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415" windowHeight="12285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Sheet1!$A:$D,Sheet1!$1:$1</definedName>
    <definedName name="QB_COLUMN_1" localSheetId="1" hidden="1">Sheet1!$E$1</definedName>
    <definedName name="QB_COLUMN_20" localSheetId="1" hidden="1">Sheet1!$K$1</definedName>
    <definedName name="QB_COLUMN_3" localSheetId="1" hidden="1">Sheet1!$F$1</definedName>
    <definedName name="QB_COLUMN_30" localSheetId="1" hidden="1">Sheet1!$L$1</definedName>
    <definedName name="QB_COLUMN_31" localSheetId="1" hidden="1">Sheet1!$M$1</definedName>
    <definedName name="QB_COLUMN_4" localSheetId="1" hidden="1">Sheet1!$G$1</definedName>
    <definedName name="QB_COLUMN_5" localSheetId="1" hidden="1">Sheet1!$H$1</definedName>
    <definedName name="QB_COLUMN_7" localSheetId="1" hidden="1">Sheet1!$I$1</definedName>
    <definedName name="QB_COLUMN_8" localSheetId="1" hidden="1">Sheet1!$J$1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Sheet1!$18:$18,Sheet1!$19:$19,Sheet1!$20:$20,Sheet1!$21:$21,Sheet1!$22:$22,Sheet1!$23:$23,Sheet1!$24:$24,Sheet1!$25:$25,Sheet1!$26:$26,Sheet1!$27:$27,Sheet1!$28:$28,Sheet1!$29:$29,Sheet1!$30:$30,Sheet1!$31:$31,Sheet1!$32:$32,Sheet1!$33:$33</definedName>
    <definedName name="QB_DATA_10" localSheetId="1" hidden="1">Sheet1!$162:$162,Sheet1!$163:$163,Sheet1!$164:$164,Sheet1!$165:$165,Sheet1!$166:$166,Sheet1!$167:$167,Sheet1!$168:$168,Sheet1!$169:$169,Sheet1!$170:$170,Sheet1!$171:$171,Sheet1!$172:$172,Sheet1!$173:$173,Sheet1!$174:$174,Sheet1!$175:$175,Sheet1!$176:$176,Sheet1!$177:$177</definedName>
    <definedName name="QB_DATA_100" localSheetId="1" hidden="1">Sheet1!$1603:$1603,Sheet1!$1604:$1604,Sheet1!$1605:$1605,Sheet1!$1606:$1606,Sheet1!$1607:$1607,Sheet1!$1608:$1608,Sheet1!$1609:$1609,Sheet1!$1610:$1610,Sheet1!$1611:$1611,Sheet1!$1612:$1612,Sheet1!$1613:$1613,Sheet1!$1614:$1614,Sheet1!$1615:$1615,Sheet1!$1616:$1616,Sheet1!$1617:$1617,Sheet1!$1618:$1618</definedName>
    <definedName name="QB_DATA_101" localSheetId="1" hidden="1">Sheet1!$1619:$1619,Sheet1!$1620:$1620,Sheet1!$1621:$1621,Sheet1!$1622:$1622,Sheet1!$1623:$1623,Sheet1!$1624:$1624,Sheet1!$1625:$1625,Sheet1!$1626:$1626,Sheet1!$1627:$1627,Sheet1!$1628:$1628,Sheet1!$1629:$1629,Sheet1!$1630:$1630,Sheet1!$1631:$1631,Sheet1!$1632:$1632,Sheet1!$1633:$1633,Sheet1!$1634:$1634</definedName>
    <definedName name="QB_DATA_102" localSheetId="1" hidden="1">Sheet1!$1635:$1635,Sheet1!$1636:$1636,Sheet1!$1637:$1637,Sheet1!$1638:$1638,Sheet1!$1639:$1639,Sheet1!$1640:$1640,Sheet1!$1641:$1641,Sheet1!$1642:$1642,Sheet1!$1643:$1643,Sheet1!$1644:$1644,Sheet1!$1645:$1645,Sheet1!$1646:$1646,Sheet1!$1647:$1647,Sheet1!$1648:$1648,Sheet1!$1649:$1649,Sheet1!$1650:$1650</definedName>
    <definedName name="QB_DATA_103" localSheetId="1" hidden="1">Sheet1!$1651:$1651,Sheet1!$1652:$1652,Sheet1!$1653:$1653,Sheet1!$1654:$1654,Sheet1!$1655:$1655,Sheet1!$1657:$1657,Sheet1!$1659:$1659,Sheet1!$1661:$1661,Sheet1!$1663:$1663,Sheet1!$1666:$1666,Sheet1!$1667:$1667,Sheet1!$1668:$1668,Sheet1!$1669:$1669,Sheet1!$1670:$1670,Sheet1!$1671:$1671,Sheet1!$1672:$1672</definedName>
    <definedName name="QB_DATA_104" localSheetId="1" hidden="1">Sheet1!$1673:$1673,Sheet1!$1674:$1674,Sheet1!$1675:$1675,Sheet1!$1676:$1676,Sheet1!$1677:$1677,Sheet1!$1678:$1678,Sheet1!$1679:$1679,Sheet1!$1680:$1680,Sheet1!$1681:$1681,Sheet1!$1682:$1682,Sheet1!$1683:$1683,Sheet1!$1684:$1684,Sheet1!$1685:$1685,Sheet1!$1686:$1686,Sheet1!$1687:$1687,Sheet1!$1688:$1688</definedName>
    <definedName name="QB_DATA_105" localSheetId="1" hidden="1">Sheet1!$1689:$1689,Sheet1!$1690:$1690,Sheet1!$1691:$1691,Sheet1!$1692:$1692,Sheet1!$1693:$1693,Sheet1!$1694:$1694,Sheet1!$1695:$1695,Sheet1!$1696:$1696,Sheet1!$1697:$1697,Sheet1!$1698:$1698,Sheet1!$1699:$1699,Sheet1!$1700:$1700,Sheet1!$1701:$1701,Sheet1!$1702:$1702,Sheet1!$1703:$1703,Sheet1!$1704:$1704</definedName>
    <definedName name="QB_DATA_106" localSheetId="1" hidden="1">Sheet1!$1705:$1705,Sheet1!$1706:$1706,Sheet1!$1707:$1707,Sheet1!$1708:$1708,Sheet1!$1709:$1709,Sheet1!$1710:$1710,Sheet1!$1711:$1711,Sheet1!$1712:$1712,Sheet1!$1713:$1713,Sheet1!$1714:$1714,Sheet1!$1715:$1715,Sheet1!$1716:$1716,Sheet1!$1717:$1717,Sheet1!$1718:$1718,Sheet1!$1719:$1719,Sheet1!$1720:$1720</definedName>
    <definedName name="QB_DATA_107" localSheetId="1" hidden="1">Sheet1!$1721:$1721,Sheet1!$1722:$1722,Sheet1!$1723:$1723,Sheet1!$1724:$1724,Sheet1!$1725:$1725,Sheet1!$1726:$1726,Sheet1!$1727:$1727,Sheet1!$1728:$1728,Sheet1!$1729:$1729,Sheet1!$1730:$1730,Sheet1!$1731:$1731,Sheet1!$1732:$1732,Sheet1!$1733:$1733,Sheet1!$1734:$1734,Sheet1!$1735:$1735,Sheet1!$1736:$1736</definedName>
    <definedName name="QB_DATA_108" localSheetId="1" hidden="1">Sheet1!$1737:$1737,Sheet1!$1738:$1738,Sheet1!$1739:$1739,Sheet1!$1740:$1740,Sheet1!$1741:$1741,Sheet1!$1742:$1742,Sheet1!$1743:$1743,Sheet1!$1744:$1744,Sheet1!$1745:$1745,Sheet1!$1746:$1746,Sheet1!$1747:$1747,Sheet1!$1748:$1748,Sheet1!$1749:$1749,Sheet1!$1750:$1750,Sheet1!$1751:$1751,Sheet1!$1752:$1752</definedName>
    <definedName name="QB_DATA_109" localSheetId="1" hidden="1">Sheet1!$1753:$1753,Sheet1!$1754:$1754,Sheet1!$1755:$1755,Sheet1!$1756:$1756,Sheet1!$1757:$1757,Sheet1!$1758:$1758,Sheet1!$1759:$1759,Sheet1!$1760:$1760,Sheet1!$1761:$1761,Sheet1!$1762:$1762,Sheet1!$1763:$1763,Sheet1!$1764:$1764,Sheet1!$1765:$1765,Sheet1!$1766:$1766,Sheet1!$1767:$1767,Sheet1!$1768:$1768</definedName>
    <definedName name="QB_DATA_11" localSheetId="1" hidden="1">Sheet1!$178:$178,Sheet1!$179:$179,Sheet1!$180:$180,Sheet1!$181:$181,Sheet1!$182:$182,Sheet1!$183:$183,Sheet1!$184:$184,Sheet1!$185:$185,Sheet1!$186:$186,Sheet1!$187:$187,Sheet1!$188:$188,Sheet1!$189:$189,Sheet1!$190:$190,Sheet1!$191:$191,Sheet1!$192:$192,Sheet1!$193:$193</definedName>
    <definedName name="QB_DATA_110" localSheetId="1" hidden="1">Sheet1!$1769:$1769,Sheet1!$1770:$1770,Sheet1!$1771:$1771,Sheet1!$1772:$1772,Sheet1!$1773:$1773,Sheet1!$1774:$1774,Sheet1!$1775:$1775,Sheet1!$1776:$1776,Sheet1!$1777:$1777,Sheet1!$1778:$1778,Sheet1!$1779:$1779,Sheet1!$1780:$1780,Sheet1!$1781:$1781,Sheet1!$1782:$1782,Sheet1!$1783:$1783,Sheet1!$1784:$1784</definedName>
    <definedName name="QB_DATA_111" localSheetId="1" hidden="1">Sheet1!$1785:$1785,Sheet1!$1786:$1786,Sheet1!$1787:$1787,Sheet1!$1788:$1788,Sheet1!$1789:$1789,Sheet1!$1790:$1790,Sheet1!$1791:$1791,Sheet1!$1792:$1792,Sheet1!$1793:$1793,Sheet1!$1794:$1794,Sheet1!$1795:$1795,Sheet1!$1796:$1796,Sheet1!$1797:$1797,Sheet1!$1798:$1798,Sheet1!$1799:$1799,Sheet1!$1800:$1800</definedName>
    <definedName name="QB_DATA_112" localSheetId="1" hidden="1">Sheet1!$1801:$1801,Sheet1!$1802:$1802,Sheet1!$1803:$1803,Sheet1!$1804:$1804,Sheet1!$1805:$1805,Sheet1!$1806:$1806,Sheet1!$1807:$1807,Sheet1!$1808:$1808,Sheet1!$1809:$1809,Sheet1!$1810:$1810,Sheet1!$1811:$1811,Sheet1!$1812:$1812,Sheet1!$1813:$1813,Sheet1!$1814:$1814,Sheet1!$1815:$1815,Sheet1!$1816:$1816</definedName>
    <definedName name="QB_DATA_113" localSheetId="1" hidden="1">Sheet1!$1817:$1817,Sheet1!$1818:$1818,Sheet1!$1819:$1819,Sheet1!$1820:$1820,Sheet1!$1821:$1821,Sheet1!$1822:$1822,Sheet1!$1823:$1823,Sheet1!$1824:$1824,Sheet1!$1825:$1825,Sheet1!$1826:$1826,Sheet1!$1827:$1827,Sheet1!$1828:$1828,Sheet1!$1829:$1829,Sheet1!$1830:$1830,Sheet1!$1831:$1831,Sheet1!$1832:$1832</definedName>
    <definedName name="QB_DATA_114" localSheetId="1" hidden="1">Sheet1!$1833:$1833,Sheet1!$1834:$1834,Sheet1!$1835:$1835,Sheet1!$1836:$1836,Sheet1!$1837:$1837,Sheet1!$1838:$1838,Sheet1!$1839:$1839,Sheet1!$1840:$1840,Sheet1!$1841:$1841,Sheet1!$1842:$1842,Sheet1!$1843:$1843,Sheet1!$1844:$1844,Sheet1!$1845:$1845,Sheet1!$1846:$1846,Sheet1!$1847:$1847,Sheet1!$1848:$1848</definedName>
    <definedName name="QB_DATA_115" localSheetId="1" hidden="1">Sheet1!$1849:$1849,Sheet1!$1850:$1850,Sheet1!$1851:$1851,Sheet1!$1852:$1852,Sheet1!$1853:$1853,Sheet1!$1854:$1854,Sheet1!$1855:$1855,Sheet1!$1856:$1856,Sheet1!$1857:$1857,Sheet1!$1858:$1858,Sheet1!$1859:$1859,Sheet1!$1860:$1860,Sheet1!$1861:$1861,Sheet1!$1862:$1862,Sheet1!$1863:$1863,Sheet1!$1864:$1864</definedName>
    <definedName name="QB_DATA_116" localSheetId="1" hidden="1">Sheet1!$1865:$1865,Sheet1!$1866:$1866,Sheet1!$1867:$1867,Sheet1!$1868:$1868,Sheet1!$1869:$1869,Sheet1!$1870:$1870,Sheet1!$1871:$1871,Sheet1!$1872:$1872,Sheet1!$1873:$1873,Sheet1!$1874:$1874,Sheet1!$1875:$1875,Sheet1!$1876:$1876,Sheet1!$1877:$1877,Sheet1!$1878:$1878,Sheet1!$1879:$1879,Sheet1!$1880:$1880</definedName>
    <definedName name="QB_DATA_117" localSheetId="1" hidden="1">Sheet1!$1881:$1881,Sheet1!$1882:$1882,Sheet1!$1883:$1883,Sheet1!$1884:$1884,Sheet1!$1885:$1885,Sheet1!$1886:$1886,Sheet1!$1887:$1887,Sheet1!$1888:$1888,Sheet1!$1889:$1889,Sheet1!$1890:$1890,Sheet1!$1891:$1891,Sheet1!$1892:$1892,Sheet1!$1893:$1893,Sheet1!$1894:$1894,Sheet1!$1895:$1895,Sheet1!$1896:$1896</definedName>
    <definedName name="QB_DATA_118" localSheetId="1" hidden="1">Sheet1!$1897:$1897,Sheet1!$1898:$1898,Sheet1!$1899:$1899,Sheet1!$1900:$1900,Sheet1!$1901:$1901,Sheet1!$1902:$1902,Sheet1!$1903:$1903,Sheet1!$1904:$1904,Sheet1!$1905:$1905,Sheet1!$1906:$1906,Sheet1!$1907:$1907,Sheet1!$1908:$1908,Sheet1!$1909:$1909,Sheet1!$1910:$1910,Sheet1!$1911:$1911,Sheet1!$1912:$1912</definedName>
    <definedName name="QB_DATA_119" localSheetId="1" hidden="1">Sheet1!$1913:$1913,Sheet1!$1914:$1914,Sheet1!$1915:$1915,Sheet1!$1916:$1916,Sheet1!$1917:$1917,Sheet1!$1918:$1918,Sheet1!$1919:$1919,Sheet1!$1920:$1920,Sheet1!$1921:$1921,Sheet1!$1922:$1922,Sheet1!$1923:$1923,Sheet1!$1924:$1924,Sheet1!$1925:$1925,Sheet1!$1926:$1926,Sheet1!$1927:$1927,Sheet1!$1928:$1928</definedName>
    <definedName name="QB_DATA_12" localSheetId="1" hidden="1">Sheet1!$194:$194,Sheet1!$195:$195,Sheet1!$196:$196,Sheet1!$197:$197,Sheet1!$198:$198,Sheet1!$199:$199,Sheet1!$200:$200,Sheet1!$201:$201,Sheet1!$202:$202,Sheet1!$203:$203,Sheet1!$204:$204,Sheet1!$205:$205,Sheet1!$206:$206,Sheet1!$207:$207,Sheet1!$208:$208,Sheet1!$209:$209</definedName>
    <definedName name="QB_DATA_120" localSheetId="1" hidden="1">Sheet1!$1929:$1929,Sheet1!$1930:$1930,Sheet1!$1931:$1931,Sheet1!$1932:$1932,Sheet1!$1933:$1933,Sheet1!$1934:$1934,Sheet1!$1935:$1935,Sheet1!$1936:$1936,Sheet1!$1937:$1937,Sheet1!$1938:$1938,Sheet1!$1939:$1939,Sheet1!$1940:$1940,Sheet1!$1941:$1941,Sheet1!$1942:$1942,Sheet1!$1943:$1943,Sheet1!$1944:$1944</definedName>
    <definedName name="QB_DATA_121" localSheetId="1" hidden="1">Sheet1!$1945:$1945,Sheet1!$1946:$1946,Sheet1!$1947:$1947,Sheet1!$1948:$1948,Sheet1!$1949:$1949,Sheet1!$1950:$1950,Sheet1!$1951:$1951,Sheet1!$1952:$1952,Sheet1!$1953:$1953,Sheet1!$1954:$1954,Sheet1!$1955:$1955,Sheet1!$1956:$1956,Sheet1!$1957:$1957,Sheet1!$1958:$1958,Sheet1!$1959:$1959,Sheet1!$1960:$1960</definedName>
    <definedName name="QB_DATA_122" localSheetId="1" hidden="1">Sheet1!$1961:$1961,Sheet1!$1962:$1962,Sheet1!$1963:$1963,Sheet1!$1964:$1964,Sheet1!$1965:$1965,Sheet1!$1966:$1966,Sheet1!$1967:$1967,Sheet1!$1968:$1968,Sheet1!$1969:$1969,Sheet1!$1970:$1970,Sheet1!$1971:$1971,Sheet1!$1972:$1972,Sheet1!$1973:$1973,Sheet1!$1974:$1974,Sheet1!$1975:$1975,Sheet1!$1976:$1976</definedName>
    <definedName name="QB_DATA_123" localSheetId="1" hidden="1">Sheet1!$1977:$1977,Sheet1!$1978:$1978,Sheet1!$1979:$1979,Sheet1!$1980:$1980,Sheet1!$1981:$1981,Sheet1!$1982:$1982,Sheet1!$1983:$1983,Sheet1!$1984:$1984,Sheet1!$1985:$1985,Sheet1!$1986:$1986,Sheet1!$1987:$1987,Sheet1!$1988:$1988,Sheet1!$1989:$1989,Sheet1!$1990:$1990,Sheet1!$1991:$1991,Sheet1!$1992:$1992</definedName>
    <definedName name="QB_DATA_124" localSheetId="1" hidden="1">Sheet1!$1993:$1993,Sheet1!$1994:$1994,Sheet1!$1995:$1995,Sheet1!$1996:$1996,Sheet1!$1997:$1997,Sheet1!$1998:$1998,Sheet1!$1999:$1999,Sheet1!$2000:$2000,Sheet1!$2001:$2001,Sheet1!$2002:$2002,Sheet1!$2003:$2003,Sheet1!$2004:$2004,Sheet1!$2005:$2005,Sheet1!$2006:$2006,Sheet1!$2007:$2007,Sheet1!$2008:$2008</definedName>
    <definedName name="QB_DATA_125" localSheetId="1" hidden="1">Sheet1!$2009:$2009,Sheet1!$2010:$2010,Sheet1!$2011:$2011,Sheet1!$2012:$2012,Sheet1!$2013:$2013,Sheet1!$2014:$2014,Sheet1!$2015:$2015,Sheet1!$2016:$2016,Sheet1!$2017:$2017,Sheet1!$2018:$2018,Sheet1!$2019:$2019,Sheet1!$2020:$2020,Sheet1!$2021:$2021,Sheet1!$2022:$2022,Sheet1!$2023:$2023,Sheet1!$2024:$2024</definedName>
    <definedName name="QB_DATA_126" localSheetId="1" hidden="1">Sheet1!$2025:$2025,Sheet1!$2026:$2026,Sheet1!$2027:$2027,Sheet1!$2028:$2028,Sheet1!$2029:$2029,Sheet1!$2030:$2030,Sheet1!$2031:$2031,Sheet1!$2032:$2032,Sheet1!$2033:$2033,Sheet1!$2034:$2034,Sheet1!$2035:$2035,Sheet1!$2036:$2036,Sheet1!$2037:$2037,Sheet1!$2038:$2038,Sheet1!$2039:$2039,Sheet1!$2040:$2040</definedName>
    <definedName name="QB_DATA_127" localSheetId="1" hidden="1">Sheet1!$2041:$2041,Sheet1!$2042:$2042,Sheet1!$2043:$2043,Sheet1!$2044:$2044,Sheet1!$2045:$2045,Sheet1!$2046:$2046,Sheet1!$2047:$2047,Sheet1!$2048:$2048,Sheet1!$2049:$2049,Sheet1!$2050:$2050,Sheet1!$2051:$2051,Sheet1!$2052:$2052,Sheet1!$2053:$2053,Sheet1!$2054:$2054,Sheet1!$2055:$2055,Sheet1!$2056:$2056</definedName>
    <definedName name="QB_DATA_128" localSheetId="1" hidden="1">Sheet1!$2057:$2057,Sheet1!$2058:$2058,Sheet1!$2059:$2059,Sheet1!$2060:$2060,Sheet1!$2061:$2061,Sheet1!$2062:$2062,Sheet1!$2063:$2063,Sheet1!$2064:$2064,Sheet1!$2065:$2065,Sheet1!$2066:$2066,Sheet1!$2067:$2067,Sheet1!$2068:$2068,Sheet1!$2069:$2069,Sheet1!$2070:$2070,Sheet1!$2071:$2071,Sheet1!$2072:$2072</definedName>
    <definedName name="QB_DATA_129" localSheetId="1" hidden="1">Sheet1!$2073:$2073,Sheet1!$2074:$2074,Sheet1!$2075:$2075,Sheet1!$2076:$2076,Sheet1!$2077:$2077,Sheet1!$2078:$2078,Sheet1!$2079:$2079,Sheet1!$2080:$2080,Sheet1!$2081:$2081,Sheet1!$2082:$2082,Sheet1!$2083:$2083,Sheet1!$2084:$2084,Sheet1!$2085:$2085,Sheet1!$2086:$2086,Sheet1!$2087:$2087,Sheet1!$2088:$2088</definedName>
    <definedName name="QB_DATA_13" localSheetId="1" hidden="1">Sheet1!$210:$210,Sheet1!$211:$211,Sheet1!$212:$212,Sheet1!$213:$213,Sheet1!$214:$214,Sheet1!$215:$215,Sheet1!$216:$216,Sheet1!$217:$217,Sheet1!$218:$218,Sheet1!$219:$219,Sheet1!$220:$220,Sheet1!$221:$221,Sheet1!$222:$222,Sheet1!$223:$223,Sheet1!$224:$224,Sheet1!$225:$225</definedName>
    <definedName name="QB_DATA_130" localSheetId="1" hidden="1">Sheet1!$2089:$2089,Sheet1!$2090:$2090,Sheet1!$2091:$2091,Sheet1!$2092:$2092,Sheet1!$2093:$2093,Sheet1!$2094:$2094,Sheet1!$2095:$2095,Sheet1!$2096:$2096,Sheet1!$2097:$2097,Sheet1!$2098:$2098,Sheet1!$2099:$2099,Sheet1!$2100:$2100,Sheet1!$2101:$2101,Sheet1!$2102:$2102,Sheet1!$2103:$2103,Sheet1!$2104:$2104</definedName>
    <definedName name="QB_DATA_131" localSheetId="1" hidden="1">Sheet1!$2105:$2105,Sheet1!$2106:$2106,Sheet1!$2107:$2107,Sheet1!$2108:$2108,Sheet1!$2109:$2109,Sheet1!$2110:$2110,Sheet1!$2111:$2111,Sheet1!$2112:$2112,Sheet1!$2113:$2113,Sheet1!$2114:$2114,Sheet1!$2115:$2115,Sheet1!$2116:$2116,Sheet1!$2117:$2117,Sheet1!$2118:$2118,Sheet1!$2119:$2119,Sheet1!$2120:$2120</definedName>
    <definedName name="QB_DATA_132" localSheetId="1" hidden="1">Sheet1!$2121:$2121,Sheet1!$2122:$2122,Sheet1!$2123:$2123,Sheet1!$2124:$2124,Sheet1!$2125:$2125,Sheet1!$2126:$2126,Sheet1!$2127:$2127,Sheet1!$2128:$2128,Sheet1!$2129:$2129,Sheet1!$2130:$2130,Sheet1!$2131:$2131,Sheet1!$2132:$2132,Sheet1!$2133:$2133,Sheet1!$2134:$2134,Sheet1!$2135:$2135,Sheet1!$2136:$2136</definedName>
    <definedName name="QB_DATA_133" localSheetId="1" hidden="1">Sheet1!$2137:$2137,Sheet1!$2138:$2138,Sheet1!$2139:$2139,Sheet1!$2140:$2140,Sheet1!$2141:$2141,Sheet1!$2142:$2142,Sheet1!$2143:$2143,Sheet1!$2144:$2144,Sheet1!$2145:$2145,Sheet1!$2146:$2146,Sheet1!$2147:$2147,Sheet1!$2148:$2148,Sheet1!$2149:$2149,Sheet1!$2150:$2150,Sheet1!$2151:$2151,Sheet1!$2152:$2152</definedName>
    <definedName name="QB_DATA_134" localSheetId="1" hidden="1">Sheet1!$2153:$2153,Sheet1!$2154:$2154,Sheet1!$2155:$2155,Sheet1!$2156:$2156,Sheet1!$2157:$2157,Sheet1!$2158:$2158,Sheet1!$2159:$2159,Sheet1!$2160:$2160,Sheet1!$2161:$2161,Sheet1!$2162:$2162,Sheet1!$2163:$2163,Sheet1!$2164:$2164,Sheet1!$2165:$2165,Sheet1!$2166:$2166,Sheet1!$2167:$2167,Sheet1!$2168:$2168</definedName>
    <definedName name="QB_DATA_135" localSheetId="1" hidden="1">Sheet1!$2169:$2169,Sheet1!$2170:$2170,Sheet1!$2171:$2171,Sheet1!$2172:$2172,Sheet1!$2173:$2173,Sheet1!$2174:$2174,Sheet1!$2175:$2175,Sheet1!$2176:$2176,Sheet1!$2177:$2177,Sheet1!$2178:$2178,Sheet1!$2179:$2179,Sheet1!$2180:$2180,Sheet1!$2181:$2181,Sheet1!$2182:$2182,Sheet1!$2183:$2183,Sheet1!$2184:$2184</definedName>
    <definedName name="QB_DATA_136" localSheetId="1" hidden="1">Sheet1!$2185:$2185,Sheet1!$2186:$2186,Sheet1!$2187:$2187,Sheet1!$2188:$2188,Sheet1!$2189:$2189,Sheet1!$2190:$2190,Sheet1!$2191:$2191,Sheet1!$2192:$2192,Sheet1!$2193:$2193,Sheet1!$2194:$2194,Sheet1!$2195:$2195,Sheet1!$2196:$2196,Sheet1!$2197:$2197,Sheet1!$2198:$2198,Sheet1!$2199:$2199,Sheet1!$2200:$2200</definedName>
    <definedName name="QB_DATA_137" localSheetId="1" hidden="1">Sheet1!$2201:$2201,Sheet1!$2202:$2202,Sheet1!$2203:$2203,Sheet1!$2204:$2204,Sheet1!$2205:$2205,Sheet1!$2206:$2206,Sheet1!$2207:$2207,Sheet1!$2208:$2208,Sheet1!$2209:$2209,Sheet1!$2210:$2210,Sheet1!$2211:$2211,Sheet1!$2212:$2212,Sheet1!$2213:$2213,Sheet1!$2214:$2214,Sheet1!$2216:$2216,Sheet1!$2217:$2217</definedName>
    <definedName name="QB_DATA_138" localSheetId="1" hidden="1">Sheet1!$2218:$2218,Sheet1!$2219:$2219,Sheet1!$2220:$2220,Sheet1!$2221:$2221,Sheet1!$2222:$2222,Sheet1!$2223:$2223,Sheet1!$2224:$2224,Sheet1!$2225:$2225,Sheet1!$2226:$2226,Sheet1!$2227:$2227,Sheet1!$2228:$2228,Sheet1!$2229:$2229,Sheet1!$2231:$2231,Sheet1!$2232:$2232,Sheet1!$2233:$2233,Sheet1!$2235:$2235</definedName>
    <definedName name="QB_DATA_139" localSheetId="1" hidden="1">Sheet1!$2236:$2236,Sheet1!$2237:$2237,Sheet1!$2238:$2238,Sheet1!$2239:$2239,Sheet1!$2240:$2240,Sheet1!$2241:$2241,Sheet1!$2242:$2242,Sheet1!$2243:$2243,Sheet1!$2244:$2244,Sheet1!$2245:$2245,Sheet1!$2246:$2246,Sheet1!$2247:$2247,Sheet1!$2248:$2248,Sheet1!$2249:$2249,Sheet1!$2250:$2250,Sheet1!$2251:$2251</definedName>
    <definedName name="QB_DATA_14" localSheetId="1" hidden="1">Sheet1!$226:$226,Sheet1!$227:$227,Sheet1!$228:$228,Sheet1!$229:$229,Sheet1!$230:$230,Sheet1!$231:$231,Sheet1!$232:$232,Sheet1!$233:$233,Sheet1!$234:$234,Sheet1!$235:$235,Sheet1!$236:$236,Sheet1!$237:$237,Sheet1!$238:$238,Sheet1!$239:$239,Sheet1!$240:$240,Sheet1!$241:$241</definedName>
    <definedName name="QB_DATA_140" localSheetId="1" hidden="1">Sheet1!$2252:$2252,Sheet1!$2253:$2253,Sheet1!$2254:$2254,Sheet1!$2255:$2255,Sheet1!$2256:$2256,Sheet1!$2257:$2257,Sheet1!$2258:$2258,Sheet1!$2259:$2259,Sheet1!$2260:$2260,Sheet1!$2261:$2261,Sheet1!$2262:$2262,Sheet1!$2263:$2263,Sheet1!$2264:$2264,Sheet1!$2265:$2265,Sheet1!$2266:$2266,Sheet1!$2267:$2267</definedName>
    <definedName name="QB_DATA_141" localSheetId="1" hidden="1">Sheet1!$2268:$2268,Sheet1!$2269:$2269,Sheet1!$2270:$2270,Sheet1!$2271:$2271,Sheet1!$2272:$2272,Sheet1!$2274:$2274,Sheet1!$2276:$2276,Sheet1!$2278:$2278,Sheet1!$2279:$2279,Sheet1!$2280:$2280,Sheet1!$2281:$2281,Sheet1!$2282:$2282,Sheet1!$2283:$2283,Sheet1!$2284:$2284,Sheet1!$2285:$2285,Sheet1!$2286:$2286</definedName>
    <definedName name="QB_DATA_142" localSheetId="1" hidden="1">Sheet1!$2287:$2287,Sheet1!$2288:$2288,Sheet1!$2289:$2289,Sheet1!$2290:$2290,Sheet1!$2291:$2291,Sheet1!$2292:$2292,Sheet1!$2293:$2293,Sheet1!$2294:$2294,Sheet1!$2295:$2295,Sheet1!$2296:$2296,Sheet1!$2297:$2297,Sheet1!$2298:$2298,Sheet1!$2299:$2299,Sheet1!$2300:$2300,Sheet1!$2301:$2301,Sheet1!$2302:$2302</definedName>
    <definedName name="QB_DATA_143" localSheetId="1" hidden="1">Sheet1!$2303:$2303,Sheet1!$2304:$2304,Sheet1!$2305:$2305,Sheet1!$2306:$2306,Sheet1!$2307:$2307,Sheet1!$2308:$2308,Sheet1!$2309:$2309,Sheet1!$2310:$2310,Sheet1!$2311:$2311,Sheet1!$2312:$2312,Sheet1!$2313:$2313,Sheet1!$2314:$2314,Sheet1!$2315:$2315,Sheet1!$2316:$2316,Sheet1!$2317:$2317,Sheet1!$2318:$2318</definedName>
    <definedName name="QB_DATA_144" localSheetId="1" hidden="1">Sheet1!$2319:$2319,Sheet1!$2320:$2320,Sheet1!$2321:$2321,Sheet1!$2322:$2322,Sheet1!$2323:$2323,Sheet1!$2324:$2324,Sheet1!$2325:$2325,Sheet1!$2326:$2326,Sheet1!$2327:$2327,Sheet1!$2328:$2328,Sheet1!$2329:$2329,Sheet1!$2330:$2330,Sheet1!$2331:$2331,Sheet1!$2332:$2332,Sheet1!$2333:$2333,Sheet1!$2334:$2334</definedName>
    <definedName name="QB_DATA_145" localSheetId="1" hidden="1">Sheet1!$2335:$2335,Sheet1!$2336:$2336,Sheet1!$2337:$2337,Sheet1!$2338:$2338,Sheet1!$2339:$2339,Sheet1!$2340:$2340,Sheet1!$2341:$2341,Sheet1!$2342:$2342,Sheet1!$2343:$2343,Sheet1!$2344:$2344,Sheet1!$2345:$2345,Sheet1!$2346:$2346,Sheet1!$2347:$2347,Sheet1!$2348:$2348,Sheet1!$2349:$2349,Sheet1!$2350:$2350</definedName>
    <definedName name="QB_DATA_146" localSheetId="1" hidden="1">Sheet1!$2351:$2351,Sheet1!$2352:$2352,Sheet1!$2353:$2353,Sheet1!$2354:$2354,Sheet1!$2355:$2355,Sheet1!$2356:$2356,Sheet1!$2357:$2357,Sheet1!$2358:$2358,Sheet1!$2359:$2359,Sheet1!$2360:$2360,Sheet1!$2361:$2361,Sheet1!$2362:$2362,Sheet1!$2363:$2363,Sheet1!$2364:$2364,Sheet1!$2365:$2365,Sheet1!$2366:$2366</definedName>
    <definedName name="QB_DATA_147" localSheetId="1" hidden="1">Sheet1!$2367:$2367,Sheet1!$2368:$2368,Sheet1!$2369:$2369,Sheet1!$2370:$2370,Sheet1!$2371:$2371,Sheet1!$2372:$2372,Sheet1!$2373:$2373,Sheet1!$2374:$2374,Sheet1!$2375:$2375,Sheet1!$2376:$2376,Sheet1!$2377:$2377,Sheet1!$2378:$2378,Sheet1!$2379:$2379,Sheet1!$2380:$2380,Sheet1!$2381:$2381,Sheet1!$2382:$2382</definedName>
    <definedName name="QB_DATA_148" localSheetId="1" hidden="1">Sheet1!$2383:$2383,Sheet1!$2384:$2384,Sheet1!$2385:$2385,Sheet1!$2386:$2386,Sheet1!$2387:$2387,Sheet1!$2388:$2388,Sheet1!$2389:$2389,Sheet1!$2390:$2390,Sheet1!$2391:$2391,Sheet1!$2392:$2392,Sheet1!$2393:$2393,Sheet1!$2394:$2394,Sheet1!$2395:$2395,Sheet1!$2396:$2396,Sheet1!$2397:$2397,Sheet1!$2398:$2398</definedName>
    <definedName name="QB_DATA_149" localSheetId="1" hidden="1">Sheet1!$2399:$2399,Sheet1!$2400:$2400,Sheet1!$2401:$2401,Sheet1!$2402:$2402,Sheet1!$2403:$2403,Sheet1!$2404:$2404,Sheet1!$2405:$2405,Sheet1!$2406:$2406,Sheet1!$2407:$2407,Sheet1!$2408:$2408,Sheet1!$2409:$2409,Sheet1!$2410:$2410,Sheet1!$2411:$2411,Sheet1!$2412:$2412,Sheet1!$2413:$2413,Sheet1!$2414:$2414</definedName>
    <definedName name="QB_DATA_15" localSheetId="1" hidden="1">Sheet1!$242:$242,Sheet1!$243:$243,Sheet1!$244:$244,Sheet1!$245:$245,Sheet1!$246:$246,Sheet1!$247:$247,Sheet1!$248:$248,Sheet1!$249:$249,Sheet1!$250:$250,Sheet1!$251:$251,Sheet1!$252:$252,Sheet1!$253:$253,Sheet1!$254:$254,Sheet1!$255:$255,Sheet1!$256:$256,Sheet1!$257:$257</definedName>
    <definedName name="QB_DATA_150" localSheetId="1" hidden="1">Sheet1!$2415:$2415,Sheet1!$2416:$2416,Sheet1!$2417:$2417,Sheet1!$2418:$2418,Sheet1!$2419:$2419,Sheet1!$2420:$2420,Sheet1!$2421:$2421,Sheet1!$2422:$2422,Sheet1!$2423:$2423,Sheet1!$2424:$2424,Sheet1!$2425:$2425,Sheet1!$2426:$2426,Sheet1!$2427:$2427,Sheet1!$2428:$2428,Sheet1!$2429:$2429,Sheet1!$2430:$2430</definedName>
    <definedName name="QB_DATA_151" localSheetId="1" hidden="1">Sheet1!$2431:$2431,Sheet1!$2432:$2432,Sheet1!$2433:$2433,Sheet1!$2434:$2434,Sheet1!$2435:$2435,Sheet1!$2436:$2436,Sheet1!$2437:$2437,Sheet1!$2438:$2438,Sheet1!$2439:$2439,Sheet1!$2440:$2440,Sheet1!$2441:$2441,Sheet1!$2442:$2442,Sheet1!$2443:$2443,Sheet1!$2444:$2444,Sheet1!$2445:$2445,Sheet1!$2446:$2446</definedName>
    <definedName name="QB_DATA_152" localSheetId="1" hidden="1">Sheet1!$2447:$2447,Sheet1!$2448:$2448,Sheet1!$2449:$2449,Sheet1!$2450:$2450,Sheet1!$2451:$2451,Sheet1!$2452:$2452,Sheet1!$2453:$2453,Sheet1!$2454:$2454,Sheet1!$2455:$2455,Sheet1!$2456:$2456,Sheet1!$2457:$2457,Sheet1!$2458:$2458,Sheet1!$2459:$2459,Sheet1!$2460:$2460,Sheet1!$2461:$2461,Sheet1!$2462:$2462</definedName>
    <definedName name="QB_DATA_153" localSheetId="1" hidden="1">Sheet1!$2463:$2463,Sheet1!$2464:$2464,Sheet1!$2465:$2465,Sheet1!$2466:$2466,Sheet1!$2467:$2467,Sheet1!$2468:$2468,Sheet1!$2469:$2469,Sheet1!$2470:$2470,Sheet1!$2471:$2471,Sheet1!$2472:$2472,Sheet1!$2473:$2473,Sheet1!$2474:$2474,Sheet1!$2475:$2475,Sheet1!$2476:$2476,Sheet1!$2477:$2477,Sheet1!$2478:$2478</definedName>
    <definedName name="QB_DATA_154" localSheetId="1" hidden="1">Sheet1!$2479:$2479,Sheet1!$2480:$2480,Sheet1!$2481:$2481,Sheet1!$2482:$2482,Sheet1!$2483:$2483,Sheet1!$2484:$2484,Sheet1!$2485:$2485,Sheet1!$2486:$2486,Sheet1!$2487:$2487,Sheet1!$2488:$2488,Sheet1!$2489:$2489,Sheet1!$2490:$2490,Sheet1!$2491:$2491,Sheet1!$2492:$2492,Sheet1!$2493:$2493,Sheet1!$2494:$2494</definedName>
    <definedName name="QB_DATA_155" localSheetId="1" hidden="1">Sheet1!$2495:$2495,Sheet1!$2496:$2496,Sheet1!$2497:$2497,Sheet1!$2498:$2498,Sheet1!$2499:$2499,Sheet1!$2500:$2500,Sheet1!$2501:$2501,Sheet1!$2502:$2502,Sheet1!$2503:$2503,Sheet1!$2504:$2504,Sheet1!$2505:$2505,Sheet1!$2506:$2506,Sheet1!$2507:$2507,Sheet1!$2508:$2508,Sheet1!$2509:$2509,Sheet1!$2510:$2510</definedName>
    <definedName name="QB_DATA_156" localSheetId="1" hidden="1">Sheet1!$2511:$2511,Sheet1!$2512:$2512,Sheet1!$2513:$2513,Sheet1!$2514:$2514,Sheet1!$2515:$2515,Sheet1!$2516:$2516,Sheet1!$2517:$2517,Sheet1!$2518:$2518,Sheet1!$2519:$2519,Sheet1!$2520:$2520,Sheet1!$2521:$2521,Sheet1!$2522:$2522,Sheet1!$2523:$2523,Sheet1!$2524:$2524,Sheet1!$2525:$2525,Sheet1!$2526:$2526</definedName>
    <definedName name="QB_DATA_157" localSheetId="1" hidden="1">Sheet1!$2527:$2527,Sheet1!$2528:$2528,Sheet1!$2529:$2529,Sheet1!$2530:$2530,Sheet1!$2531:$2531,Sheet1!$2532:$2532,Sheet1!$2533:$2533,Sheet1!$2534:$2534,Sheet1!$2535:$2535,Sheet1!$2536:$2536,Sheet1!$2537:$2537,Sheet1!$2538:$2538,Sheet1!$2539:$2539,Sheet1!$2540:$2540,Sheet1!$2541:$2541,Sheet1!$2542:$2542</definedName>
    <definedName name="QB_DATA_158" localSheetId="1" hidden="1">Sheet1!$2543:$2543,Sheet1!$2544:$2544,Sheet1!$2545:$2545,Sheet1!$2546:$2546,Sheet1!$2547:$2547,Sheet1!$2548:$2548,Sheet1!$2549:$2549,Sheet1!$2550:$2550,Sheet1!$2551:$2551,Sheet1!$2552:$2552,Sheet1!$2553:$2553,Sheet1!$2554:$2554,Sheet1!$2555:$2555,Sheet1!$2556:$2556,Sheet1!$2557:$2557,Sheet1!$2558:$2558</definedName>
    <definedName name="QB_DATA_159" localSheetId="1" hidden="1">Sheet1!$2559:$2559,Sheet1!$2560:$2560,Sheet1!$2561:$2561,Sheet1!$2562:$2562,Sheet1!$2563:$2563,Sheet1!$2564:$2564,Sheet1!$2565:$2565,Sheet1!$2566:$2566,Sheet1!$2567:$2567,Sheet1!$2568:$2568,Sheet1!$2569:$2569,Sheet1!$2570:$2570,Sheet1!$2571:$2571,Sheet1!$2572:$2572,Sheet1!$2573:$2573,Sheet1!$2574:$2574</definedName>
    <definedName name="QB_DATA_16" localSheetId="1" hidden="1">Sheet1!$258:$258,Sheet1!$259:$259,Sheet1!$260:$260,Sheet1!$261:$261,Sheet1!$262:$262,Sheet1!$263:$263,Sheet1!$264:$264,Sheet1!$265:$265,Sheet1!$266:$266,Sheet1!$267:$267,Sheet1!$268:$268,Sheet1!$269:$269,Sheet1!$270:$270,Sheet1!$271:$271,Sheet1!$272:$272,Sheet1!$273:$273</definedName>
    <definedName name="QB_DATA_160" localSheetId="1" hidden="1">Sheet1!$2575:$2575,Sheet1!$2576:$2576,Sheet1!$2577:$2577,Sheet1!$2578:$2578,Sheet1!$2579:$2579,Sheet1!$2580:$2580,Sheet1!$2581:$2581,Sheet1!$2582:$2582,Sheet1!$2583:$2583,Sheet1!$2584:$2584,Sheet1!$2585:$2585,Sheet1!$2586:$2586,Sheet1!$2587:$2587,Sheet1!$2588:$2588,Sheet1!$2589:$2589,Sheet1!$2590:$2590</definedName>
    <definedName name="QB_DATA_161" localSheetId="1" hidden="1">Sheet1!$2591:$2591,Sheet1!$2592:$2592,Sheet1!$2593:$2593,Sheet1!$2594:$2594,Sheet1!$2595:$2595,Sheet1!$2596:$2596,Sheet1!$2597:$2597,Sheet1!$2598:$2598,Sheet1!$2599:$2599,Sheet1!$2600:$2600,Sheet1!$2601:$2601,Sheet1!$2602:$2602,Sheet1!$2603:$2603,Sheet1!$2604:$2604,Sheet1!$2605:$2605,Sheet1!$2606:$2606</definedName>
    <definedName name="QB_DATA_162" localSheetId="1" hidden="1">Sheet1!$2607:$2607,Sheet1!$2608:$2608,Sheet1!$2609:$2609,Sheet1!$2610:$2610,Sheet1!$2611:$2611,Sheet1!$2612:$2612,Sheet1!$2613:$2613,Sheet1!$2614:$2614,Sheet1!$2615:$2615,Sheet1!$2616:$2616,Sheet1!$2617:$2617,Sheet1!$2618:$2618,Sheet1!$2619:$2619,Sheet1!$2620:$2620,Sheet1!$2621:$2621,Sheet1!$2622:$2622</definedName>
    <definedName name="QB_DATA_163" localSheetId="1" hidden="1">Sheet1!$2623:$2623,Sheet1!$2624:$2624,Sheet1!$2625:$2625,Sheet1!$2626:$2626,Sheet1!$2627:$2627,Sheet1!$2628:$2628,Sheet1!$2629:$2629,Sheet1!$2630:$2630,Sheet1!$2631:$2631,Sheet1!$2632:$2632,Sheet1!$2633:$2633,Sheet1!$2634:$2634,Sheet1!$2635:$2635,Sheet1!$2636:$2636,Sheet1!$2637:$2637,Sheet1!$2638:$2638</definedName>
    <definedName name="QB_DATA_164" localSheetId="1" hidden="1">Sheet1!$2639:$2639,Sheet1!$2640:$2640,Sheet1!$2641:$2641,Sheet1!$2642:$2642,Sheet1!$2643:$2643,Sheet1!$2644:$2644,Sheet1!$2645:$2645,Sheet1!$2646:$2646,Sheet1!$2647:$2647,Sheet1!$2648:$2648,Sheet1!$2649:$2649,Sheet1!$2650:$2650,Sheet1!$2651:$2651,Sheet1!$2652:$2652,Sheet1!$2653:$2653,Sheet1!$2654:$2654</definedName>
    <definedName name="QB_DATA_165" localSheetId="1" hidden="1">Sheet1!$2655:$2655,Sheet1!$2656:$2656,Sheet1!$2657:$2657,Sheet1!$2658:$2658,Sheet1!$2659:$2659,Sheet1!$2660:$2660,Sheet1!$2661:$2661,Sheet1!$2662:$2662,Sheet1!$2663:$2663,Sheet1!$2664:$2664,Sheet1!$2665:$2665,Sheet1!$2666:$2666,Sheet1!$2667:$2667,Sheet1!$2668:$2668,Sheet1!$2669:$2669,Sheet1!$2670:$2670</definedName>
    <definedName name="QB_DATA_166" localSheetId="1" hidden="1">Sheet1!$2671:$2671,Sheet1!$2672:$2672,Sheet1!$2673:$2673,Sheet1!$2674:$2674,Sheet1!$2675:$2675,Sheet1!$2676:$2676,Sheet1!$2677:$2677,Sheet1!$2678:$2678,Sheet1!$2679:$2679,Sheet1!$2680:$2680,Sheet1!$2681:$2681,Sheet1!$2682:$2682,Sheet1!$2683:$2683,Sheet1!$2684:$2684,Sheet1!$2685:$2685,Sheet1!$2686:$2686</definedName>
    <definedName name="QB_DATA_167" localSheetId="1" hidden="1">Sheet1!$2687:$2687,Sheet1!$2688:$2688,Sheet1!$2689:$2689,Sheet1!$2690:$2690,Sheet1!$2691:$2691,Sheet1!$2692:$2692,Sheet1!$2693:$2693,Sheet1!$2694:$2694,Sheet1!$2695:$2695,Sheet1!$2696:$2696,Sheet1!$2697:$2697,Sheet1!$2698:$2698,Sheet1!$2699:$2699,Sheet1!$2700:$2700,Sheet1!$2701:$2701,Sheet1!$2702:$2702</definedName>
    <definedName name="QB_DATA_168" localSheetId="1" hidden="1">Sheet1!$2703:$2703,Sheet1!$2704:$2704,Sheet1!$2705:$2705,Sheet1!$2706:$2706,Sheet1!$2707:$2707,Sheet1!$2708:$2708,Sheet1!$2709:$2709,Sheet1!$2710:$2710,Sheet1!$2711:$2711,Sheet1!$2712:$2712,Sheet1!$2713:$2713,Sheet1!$2714:$2714,Sheet1!$2715:$2715,Sheet1!$2716:$2716,Sheet1!$2717:$2717,Sheet1!$2718:$2718</definedName>
    <definedName name="QB_DATA_169" localSheetId="1" hidden="1">Sheet1!$2719:$2719,Sheet1!$2720:$2720,Sheet1!$2721:$2721,Sheet1!$2722:$2722,Sheet1!$2723:$2723,Sheet1!$2724:$2724,Sheet1!$2725:$2725,Sheet1!$2726:$2726,Sheet1!$2727:$2727,Sheet1!$2728:$2728,Sheet1!$2729:$2729,Sheet1!$2730:$2730,Sheet1!$2731:$2731,Sheet1!$2732:$2732,Sheet1!$2733:$2733,Sheet1!$2734:$2734</definedName>
    <definedName name="QB_DATA_17" localSheetId="1" hidden="1">Sheet1!$274:$274,Sheet1!$275:$275,Sheet1!$276:$276,Sheet1!$277:$277,Sheet1!$278:$278,Sheet1!$279:$279,Sheet1!$280:$280,Sheet1!$281:$281,Sheet1!$282:$282,Sheet1!$283:$283,Sheet1!$284:$284,Sheet1!$285:$285,Sheet1!$286:$286,Sheet1!$287:$287,Sheet1!$288:$288,Sheet1!$289:$289</definedName>
    <definedName name="QB_DATA_170" localSheetId="1" hidden="1">Sheet1!$2735:$2735,Sheet1!$2736:$2736,Sheet1!$2737:$2737,Sheet1!$2738:$2738,Sheet1!$2739:$2739,Sheet1!$2740:$2740,Sheet1!$2741:$2741,Sheet1!$2742:$2742,Sheet1!$2743:$2743,Sheet1!$2744:$2744,Sheet1!$2745:$2745,Sheet1!$2746:$2746,Sheet1!$2747:$2747,Sheet1!$2748:$2748,Sheet1!$2749:$2749,Sheet1!$2750:$2750</definedName>
    <definedName name="QB_DATA_171" localSheetId="1" hidden="1">Sheet1!$2751:$2751,Sheet1!$2752:$2752,Sheet1!$2753:$2753,Sheet1!$2754:$2754,Sheet1!$2755:$2755,Sheet1!$2756:$2756,Sheet1!$2757:$2757,Sheet1!$2758:$2758,Sheet1!$2759:$2759,Sheet1!$2760:$2760,Sheet1!$2761:$2761,Sheet1!$2762:$2762,Sheet1!$2763:$2763,Sheet1!$2764:$2764,Sheet1!$2765:$2765,Sheet1!$2766:$2766</definedName>
    <definedName name="QB_DATA_172" localSheetId="1" hidden="1">Sheet1!$2767:$2767,Sheet1!$2768:$2768,Sheet1!$2769:$2769,Sheet1!$2770:$2770,Sheet1!$2771:$2771,Sheet1!$2772:$2772,Sheet1!$2773:$2773,Sheet1!$2774:$2774,Sheet1!$2775:$2775,Sheet1!$2776:$2776,Sheet1!$2777:$2777,Sheet1!$2778:$2778,Sheet1!$2779:$2779,Sheet1!$2780:$2780,Sheet1!$2781:$2781,Sheet1!$2782:$2782</definedName>
    <definedName name="QB_DATA_173" localSheetId="1" hidden="1">Sheet1!$2783:$2783,Sheet1!$2784:$2784,Sheet1!$2785:$2785,Sheet1!$2786:$2786,Sheet1!$2787:$2787,Sheet1!$2788:$2788,Sheet1!$2789:$2789,Sheet1!$2790:$2790,Sheet1!$2791:$2791,Sheet1!$2792:$2792,Sheet1!$2793:$2793,Sheet1!$2794:$2794,Sheet1!$2795:$2795,Sheet1!$2796:$2796,Sheet1!$2797:$2797,Sheet1!$2798:$2798</definedName>
    <definedName name="QB_DATA_174" localSheetId="1" hidden="1">Sheet1!$2799:$2799,Sheet1!$2800:$2800,Sheet1!$2801:$2801,Sheet1!$2802:$2802,Sheet1!$2803:$2803,Sheet1!$2804:$2804,Sheet1!$2805:$2805,Sheet1!$2806:$2806,Sheet1!$2807:$2807,Sheet1!$2808:$2808,Sheet1!$2809:$2809,Sheet1!$2810:$2810,Sheet1!$2811:$2811,Sheet1!$2812:$2812,Sheet1!$2813:$2813,Sheet1!$2814:$2814</definedName>
    <definedName name="QB_DATA_175" localSheetId="1" hidden="1">Sheet1!$2815:$2815,Sheet1!$2816:$2816,Sheet1!$2817:$2817,Sheet1!$2818:$2818,Sheet1!$2819:$2819,Sheet1!$2820:$2820,Sheet1!$2821:$2821,Sheet1!$2822:$2822,Sheet1!$2823:$2823,Sheet1!$2824:$2824,Sheet1!$2825:$2825,Sheet1!$2826:$2826,Sheet1!$2827:$2827,Sheet1!$2828:$2828,Sheet1!$2829:$2829,Sheet1!$2830:$2830</definedName>
    <definedName name="QB_DATA_176" localSheetId="1" hidden="1">Sheet1!$2831:$2831,Sheet1!$2832:$2832,Sheet1!$2833:$2833,Sheet1!$2834:$2834,Sheet1!$2835:$2835,Sheet1!$2836:$2836,Sheet1!$2837:$2837,Sheet1!$2838:$2838,Sheet1!$2839:$2839,Sheet1!$2840:$2840,Sheet1!$2841:$2841,Sheet1!$2842:$2842,Sheet1!$2843:$2843,Sheet1!$2844:$2844,Sheet1!$2845:$2845,Sheet1!$2846:$2846</definedName>
    <definedName name="QB_DATA_177" localSheetId="1" hidden="1">Sheet1!$2847:$2847,Sheet1!$2848:$2848,Sheet1!$2849:$2849,Sheet1!$2850:$2850,Sheet1!$2851:$2851,Sheet1!$2852:$2852,Sheet1!$2853:$2853,Sheet1!$2854:$2854,Sheet1!$2855:$2855,Sheet1!$2856:$2856,Sheet1!$2857:$2857,Sheet1!$2858:$2858,Sheet1!$2859:$2859,Sheet1!$2860:$2860,Sheet1!$2861:$2861,Sheet1!$2862:$2862</definedName>
    <definedName name="QB_DATA_178" localSheetId="1" hidden="1">Sheet1!$2863:$2863,Sheet1!$2864:$2864,Sheet1!$2865:$2865,Sheet1!$2866:$2866,Sheet1!$2867:$2867,Sheet1!$2868:$2868,Sheet1!$2869:$2869,Sheet1!$2870:$2870,Sheet1!$2871:$2871,Sheet1!$2872:$2872,Sheet1!$2873:$2873,Sheet1!$2874:$2874,Sheet1!$2875:$2875,Sheet1!$2876:$2876,Sheet1!$2877:$2877,Sheet1!$2878:$2878</definedName>
    <definedName name="QB_DATA_179" localSheetId="1" hidden="1">Sheet1!$2879:$2879,Sheet1!$2880:$2880,Sheet1!$2881:$2881,Sheet1!$2882:$2882,Sheet1!$2883:$2883,Sheet1!$2884:$2884,Sheet1!$2885:$2885,Sheet1!$2886:$2886,Sheet1!$2887:$2887,Sheet1!$2888:$2888,Sheet1!$2889:$2889,Sheet1!$2890:$2890,Sheet1!$2891:$2891,Sheet1!$2892:$2892,Sheet1!$2893:$2893,Sheet1!$2894:$2894</definedName>
    <definedName name="QB_DATA_18" localSheetId="1" hidden="1">Sheet1!$290:$290,Sheet1!$291:$291,Sheet1!$292:$292,Sheet1!$293:$293,Sheet1!$294:$294,Sheet1!$295:$295,Sheet1!$296:$296,Sheet1!$297:$297,Sheet1!$298:$298,Sheet1!$299:$299,Sheet1!$300:$300,Sheet1!$301:$301,Sheet1!$302:$302,Sheet1!$303:$303,Sheet1!$304:$304,Sheet1!$305:$305</definedName>
    <definedName name="QB_DATA_180" localSheetId="1" hidden="1">Sheet1!$2895:$2895,Sheet1!$2896:$2896,Sheet1!$2897:$2897,Sheet1!$2898:$2898,Sheet1!$2899:$2899,Sheet1!$2900:$2900,Sheet1!$2901:$2901,Sheet1!$2902:$2902,Sheet1!$2903:$2903,Sheet1!$2904:$2904,Sheet1!$2905:$2905,Sheet1!$2906:$2906,Sheet1!$2907:$2907,Sheet1!$2908:$2908,Sheet1!$2909:$2909,Sheet1!$2910:$2910</definedName>
    <definedName name="QB_DATA_181" localSheetId="1" hidden="1">Sheet1!$2911:$2911,Sheet1!$2912:$2912,Sheet1!$2913:$2913,Sheet1!$2914:$2914,Sheet1!$2915:$2915,Sheet1!$2916:$2916,Sheet1!$2917:$2917,Sheet1!$2918:$2918,Sheet1!$2919:$2919,Sheet1!$2920:$2920,Sheet1!$2921:$2921,Sheet1!$2922:$2922,Sheet1!$2923:$2923,Sheet1!$2924:$2924,Sheet1!$2925:$2925,Sheet1!$2926:$2926</definedName>
    <definedName name="QB_DATA_182" localSheetId="1" hidden="1">Sheet1!$2927:$2927,Sheet1!$2928:$2928,Sheet1!$2929:$2929,Sheet1!$2930:$2930,Sheet1!$2931:$2931,Sheet1!$2932:$2932,Sheet1!$2933:$2933,Sheet1!$2934:$2934,Sheet1!$2935:$2935,Sheet1!$2936:$2936,Sheet1!$2937:$2937,Sheet1!$2938:$2938,Sheet1!$2939:$2939,Sheet1!$2940:$2940,Sheet1!$2941:$2941,Sheet1!$2942:$2942</definedName>
    <definedName name="QB_DATA_183" localSheetId="1" hidden="1">Sheet1!$2943:$2943,Sheet1!$2944:$2944,Sheet1!$2945:$2945,Sheet1!$2946:$2946,Sheet1!$2947:$2947,Sheet1!$2948:$2948,Sheet1!$2949:$2949,Sheet1!$2950:$2950,Sheet1!$2951:$2951,Sheet1!$2952:$2952,Sheet1!$2953:$2953,Sheet1!$2954:$2954,Sheet1!$2955:$2955,Sheet1!$2956:$2956,Sheet1!$2957:$2957,Sheet1!$2958:$2958</definedName>
    <definedName name="QB_DATA_184" localSheetId="1" hidden="1">Sheet1!$2959:$2959,Sheet1!$2960:$2960,Sheet1!$2961:$2961,Sheet1!$2962:$2962,Sheet1!$2963:$2963,Sheet1!$2964:$2964,Sheet1!$2965:$2965,Sheet1!$2966:$2966,Sheet1!$2967:$2967,Sheet1!$2968:$2968,Sheet1!$2969:$2969,Sheet1!$2970:$2970,Sheet1!$2971:$2971,Sheet1!$2972:$2972,Sheet1!$2973:$2973,Sheet1!$2974:$2974</definedName>
    <definedName name="QB_DATA_185" localSheetId="1" hidden="1">Sheet1!$2975:$2975,Sheet1!$2976:$2976,Sheet1!$2977:$2977,Sheet1!$2978:$2978,Sheet1!$2979:$2979,Sheet1!$2980:$2980,Sheet1!$2981:$2981,Sheet1!$2982:$2982,Sheet1!$2983:$2983,Sheet1!$2984:$2984,Sheet1!$2985:$2985,Sheet1!$2986:$2986,Sheet1!$2987:$2987,Sheet1!$2988:$2988,Sheet1!$2989:$2989,Sheet1!$2990:$2990</definedName>
    <definedName name="QB_DATA_186" localSheetId="1" hidden="1">Sheet1!$2991:$2991,Sheet1!$2992:$2992,Sheet1!$2993:$2993,Sheet1!$2994:$2994,Sheet1!$2995:$2995,Sheet1!$2996:$2996,Sheet1!$2997:$2997,Sheet1!$2998:$2998,Sheet1!$2999:$2999,Sheet1!$3000:$3000,Sheet1!$3001:$3001,Sheet1!$3002:$3002,Sheet1!$3003:$3003,Sheet1!$3004:$3004,Sheet1!$3005:$3005,Sheet1!$3006:$3006</definedName>
    <definedName name="QB_DATA_187" localSheetId="1" hidden="1">Sheet1!$3007:$3007,Sheet1!$3008:$3008,Sheet1!$3009:$3009,Sheet1!$3010:$3010,Sheet1!$3011:$3011,Sheet1!$3012:$3012,Sheet1!$3013:$3013,Sheet1!$3014:$3014,Sheet1!$3015:$3015,Sheet1!$3016:$3016,Sheet1!$3017:$3017,Sheet1!$3018:$3018,Sheet1!$3019:$3019,Sheet1!$3020:$3020,Sheet1!$3021:$3021,Sheet1!$3022:$3022</definedName>
    <definedName name="QB_DATA_188" localSheetId="1" hidden="1">Sheet1!$3023:$3023,Sheet1!$3024:$3024,Sheet1!$3025:$3025,Sheet1!$3026:$3026,Sheet1!$3027:$3027,Sheet1!$3028:$3028,Sheet1!$3029:$3029,Sheet1!$3030:$3030,Sheet1!$3031:$3031,Sheet1!$3032:$3032,Sheet1!$3033:$3033,Sheet1!$3034:$3034,Sheet1!$3035:$3035,Sheet1!$3036:$3036,Sheet1!$3037:$3037,Sheet1!$3038:$3038</definedName>
    <definedName name="QB_DATA_189" localSheetId="1" hidden="1">Sheet1!$3039:$3039,Sheet1!$3040:$3040,Sheet1!$3041:$3041,Sheet1!$3042:$3042,Sheet1!$3043:$3043,Sheet1!$3044:$3044,Sheet1!$3045:$3045,Sheet1!$3046:$3046,Sheet1!$3047:$3047,Sheet1!$3048:$3048,Sheet1!$3049:$3049,Sheet1!$3050:$3050,Sheet1!$3051:$3051,Sheet1!$3052:$3052,Sheet1!$3053:$3053,Sheet1!$3054:$3054</definedName>
    <definedName name="QB_DATA_19" localSheetId="1" hidden="1">Sheet1!$306:$306,Sheet1!$307:$307,Sheet1!$308:$308,Sheet1!$309:$309,Sheet1!$310:$310,Sheet1!$311:$311,Sheet1!$312:$312,Sheet1!$313:$313,Sheet1!$314:$314,Sheet1!$315:$315,Sheet1!$316:$316,Sheet1!$317:$317,Sheet1!$318:$318,Sheet1!$319:$319,Sheet1!$320:$320,Sheet1!$321:$321</definedName>
    <definedName name="QB_DATA_190" localSheetId="1" hidden="1">Sheet1!$3055:$3055,Sheet1!$3056:$3056,Sheet1!$3057:$3057,Sheet1!$3058:$3058,Sheet1!$3059:$3059,Sheet1!$3060:$3060,Sheet1!$3061:$3061,Sheet1!$3062:$3062,Sheet1!$3063:$3063,Sheet1!$3064:$3064,Sheet1!$3065:$3065,Sheet1!$3066:$3066,Sheet1!$3067:$3067,Sheet1!$3068:$3068,Sheet1!$3069:$3069,Sheet1!$3070:$3070</definedName>
    <definedName name="QB_DATA_191" localSheetId="1" hidden="1">Sheet1!$3071:$3071,Sheet1!$3072:$3072,Sheet1!$3073:$3073,Sheet1!$3074:$3074,Sheet1!$3075:$3075,Sheet1!$3076:$3076,Sheet1!$3077:$3077,Sheet1!$3078:$3078,Sheet1!$3079:$3079,Sheet1!$3080:$3080,Sheet1!$3081:$3081,Sheet1!$3082:$3082,Sheet1!$3083:$3083,Sheet1!$3084:$3084,Sheet1!$3085:$3085,Sheet1!$3086:$3086</definedName>
    <definedName name="QB_DATA_192" localSheetId="1" hidden="1">Sheet1!$3087:$3087,Sheet1!$3088:$3088,Sheet1!$3089:$3089,Sheet1!$3090:$3090,Sheet1!$3091:$3091,Sheet1!$3092:$3092,Sheet1!$3093:$3093,Sheet1!$3094:$3094,Sheet1!$3095:$3095,Sheet1!$3096:$3096,Sheet1!$3097:$3097,Sheet1!$3098:$3098,Sheet1!$3099:$3099,Sheet1!$3100:$3100,Sheet1!$3101:$3101,Sheet1!$3102:$3102</definedName>
    <definedName name="QB_DATA_193" localSheetId="1" hidden="1">Sheet1!$3103:$3103,Sheet1!$3104:$3104,Sheet1!$3105:$3105,Sheet1!$3106:$3106,Sheet1!$3107:$3107,Sheet1!$3108:$3108,Sheet1!$3109:$3109,Sheet1!$3110:$3110,Sheet1!$3111:$3111,Sheet1!$3112:$3112,Sheet1!$3113:$3113,Sheet1!$3114:$3114,Sheet1!$3115:$3115,Sheet1!$3116:$3116,Sheet1!$3117:$3117,Sheet1!$3118:$3118</definedName>
    <definedName name="QB_DATA_194" localSheetId="1" hidden="1">Sheet1!$3119:$3119,Sheet1!$3120:$3120,Sheet1!$3121:$3121,Sheet1!$3122:$3122,Sheet1!$3123:$3123,Sheet1!$3124:$3124,Sheet1!$3125:$3125,Sheet1!$3126:$3126,Sheet1!$3127:$3127,Sheet1!$3128:$3128,Sheet1!$3129:$3129,Sheet1!$3130:$3130,Sheet1!$3131:$3131,Sheet1!$3132:$3132,Sheet1!$3133:$3133,Sheet1!$3134:$3134</definedName>
    <definedName name="QB_DATA_195" localSheetId="1" hidden="1">Sheet1!$3135:$3135,Sheet1!$3136:$3136,Sheet1!$3137:$3137,Sheet1!$3138:$3138,Sheet1!$3139:$3139,Sheet1!$3140:$3140,Sheet1!$3141:$3141,Sheet1!$3142:$3142,Sheet1!$3143:$3143,Sheet1!$3144:$3144,Sheet1!$3145:$3145,Sheet1!$3146:$3146,Sheet1!$3147:$3147,Sheet1!$3148:$3148,Sheet1!$3149:$3149,Sheet1!$3150:$3150</definedName>
    <definedName name="QB_DATA_196" localSheetId="1" hidden="1">Sheet1!$3151:$3151,Sheet1!$3152:$3152,Sheet1!$3153:$3153,Sheet1!$3154:$3154,Sheet1!$3155:$3155,Sheet1!$3156:$3156,Sheet1!$3157:$3157,Sheet1!$3158:$3158,Sheet1!$3159:$3159,Sheet1!$3160:$3160,Sheet1!$3161:$3161,Sheet1!$3162:$3162,Sheet1!$3163:$3163,Sheet1!$3164:$3164,Sheet1!$3165:$3165,Sheet1!$3166:$3166</definedName>
    <definedName name="QB_DATA_197" localSheetId="1" hidden="1">Sheet1!$3167:$3167,Sheet1!$3168:$3168,Sheet1!$3169:$3169,Sheet1!$3170:$3170,Sheet1!$3171:$3171,Sheet1!$3172:$3172,Sheet1!$3173:$3173,Sheet1!$3174:$3174,Sheet1!$3175:$3175,Sheet1!$3176:$3176,Sheet1!$3177:$3177,Sheet1!$3178:$3178,Sheet1!$3179:$3179,Sheet1!$3180:$3180,Sheet1!$3181:$3181,Sheet1!$3182:$3182</definedName>
    <definedName name="QB_DATA_198" localSheetId="1" hidden="1">Sheet1!$3183:$3183,Sheet1!$3184:$3184,Sheet1!$3185:$3185,Sheet1!$3186:$3186,Sheet1!$3187:$3187,Sheet1!$3188:$3188,Sheet1!$3189:$3189,Sheet1!$3190:$3190,Sheet1!$3191:$3191,Sheet1!$3192:$3192,Sheet1!$3193:$3193,Sheet1!$3194:$3194,Sheet1!$3195:$3195,Sheet1!$3196:$3196,Sheet1!$3197:$3197,Sheet1!$3198:$3198</definedName>
    <definedName name="QB_DATA_199" localSheetId="1" hidden="1">Sheet1!$3199:$3199,Sheet1!$3200:$3200,Sheet1!$3201:$3201,Sheet1!$3202:$3202,Sheet1!$3203:$3203,Sheet1!$3204:$3204,Sheet1!$3205:$3205,Sheet1!$3206:$3206,Sheet1!$3207:$3207,Sheet1!$3208:$3208,Sheet1!$3209:$3209,Sheet1!$3210:$3210,Sheet1!$3211:$3211,Sheet1!$3212:$3212,Sheet1!$3213:$3213,Sheet1!$3214:$3214</definedName>
    <definedName name="QB_DATA_2" localSheetId="1" hidden="1">Sheet1!$34:$34,Sheet1!$35:$35,Sheet1!$36:$36,Sheet1!$37:$37,Sheet1!$38:$38,Sheet1!$39:$39,Sheet1!$40:$40,Sheet1!$41:$41,Sheet1!$42:$42,Sheet1!$43:$43,Sheet1!$44:$44,Sheet1!$45:$45,Sheet1!$46:$46,Sheet1!$47:$47,Sheet1!$48:$48,Sheet1!$49:$49</definedName>
    <definedName name="QB_DATA_20" localSheetId="1" hidden="1">Sheet1!$322:$322,Sheet1!$323:$323,Sheet1!$324:$324,Sheet1!$325:$325,Sheet1!$326:$326,Sheet1!$327:$327,Sheet1!$328:$328,Sheet1!$329:$329,Sheet1!$330:$330,Sheet1!$331:$331,Sheet1!$332:$332,Sheet1!$333:$333,Sheet1!$334:$334,Sheet1!$335:$335,Sheet1!$336:$336,Sheet1!$337:$337</definedName>
    <definedName name="QB_DATA_200" localSheetId="1" hidden="1">Sheet1!$3215:$3215,Sheet1!$3216:$3216,Sheet1!$3217:$3217,Sheet1!$3218:$3218,Sheet1!$3219:$3219,Sheet1!$3220:$3220,Sheet1!$3221:$3221,Sheet1!$3222:$3222,Sheet1!$3223:$3223,Sheet1!$3224:$3224,Sheet1!$3225:$3225,Sheet1!$3226:$3226,Sheet1!$3227:$3227,Sheet1!$3228:$3228,Sheet1!$3229:$3229,Sheet1!$3230:$3230</definedName>
    <definedName name="QB_DATA_201" localSheetId="1" hidden="1">Sheet1!$3231:$3231,Sheet1!$3232:$3232,Sheet1!$3233:$3233,Sheet1!$3234:$3234,Sheet1!$3235:$3235,Sheet1!$3236:$3236,Sheet1!$3237:$3237,Sheet1!$3238:$3238,Sheet1!$3239:$3239,Sheet1!$3240:$3240,Sheet1!$3241:$3241,Sheet1!$3242:$3242,Sheet1!$3243:$3243,Sheet1!$3244:$3244,Sheet1!$3245:$3245,Sheet1!$3246:$3246</definedName>
    <definedName name="QB_DATA_202" localSheetId="1" hidden="1">Sheet1!$3247:$3247,Sheet1!$3248:$3248,Sheet1!$3249:$3249,Sheet1!$3250:$3250,Sheet1!$3251:$3251,Sheet1!$3252:$3252,Sheet1!$3253:$3253,Sheet1!$3254:$3254,Sheet1!$3255:$3255,Sheet1!$3256:$3256,Sheet1!$3257:$3257,Sheet1!$3258:$3258,Sheet1!$3259:$3259,Sheet1!$3260:$3260,Sheet1!$3261:$3261,Sheet1!$3262:$3262</definedName>
    <definedName name="QB_DATA_203" localSheetId="1" hidden="1">Sheet1!$3263:$3263,Sheet1!$3264:$3264,Sheet1!$3265:$3265,Sheet1!$3266:$3266,Sheet1!$3267:$3267,Sheet1!$3268:$3268,Sheet1!$3269:$3269,Sheet1!$3270:$3270,Sheet1!$3271:$3271,Sheet1!$3272:$3272,Sheet1!$3273:$3273,Sheet1!$3274:$3274,Sheet1!$3275:$3275,Sheet1!$3276:$3276,Sheet1!$3277:$3277,Sheet1!$3278:$3278</definedName>
    <definedName name="QB_DATA_204" localSheetId="1" hidden="1">Sheet1!$3279:$3279,Sheet1!$3280:$3280,Sheet1!$3281:$3281,Sheet1!$3282:$3282,Sheet1!$3283:$3283,Sheet1!$3284:$3284,Sheet1!$3285:$3285,Sheet1!$3286:$3286,Sheet1!$3287:$3287,Sheet1!$3288:$3288,Sheet1!$3289:$3289,Sheet1!$3290:$3290,Sheet1!$3291:$3291,Sheet1!$3292:$3292,Sheet1!$3293:$3293,Sheet1!$3294:$3294</definedName>
    <definedName name="QB_DATA_205" localSheetId="1" hidden="1">Sheet1!$3295:$3295,Sheet1!$3296:$3296,Sheet1!$3297:$3297,Sheet1!$3298:$3298,Sheet1!$3299:$3299,Sheet1!$3300:$3300,Sheet1!$3301:$3301,Sheet1!$3302:$3302,Sheet1!$3303:$3303,Sheet1!$3304:$3304,Sheet1!$3305:$3305,Sheet1!$3306:$3306,Sheet1!$3307:$3307,Sheet1!$3308:$3308,Sheet1!$3309:$3309,Sheet1!$3310:$3310</definedName>
    <definedName name="QB_DATA_206" localSheetId="1" hidden="1">Sheet1!$3311:$3311,Sheet1!$3312:$3312,Sheet1!$3313:$3313,Sheet1!$3314:$3314,Sheet1!$3315:$3315,Sheet1!$3316:$3316,Sheet1!$3317:$3317,Sheet1!$3318:$3318,Sheet1!$3319:$3319,Sheet1!$3320:$3320,Sheet1!$3321:$3321,Sheet1!$3322:$3322,Sheet1!$3323:$3323,Sheet1!$3324:$3324,Sheet1!$3325:$3325,Sheet1!$3326:$3326</definedName>
    <definedName name="QB_DATA_207" localSheetId="1" hidden="1">Sheet1!$3327:$3327,Sheet1!$3328:$3328,Sheet1!$3329:$3329,Sheet1!$3330:$3330,Sheet1!$3331:$3331,Sheet1!$3332:$3332,Sheet1!$3333:$3333,Sheet1!$3334:$3334,Sheet1!$3335:$3335,Sheet1!$3336:$3336,Sheet1!$3337:$3337,Sheet1!$3338:$3338,Sheet1!$3339:$3339,Sheet1!$3340:$3340,Sheet1!$3341:$3341,Sheet1!$3342:$3342</definedName>
    <definedName name="QB_DATA_208" localSheetId="1" hidden="1">Sheet1!$3343:$3343,Sheet1!$3344:$3344,Sheet1!$3345:$3345,Sheet1!$3346:$3346,Sheet1!$3347:$3347,Sheet1!$3348:$3348,Sheet1!$3349:$3349,Sheet1!$3350:$3350,Sheet1!$3351:$3351,Sheet1!$3352:$3352,Sheet1!$3353:$3353,Sheet1!$3354:$3354,Sheet1!$3355:$3355,Sheet1!$3356:$3356,Sheet1!$3357:$3357,Sheet1!$3358:$3358</definedName>
    <definedName name="QB_DATA_209" localSheetId="1" hidden="1">Sheet1!$3359:$3359,Sheet1!$3360:$3360,Sheet1!$3361:$3361,Sheet1!$3362:$3362,Sheet1!$3363:$3363,Sheet1!$3364:$3364,Sheet1!$3365:$3365,Sheet1!$3366:$3366,Sheet1!$3367:$3367,Sheet1!$3368:$3368,Sheet1!$3369:$3369,Sheet1!$3370:$3370,Sheet1!$3371:$3371,Sheet1!$3372:$3372,Sheet1!$3373:$3373,Sheet1!$3374:$3374</definedName>
    <definedName name="QB_DATA_21" localSheetId="1" hidden="1">Sheet1!$338:$338,Sheet1!$339:$339,Sheet1!$340:$340,Sheet1!$341:$341,Sheet1!$342:$342,Sheet1!$343:$343,Sheet1!$344:$344,Sheet1!$345:$345,Sheet1!$346:$346,Sheet1!$347:$347,Sheet1!$348:$348,Sheet1!$349:$349,Sheet1!$350:$350,Sheet1!$351:$351,Sheet1!$352:$352,Sheet1!$353:$353</definedName>
    <definedName name="QB_DATA_210" localSheetId="1" hidden="1">Sheet1!$3375:$3375,Sheet1!$3377:$3377,Sheet1!$3378:$3378,Sheet1!$3380:$3380,Sheet1!$3383:$3383,Sheet1!$3384:$3384,Sheet1!$3386:$3386,Sheet1!$3388:$3388,Sheet1!$3389:$3389,Sheet1!$3390:$3390,Sheet1!$3391:$3391,Sheet1!$3392:$3392,Sheet1!$3393:$3393,Sheet1!$3394:$3394,Sheet1!$3395:$3395,Sheet1!$3396:$3396</definedName>
    <definedName name="QB_DATA_211" localSheetId="1" hidden="1">Sheet1!$3397:$3397,Sheet1!$3398:$3398,Sheet1!$3399:$3399,Sheet1!$3400:$3400,Sheet1!$3401:$3401,Sheet1!$3402:$3402,Sheet1!$3403:$3403,Sheet1!$3404:$3404,Sheet1!$3405:$3405,Sheet1!$3406:$3406,Sheet1!$3407:$3407,Sheet1!$3408:$3408,Sheet1!$3409:$3409,Sheet1!$3410:$3410,Sheet1!$3411:$3411,Sheet1!$3412:$3412</definedName>
    <definedName name="QB_DATA_212" localSheetId="1" hidden="1">Sheet1!$3413:$3413,Sheet1!$3414:$3414,Sheet1!$3415:$3415,Sheet1!$3416:$3416,Sheet1!$3418:$3418,Sheet1!$3419:$3419,Sheet1!$3420:$3420,Sheet1!$3421:$3421,Sheet1!$3422:$3422,Sheet1!$3423:$3423,Sheet1!$3424:$3424,Sheet1!$3425:$3425,Sheet1!$3426:$3426,Sheet1!$3427:$3427,Sheet1!$3428:$3428,Sheet1!$3429:$3429</definedName>
    <definedName name="QB_DATA_213" localSheetId="1" hidden="1">Sheet1!$3430:$3430,Sheet1!$3431:$3431,Sheet1!$3432:$3432,Sheet1!$3433:$3433,Sheet1!$3434:$3434,Sheet1!$3435:$3435,Sheet1!$3436:$3436,Sheet1!$3437:$3437,Sheet1!$3438:$3438,Sheet1!$3439:$3439,Sheet1!$3440:$3440,Sheet1!$3441:$3441,Sheet1!$3442:$3442,Sheet1!$3444:$3444,Sheet1!$3445:$3445,Sheet1!$3447:$3447</definedName>
    <definedName name="QB_DATA_214" localSheetId="1" hidden="1">Sheet1!$3449:$3449,Sheet1!$3450:$3450,Sheet1!$3451:$3451,Sheet1!$3452:$3452,Sheet1!$3454:$3454,Sheet1!$3455:$3455,Sheet1!$3457:$3457,Sheet1!$3458:$3458,Sheet1!$3459:$3459,Sheet1!$3461:$3461,Sheet1!$3463:$3463,Sheet1!$3464:$3464,Sheet1!$3465:$3465,Sheet1!$3466:$3466,Sheet1!$3467:$3467,Sheet1!$3468:$3468</definedName>
    <definedName name="QB_DATA_215" localSheetId="1" hidden="1">Sheet1!$3469:$3469,Sheet1!$3470:$3470,Sheet1!$3472:$3472,Sheet1!$3474:$3474,Sheet1!$3476:$3476,Sheet1!$3477:$3477,Sheet1!$3479:$3479,Sheet1!$3481:$3481,Sheet1!$3483:$3483,Sheet1!$3485:$3485,Sheet1!$3487:$3487,Sheet1!$3489:$3489,Sheet1!$3491:$3491,Sheet1!$3493:$3493,Sheet1!$3495:$3495,Sheet1!$3498:$3498</definedName>
    <definedName name="QB_DATA_216" localSheetId="1" hidden="1">Sheet1!$3499:$3499,Sheet1!$3500:$3500,Sheet1!$3501:$3501,Sheet1!$3502:$3502,Sheet1!$3503:$3503,Sheet1!$3504:$3504,Sheet1!$3505:$3505,Sheet1!$3506:$3506,Sheet1!$3507:$3507,Sheet1!$3508:$3508,Sheet1!$3509:$3509,Sheet1!$3511:$3511,Sheet1!$3513:$3513,Sheet1!$3515:$3515,Sheet1!$3516:$3516,Sheet1!$3518:$3518</definedName>
    <definedName name="QB_DATA_217" localSheetId="1" hidden="1">Sheet1!$3520:$3520,Sheet1!$3521:$3521,Sheet1!$3522:$3522,Sheet1!$3523:$3523,Sheet1!$3524:$3524,Sheet1!$3525:$3525,Sheet1!$3526:$3526,Sheet1!$3527:$3527,Sheet1!$3528:$3528,Sheet1!$3529:$3529,Sheet1!$3530:$3530,Sheet1!$3531:$3531,Sheet1!$3532:$3532,Sheet1!$3534:$3534,Sheet1!$3535:$3535,Sheet1!$3536:$3536</definedName>
    <definedName name="QB_DATA_218" localSheetId="1" hidden="1">Sheet1!$3537:$3537,Sheet1!$3538:$3538,Sheet1!$3539:$3539,Sheet1!$3540:$3540,Sheet1!$3541:$3541,Sheet1!$3542:$3542,Sheet1!$3543:$3543,Sheet1!$3544:$3544,Sheet1!$3545:$3545,Sheet1!$3546:$3546,Sheet1!$3547:$3547,Sheet1!$3548:$3548,Sheet1!$3549:$3549,Sheet1!$3551:$3551,Sheet1!$3553:$3553,Sheet1!$3554:$3554</definedName>
    <definedName name="QB_DATA_219" localSheetId="1" hidden="1">Sheet1!$3555:$3555,Sheet1!$3556:$3556,Sheet1!$3557:$3557,Sheet1!$3558:$3558,Sheet1!$3559:$3559,Sheet1!$3560:$3560,Sheet1!$3561:$3561,Sheet1!$3562:$3562,Sheet1!$3563:$3563,Sheet1!$3564:$3564,Sheet1!$3565:$3565,Sheet1!$3566:$3566,Sheet1!$3567:$3567,Sheet1!$3568:$3568,Sheet1!$3569:$3569,Sheet1!$3570:$3570</definedName>
    <definedName name="QB_DATA_22" localSheetId="1" hidden="1">Sheet1!$354:$354,Sheet1!$355:$355,Sheet1!$356:$356,Sheet1!$357:$357,Sheet1!$358:$358,Sheet1!$359:$359,Sheet1!$360:$360,Sheet1!$361:$361,Sheet1!$362:$362,Sheet1!$363:$363,Sheet1!$364:$364,Sheet1!$365:$365,Sheet1!$366:$366,Sheet1!$367:$367,Sheet1!$368:$368,Sheet1!$369:$369</definedName>
    <definedName name="QB_DATA_220" localSheetId="1" hidden="1">Sheet1!$3572:$3572,Sheet1!$3573:$3573,Sheet1!$3574:$3574,Sheet1!$3575:$3575,Sheet1!$3576:$3576,Sheet1!$3577:$3577,Sheet1!$3578:$3578,Sheet1!$3579:$3579,Sheet1!$3580:$3580,Sheet1!$3581:$3581,Sheet1!$3582:$3582,Sheet1!$3583:$3583,Sheet1!$3584:$3584,Sheet1!$3585:$3585,Sheet1!$3586:$3586,Sheet1!$3587:$3587</definedName>
    <definedName name="QB_DATA_221" localSheetId="1" hidden="1">Sheet1!$3588:$3588,Sheet1!$3589:$3589,Sheet1!$3590:$3590,Sheet1!$3591:$3591,Sheet1!$3593:$3593,Sheet1!$3594:$3594,Sheet1!$3595:$3595,Sheet1!$3596:$3596,Sheet1!$3597:$3597,Sheet1!$3598:$3598,Sheet1!$3599:$3599,Sheet1!$3600:$3600,Sheet1!$3601:$3601,Sheet1!$3602:$3602,Sheet1!$3603:$3603,Sheet1!$3604:$3604</definedName>
    <definedName name="QB_DATA_222" localSheetId="1" hidden="1">Sheet1!$3605:$3605,Sheet1!$3607:$3607,Sheet1!$3609:$3609,Sheet1!$3611:$3611,Sheet1!$3613:$3613,Sheet1!$3615:$3615,Sheet1!$3617:$3617,Sheet1!$3619:$3619,Sheet1!$3621:$3621,Sheet1!$3623:$3623,Sheet1!$3625:$3625,Sheet1!$3627:$3627,Sheet1!$3629:$3629,Sheet1!$3632:$3632,Sheet1!$3633:$3633,Sheet1!$3635:$3635</definedName>
    <definedName name="QB_DATA_223" localSheetId="1" hidden="1">Sheet1!$3637:$3637,Sheet1!$3639:$3639,Sheet1!$3641:$3641,Sheet1!$3644:$3644,Sheet1!$3646:$3646,Sheet1!$3648:$3648,Sheet1!$3650:$3650,Sheet1!$3652:$3652,Sheet1!$3654:$3654,Sheet1!$3655:$3655,Sheet1!$3657:$3657,Sheet1!$3658:$3658,Sheet1!$3659:$3659,Sheet1!$3661:$3661,Sheet1!$3662:$3662,Sheet1!$3664:$3664</definedName>
    <definedName name="QB_DATA_224" localSheetId="1" hidden="1">Sheet1!$3665:$3665,Sheet1!$3666:$3666,Sheet1!$3667:$3667,Sheet1!$3668:$3668,Sheet1!$3669:$3669,Sheet1!$3670:$3670,Sheet1!$3671:$3671,Sheet1!$3672:$3672,Sheet1!$3673:$3673,Sheet1!$3674:$3674,Sheet1!$3675:$3675,Sheet1!$3676:$3676,Sheet1!$3677:$3677,Sheet1!$3678:$3678,Sheet1!$3679:$3679,Sheet1!$3680:$3680</definedName>
    <definedName name="QB_DATA_225" localSheetId="1" hidden="1">Sheet1!$3681:$3681,Sheet1!$3682:$3682,Sheet1!$3683:$3683,Sheet1!$3684:$3684,Sheet1!$3685:$3685,Sheet1!$3686:$3686,Sheet1!$3687:$3687,Sheet1!$3688:$3688,Sheet1!$3689:$3689,Sheet1!$3690:$3690,Sheet1!$3691:$3691,Sheet1!$3692:$3692,Sheet1!$3693:$3693,Sheet1!$3694:$3694,Sheet1!$3695:$3695,Sheet1!$3696:$3696</definedName>
    <definedName name="QB_DATA_226" localSheetId="1" hidden="1">Sheet1!$3697:$3697,Sheet1!$3698:$3698,Sheet1!$3699:$3699,Sheet1!$3700:$3700,Sheet1!$3701:$3701,Sheet1!$3702:$3702,Sheet1!$3703:$3703,Sheet1!$3704:$3704,Sheet1!$3705:$3705,Sheet1!$3706:$3706,Sheet1!$3707:$3707,Sheet1!$3708:$3708,Sheet1!$3709:$3709,Sheet1!$3710:$3710,Sheet1!$3711:$3711,Sheet1!$3712:$3712</definedName>
    <definedName name="QB_DATA_227" localSheetId="1" hidden="1">Sheet1!$3713:$3713,Sheet1!$3714:$3714,Sheet1!$3715:$3715,Sheet1!$3716:$3716,Sheet1!$3717:$3717,Sheet1!$3718:$3718,Sheet1!$3719:$3719,Sheet1!$3720:$3720,Sheet1!$3721:$3721,Sheet1!$3722:$3722,Sheet1!$3723:$3723,Sheet1!$3724:$3724,Sheet1!$3725:$3725,Sheet1!$3726:$3726,Sheet1!$3727:$3727,Sheet1!$3728:$3728</definedName>
    <definedName name="QB_DATA_228" localSheetId="1" hidden="1">Sheet1!$3729:$3729,Sheet1!$3730:$3730,Sheet1!$3731:$3731,Sheet1!$3732:$3732,Sheet1!$3733:$3733,Sheet1!$3734:$3734,Sheet1!$3735:$3735,Sheet1!$3736:$3736,Sheet1!$3737:$3737,Sheet1!$3738:$3738,Sheet1!$3739:$3739,Sheet1!$3740:$3740,Sheet1!$3741:$3741,Sheet1!$3742:$3742,Sheet1!$3743:$3743,Sheet1!$3744:$3744</definedName>
    <definedName name="QB_DATA_229" localSheetId="1" hidden="1">Sheet1!$3745:$3745,Sheet1!$3746:$3746,Sheet1!$3747:$3747,Sheet1!$3748:$3748,Sheet1!$3749:$3749,Sheet1!$3750:$3750,Sheet1!$3751:$3751,Sheet1!$3752:$3752,Sheet1!$3753:$3753,Sheet1!$3754:$3754,Sheet1!$3755:$3755,Sheet1!$3756:$3756,Sheet1!$3757:$3757,Sheet1!$3758:$3758,Sheet1!$3759:$3759,Sheet1!$3760:$3760</definedName>
    <definedName name="QB_DATA_23" localSheetId="1" hidden="1">Sheet1!$370:$370,Sheet1!$371:$371,Sheet1!$372:$372,Sheet1!$373:$373,Sheet1!$374:$374,Sheet1!$375:$375,Sheet1!$376:$376,Sheet1!$377:$377,Sheet1!$378:$378,Sheet1!$379:$379,Sheet1!$380:$380,Sheet1!$381:$381,Sheet1!$382:$382,Sheet1!$383:$383,Sheet1!$384:$384,Sheet1!$385:$385</definedName>
    <definedName name="QB_DATA_230" localSheetId="1" hidden="1">Sheet1!$3761:$3761,Sheet1!$3762:$3762,Sheet1!$3763:$3763,Sheet1!$3764:$3764,Sheet1!$3765:$3765,Sheet1!$3766:$3766,Sheet1!$3767:$3767,Sheet1!$3768:$3768,Sheet1!$3769:$3769,Sheet1!$3770:$3770,Sheet1!$3771:$3771,Sheet1!$3772:$3772,Sheet1!$3773:$3773,Sheet1!$3774:$3774,Sheet1!$3775:$3775,Sheet1!$3776:$3776</definedName>
    <definedName name="QB_DATA_231" localSheetId="1" hidden="1">Sheet1!$3777:$3777,Sheet1!$3778:$3778,Sheet1!$3779:$3779,Sheet1!$3780:$3780,Sheet1!$3781:$3781,Sheet1!$3782:$3782,Sheet1!$3783:$3783,Sheet1!$3784:$3784,Sheet1!$3785:$3785,Sheet1!$3786:$3786,Sheet1!$3787:$3787,Sheet1!$3788:$3788,Sheet1!$3789:$3789,Sheet1!$3790:$3790,Sheet1!$3791:$3791,Sheet1!$3792:$3792</definedName>
    <definedName name="QB_DATA_232" localSheetId="1" hidden="1">Sheet1!$3793:$3793,Sheet1!$3794:$3794,Sheet1!$3795:$3795,Sheet1!$3796:$3796,Sheet1!$3797:$3797,Sheet1!$3798:$3798,Sheet1!$3799:$3799,Sheet1!$3800:$3800,Sheet1!$3801:$3801,Sheet1!$3802:$3802,Sheet1!$3803:$3803,Sheet1!$3804:$3804,Sheet1!$3805:$3805,Sheet1!$3806:$3806,Sheet1!$3807:$3807,Sheet1!$3808:$3808</definedName>
    <definedName name="QB_DATA_233" localSheetId="1" hidden="1">Sheet1!$3809:$3809,Sheet1!$3810:$3810,Sheet1!$3811:$3811,Sheet1!$3812:$3812,Sheet1!$3813:$3813,Sheet1!$3814:$3814,Sheet1!$3815:$3815,Sheet1!$3816:$3816,Sheet1!$3817:$3817,Sheet1!$3818:$3818,Sheet1!$3819:$3819,Sheet1!$3820:$3820,Sheet1!$3821:$3821,Sheet1!$3822:$3822,Sheet1!$3823:$3823,Sheet1!$3824:$3824</definedName>
    <definedName name="QB_DATA_234" localSheetId="1" hidden="1">Sheet1!$3825:$3825,Sheet1!$3826:$3826,Sheet1!$3827:$3827,Sheet1!$3828:$3828,Sheet1!$3829:$3829,Sheet1!$3830:$3830,Sheet1!$3831:$3831,Sheet1!$3832:$3832,Sheet1!$3833:$3833,Sheet1!$3834:$3834,Sheet1!$3835:$3835,Sheet1!$3836:$3836,Sheet1!$3837:$3837,Sheet1!$3838:$3838,Sheet1!$3839:$3839,Sheet1!$3840:$3840</definedName>
    <definedName name="QB_DATA_235" localSheetId="1" hidden="1">Sheet1!$3841:$3841,Sheet1!$3842:$3842,Sheet1!$3843:$3843,Sheet1!$3844:$3844,Sheet1!$3845:$3845,Sheet1!$3846:$3846,Sheet1!$3847:$3847,Sheet1!$3848:$3848,Sheet1!$3849:$3849,Sheet1!$3850:$3850,Sheet1!$3851:$3851,Sheet1!$3852:$3852,Sheet1!$3853:$3853,Sheet1!$3854:$3854,Sheet1!$3855:$3855,Sheet1!$3856:$3856</definedName>
    <definedName name="QB_DATA_236" localSheetId="1" hidden="1">Sheet1!$3857:$3857,Sheet1!$3858:$3858,Sheet1!$3859:$3859,Sheet1!$3860:$3860,Sheet1!$3861:$3861,Sheet1!$3862:$3862,Sheet1!$3863:$3863,Sheet1!$3864:$3864,Sheet1!$3865:$3865,Sheet1!$3866:$3866,Sheet1!$3867:$3867,Sheet1!$3868:$3868,Sheet1!$3869:$3869,Sheet1!$3870:$3870,Sheet1!$3871:$3871,Sheet1!$3872:$3872</definedName>
    <definedName name="QB_DATA_237" localSheetId="1" hidden="1">Sheet1!$3873:$3873,Sheet1!$3874:$3874,Sheet1!$3875:$3875,Sheet1!$3876:$3876,Sheet1!$3877:$3877,Sheet1!$3878:$3878,Sheet1!$3879:$3879,Sheet1!$3880:$3880,Sheet1!$3881:$3881,Sheet1!$3882:$3882,Sheet1!$3883:$3883,Sheet1!$3884:$3884,Sheet1!$3885:$3885,Sheet1!$3886:$3886,Sheet1!$3887:$3887,Sheet1!$3888:$3888</definedName>
    <definedName name="QB_DATA_238" localSheetId="1" hidden="1">Sheet1!$3889:$3889,Sheet1!$3890:$3890,Sheet1!$3891:$3891,Sheet1!$3892:$3892,Sheet1!$3893:$3893,Sheet1!$3894:$3894,Sheet1!$3895:$3895,Sheet1!$3896:$3896,Sheet1!$3897:$3897,Sheet1!$3898:$3898,Sheet1!$3899:$3899,Sheet1!$3900:$3900,Sheet1!$3901:$3901,Sheet1!$3902:$3902,Sheet1!$3903:$3903,Sheet1!$3904:$3904</definedName>
    <definedName name="QB_DATA_239" localSheetId="1" hidden="1">Sheet1!$3905:$3905,Sheet1!$3906:$3906,Sheet1!$3907:$3907,Sheet1!$3908:$3908,Sheet1!$3909:$3909,Sheet1!$3910:$3910,Sheet1!$3911:$3911,Sheet1!$3912:$3912,Sheet1!$3913:$3913,Sheet1!$3914:$3914,Sheet1!$3915:$3915,Sheet1!$3916:$3916,Sheet1!$3917:$3917,Sheet1!$3918:$3918,Sheet1!$3919:$3919,Sheet1!$3920:$3920</definedName>
    <definedName name="QB_DATA_24" localSheetId="1" hidden="1">Sheet1!$386:$386,Sheet1!$387:$387,Sheet1!$388:$388,Sheet1!$389:$389,Sheet1!$390:$390,Sheet1!$391:$391,Sheet1!$392:$392,Sheet1!$393:$393,Sheet1!$394:$394,Sheet1!$395:$395,Sheet1!$396:$396,Sheet1!$397:$397,Sheet1!$398:$398,Sheet1!$399:$399,Sheet1!$400:$400,Sheet1!$401:$401</definedName>
    <definedName name="QB_DATA_240" localSheetId="1" hidden="1">Sheet1!$3921:$3921,Sheet1!$3922:$3922,Sheet1!$3923:$3923,Sheet1!$3924:$3924,Sheet1!$3925:$3925,Sheet1!$3926:$3926,Sheet1!$3927:$3927,Sheet1!$3928:$3928,Sheet1!$3929:$3929,Sheet1!$3930:$3930,Sheet1!$3931:$3931,Sheet1!$3932:$3932,Sheet1!$3933:$3933,Sheet1!$3934:$3934,Sheet1!$3935:$3935,Sheet1!$3936:$3936</definedName>
    <definedName name="QB_DATA_241" localSheetId="1" hidden="1">Sheet1!$3937:$3937,Sheet1!$3938:$3938,Sheet1!$3939:$3939,Sheet1!$3940:$3940,Sheet1!$3941:$3941,Sheet1!$3942:$3942,Sheet1!$3943:$3943,Sheet1!$3944:$3944,Sheet1!$3945:$3945,Sheet1!$3946:$3946,Sheet1!$3947:$3947,Sheet1!$3948:$3948,Sheet1!$3949:$3949,Sheet1!$3950:$3950,Sheet1!$3951:$3951,Sheet1!$3952:$3952</definedName>
    <definedName name="QB_DATA_242" localSheetId="1" hidden="1">Sheet1!$3953:$3953,Sheet1!$3954:$3954,Sheet1!$3955:$3955,Sheet1!$3956:$3956,Sheet1!$3957:$3957,Sheet1!$3958:$3958,Sheet1!$3959:$3959,Sheet1!$3960:$3960,Sheet1!$3961:$3961,Sheet1!$3962:$3962,Sheet1!$3963:$3963,Sheet1!$3964:$3964,Sheet1!$3965:$3965,Sheet1!$3966:$3966,Sheet1!$3967:$3967,Sheet1!$3968:$3968</definedName>
    <definedName name="QB_DATA_243" localSheetId="1" hidden="1">Sheet1!$3969:$3969,Sheet1!$3970:$3970,Sheet1!$3971:$3971,Sheet1!$3972:$3972,Sheet1!$3974:$3974,Sheet1!$3975:$3975,Sheet1!$3976:$3976,Sheet1!$3977:$3977,Sheet1!$3978:$3978,Sheet1!$3979:$3979,Sheet1!$3980:$3980,Sheet1!$3981:$3981,Sheet1!$3982:$3982,Sheet1!$3983:$3983,Sheet1!$3984:$3984,Sheet1!$3985:$3985</definedName>
    <definedName name="QB_DATA_244" localSheetId="1" hidden="1">Sheet1!$3986:$3986,Sheet1!$3987:$3987,Sheet1!$3988:$3988,Sheet1!$3989:$3989,Sheet1!$3990:$3990,Sheet1!$3991:$3991,Sheet1!$3992:$3992,Sheet1!$3993:$3993,Sheet1!$3994:$3994,Sheet1!$3995:$3995,Sheet1!$3996:$3996,Sheet1!$3997:$3997,Sheet1!$3998:$3998,Sheet1!$3999:$3999,Sheet1!$4000:$4000,Sheet1!$4001:$4001</definedName>
    <definedName name="QB_DATA_245" localSheetId="1" hidden="1">Sheet1!$4002:$4002,Sheet1!$4003:$4003,Sheet1!$4004:$4004,Sheet1!$4005:$4005,Sheet1!$4006:$4006,Sheet1!$4007:$4007,Sheet1!$4008:$4008,Sheet1!$4009:$4009,Sheet1!$4010:$4010,Sheet1!$4011:$4011,Sheet1!$4012:$4012,Sheet1!$4013:$4013,Sheet1!$4014:$4014,Sheet1!$4015:$4015,Sheet1!$4016:$4016,Sheet1!$4017:$4017</definedName>
    <definedName name="QB_DATA_246" localSheetId="1" hidden="1">Sheet1!$4018:$4018,Sheet1!$4019:$4019,Sheet1!$4020:$4020,Sheet1!$4021:$4021,Sheet1!$4022:$4022,Sheet1!$4023:$4023,Sheet1!$4024:$4024,Sheet1!$4025:$4025,Sheet1!$4026:$4026,Sheet1!$4027:$4027,Sheet1!$4028:$4028,Sheet1!$4029:$4029,Sheet1!$4030:$4030,Sheet1!$4031:$4031,Sheet1!$4032:$4032,Sheet1!$4033:$4033</definedName>
    <definedName name="QB_DATA_247" localSheetId="1" hidden="1">Sheet1!$4034:$4034,Sheet1!$4035:$4035,Sheet1!$4036:$4036,Sheet1!$4037:$4037,Sheet1!$4038:$4038,Sheet1!$4039:$4039,Sheet1!$4040:$4040,Sheet1!$4041:$4041,Sheet1!$4042:$4042,Sheet1!$4043:$4043,Sheet1!$4044:$4044,Sheet1!$4045:$4045,Sheet1!$4046:$4046,Sheet1!$4047:$4047,Sheet1!$4048:$4048,Sheet1!$4049:$4049</definedName>
    <definedName name="QB_DATA_248" localSheetId="1" hidden="1">Sheet1!$4050:$4050,Sheet1!$4051:$4051,Sheet1!$4052:$4052,Sheet1!$4053:$4053,Sheet1!$4054:$4054,Sheet1!$4055:$4055,Sheet1!$4056:$4056,Sheet1!$4057:$4057,Sheet1!$4058:$4058,Sheet1!$4059:$4059,Sheet1!$4060:$4060,Sheet1!$4061:$4061,Sheet1!$4062:$4062,Sheet1!$4063:$4063,Sheet1!$4064:$4064,Sheet1!$4065:$4065</definedName>
    <definedName name="QB_DATA_249" localSheetId="1" hidden="1">Sheet1!$4066:$4066,Sheet1!$4067:$4067,Sheet1!$4068:$4068,Sheet1!$4069:$4069,Sheet1!$4070:$4070,Sheet1!$4071:$4071,Sheet1!$4072:$4072,Sheet1!$4073:$4073,Sheet1!$4074:$4074,Sheet1!$4075:$4075,Sheet1!$4076:$4076,Sheet1!$4077:$4077,Sheet1!$4078:$4078,Sheet1!$4079:$4079,Sheet1!$4080:$4080,Sheet1!$4081:$4081</definedName>
    <definedName name="QB_DATA_25" localSheetId="1" hidden="1">Sheet1!$402:$402,Sheet1!$403:$403,Sheet1!$404:$404,Sheet1!$405:$405,Sheet1!$406:$406,Sheet1!$407:$407,Sheet1!$408:$408,Sheet1!$409:$409,Sheet1!$410:$410,Sheet1!$411:$411,Sheet1!$412:$412,Sheet1!$413:$413,Sheet1!$414:$414,Sheet1!$415:$415,Sheet1!$416:$416,Sheet1!$417:$417</definedName>
    <definedName name="QB_DATA_250" localSheetId="1" hidden="1">Sheet1!$4082:$4082,Sheet1!$4083:$4083,Sheet1!$4084:$4084,Sheet1!$4085:$4085,Sheet1!$4086:$4086,Sheet1!$4087:$4087,Sheet1!$4088:$4088,Sheet1!$4089:$4089,Sheet1!$4090:$4090,Sheet1!$4091:$4091,Sheet1!$4092:$4092,Sheet1!$4093:$4093,Sheet1!$4094:$4094,Sheet1!$4095:$4095,Sheet1!$4096:$4096,Sheet1!$4097:$4097</definedName>
    <definedName name="QB_DATA_251" localSheetId="1" hidden="1">Sheet1!$4098:$4098,Sheet1!$4099:$4099,Sheet1!$4100:$4100,Sheet1!$4101:$4101,Sheet1!$4102:$4102,Sheet1!$4103:$4103,Sheet1!$4104:$4104,Sheet1!$4105:$4105,Sheet1!$4106:$4106,Sheet1!$4107:$4107,Sheet1!$4108:$4108,Sheet1!$4109:$4109,Sheet1!$4110:$4110,Sheet1!$4111:$4111,Sheet1!$4112:$4112,Sheet1!$4113:$4113</definedName>
    <definedName name="QB_DATA_252" localSheetId="1" hidden="1">Sheet1!$4114:$4114,Sheet1!$4115:$4115,Sheet1!$4116:$4116,Sheet1!$4117:$4117,Sheet1!$4118:$4118,Sheet1!$4119:$4119,Sheet1!$4120:$4120,Sheet1!$4121:$4121,Sheet1!$4122:$4122,Sheet1!$4123:$4123,Sheet1!$4124:$4124,Sheet1!$4125:$4125,Sheet1!$4126:$4126,Sheet1!$4127:$4127,Sheet1!$4128:$4128,Sheet1!$4129:$4129</definedName>
    <definedName name="QB_DATA_253" localSheetId="1" hidden="1">Sheet1!$4130:$4130,Sheet1!$4131:$4131,Sheet1!$4132:$4132,Sheet1!$4133:$4133,Sheet1!$4134:$4134,Sheet1!$4135:$4135,Sheet1!$4136:$4136,Sheet1!$4137:$4137,Sheet1!$4138:$4138,Sheet1!$4139:$4139,Sheet1!$4140:$4140,Sheet1!$4141:$4141,Sheet1!$4142:$4142,Sheet1!$4143:$4143,Sheet1!$4144:$4144,Sheet1!$4145:$4145</definedName>
    <definedName name="QB_DATA_254" localSheetId="1" hidden="1">Sheet1!$4146:$4146,Sheet1!$4147:$4147,Sheet1!$4148:$4148,Sheet1!$4149:$4149,Sheet1!$4150:$4150,Sheet1!$4151:$4151,Sheet1!$4152:$4152,Sheet1!$4153:$4153,Sheet1!$4154:$4154,Sheet1!$4155:$4155,Sheet1!$4156:$4156,Sheet1!$4157:$4157,Sheet1!$4158:$4158,Sheet1!$4159:$4159,Sheet1!$4160:$4160,Sheet1!$4161:$4161</definedName>
    <definedName name="QB_DATA_255" localSheetId="1" hidden="1">Sheet1!$4162:$4162,Sheet1!$4163:$4163,Sheet1!$4164:$4164,Sheet1!$4165:$4165,Sheet1!$4166:$4166,Sheet1!$4167:$4167,Sheet1!$4168:$4168,Sheet1!$4169:$4169,Sheet1!$4170:$4170,Sheet1!$4171:$4171,Sheet1!$4172:$4172,Sheet1!$4173:$4173,Sheet1!$4174:$4174,Sheet1!$4175:$4175,Sheet1!$4176:$4176,Sheet1!$4177:$4177</definedName>
    <definedName name="QB_DATA_256" localSheetId="1" hidden="1">Sheet1!$4178:$4178,Sheet1!$4179:$4179,Sheet1!$4180:$4180,Sheet1!$4181:$4181,Sheet1!$4182:$4182,Sheet1!$4183:$4183,Sheet1!$4184:$4184,Sheet1!$4185:$4185,Sheet1!$4186:$4186,Sheet1!$4187:$4187,Sheet1!$4188:$4188,Sheet1!$4189:$4189,Sheet1!$4190:$4190,Sheet1!$4191:$4191,Sheet1!$4192:$4192,Sheet1!$4193:$4193</definedName>
    <definedName name="QB_DATA_257" localSheetId="1" hidden="1">Sheet1!$4194:$4194,Sheet1!$4195:$4195,Sheet1!$4196:$4196,Sheet1!$4197:$4197,Sheet1!$4198:$4198,Sheet1!$4199:$4199,Sheet1!$4200:$4200,Sheet1!$4201:$4201,Sheet1!$4202:$4202,Sheet1!$4203:$4203,Sheet1!$4204:$4204,Sheet1!$4205:$4205,Sheet1!$4206:$4206,Sheet1!$4207:$4207,Sheet1!$4208:$4208,Sheet1!$4209:$4209</definedName>
    <definedName name="QB_DATA_258" localSheetId="1" hidden="1">Sheet1!$4210:$4210,Sheet1!$4211:$4211,Sheet1!$4212:$4212,Sheet1!$4213:$4213,Sheet1!$4214:$4214,Sheet1!$4215:$4215,Sheet1!$4216:$4216,Sheet1!$4217:$4217,Sheet1!$4218:$4218,Sheet1!$4219:$4219,Sheet1!$4220:$4220,Sheet1!$4221:$4221,Sheet1!$4222:$4222,Sheet1!$4223:$4223,Sheet1!$4224:$4224,Sheet1!$4225:$4225</definedName>
    <definedName name="QB_DATA_259" localSheetId="1" hidden="1">Sheet1!$4226:$4226,Sheet1!$4227:$4227,Sheet1!$4228:$4228,Sheet1!$4229:$4229,Sheet1!$4230:$4230,Sheet1!$4231:$4231,Sheet1!$4232:$4232,Sheet1!$4233:$4233,Sheet1!$4234:$4234,Sheet1!$4235:$4235,Sheet1!$4236:$4236,Sheet1!$4237:$4237,Sheet1!$4238:$4238,Sheet1!$4239:$4239,Sheet1!$4240:$4240,Sheet1!$4241:$4241</definedName>
    <definedName name="QB_DATA_26" localSheetId="1" hidden="1">Sheet1!$418:$418,Sheet1!$419:$419,Sheet1!$420:$420,Sheet1!$421:$421,Sheet1!$422:$422,Sheet1!$423:$423,Sheet1!$424:$424,Sheet1!$425:$425,Sheet1!$426:$426,Sheet1!$427:$427,Sheet1!$428:$428,Sheet1!$429:$429,Sheet1!$430:$430,Sheet1!$431:$431,Sheet1!$432:$432,Sheet1!$433:$433</definedName>
    <definedName name="QB_DATA_260" localSheetId="1" hidden="1">Sheet1!$4242:$4242,Sheet1!$4243:$4243,Sheet1!$4244:$4244,Sheet1!$4245:$4245,Sheet1!$4246:$4246,Sheet1!$4247:$4247,Sheet1!$4248:$4248,Sheet1!$4249:$4249,Sheet1!$4250:$4250,Sheet1!$4251:$4251,Sheet1!$4252:$4252,Sheet1!$4253:$4253,Sheet1!$4254:$4254,Sheet1!$4255:$4255,Sheet1!$4256:$4256,Sheet1!$4257:$4257</definedName>
    <definedName name="QB_DATA_261" localSheetId="1" hidden="1">Sheet1!$4258:$4258,Sheet1!$4259:$4259,Sheet1!$4260:$4260,Sheet1!$4261:$4261,Sheet1!$4262:$4262,Sheet1!$4263:$4263,Sheet1!$4264:$4264,Sheet1!$4265:$4265,Sheet1!$4266:$4266,Sheet1!$4267:$4267,Sheet1!$4268:$4268,Sheet1!$4269:$4269,Sheet1!$4270:$4270,Sheet1!$4271:$4271,Sheet1!$4272:$4272,Sheet1!$4273:$4273</definedName>
    <definedName name="QB_DATA_262" localSheetId="1" hidden="1">Sheet1!$4274:$4274,Sheet1!$4275:$4275,Sheet1!$4276:$4276,Sheet1!$4277:$4277,Sheet1!$4278:$4278,Sheet1!$4279:$4279,Sheet1!$4280:$4280,Sheet1!$4281:$4281,Sheet1!$4282:$4282,Sheet1!$4283:$4283,Sheet1!$4284:$4284,Sheet1!$4285:$4285,Sheet1!$4286:$4286,Sheet1!$4287:$4287,Sheet1!$4288:$4288,Sheet1!$4289:$4289</definedName>
    <definedName name="QB_DATA_263" localSheetId="1" hidden="1">Sheet1!$4290:$4290,Sheet1!$4291:$4291,Sheet1!$4292:$4292,Sheet1!$4293:$4293,Sheet1!$4294:$4294,Sheet1!$4295:$4295,Sheet1!$4296:$4296,Sheet1!$4297:$4297,Sheet1!$4298:$4298,Sheet1!$4299:$4299,Sheet1!$4300:$4300,Sheet1!$4301:$4301,Sheet1!$4302:$4302,Sheet1!$4303:$4303,Sheet1!$4304:$4304,Sheet1!$4305:$4305</definedName>
    <definedName name="QB_DATA_264" localSheetId="1" hidden="1">Sheet1!$4306:$4306,Sheet1!$4307:$4307,Sheet1!$4308:$4308,Sheet1!$4309:$4309,Sheet1!$4310:$4310,Sheet1!$4311:$4311,Sheet1!$4312:$4312,Sheet1!$4313:$4313,Sheet1!$4314:$4314,Sheet1!$4315:$4315,Sheet1!$4316:$4316,Sheet1!$4317:$4317,Sheet1!$4318:$4318,Sheet1!$4319:$4319,Sheet1!$4320:$4320,Sheet1!$4321:$4321</definedName>
    <definedName name="QB_DATA_265" localSheetId="1" hidden="1">Sheet1!$4322:$4322,Sheet1!$4323:$4323,Sheet1!$4324:$4324,Sheet1!$4325:$4325,Sheet1!$4326:$4326,Sheet1!$4327:$4327,Sheet1!$4328:$4328,Sheet1!$4329:$4329,Sheet1!$4330:$4330,Sheet1!$4331:$4331,Sheet1!$4332:$4332,Sheet1!$4333:$4333,Sheet1!$4334:$4334,Sheet1!$4335:$4335,Sheet1!$4336:$4336,Sheet1!$4337:$4337</definedName>
    <definedName name="QB_DATA_266" localSheetId="1" hidden="1">Sheet1!$4338:$4338,Sheet1!$4339:$4339,Sheet1!$4340:$4340,Sheet1!$4341:$4341,Sheet1!$4342:$4342,Sheet1!$4343:$4343,Sheet1!$4344:$4344,Sheet1!$4345:$4345,Sheet1!$4346:$4346,Sheet1!$4347:$4347,Sheet1!$4348:$4348,Sheet1!$4349:$4349,Sheet1!$4350:$4350,Sheet1!$4351:$4351,Sheet1!$4352:$4352,Sheet1!$4353:$4353</definedName>
    <definedName name="QB_DATA_267" localSheetId="1" hidden="1">Sheet1!$4354:$4354,Sheet1!$4355:$4355,Sheet1!$4356:$4356,Sheet1!$4357:$4357,Sheet1!$4358:$4358,Sheet1!$4359:$4359,Sheet1!$4360:$4360,Sheet1!$4361:$4361,Sheet1!$4362:$4362,Sheet1!$4363:$4363,Sheet1!$4364:$4364,Sheet1!$4365:$4365,Sheet1!$4366:$4366,Sheet1!$4367:$4367,Sheet1!$4368:$4368,Sheet1!$4369:$4369</definedName>
    <definedName name="QB_DATA_268" localSheetId="1" hidden="1">Sheet1!$4370:$4370,Sheet1!$4371:$4371,Sheet1!$4372:$4372,Sheet1!$4373:$4373,Sheet1!$4374:$4374,Sheet1!$4375:$4375,Sheet1!$4376:$4376,Sheet1!$4377:$4377,Sheet1!$4378:$4378,Sheet1!$4379:$4379,Sheet1!$4380:$4380,Sheet1!$4381:$4381,Sheet1!$4382:$4382,Sheet1!$4383:$4383,Sheet1!$4384:$4384,Sheet1!$4385:$4385</definedName>
    <definedName name="QB_DATA_269" localSheetId="1" hidden="1">Sheet1!$4386:$4386,Sheet1!$4387:$4387,Sheet1!$4388:$4388,Sheet1!$4389:$4389,Sheet1!$4390:$4390,Sheet1!$4391:$4391,Sheet1!$4392:$4392,Sheet1!$4393:$4393,Sheet1!$4394:$4394,Sheet1!$4395:$4395,Sheet1!$4396:$4396,Sheet1!$4397:$4397,Sheet1!$4398:$4398,Sheet1!$4399:$4399,Sheet1!$4400:$4400,Sheet1!$4401:$4401</definedName>
    <definedName name="QB_DATA_27" localSheetId="1" hidden="1">Sheet1!$434:$434,Sheet1!$435:$435,Sheet1!$436:$436,Sheet1!$437:$437,Sheet1!$438:$438,Sheet1!$439:$439,Sheet1!$440:$440,Sheet1!$441:$441,Sheet1!$442:$442,Sheet1!$443:$443,Sheet1!$444:$444,Sheet1!$445:$445,Sheet1!$446:$446,Sheet1!$447:$447,Sheet1!$448:$448,Sheet1!$449:$449</definedName>
    <definedName name="QB_DATA_270" localSheetId="1" hidden="1">Sheet1!$4402:$4402,Sheet1!$4403:$4403,Sheet1!$4404:$4404,Sheet1!$4405:$4405,Sheet1!$4406:$4406,Sheet1!$4407:$4407,Sheet1!$4408:$4408,Sheet1!$4409:$4409,Sheet1!$4410:$4410,Sheet1!$4411:$4411,Sheet1!$4412:$4412,Sheet1!$4413:$4413,Sheet1!$4414:$4414,Sheet1!$4415:$4415,Sheet1!$4416:$4416,Sheet1!$4417:$4417</definedName>
    <definedName name="QB_DATA_271" localSheetId="1" hidden="1">Sheet1!$4418:$4418,Sheet1!$4419:$4419,Sheet1!$4420:$4420,Sheet1!$4421:$4421,Sheet1!$4422:$4422,Sheet1!$4423:$4423,Sheet1!$4424:$4424,Sheet1!$4425:$4425,Sheet1!$4426:$4426,Sheet1!$4427:$4427,Sheet1!$4428:$4428,Sheet1!$4429:$4429,Sheet1!$4430:$4430,Sheet1!$4431:$4431,Sheet1!$4432:$4432,Sheet1!$4433:$4433</definedName>
    <definedName name="QB_DATA_272" localSheetId="1" hidden="1">Sheet1!$4434:$4434,Sheet1!$4435:$4435,Sheet1!$4436:$4436,Sheet1!$4437:$4437,Sheet1!$4438:$4438,Sheet1!$4439:$4439,Sheet1!$4440:$4440,Sheet1!$4441:$4441,Sheet1!$4442:$4442,Sheet1!$4443:$4443,Sheet1!$4444:$4444,Sheet1!$4445:$4445,Sheet1!$4446:$4446,Sheet1!$4447:$4447,Sheet1!$4448:$4448,Sheet1!$4449:$4449</definedName>
    <definedName name="QB_DATA_273" localSheetId="1" hidden="1">Sheet1!$4450:$4450,Sheet1!$4451:$4451,Sheet1!$4452:$4452,Sheet1!$4453:$4453,Sheet1!$4454:$4454,Sheet1!$4455:$4455,Sheet1!$4456:$4456,Sheet1!$4457:$4457,Sheet1!$4458:$4458,Sheet1!$4459:$4459,Sheet1!$4460:$4460,Sheet1!$4461:$4461,Sheet1!$4462:$4462,Sheet1!$4463:$4463,Sheet1!$4464:$4464,Sheet1!$4465:$4465</definedName>
    <definedName name="QB_DATA_274" localSheetId="1" hidden="1">Sheet1!$4466:$4466,Sheet1!$4467:$4467,Sheet1!$4468:$4468,Sheet1!$4469:$4469,Sheet1!$4470:$4470,Sheet1!$4471:$4471,Sheet1!$4472:$4472,Sheet1!$4473:$4473,Sheet1!$4474:$4474,Sheet1!$4475:$4475,Sheet1!$4476:$4476,Sheet1!$4477:$4477,Sheet1!$4478:$4478,Sheet1!$4479:$4479,Sheet1!$4480:$4480,Sheet1!$4481:$4481</definedName>
    <definedName name="QB_DATA_275" localSheetId="1" hidden="1">Sheet1!$4482:$4482,Sheet1!$4483:$4483,Sheet1!$4484:$4484,Sheet1!$4485:$4485,Sheet1!$4486:$4486,Sheet1!$4487:$4487,Sheet1!$4488:$4488,Sheet1!$4489:$4489,Sheet1!$4490:$4490,Sheet1!$4491:$4491,Sheet1!$4492:$4492,Sheet1!$4493:$4493,Sheet1!$4494:$4494,Sheet1!$4495:$4495,Sheet1!$4496:$4496,Sheet1!$4497:$4497</definedName>
    <definedName name="QB_DATA_276" localSheetId="1" hidden="1">Sheet1!$4498:$4498,Sheet1!$4499:$4499,Sheet1!$4500:$4500,Sheet1!$4501:$4501,Sheet1!$4502:$4502,Sheet1!$4503:$4503,Sheet1!$4504:$4504,Sheet1!$4505:$4505,Sheet1!$4506:$4506,Sheet1!$4507:$4507,Sheet1!$4508:$4508,Sheet1!$4509:$4509,Sheet1!$4510:$4510,Sheet1!$4511:$4511,Sheet1!$4512:$4512,Sheet1!$4513:$4513</definedName>
    <definedName name="QB_DATA_277" localSheetId="1" hidden="1">Sheet1!$4514:$4514,Sheet1!$4515:$4515,Sheet1!$4516:$4516,Sheet1!$4517:$4517,Sheet1!$4518:$4518,Sheet1!$4519:$4519,Sheet1!$4520:$4520,Sheet1!$4521:$4521,Sheet1!$4522:$4522,Sheet1!$4523:$4523,Sheet1!$4524:$4524,Sheet1!$4525:$4525,Sheet1!$4526:$4526,Sheet1!$4527:$4527,Sheet1!$4528:$4528,Sheet1!$4529:$4529</definedName>
    <definedName name="QB_DATA_278" localSheetId="1" hidden="1">Sheet1!$4530:$4530,Sheet1!$4531:$4531,Sheet1!$4532:$4532,Sheet1!$4533:$4533,Sheet1!$4534:$4534,Sheet1!$4535:$4535,Sheet1!$4536:$4536,Sheet1!$4537:$4537,Sheet1!$4538:$4538,Sheet1!$4539:$4539,Sheet1!$4540:$4540,Sheet1!$4541:$4541,Sheet1!$4542:$4542,Sheet1!$4543:$4543,Sheet1!$4544:$4544,Sheet1!$4545:$4545</definedName>
    <definedName name="QB_DATA_279" localSheetId="1" hidden="1">Sheet1!$4546:$4546,Sheet1!$4547:$4547,Sheet1!$4548:$4548,Sheet1!$4549:$4549,Sheet1!$4550:$4550,Sheet1!$4551:$4551,Sheet1!$4552:$4552,Sheet1!$4553:$4553,Sheet1!$4554:$4554,Sheet1!$4555:$4555,Sheet1!$4556:$4556,Sheet1!$4557:$4557,Sheet1!$4558:$4558,Sheet1!$4559:$4559,Sheet1!$4560:$4560,Sheet1!$4561:$4561</definedName>
    <definedName name="QB_DATA_28" localSheetId="1" hidden="1">Sheet1!$450:$450,Sheet1!$451:$451,Sheet1!$452:$452,Sheet1!$453:$453,Sheet1!$454:$454,Sheet1!$455:$455,Sheet1!$456:$456,Sheet1!$457:$457,Sheet1!$458:$458,Sheet1!$459:$459,Sheet1!$460:$460,Sheet1!$461:$461,Sheet1!$462:$462,Sheet1!$463:$463,Sheet1!$464:$464,Sheet1!$465:$465</definedName>
    <definedName name="QB_DATA_280" localSheetId="1" hidden="1">Sheet1!$4562:$4562,Sheet1!$4563:$4563,Sheet1!$4564:$4564,Sheet1!$4565:$4565,Sheet1!$4566:$4566,Sheet1!$4567:$4567,Sheet1!$4568:$4568,Sheet1!$4569:$4569,Sheet1!$4570:$4570,Sheet1!$4571:$4571,Sheet1!$4572:$4572,Sheet1!$4573:$4573,Sheet1!$4574:$4574,Sheet1!$4575:$4575,Sheet1!$4576:$4576,Sheet1!$4577:$4577</definedName>
    <definedName name="QB_DATA_281" localSheetId="1" hidden="1">Sheet1!$4578:$4578,Sheet1!$4579:$4579,Sheet1!$4580:$4580,Sheet1!$4581:$4581,Sheet1!$4582:$4582,Sheet1!$4583:$4583,Sheet1!$4584:$4584,Sheet1!$4585:$4585,Sheet1!$4586:$4586,Sheet1!$4587:$4587,Sheet1!$4588:$4588,Sheet1!$4589:$4589,Sheet1!$4590:$4590,Sheet1!$4591:$4591,Sheet1!$4592:$4592,Sheet1!$4593:$4593</definedName>
    <definedName name="QB_DATA_282" localSheetId="1" hidden="1">Sheet1!$4594:$4594,Sheet1!$4595:$4595,Sheet1!$4596:$4596,Sheet1!$4597:$4597,Sheet1!$4598:$4598,Sheet1!$4599:$4599,Sheet1!$4600:$4600,Sheet1!$4601:$4601,Sheet1!$4602:$4602,Sheet1!$4603:$4603,Sheet1!$4604:$4604,Sheet1!$4605:$4605,Sheet1!$4606:$4606,Sheet1!$4607:$4607,Sheet1!$4608:$4608,Sheet1!$4609:$4609</definedName>
    <definedName name="QB_DATA_283" localSheetId="1" hidden="1">Sheet1!$4610:$4610,Sheet1!$4611:$4611,Sheet1!$4612:$4612,Sheet1!$4613:$4613,Sheet1!$4614:$4614,Sheet1!$4615:$4615,Sheet1!$4616:$4616,Sheet1!$4617:$4617,Sheet1!$4618:$4618,Sheet1!$4619:$4619,Sheet1!$4620:$4620,Sheet1!$4621:$4621,Sheet1!$4622:$4622,Sheet1!$4623:$4623,Sheet1!$4624:$4624,Sheet1!$4625:$4625</definedName>
    <definedName name="QB_DATA_284" localSheetId="1" hidden="1">Sheet1!$4626:$4626,Sheet1!$4627:$4627,Sheet1!$4628:$4628,Sheet1!$4629:$4629,Sheet1!$4630:$4630,Sheet1!$4631:$4631,Sheet1!$4632:$4632,Sheet1!$4633:$4633,Sheet1!$4634:$4634,Sheet1!$4635:$4635,Sheet1!$4636:$4636,Sheet1!$4637:$4637,Sheet1!$4638:$4638,Sheet1!$4639:$4639,Sheet1!$4640:$4640,Sheet1!$4641:$4641</definedName>
    <definedName name="QB_DATA_285" localSheetId="1" hidden="1">Sheet1!$4642:$4642,Sheet1!$4643:$4643,Sheet1!$4644:$4644,Sheet1!$4645:$4645,Sheet1!$4646:$4646,Sheet1!$4647:$4647,Sheet1!$4648:$4648,Sheet1!$4649:$4649,Sheet1!$4650:$4650,Sheet1!$4651:$4651,Sheet1!$4652:$4652,Sheet1!$4653:$4653,Sheet1!$4654:$4654,Sheet1!$4655:$4655,Sheet1!$4656:$4656,Sheet1!$4657:$4657</definedName>
    <definedName name="QB_DATA_286" localSheetId="1" hidden="1">Sheet1!$4658:$4658,Sheet1!$4659:$4659,Sheet1!$4660:$4660,Sheet1!$4661:$4661,Sheet1!$4662:$4662,Sheet1!$4663:$4663,Sheet1!$4664:$4664,Sheet1!$4665:$4665,Sheet1!$4666:$4666,Sheet1!$4667:$4667,Sheet1!$4668:$4668,Sheet1!$4669:$4669,Sheet1!$4670:$4670,Sheet1!$4671:$4671,Sheet1!$4672:$4672,Sheet1!$4673:$4673</definedName>
    <definedName name="QB_DATA_287" localSheetId="1" hidden="1">Sheet1!$4674:$4674,Sheet1!$4675:$4675,Sheet1!$4676:$4676,Sheet1!$4677:$4677,Sheet1!$4678:$4678,Sheet1!$4679:$4679,Sheet1!$4680:$4680,Sheet1!$4681:$4681,Sheet1!$4682:$4682,Sheet1!$4683:$4683,Sheet1!$4684:$4684,Sheet1!$4685:$4685,Sheet1!$4686:$4686,Sheet1!$4687:$4687,Sheet1!$4688:$4688,Sheet1!$4689:$4689</definedName>
    <definedName name="QB_DATA_288" localSheetId="1" hidden="1">Sheet1!$4690:$4690,Sheet1!$4691:$4691,Sheet1!$4692:$4692,Sheet1!$4693:$4693,Sheet1!$4694:$4694,Sheet1!$4695:$4695,Sheet1!$4696:$4696,Sheet1!$4697:$4697,Sheet1!$4698:$4698,Sheet1!$4699:$4699,Sheet1!$4700:$4700,Sheet1!$4701:$4701,Sheet1!$4702:$4702,Sheet1!$4703:$4703,Sheet1!$4704:$4704,Sheet1!$4705:$4705</definedName>
    <definedName name="QB_DATA_289" localSheetId="1" hidden="1">Sheet1!$4706:$4706,Sheet1!$4707:$4707,Sheet1!$4708:$4708,Sheet1!$4709:$4709,Sheet1!$4710:$4710,Sheet1!$4711:$4711,Sheet1!$4712:$4712,Sheet1!$4713:$4713,Sheet1!$4714:$4714,Sheet1!$4715:$4715,Sheet1!$4716:$4716,Sheet1!$4717:$4717,Sheet1!$4718:$4718,Sheet1!$4719:$4719,Sheet1!$4720:$4720,Sheet1!$4721:$4721</definedName>
    <definedName name="QB_DATA_29" localSheetId="1" hidden="1">Sheet1!$466:$466,Sheet1!$467:$467,Sheet1!$468:$468,Sheet1!$469:$469,Sheet1!$470:$470,Sheet1!$471:$471,Sheet1!$472:$472,Sheet1!$473:$473,Sheet1!$474:$474,Sheet1!$475:$475,Sheet1!$476:$476,Sheet1!$477:$477,Sheet1!$478:$478,Sheet1!$479:$479,Sheet1!$480:$480,Sheet1!$481:$481</definedName>
    <definedName name="QB_DATA_290" localSheetId="1" hidden="1">Sheet1!$4722:$4722,Sheet1!$4723:$4723,Sheet1!$4724:$4724,Sheet1!$4725:$4725,Sheet1!$4726:$4726,Sheet1!$4727:$4727,Sheet1!$4728:$4728,Sheet1!$4729:$4729,Sheet1!$4730:$4730,Sheet1!$4731:$4731,Sheet1!$4732:$4732,Sheet1!$4733:$4733,Sheet1!$4734:$4734,Sheet1!$4735:$4735,Sheet1!$4736:$4736,Sheet1!$4737:$4737</definedName>
    <definedName name="QB_DATA_291" localSheetId="1" hidden="1">Sheet1!$4738:$4738,Sheet1!$4739:$4739,Sheet1!$4740:$4740,Sheet1!$4741:$4741,Sheet1!$4742:$4742,Sheet1!$4743:$4743,Sheet1!$4744:$4744,Sheet1!$4745:$4745,Sheet1!$4746:$4746,Sheet1!$4747:$4747,Sheet1!$4748:$4748,Sheet1!$4749:$4749,Sheet1!$4750:$4750,Sheet1!$4751:$4751,Sheet1!$4752:$4752,Sheet1!$4753:$4753</definedName>
    <definedName name="QB_DATA_292" localSheetId="1" hidden="1">Sheet1!$4754:$4754,Sheet1!$4755:$4755,Sheet1!$4756:$4756,Sheet1!$4757:$4757,Sheet1!$4758:$4758,Sheet1!$4759:$4759,Sheet1!$4760:$4760,Sheet1!$4761:$4761,Sheet1!$4762:$4762,Sheet1!$4763:$4763,Sheet1!$4764:$4764,Sheet1!$4765:$4765,Sheet1!$4766:$4766,Sheet1!$4767:$4767,Sheet1!$4768:$4768,Sheet1!$4769:$4769</definedName>
    <definedName name="QB_DATA_293" localSheetId="1" hidden="1">Sheet1!$4770:$4770,Sheet1!$4771:$4771,Sheet1!$4772:$4772,Sheet1!$4773:$4773,Sheet1!$4774:$4774,Sheet1!$4775:$4775,Sheet1!$4776:$4776,Sheet1!$4777:$4777,Sheet1!$4778:$4778,Sheet1!$4779:$4779,Sheet1!$4780:$4780,Sheet1!$4781:$4781,Sheet1!$4782:$4782,Sheet1!$4783:$4783,Sheet1!$4784:$4784,Sheet1!$4785:$4785</definedName>
    <definedName name="QB_DATA_294" localSheetId="1" hidden="1">Sheet1!$4786:$4786,Sheet1!$4787:$4787,Sheet1!$4788:$4788,Sheet1!$4789:$4789,Sheet1!$4790:$4790,Sheet1!$4791:$4791,Sheet1!$4792:$4792,Sheet1!$4793:$4793,Sheet1!$4794:$4794,Sheet1!$4795:$4795,Sheet1!$4796:$4796,Sheet1!$4797:$4797,Sheet1!$4798:$4798,Sheet1!$4799:$4799,Sheet1!$4800:$4800,Sheet1!$4801:$4801</definedName>
    <definedName name="QB_DATA_295" localSheetId="1" hidden="1">Sheet1!$4802:$4802,Sheet1!$4803:$4803,Sheet1!$4804:$4804,Sheet1!$4805:$4805,Sheet1!$4806:$4806,Sheet1!$4807:$4807,Sheet1!$4808:$4808,Sheet1!$4809:$4809,Sheet1!$4810:$4810,Sheet1!$4811:$4811,Sheet1!$4812:$4812,Sheet1!$4813:$4813,Sheet1!$4814:$4814,Sheet1!$4815:$4815,Sheet1!$4816:$4816,Sheet1!$4817:$4817</definedName>
    <definedName name="QB_DATA_296" localSheetId="1" hidden="1">Sheet1!$4818:$4818,Sheet1!$4819:$4819,Sheet1!$4820:$4820,Sheet1!$4821:$4821,Sheet1!$4822:$4822,Sheet1!$4823:$4823,Sheet1!$4824:$4824,Sheet1!$4825:$4825,Sheet1!$4826:$4826,Sheet1!$4827:$4827,Sheet1!$4828:$4828,Sheet1!$4829:$4829,Sheet1!$4830:$4830,Sheet1!$4831:$4831,Sheet1!$4832:$4832,Sheet1!$4833:$4833</definedName>
    <definedName name="QB_DATA_297" localSheetId="1" hidden="1">Sheet1!$4834:$4834,Sheet1!$4835:$4835,Sheet1!$4836:$4836,Sheet1!$4837:$4837,Sheet1!$4838:$4838,Sheet1!$4839:$4839,Sheet1!$4840:$4840,Sheet1!$4841:$4841,Sheet1!$4842:$4842,Sheet1!$4843:$4843,Sheet1!$4844:$4844,Sheet1!$4845:$4845,Sheet1!$4846:$4846,Sheet1!$4847:$4847,Sheet1!$4848:$4848,Sheet1!$4849:$4849</definedName>
    <definedName name="QB_DATA_298" localSheetId="1" hidden="1">Sheet1!$4850:$4850,Sheet1!$4851:$4851,Sheet1!$4852:$4852,Sheet1!$4853:$4853,Sheet1!$4854:$4854,Sheet1!$4855:$4855,Sheet1!$4856:$4856,Sheet1!$4857:$4857,Sheet1!$4858:$4858,Sheet1!$4859:$4859,Sheet1!$4860:$4860,Sheet1!$4861:$4861,Sheet1!$4862:$4862,Sheet1!$4863:$4863,Sheet1!$4864:$4864,Sheet1!$4865:$4865</definedName>
    <definedName name="QB_DATA_299" localSheetId="1" hidden="1">Sheet1!$4866:$4866,Sheet1!$4867:$4867,Sheet1!$4868:$4868,Sheet1!$4869:$4869,Sheet1!$4870:$4870,Sheet1!$4871:$4871,Sheet1!$4872:$4872,Sheet1!$4873:$4873,Sheet1!$4874:$4874,Sheet1!$4875:$4875,Sheet1!$4876:$4876,Sheet1!$4877:$4877,Sheet1!$4878:$4878,Sheet1!$4879:$4879,Sheet1!$4880:$4880,Sheet1!$4881:$4881</definedName>
    <definedName name="QB_DATA_3" localSheetId="1" hidden="1">Sheet1!$50:$50,Sheet1!$51:$51,Sheet1!$52:$52,Sheet1!$53:$53,Sheet1!$54:$54,Sheet1!$55:$55,Sheet1!$56:$56,Sheet1!$57:$57,Sheet1!$58:$58,Sheet1!$59:$59,Sheet1!$60:$60,Sheet1!$61:$61,Sheet1!$62:$62,Sheet1!$63:$63,Sheet1!$64:$64,Sheet1!$65:$65</definedName>
    <definedName name="QB_DATA_30" localSheetId="1" hidden="1">Sheet1!$482:$482,Sheet1!$483:$483,Sheet1!$484:$484,Sheet1!$485:$485,Sheet1!$486:$486,Sheet1!$487:$487,Sheet1!$488:$488,Sheet1!$489:$489,Sheet1!$490:$490,Sheet1!$491:$491,Sheet1!$492:$492,Sheet1!$493:$493,Sheet1!$494:$494,Sheet1!$495:$495,Sheet1!$496:$496,Sheet1!$497:$497</definedName>
    <definedName name="QB_DATA_300" localSheetId="1" hidden="1">Sheet1!$4882:$4882,Sheet1!$4883:$4883,Sheet1!$4884:$4884,Sheet1!$4885:$4885,Sheet1!$4886:$4886,Sheet1!$4887:$4887,Sheet1!$4888:$4888,Sheet1!$4889:$4889,Sheet1!$4890:$4890,Sheet1!$4891:$4891,Sheet1!$4892:$4892,Sheet1!$4893:$4893,Sheet1!$4894:$4894,Sheet1!$4895:$4895,Sheet1!$4896:$4896,Sheet1!$4897:$4897</definedName>
    <definedName name="QB_DATA_301" localSheetId="1" hidden="1">Sheet1!$4898:$4898,Sheet1!$4899:$4899,Sheet1!$4900:$4900,Sheet1!$4901:$4901,Sheet1!$4902:$4902,Sheet1!$4903:$4903,Sheet1!$4904:$4904,Sheet1!$4905:$4905,Sheet1!$4906:$4906,Sheet1!$4907:$4907,Sheet1!$4908:$4908,Sheet1!$4909:$4909,Sheet1!$4910:$4910,Sheet1!$4911:$4911,Sheet1!$4912:$4912,Sheet1!$4913:$4913</definedName>
    <definedName name="QB_DATA_302" localSheetId="1" hidden="1">Sheet1!$4914:$4914,Sheet1!$4915:$4915,Sheet1!$4916:$4916,Sheet1!$4917:$4917,Sheet1!$4918:$4918,Sheet1!$4919:$4919,Sheet1!$4920:$4920,Sheet1!$4921:$4921,Sheet1!$4922:$4922,Sheet1!$4923:$4923,Sheet1!$4924:$4924,Sheet1!$4925:$4925,Sheet1!$4926:$4926,Sheet1!$4927:$4927,Sheet1!$4928:$4928,Sheet1!$4929:$4929</definedName>
    <definedName name="QB_DATA_303" localSheetId="1" hidden="1">Sheet1!$4930:$4930,Sheet1!$4931:$4931,Sheet1!$4932:$4932,Sheet1!$4933:$4933,Sheet1!$4934:$4934,Sheet1!$4935:$4935,Sheet1!$4936:$4936,Sheet1!$4937:$4937,Sheet1!$4938:$4938,Sheet1!$4939:$4939,Sheet1!$4940:$4940,Sheet1!$4941:$4941,Sheet1!$4942:$4942,Sheet1!$4943:$4943,Sheet1!$4944:$4944,Sheet1!$4945:$4945</definedName>
    <definedName name="QB_DATA_304" localSheetId="1" hidden="1">Sheet1!$4946:$4946,Sheet1!$4947:$4947,Sheet1!$4948:$4948,Sheet1!$4949:$4949,Sheet1!$4950:$4950,Sheet1!$4951:$4951,Sheet1!$4952:$4952,Sheet1!$4953:$4953,Sheet1!$4954:$4954,Sheet1!$4955:$4955,Sheet1!$4956:$4956,Sheet1!$4957:$4957,Sheet1!$4958:$4958,Sheet1!$4959:$4959,Sheet1!$4960:$4960,Sheet1!$4961:$4961</definedName>
    <definedName name="QB_DATA_305" localSheetId="1" hidden="1">Sheet1!$4962:$4962,Sheet1!$4963:$4963,Sheet1!$4964:$4964,Sheet1!$4965:$4965,Sheet1!$4966:$4966,Sheet1!$4967:$4967,Sheet1!$4968:$4968,Sheet1!$4969:$4969,Sheet1!$4970:$4970,Sheet1!$4971:$4971,Sheet1!$4972:$4972,Sheet1!$4973:$4973,Sheet1!$4974:$4974,Sheet1!$4975:$4975,Sheet1!$4976:$4976,Sheet1!$4977:$4977</definedName>
    <definedName name="QB_DATA_306" localSheetId="1" hidden="1">Sheet1!$4978:$4978,Sheet1!$4979:$4979,Sheet1!$4980:$4980,Sheet1!$4981:$4981,Sheet1!$4982:$4982,Sheet1!$4983:$4983,Sheet1!$4984:$4984,Sheet1!$4985:$4985,Sheet1!$4986:$4986,Sheet1!$4987:$4987,Sheet1!$4988:$4988,Sheet1!$4989:$4989,Sheet1!$4990:$4990,Sheet1!$4991:$4991,Sheet1!$4992:$4992,Sheet1!$4993:$4993</definedName>
    <definedName name="QB_DATA_307" localSheetId="1" hidden="1">Sheet1!$4994:$4994,Sheet1!$4995:$4995,Sheet1!$4996:$4996,Sheet1!$4997:$4997,Sheet1!$4998:$4998,Sheet1!$4999:$4999,Sheet1!$5000:$5000,Sheet1!$5001:$5001,Sheet1!$5002:$5002,Sheet1!$5003:$5003,Sheet1!$5004:$5004,Sheet1!$5005:$5005,Sheet1!$5006:$5006,Sheet1!$5007:$5007,Sheet1!$5008:$5008,Sheet1!$5009:$5009</definedName>
    <definedName name="QB_DATA_308" localSheetId="1" hidden="1">Sheet1!$5010:$5010,Sheet1!$5011:$5011,Sheet1!$5012:$5012,Sheet1!$5013:$5013,Sheet1!$5014:$5014,Sheet1!$5015:$5015,Sheet1!$5016:$5016,Sheet1!$5017:$5017,Sheet1!$5018:$5018,Sheet1!$5019:$5019,Sheet1!$5020:$5020,Sheet1!$5021:$5021,Sheet1!$5022:$5022,Sheet1!$5023:$5023,Sheet1!$5024:$5024,Sheet1!$5025:$5025</definedName>
    <definedName name="QB_DATA_309" localSheetId="1" hidden="1">Sheet1!$5026:$5026,Sheet1!$5027:$5027,Sheet1!$5028:$5028,Sheet1!$5029:$5029,Sheet1!$5030:$5030,Sheet1!$5031:$5031,Sheet1!$5032:$5032,Sheet1!$5033:$5033,Sheet1!$5034:$5034,Sheet1!$5035:$5035,Sheet1!$5036:$5036,Sheet1!$5037:$5037,Sheet1!$5038:$5038,Sheet1!$5039:$5039,Sheet1!$5040:$5040,Sheet1!$5041:$5041</definedName>
    <definedName name="QB_DATA_31" localSheetId="1" hidden="1">Sheet1!$498:$498,Sheet1!$499:$499,Sheet1!$500:$500,Sheet1!$501:$501,Sheet1!$502:$502,Sheet1!$503:$503,Sheet1!$504:$504,Sheet1!$505:$505,Sheet1!$506:$506,Sheet1!$507:$507,Sheet1!$508:$508,Sheet1!$509:$509,Sheet1!$510:$510,Sheet1!$511:$511,Sheet1!$512:$512,Sheet1!$513:$513</definedName>
    <definedName name="QB_DATA_310" localSheetId="1" hidden="1">Sheet1!$5042:$5042,Sheet1!$5043:$5043,Sheet1!$5044:$5044,Sheet1!$5045:$5045,Sheet1!$5046:$5046,Sheet1!$5047:$5047,Sheet1!$5048:$5048,Sheet1!$5049:$5049,Sheet1!$5050:$5050,Sheet1!$5051:$5051,Sheet1!$5052:$5052,Sheet1!$5053:$5053,Sheet1!$5054:$5054,Sheet1!$5055:$5055,Sheet1!$5056:$5056,Sheet1!$5057:$5057</definedName>
    <definedName name="QB_DATA_311" localSheetId="1" hidden="1">Sheet1!$5058:$5058,Sheet1!$5059:$5059,Sheet1!$5060:$5060,Sheet1!$5061:$5061,Sheet1!$5062:$5062,Sheet1!$5063:$5063,Sheet1!$5064:$5064,Sheet1!$5065:$5065,Sheet1!$5066:$5066,Sheet1!$5067:$5067,Sheet1!$5068:$5068,Sheet1!$5069:$5069,Sheet1!$5070:$5070,Sheet1!$5071:$5071,Sheet1!$5072:$5072,Sheet1!$5073:$5073</definedName>
    <definedName name="QB_DATA_312" localSheetId="1" hidden="1">Sheet1!$5074:$5074,Sheet1!$5075:$5075,Sheet1!$5076:$5076,Sheet1!$5077:$5077,Sheet1!$5078:$5078,Sheet1!$5079:$5079,Sheet1!$5080:$5080,Sheet1!$5081:$5081,Sheet1!$5082:$5082,Sheet1!$5083:$5083,Sheet1!$5084:$5084,Sheet1!$5085:$5085,Sheet1!$5086:$5086,Sheet1!$5087:$5087,Sheet1!$5088:$5088,Sheet1!$5089:$5089</definedName>
    <definedName name="QB_DATA_313" localSheetId="1" hidden="1">Sheet1!$5090:$5090,Sheet1!$5091:$5091,Sheet1!$5092:$5092,Sheet1!$5093:$5093,Sheet1!$5094:$5094,Sheet1!$5095:$5095,Sheet1!$5096:$5096,Sheet1!$5097:$5097,Sheet1!$5098:$5098,Sheet1!$5099:$5099,Sheet1!$5100:$5100,Sheet1!$5101:$5101,Sheet1!$5102:$5102,Sheet1!$5103:$5103,Sheet1!$5104:$5104,Sheet1!$5105:$5105</definedName>
    <definedName name="QB_DATA_314" localSheetId="1" hidden="1">Sheet1!$5106:$5106,Sheet1!$5107:$5107,Sheet1!$5108:$5108,Sheet1!$5109:$5109,Sheet1!$5110:$5110,Sheet1!$5111:$5111,Sheet1!$5112:$5112,Sheet1!$5113:$5113,Sheet1!$5114:$5114,Sheet1!$5115:$5115,Sheet1!$5116:$5116,Sheet1!$5117:$5117,Sheet1!$5118:$5118,Sheet1!$5119:$5119,Sheet1!$5120:$5120,Sheet1!$5121:$5121</definedName>
    <definedName name="QB_DATA_315" localSheetId="1" hidden="1">Sheet1!$5122:$5122,Sheet1!$5123:$5123,Sheet1!$5124:$5124,Sheet1!$5125:$5125,Sheet1!$5126:$5126,Sheet1!$5127:$5127,Sheet1!$5128:$5128,Sheet1!$5129:$5129,Sheet1!$5130:$5130,Sheet1!$5131:$5131,Sheet1!$5132:$5132,Sheet1!$5133:$5133,Sheet1!$5134:$5134,Sheet1!$5135:$5135,Sheet1!$5136:$5136,Sheet1!$5137:$5137</definedName>
    <definedName name="QB_DATA_316" localSheetId="1" hidden="1">Sheet1!$5138:$5138,Sheet1!$5139:$5139,Sheet1!$5140:$5140,Sheet1!$5141:$5141,Sheet1!$5142:$5142,Sheet1!$5143:$5143,Sheet1!$5144:$5144,Sheet1!$5145:$5145,Sheet1!$5146:$5146,Sheet1!$5147:$5147,Sheet1!$5148:$5148,Sheet1!$5149:$5149,Sheet1!$5150:$5150,Sheet1!$5151:$5151,Sheet1!$5152:$5152,Sheet1!$5153:$5153</definedName>
    <definedName name="QB_DATA_317" localSheetId="1" hidden="1">Sheet1!$5154:$5154,Sheet1!$5155:$5155,Sheet1!$5156:$5156,Sheet1!$5157:$5157,Sheet1!$5158:$5158,Sheet1!$5159:$5159,Sheet1!$5160:$5160,Sheet1!$5161:$5161,Sheet1!$5162:$5162,Sheet1!$5163:$5163,Sheet1!$5164:$5164,Sheet1!$5165:$5165,Sheet1!$5166:$5166,Sheet1!$5167:$5167,Sheet1!$5168:$5168,Sheet1!$5169:$5169</definedName>
    <definedName name="QB_DATA_318" localSheetId="1" hidden="1">Sheet1!$5170:$5170,Sheet1!$5171:$5171,Sheet1!$5172:$5172,Sheet1!$5173:$5173,Sheet1!$5174:$5174,Sheet1!$5175:$5175,Sheet1!$5176:$5176,Sheet1!$5177:$5177,Sheet1!$5178:$5178,Sheet1!$5179:$5179,Sheet1!$5180:$5180,Sheet1!$5181:$5181,Sheet1!$5182:$5182,Sheet1!$5183:$5183,Sheet1!$5184:$5184,Sheet1!$5185:$5185</definedName>
    <definedName name="QB_DATA_319" localSheetId="1" hidden="1">Sheet1!$5186:$5186,Sheet1!$5187:$5187,Sheet1!$5188:$5188,Sheet1!$5189:$5189,Sheet1!$5190:$5190,Sheet1!$5191:$5191,Sheet1!$5192:$5192,Sheet1!$5193:$5193,Sheet1!$5194:$5194,Sheet1!$5195:$5195,Sheet1!$5196:$5196,Sheet1!$5197:$5197,Sheet1!$5198:$5198,Sheet1!$5199:$5199,Sheet1!$5200:$5200,Sheet1!$5201:$5201</definedName>
    <definedName name="QB_DATA_32" localSheetId="1" hidden="1">Sheet1!$514:$514,Sheet1!$515:$515,Sheet1!$516:$516,Sheet1!$517:$517,Sheet1!$518:$518,Sheet1!$519:$519,Sheet1!$520:$520,Sheet1!$521:$521,Sheet1!$522:$522,Sheet1!$523:$523,Sheet1!$524:$524,Sheet1!$525:$525,Sheet1!$526:$526,Sheet1!$527:$527,Sheet1!$528:$528,Sheet1!$529:$529</definedName>
    <definedName name="QB_DATA_320" localSheetId="1" hidden="1">Sheet1!$5202:$5202,Sheet1!$5204:$5204,Sheet1!$5205:$5205,Sheet1!$5206:$5206,Sheet1!$5207:$5207,Sheet1!$5208:$5208,Sheet1!$5209:$5209,Sheet1!$5210:$5210,Sheet1!$5211:$5211,Sheet1!$5212:$5212,Sheet1!$5213:$5213,Sheet1!$5214:$5214,Sheet1!$5215:$5215,Sheet1!$5216:$5216,Sheet1!$5217:$5217,Sheet1!$5218:$5218</definedName>
    <definedName name="QB_DATA_321" localSheetId="1" hidden="1">Sheet1!$5219:$5219,Sheet1!$5220:$5220,Sheet1!$5221:$5221,Sheet1!$5222:$5222,Sheet1!$5223:$5223,Sheet1!$5224:$5224,Sheet1!$5225:$5225,Sheet1!$5226:$5226,Sheet1!$5227:$5227,Sheet1!$5228:$5228,Sheet1!$5229:$5229,Sheet1!$5230:$5230,Sheet1!$5231:$5231,Sheet1!$5232:$5232,Sheet1!$5233:$5233,Sheet1!$5234:$5234</definedName>
    <definedName name="QB_DATA_322" localSheetId="1" hidden="1">Sheet1!$5235:$5235,Sheet1!$5236:$5236,Sheet1!$5237:$5237,Sheet1!$5238:$5238,Sheet1!$5239:$5239,Sheet1!$5240:$5240,Sheet1!$5241:$5241,Sheet1!$5242:$5242,Sheet1!$5243:$5243,Sheet1!$5244:$5244,Sheet1!$5245:$5245,Sheet1!$5246:$5246,Sheet1!$5247:$5247,Sheet1!$5248:$5248,Sheet1!$5249:$5249,Sheet1!$5250:$5250</definedName>
    <definedName name="QB_DATA_323" localSheetId="1" hidden="1">Sheet1!$5251:$5251,Sheet1!$5252:$5252,Sheet1!$5253:$5253,Sheet1!$5254:$5254,Sheet1!$5255:$5255,Sheet1!$5256:$5256,Sheet1!$5257:$5257,Sheet1!$5258:$5258,Sheet1!$5259:$5259,Sheet1!$5260:$5260,Sheet1!$5261:$5261,Sheet1!$5262:$5262,Sheet1!$5263:$5263,Sheet1!$5264:$5264,Sheet1!$5265:$5265,Sheet1!$5266:$5266</definedName>
    <definedName name="QB_DATA_324" localSheetId="1" hidden="1">Sheet1!$5267:$5267,Sheet1!$5268:$5268,Sheet1!$5269:$5269,Sheet1!$5270:$5270,Sheet1!$5271:$5271,Sheet1!$5272:$5272,Sheet1!$5273:$5273,Sheet1!$5274:$5274,Sheet1!$5275:$5275,Sheet1!$5276:$5276,Sheet1!$5277:$5277,Sheet1!$5278:$5278,Sheet1!$5279:$5279,Sheet1!$5280:$5280,Sheet1!$5281:$5281,Sheet1!$5282:$5282</definedName>
    <definedName name="QB_DATA_325" localSheetId="1" hidden="1">Sheet1!$5283:$5283,Sheet1!$5284:$5284,Sheet1!$5285:$5285,Sheet1!$5286:$5286,Sheet1!$5287:$5287,Sheet1!$5288:$5288,Sheet1!$5289:$5289,Sheet1!$5290:$5290,Sheet1!$5291:$5291,Sheet1!$5292:$5292,Sheet1!$5293:$5293,Sheet1!$5294:$5294,Sheet1!$5295:$5295,Sheet1!$5296:$5296,Sheet1!$5297:$5297,Sheet1!$5298:$5298</definedName>
    <definedName name="QB_DATA_326" localSheetId="1" hidden="1">Sheet1!$5299:$5299,Sheet1!$5300:$5300,Sheet1!$5301:$5301,Sheet1!$5302:$5302,Sheet1!$5303:$5303,Sheet1!$5304:$5304,Sheet1!$5305:$5305,Sheet1!$5306:$5306,Sheet1!$5307:$5307,Sheet1!$5308:$5308,Sheet1!$5309:$5309,Sheet1!$5310:$5310,Sheet1!$5311:$5311,Sheet1!$5312:$5312,Sheet1!$5313:$5313,Sheet1!$5314:$5314</definedName>
    <definedName name="QB_DATA_327" localSheetId="1" hidden="1">Sheet1!$5315:$5315,Sheet1!$5316:$5316,Sheet1!$5317:$5317,Sheet1!$5318:$5318,Sheet1!$5319:$5319,Sheet1!$5320:$5320,Sheet1!$5321:$5321,Sheet1!$5322:$5322,Sheet1!$5323:$5323,Sheet1!$5324:$5324,Sheet1!$5325:$5325,Sheet1!$5326:$5326,Sheet1!$5327:$5327,Sheet1!$5328:$5328,Sheet1!$5329:$5329,Sheet1!$5330:$5330</definedName>
    <definedName name="QB_DATA_328" localSheetId="1" hidden="1">Sheet1!$5331:$5331,Sheet1!$5332:$5332,Sheet1!$5333:$5333,Sheet1!$5334:$5334,Sheet1!$5335:$5335,Sheet1!$5336:$5336,Sheet1!$5337:$5337,Sheet1!$5338:$5338,Sheet1!$5339:$5339,Sheet1!$5340:$5340,Sheet1!$5341:$5341,Sheet1!$5342:$5342,Sheet1!$5343:$5343,Sheet1!$5344:$5344,Sheet1!$5345:$5345,Sheet1!$5346:$5346</definedName>
    <definedName name="QB_DATA_329" localSheetId="1" hidden="1">Sheet1!$5347:$5347,Sheet1!$5348:$5348,Sheet1!$5349:$5349,Sheet1!$5350:$5350,Sheet1!$5351:$5351,Sheet1!$5352:$5352,Sheet1!$5353:$5353,Sheet1!$5354:$5354,Sheet1!$5355:$5355,Sheet1!$5356:$5356,Sheet1!$5357:$5357,Sheet1!$5358:$5358,Sheet1!$5359:$5359,Sheet1!$5360:$5360,Sheet1!$5361:$5361,Sheet1!$5362:$5362</definedName>
    <definedName name="QB_DATA_33" localSheetId="1" hidden="1">Sheet1!$530:$530,Sheet1!$531:$531,Sheet1!$532:$532,Sheet1!$533:$533,Sheet1!$534:$534,Sheet1!$535:$535,Sheet1!$536:$536,Sheet1!$537:$537,Sheet1!$538:$538,Sheet1!$539:$539,Sheet1!$540:$540,Sheet1!$541:$541,Sheet1!$542:$542,Sheet1!$543:$543,Sheet1!$544:$544,Sheet1!$545:$545</definedName>
    <definedName name="QB_DATA_330" localSheetId="1" hidden="1">Sheet1!$5363:$5363,Sheet1!$5364:$5364,Sheet1!$5365:$5365,Sheet1!$5366:$5366,Sheet1!$5367:$5367,Sheet1!$5368:$5368,Sheet1!$5369:$5369,Sheet1!$5370:$5370,Sheet1!$5371:$5371,Sheet1!$5372:$5372,Sheet1!$5373:$5373,Sheet1!$5374:$5374,Sheet1!$5375:$5375,Sheet1!$5376:$5376,Sheet1!$5377:$5377,Sheet1!$5378:$5378</definedName>
    <definedName name="QB_DATA_331" localSheetId="1" hidden="1">Sheet1!$5379:$5379,Sheet1!$5380:$5380,Sheet1!$5381:$5381,Sheet1!$5382:$5382,Sheet1!$5383:$5383,Sheet1!$5384:$5384,Sheet1!$5385:$5385,Sheet1!$5386:$5386,Sheet1!$5387:$5387,Sheet1!$5388:$5388,Sheet1!$5389:$5389,Sheet1!$5390:$5390,Sheet1!$5391:$5391,Sheet1!$5392:$5392,Sheet1!$5393:$5393,Sheet1!$5394:$5394</definedName>
    <definedName name="QB_DATA_332" localSheetId="1" hidden="1">Sheet1!$5395:$5395,Sheet1!$5396:$5396,Sheet1!$5397:$5397,Sheet1!$5398:$5398,Sheet1!$5399:$5399,Sheet1!$5400:$5400,Sheet1!$5401:$5401,Sheet1!$5402:$5402,Sheet1!$5403:$5403,Sheet1!$5404:$5404,Sheet1!$5405:$5405,Sheet1!$5406:$5406,Sheet1!$5407:$5407,Sheet1!$5408:$5408,Sheet1!$5409:$5409,Sheet1!$5410:$5410</definedName>
    <definedName name="QB_DATA_333" localSheetId="1" hidden="1">Sheet1!$5411:$5411,Sheet1!$5412:$5412,Sheet1!$5413:$5413,Sheet1!$5414:$5414,Sheet1!$5415:$5415,Sheet1!$5416:$5416,Sheet1!$5417:$5417,Sheet1!$5418:$5418,Sheet1!$5419:$5419,Sheet1!$5420:$5420,Sheet1!$5421:$5421,Sheet1!$5422:$5422,Sheet1!$5423:$5423,Sheet1!$5424:$5424,Sheet1!$5425:$5425,Sheet1!$5426:$5426</definedName>
    <definedName name="QB_DATA_334" localSheetId="1" hidden="1">Sheet1!$5427:$5427,Sheet1!$5428:$5428,Sheet1!$5429:$5429,Sheet1!$5430:$5430,Sheet1!$5431:$5431,Sheet1!$5432:$5432,Sheet1!$5433:$5433,Sheet1!$5434:$5434,Sheet1!$5435:$5435,Sheet1!$5436:$5436,Sheet1!$5437:$5437,Sheet1!$5438:$5438,Sheet1!$5439:$5439,Sheet1!$5440:$5440,Sheet1!$5441:$5441,Sheet1!$5442:$5442</definedName>
    <definedName name="QB_DATA_335" localSheetId="1" hidden="1">Sheet1!$5443:$5443,Sheet1!$5444:$5444,Sheet1!$5445:$5445,Sheet1!$5446:$5446,Sheet1!$5447:$5447,Sheet1!$5448:$5448,Sheet1!$5449:$5449,Sheet1!$5450:$5450,Sheet1!$5451:$5451,Sheet1!$5452:$5452,Sheet1!$5453:$5453,Sheet1!$5454:$5454,Sheet1!$5455:$5455,Sheet1!$5456:$5456,Sheet1!$5457:$5457,Sheet1!$5458:$5458</definedName>
    <definedName name="QB_DATA_336" localSheetId="1" hidden="1">Sheet1!$5459:$5459,Sheet1!$5460:$5460,Sheet1!$5461:$5461,Sheet1!$5462:$5462,Sheet1!$5463:$5463,Sheet1!$5464:$5464,Sheet1!$5465:$5465,Sheet1!$5466:$5466,Sheet1!$5467:$5467,Sheet1!$5468:$5468,Sheet1!$5469:$5469,Sheet1!$5471:$5471,Sheet1!$5472:$5472,Sheet1!$5473:$5473,Sheet1!$5474:$5474,Sheet1!$5475:$5475</definedName>
    <definedName name="QB_DATA_337" localSheetId="1" hidden="1">Sheet1!$5476:$5476,Sheet1!$5477:$5477,Sheet1!$5478:$5478,Sheet1!$5479:$5479,Sheet1!$5480:$5480,Sheet1!$5481:$5481,Sheet1!$5482:$5482,Sheet1!$5483:$5483,Sheet1!$5484:$5484,Sheet1!$5485:$5485,Sheet1!$5486:$5486,Sheet1!$5487:$5487,Sheet1!$5488:$5488,Sheet1!$5489:$5489,Sheet1!$5490:$5490,Sheet1!$5491:$5491</definedName>
    <definedName name="QB_DATA_338" localSheetId="1" hidden="1">Sheet1!$5492:$5492,Sheet1!$5493:$5493,Sheet1!$5494:$5494,Sheet1!$5495:$5495,Sheet1!$5496:$5496,Sheet1!$5497:$5497,Sheet1!$5498:$5498,Sheet1!$5499:$5499,Sheet1!$5500:$5500,Sheet1!$5501:$5501,Sheet1!$5502:$5502,Sheet1!$5503:$5503,Sheet1!$5504:$5504,Sheet1!$5505:$5505,Sheet1!$5506:$5506,Sheet1!$5507:$5507</definedName>
    <definedName name="QB_DATA_339" localSheetId="1" hidden="1">Sheet1!$5508:$5508,Sheet1!$5509:$5509,Sheet1!$5510:$5510,Sheet1!$5511:$5511,Sheet1!$5512:$5512,Sheet1!$5513:$5513,Sheet1!$5514:$5514,Sheet1!$5515:$5515,Sheet1!$5516:$5516,Sheet1!$5517:$5517,Sheet1!$5518:$5518,Sheet1!$5519:$5519,Sheet1!$5520:$5520,Sheet1!$5521:$5521,Sheet1!$5522:$5522,Sheet1!$5523:$5523</definedName>
    <definedName name="QB_DATA_34" localSheetId="1" hidden="1">Sheet1!$546:$546,Sheet1!$547:$547,Sheet1!$548:$548,Sheet1!$549:$549,Sheet1!$550:$550,Sheet1!$551:$551,Sheet1!$552:$552,Sheet1!$553:$553,Sheet1!$554:$554,Sheet1!$555:$555,Sheet1!$556:$556,Sheet1!$557:$557,Sheet1!$558:$558,Sheet1!$559:$559,Sheet1!$560:$560,Sheet1!$561:$561</definedName>
    <definedName name="QB_DATA_340" localSheetId="1" hidden="1">Sheet1!$5524:$5524,Sheet1!$5525:$5525,Sheet1!$5526:$5526,Sheet1!$5527:$5527,Sheet1!$5528:$5528,Sheet1!$5529:$5529,Sheet1!$5530:$5530,Sheet1!$5531:$5531,Sheet1!$5532:$5532,Sheet1!$5533:$5533,Sheet1!$5534:$5534,Sheet1!$5535:$5535,Sheet1!$5536:$5536,Sheet1!$5537:$5537,Sheet1!$5538:$5538,Sheet1!$5539:$5539</definedName>
    <definedName name="QB_DATA_341" localSheetId="1" hidden="1">Sheet1!$5540:$5540,Sheet1!$5541:$5541,Sheet1!$5542:$5542,Sheet1!$5543:$5543,Sheet1!$5544:$5544,Sheet1!$5545:$5545,Sheet1!$5546:$5546,Sheet1!$5547:$5547,Sheet1!$5548:$5548,Sheet1!$5549:$5549,Sheet1!$5550:$5550,Sheet1!$5551:$5551,Sheet1!$5552:$5552,Sheet1!$5553:$5553,Sheet1!$5554:$5554,Sheet1!$5555:$5555</definedName>
    <definedName name="QB_DATA_342" localSheetId="1" hidden="1">Sheet1!$5556:$5556,Sheet1!$5557:$5557,Sheet1!$5558:$5558,Sheet1!$5559:$5559,Sheet1!$5560:$5560,Sheet1!$5561:$5561,Sheet1!$5562:$5562,Sheet1!$5563:$5563,Sheet1!$5564:$5564,Sheet1!$5565:$5565,Sheet1!$5566:$5566,Sheet1!$5567:$5567,Sheet1!$5568:$5568,Sheet1!$5569:$5569,Sheet1!$5570:$5570,Sheet1!$5571:$5571</definedName>
    <definedName name="QB_DATA_343" localSheetId="1" hidden="1">Sheet1!$5572:$5572,Sheet1!$5573:$5573,Sheet1!$5574:$5574,Sheet1!$5575:$5575,Sheet1!$5576:$5576,Sheet1!$5577:$5577,Sheet1!$5578:$5578,Sheet1!$5579:$5579,Sheet1!$5580:$5580,Sheet1!$5581:$5581,Sheet1!$5582:$5582,Sheet1!$5583:$5583,Sheet1!$5584:$5584,Sheet1!$5585:$5585,Sheet1!$5586:$5586,Sheet1!$5587:$5587</definedName>
    <definedName name="QB_DATA_344" localSheetId="1" hidden="1">Sheet1!$5588:$5588,Sheet1!$5589:$5589,Sheet1!$5590:$5590,Sheet1!$5591:$5591,Sheet1!$5592:$5592,Sheet1!$5593:$5593,Sheet1!$5594:$5594,Sheet1!$5595:$5595,Sheet1!$5596:$5596,Sheet1!$5597:$5597,Sheet1!$5598:$5598,Sheet1!$5599:$5599,Sheet1!$5600:$5600,Sheet1!$5601:$5601,Sheet1!$5602:$5602,Sheet1!$5603:$5603</definedName>
    <definedName name="QB_DATA_345" localSheetId="1" hidden="1">Sheet1!$5604:$5604,Sheet1!$5605:$5605,Sheet1!$5606:$5606,Sheet1!$5607:$5607,Sheet1!$5608:$5608,Sheet1!$5609:$5609,Sheet1!$5610:$5610,Sheet1!$5611:$5611,Sheet1!$5612:$5612,Sheet1!$5613:$5613,Sheet1!$5614:$5614,Sheet1!$5615:$5615,Sheet1!$5616:$5616,Sheet1!$5617:$5617,Sheet1!$5618:$5618,Sheet1!$5619:$5619</definedName>
    <definedName name="QB_DATA_346" localSheetId="1" hidden="1">Sheet1!$5620:$5620,Sheet1!$5621:$5621,Sheet1!$5622:$5622,Sheet1!$5623:$5623,Sheet1!$5624:$5624,Sheet1!$5625:$5625,Sheet1!$5626:$5626,Sheet1!$5627:$5627,Sheet1!$5628:$5628,Sheet1!$5629:$5629,Sheet1!$5630:$5630,Sheet1!$5631:$5631,Sheet1!$5632:$5632,Sheet1!$5633:$5633,Sheet1!$5634:$5634,Sheet1!$5635:$5635</definedName>
    <definedName name="QB_DATA_347" localSheetId="1" hidden="1">Sheet1!$5636:$5636,Sheet1!$5637:$5637,Sheet1!$5638:$5638,Sheet1!$5639:$5639,Sheet1!$5640:$5640,Sheet1!$5641:$5641,Sheet1!$5642:$5642,Sheet1!$5643:$5643,Sheet1!$5644:$5644,Sheet1!$5645:$5645,Sheet1!$5646:$5646,Sheet1!$5647:$5647,Sheet1!$5648:$5648,Sheet1!$5649:$5649,Sheet1!$5650:$5650,Sheet1!$5651:$5651</definedName>
    <definedName name="QB_DATA_348" localSheetId="1" hidden="1">Sheet1!$5652:$5652,Sheet1!$5653:$5653,Sheet1!$5654:$5654,Sheet1!$5655:$5655,Sheet1!$5656:$5656,Sheet1!$5657:$5657,Sheet1!$5658:$5658,Sheet1!$5659:$5659,Sheet1!$5660:$5660,Sheet1!$5661:$5661,Sheet1!$5662:$5662,Sheet1!$5663:$5663,Sheet1!$5664:$5664,Sheet1!$5665:$5665,Sheet1!$5666:$5666,Sheet1!$5667:$5667</definedName>
    <definedName name="QB_DATA_349" localSheetId="1" hidden="1">Sheet1!$5668:$5668,Sheet1!$5669:$5669,Sheet1!$5670:$5670,Sheet1!$5671:$5671,Sheet1!$5672:$5672,Sheet1!$5673:$5673,Sheet1!$5674:$5674,Sheet1!$5675:$5675,Sheet1!$5676:$5676,Sheet1!$5677:$5677,Sheet1!$5678:$5678,Sheet1!$5679:$5679,Sheet1!$5680:$5680,Sheet1!$5681:$5681,Sheet1!$5682:$5682,Sheet1!$5683:$5683</definedName>
    <definedName name="QB_DATA_35" localSheetId="1" hidden="1">Sheet1!$562:$562,Sheet1!$563:$563,Sheet1!$564:$564,Sheet1!$565:$565,Sheet1!$566:$566,Sheet1!$567:$567,Sheet1!$568:$568,Sheet1!$569:$569,Sheet1!$570:$570,Sheet1!$571:$571,Sheet1!$572:$572,Sheet1!$573:$573,Sheet1!$574:$574,Sheet1!$575:$575,Sheet1!$576:$576,Sheet1!$577:$577</definedName>
    <definedName name="QB_DATA_350" localSheetId="1" hidden="1">Sheet1!$5684:$5684,Sheet1!$5685:$5685,Sheet1!$5686:$5686,Sheet1!$5687:$5687,Sheet1!$5688:$5688,Sheet1!$5689:$5689,Sheet1!$5690:$5690,Sheet1!$5691:$5691,Sheet1!$5692:$5692,Sheet1!$5693:$5693,Sheet1!$5694:$5694,Sheet1!$5695:$5695,Sheet1!$5696:$5696,Sheet1!$5697:$5697,Sheet1!$5698:$5698,Sheet1!$5699:$5699</definedName>
    <definedName name="QB_DATA_351" localSheetId="1" hidden="1">Sheet1!$5700:$5700,Sheet1!$5701:$5701,Sheet1!$5702:$5702,Sheet1!$5703:$5703,Sheet1!$5704:$5704,Sheet1!$5705:$5705,Sheet1!$5706:$5706,Sheet1!$5707:$5707,Sheet1!$5708:$5708,Sheet1!$5709:$5709,Sheet1!$5710:$5710,Sheet1!$5711:$5711,Sheet1!$5712:$5712,Sheet1!$5713:$5713,Sheet1!$5714:$5714,Sheet1!$5715:$5715</definedName>
    <definedName name="QB_DATA_352" localSheetId="1" hidden="1">Sheet1!$5716:$5716,Sheet1!$5717:$5717,Sheet1!$5718:$5718,Sheet1!$5719:$5719,Sheet1!$5720:$5720,Sheet1!$5721:$5721,Sheet1!$5722:$5722,Sheet1!$5723:$5723,Sheet1!$5724:$5724,Sheet1!$5725:$5725,Sheet1!$5726:$5726,Sheet1!$5727:$5727,Sheet1!$5728:$5728,Sheet1!$5729:$5729,Sheet1!$5730:$5730,Sheet1!$5731:$5731</definedName>
    <definedName name="QB_DATA_353" localSheetId="1" hidden="1">Sheet1!$5732:$5732,Sheet1!$5733:$5733,Sheet1!$5734:$5734,Sheet1!$5735:$5735,Sheet1!$5737:$5737,Sheet1!$5738:$5738,Sheet1!$5739:$5739,Sheet1!$5740:$5740,Sheet1!$5741:$5741,Sheet1!$5742:$5742,Sheet1!$5743:$5743,Sheet1!$5744:$5744,Sheet1!$5745:$5745,Sheet1!$5746:$5746,Sheet1!$5747:$5747,Sheet1!$5748:$5748</definedName>
    <definedName name="QB_DATA_354" localSheetId="1" hidden="1">Sheet1!$5749:$5749,Sheet1!$5750:$5750,Sheet1!$5751:$5751,Sheet1!$5752:$5752,Sheet1!$5753:$5753,Sheet1!$5754:$5754,Sheet1!$5755:$5755,Sheet1!$5756:$5756,Sheet1!$5757:$5757,Sheet1!$5758:$5758,Sheet1!$5759:$5759,Sheet1!$5760:$5760,Sheet1!$5761:$5761,Sheet1!$5762:$5762,Sheet1!$5763:$5763,Sheet1!$5764:$5764</definedName>
    <definedName name="QB_DATA_355" localSheetId="1" hidden="1">Sheet1!$5765:$5765,Sheet1!$5766:$5766,Sheet1!$5767:$5767,Sheet1!$5768:$5768,Sheet1!$5769:$5769,Sheet1!$5770:$5770,Sheet1!$5771:$5771,Sheet1!$5772:$5772,Sheet1!$5773:$5773,Sheet1!$5774:$5774,Sheet1!$5775:$5775,Sheet1!$5776:$5776,Sheet1!$5777:$5777,Sheet1!$5778:$5778,Sheet1!$5779:$5779,Sheet1!$5780:$5780</definedName>
    <definedName name="QB_DATA_356" localSheetId="1" hidden="1">Sheet1!$5781:$5781,Sheet1!$5782:$5782,Sheet1!$5783:$5783,Sheet1!$5784:$5784,Sheet1!$5785:$5785,Sheet1!$5786:$5786,Sheet1!$5787:$5787,Sheet1!$5788:$5788,Sheet1!$5789:$5789,Sheet1!$5790:$5790,Sheet1!$5791:$5791,Sheet1!$5792:$5792,Sheet1!$5793:$5793,Sheet1!$5794:$5794,Sheet1!$5795:$5795,Sheet1!$5796:$5796</definedName>
    <definedName name="QB_DATA_357" localSheetId="1" hidden="1">Sheet1!$5797:$5797,Sheet1!$5798:$5798,Sheet1!$5799:$5799,Sheet1!$5800:$5800,Sheet1!$5801:$5801,Sheet1!$5802:$5802,Sheet1!$5803:$5803,Sheet1!$5804:$5804,Sheet1!$5805:$5805,Sheet1!$5806:$5806,Sheet1!$5807:$5807,Sheet1!$5808:$5808,Sheet1!$5809:$5809,Sheet1!$5810:$5810,Sheet1!$5811:$5811,Sheet1!$5812:$5812</definedName>
    <definedName name="QB_DATA_358" localSheetId="1" hidden="1">Sheet1!$5813:$5813,Sheet1!$5814:$5814,Sheet1!$5815:$5815,Sheet1!$5816:$5816,Sheet1!$5817:$5817,Sheet1!$5818:$5818,Sheet1!$5819:$5819,Sheet1!$5820:$5820,Sheet1!$5821:$5821,Sheet1!$5822:$5822,Sheet1!$5823:$5823,Sheet1!$5824:$5824,Sheet1!$5825:$5825,Sheet1!$5826:$5826,Sheet1!$5827:$5827,Sheet1!$5828:$5828</definedName>
    <definedName name="QB_DATA_359" localSheetId="1" hidden="1">Sheet1!$5829:$5829,Sheet1!$5830:$5830,Sheet1!$5831:$5831,Sheet1!$5832:$5832,Sheet1!$5833:$5833,Sheet1!$5834:$5834,Sheet1!$5835:$5835,Sheet1!$5836:$5836,Sheet1!$5837:$5837,Sheet1!$5838:$5838,Sheet1!$5839:$5839,Sheet1!$5840:$5840,Sheet1!$5841:$5841,Sheet1!$5842:$5842,Sheet1!$5843:$5843,Sheet1!$5844:$5844</definedName>
    <definedName name="QB_DATA_36" localSheetId="1" hidden="1">Sheet1!$578:$578,Sheet1!$579:$579,Sheet1!$580:$580,Sheet1!$581:$581,Sheet1!$582:$582,Sheet1!$583:$583,Sheet1!$584:$584,Sheet1!$585:$585,Sheet1!$586:$586,Sheet1!$587:$587,Sheet1!$588:$588,Sheet1!$589:$589,Sheet1!$590:$590,Sheet1!$591:$591,Sheet1!$592:$592,Sheet1!$593:$593</definedName>
    <definedName name="QB_DATA_360" localSheetId="1" hidden="1">Sheet1!$5845:$5845,Sheet1!$5846:$5846,Sheet1!$5847:$5847,Sheet1!$5848:$5848,Sheet1!$5849:$5849,Sheet1!$5850:$5850,Sheet1!$5851:$5851,Sheet1!$5852:$5852,Sheet1!$5853:$5853,Sheet1!$5854:$5854,Sheet1!$5855:$5855,Sheet1!$5856:$5856,Sheet1!$5857:$5857,Sheet1!$5858:$5858,Sheet1!$5859:$5859,Sheet1!$5860:$5860</definedName>
    <definedName name="QB_DATA_361" localSheetId="1" hidden="1">Sheet1!$5861:$5861,Sheet1!$5862:$5862,Sheet1!$5863:$5863,Sheet1!$5864:$5864,Sheet1!$5865:$5865,Sheet1!$5866:$5866,Sheet1!$5867:$5867,Sheet1!$5868:$5868,Sheet1!$5869:$5869,Sheet1!$5870:$5870,Sheet1!$5871:$5871,Sheet1!$5872:$5872,Sheet1!$5873:$5873,Sheet1!$5874:$5874,Sheet1!$5875:$5875,Sheet1!$5876:$5876</definedName>
    <definedName name="QB_DATA_362" localSheetId="1" hidden="1">Sheet1!$5877:$5877,Sheet1!$5878:$5878,Sheet1!$5879:$5879,Sheet1!$5880:$5880,Sheet1!$5881:$5881,Sheet1!$5882:$5882,Sheet1!$5883:$5883,Sheet1!$5884:$5884,Sheet1!$5885:$5885,Sheet1!$5886:$5886,Sheet1!$5887:$5887,Sheet1!$5888:$5888,Sheet1!$5889:$5889,Sheet1!$5890:$5890,Sheet1!$5891:$5891,Sheet1!$5892:$5892</definedName>
    <definedName name="QB_DATA_363" localSheetId="1" hidden="1">Sheet1!$5893:$5893,Sheet1!$5894:$5894,Sheet1!$5895:$5895,Sheet1!$5896:$5896,Sheet1!$5897:$5897,Sheet1!$5898:$5898,Sheet1!$5899:$5899,Sheet1!$5900:$5900,Sheet1!$5901:$5901,Sheet1!$5902:$5902,Sheet1!$5903:$5903,Sheet1!$5904:$5904,Sheet1!$5905:$5905,Sheet1!$5906:$5906,Sheet1!$5907:$5907,Sheet1!$5908:$5908</definedName>
    <definedName name="QB_DATA_364" localSheetId="1" hidden="1">Sheet1!$5909:$5909,Sheet1!$5910:$5910,Sheet1!$5911:$5911,Sheet1!$5912:$5912,Sheet1!$5913:$5913,Sheet1!$5914:$5914,Sheet1!$5915:$5915,Sheet1!$5916:$5916,Sheet1!$5917:$5917,Sheet1!$5918:$5918,Sheet1!$5919:$5919,Sheet1!$5920:$5920,Sheet1!$5921:$5921,Sheet1!$5922:$5922,Sheet1!$5923:$5923,Sheet1!$5924:$5924</definedName>
    <definedName name="QB_DATA_365" localSheetId="1" hidden="1">Sheet1!$5925:$5925,Sheet1!$5926:$5926,Sheet1!$5927:$5927,Sheet1!$5928:$5928,Sheet1!$5929:$5929,Sheet1!$5930:$5930,Sheet1!$5931:$5931,Sheet1!$5932:$5932,Sheet1!$5933:$5933,Sheet1!$5934:$5934,Sheet1!$5935:$5935,Sheet1!$5936:$5936,Sheet1!$5937:$5937,Sheet1!$5938:$5938,Sheet1!$5939:$5939,Sheet1!$5940:$5940</definedName>
    <definedName name="QB_DATA_366" localSheetId="1" hidden="1">Sheet1!$5941:$5941,Sheet1!$5942:$5942,Sheet1!$5943:$5943,Sheet1!$5944:$5944,Sheet1!$5945:$5945,Sheet1!$5946:$5946,Sheet1!$5947:$5947,Sheet1!$5948:$5948,Sheet1!$5949:$5949,Sheet1!$5950:$5950,Sheet1!$5951:$5951,Sheet1!$5952:$5952,Sheet1!$5953:$5953,Sheet1!$5954:$5954,Sheet1!$5955:$5955,Sheet1!$5956:$5956</definedName>
    <definedName name="QB_DATA_367" localSheetId="1" hidden="1">Sheet1!$5957:$5957,Sheet1!$5958:$5958,Sheet1!$5959:$5959,Sheet1!$5960:$5960,Sheet1!$5961:$5961,Sheet1!$5962:$5962,Sheet1!$5963:$5963,Sheet1!$5964:$5964,Sheet1!$5965:$5965,Sheet1!$5966:$5966,Sheet1!$5967:$5967,Sheet1!$5968:$5968,Sheet1!$5969:$5969,Sheet1!$5970:$5970,Sheet1!$5971:$5971,Sheet1!$5972:$5972</definedName>
    <definedName name="QB_DATA_368" localSheetId="1" hidden="1">Sheet1!$5973:$5973,Sheet1!$5974:$5974,Sheet1!$5975:$5975,Sheet1!$5976:$5976,Sheet1!$5977:$5977,Sheet1!$5978:$5978,Sheet1!$5979:$5979,Sheet1!$5980:$5980,Sheet1!$5981:$5981,Sheet1!$5982:$5982,Sheet1!$5983:$5983,Sheet1!$5984:$5984,Sheet1!$5985:$5985,Sheet1!$5986:$5986,Sheet1!$5987:$5987,Sheet1!$5988:$5988</definedName>
    <definedName name="QB_DATA_369" localSheetId="1" hidden="1">Sheet1!$5989:$5989,Sheet1!$5990:$5990,Sheet1!$5991:$5991,Sheet1!$5992:$5992,Sheet1!$5993:$5993,Sheet1!$5994:$5994,Sheet1!$5996:$5996,Sheet1!$5998:$5998,Sheet1!$6000:$6000,Sheet1!$6001:$6001,Sheet1!$6002:$6002,Sheet1!$6003:$6003,Sheet1!$6004:$6004,Sheet1!$6005:$6005,Sheet1!$6006:$6006,Sheet1!$6007:$6007</definedName>
    <definedName name="QB_DATA_37" localSheetId="1" hidden="1">Sheet1!$594:$594,Sheet1!$595:$595,Sheet1!$596:$596,Sheet1!$597:$597,Sheet1!$598:$598,Sheet1!$599:$599,Sheet1!$600:$600,Sheet1!$601:$601,Sheet1!$602:$602,Sheet1!$603:$603,Sheet1!$604:$604,Sheet1!$605:$605,Sheet1!$606:$606,Sheet1!$607:$607,Sheet1!$608:$608,Sheet1!$609:$609</definedName>
    <definedName name="QB_DATA_370" localSheetId="1" hidden="1">Sheet1!$6008:$6008,Sheet1!$6009:$6009,Sheet1!$6010:$6010,Sheet1!$6011:$6011,Sheet1!$6012:$6012,Sheet1!$6013:$6013,Sheet1!$6014:$6014,Sheet1!$6015:$6015,Sheet1!$6016:$6016,Sheet1!$6017:$6017,Sheet1!$6018:$6018,Sheet1!$6019:$6019,Sheet1!$6020:$6020,Sheet1!$6021:$6021,Sheet1!$6022:$6022,Sheet1!$6023:$6023</definedName>
    <definedName name="QB_DATA_371" localSheetId="1" hidden="1">Sheet1!$6024:$6024,Sheet1!$6025:$6025,Sheet1!$6026:$6026,Sheet1!$6027:$6027,Sheet1!$6028:$6028,Sheet1!$6029:$6029,Sheet1!$6030:$6030,Sheet1!$6031:$6031,Sheet1!$6032:$6032,Sheet1!$6033:$6033,Sheet1!$6034:$6034,Sheet1!$6035:$6035,Sheet1!$6036:$6036,Sheet1!$6037:$6037,Sheet1!$6038:$6038,Sheet1!$6039:$6039</definedName>
    <definedName name="QB_DATA_372" localSheetId="1" hidden="1">Sheet1!$6040:$6040,Sheet1!$6041:$6041,Sheet1!$6042:$6042,Sheet1!$6043:$6043,Sheet1!$6044:$6044,Sheet1!$6045:$6045,Sheet1!$6046:$6046,Sheet1!$6047:$6047,Sheet1!$6048:$6048,Sheet1!$6049:$6049,Sheet1!$6050:$6050,Sheet1!$6051:$6051,Sheet1!$6052:$6052,Sheet1!$6053:$6053,Sheet1!$6054:$6054,Sheet1!$6055:$6055</definedName>
    <definedName name="QB_DATA_373" localSheetId="1" hidden="1">Sheet1!$6056:$6056,Sheet1!$6057:$6057,Sheet1!$6058:$6058,Sheet1!$6059:$6059,Sheet1!$6060:$6060,Sheet1!$6061:$6061,Sheet1!$6062:$6062,Sheet1!$6063:$6063,Sheet1!$6064:$6064,Sheet1!$6065:$6065,Sheet1!$6066:$6066,Sheet1!$6067:$6067,Sheet1!$6068:$6068,Sheet1!$6069:$6069,Sheet1!$6070:$6070,Sheet1!$6071:$6071</definedName>
    <definedName name="QB_DATA_374" localSheetId="1" hidden="1">Sheet1!$6072:$6072,Sheet1!$6073:$6073,Sheet1!$6074:$6074,Sheet1!$6075:$6075,Sheet1!$6076:$6076,Sheet1!$6077:$6077,Sheet1!$6078:$6078,Sheet1!$6079:$6079,Sheet1!$6080:$6080,Sheet1!$6081:$6081,Sheet1!$6082:$6082,Sheet1!$6083:$6083,Sheet1!$6084:$6084,Sheet1!$6085:$6085,Sheet1!$6086:$6086,Sheet1!$6087:$6087</definedName>
    <definedName name="QB_DATA_375" localSheetId="1" hidden="1">Sheet1!$6088:$6088,Sheet1!$6089:$6089,Sheet1!$6090:$6090,Sheet1!$6091:$6091,Sheet1!$6092:$6092,Sheet1!$6093:$6093,Sheet1!$6094:$6094,Sheet1!$6095:$6095,Sheet1!$6096:$6096,Sheet1!$6097:$6097,Sheet1!$6098:$6098,Sheet1!$6099:$6099,Sheet1!$6100:$6100,Sheet1!$6101:$6101,Sheet1!$6102:$6102,Sheet1!$6103:$6103</definedName>
    <definedName name="QB_DATA_376" localSheetId="1" hidden="1">Sheet1!$6104:$6104,Sheet1!$6105:$6105,Sheet1!$6106:$6106,Sheet1!$6107:$6107,Sheet1!$6108:$6108,Sheet1!$6109:$6109,Sheet1!$6110:$6110,Sheet1!$6111:$6111,Sheet1!$6112:$6112,Sheet1!$6113:$6113,Sheet1!$6114:$6114,Sheet1!$6115:$6115,Sheet1!$6116:$6116,Sheet1!$6117:$6117,Sheet1!$6118:$6118,Sheet1!$6119:$6119</definedName>
    <definedName name="QB_DATA_377" localSheetId="1" hidden="1">Sheet1!$6120:$6120,Sheet1!$6121:$6121,Sheet1!$6122:$6122,Sheet1!$6123:$6123,Sheet1!$6124:$6124,Sheet1!$6125:$6125,Sheet1!$6126:$6126,Sheet1!$6127:$6127,Sheet1!$6128:$6128,Sheet1!$6129:$6129,Sheet1!$6130:$6130,Sheet1!$6131:$6131,Sheet1!$6132:$6132,Sheet1!$6133:$6133,Sheet1!$6134:$6134,Sheet1!$6135:$6135</definedName>
    <definedName name="QB_DATA_378" localSheetId="1" hidden="1">Sheet1!$6136:$6136,Sheet1!$6137:$6137,Sheet1!$6138:$6138,Sheet1!$6139:$6139,Sheet1!$6140:$6140,Sheet1!$6141:$6141,Sheet1!$6142:$6142,Sheet1!$6143:$6143,Sheet1!$6144:$6144,Sheet1!$6145:$6145,Sheet1!$6146:$6146,Sheet1!$6147:$6147,Sheet1!$6148:$6148,Sheet1!$6149:$6149,Sheet1!$6150:$6150,Sheet1!$6151:$6151</definedName>
    <definedName name="QB_DATA_379" localSheetId="1" hidden="1">Sheet1!$6152:$6152,Sheet1!$6153:$6153,Sheet1!$6154:$6154,Sheet1!$6155:$6155,Sheet1!$6156:$6156,Sheet1!$6157:$6157,Sheet1!$6158:$6158,Sheet1!$6159:$6159,Sheet1!$6160:$6160,Sheet1!$6161:$6161,Sheet1!$6162:$6162,Sheet1!$6163:$6163,Sheet1!$6164:$6164,Sheet1!$6165:$6165,Sheet1!$6166:$6166,Sheet1!$6167:$6167</definedName>
    <definedName name="QB_DATA_38" localSheetId="1" hidden="1">Sheet1!$610:$610,Sheet1!$611:$611,Sheet1!$612:$612,Sheet1!$613:$613,Sheet1!$614:$614,Sheet1!$615:$615,Sheet1!$616:$616,Sheet1!$617:$617,Sheet1!$618:$618,Sheet1!$619:$619,Sheet1!$620:$620,Sheet1!$621:$621,Sheet1!$622:$622,Sheet1!$623:$623,Sheet1!$624:$624,Sheet1!$625:$625</definedName>
    <definedName name="QB_DATA_380" localSheetId="1" hidden="1">Sheet1!$6168:$6168,Sheet1!$6169:$6169,Sheet1!$6170:$6170,Sheet1!$6171:$6171,Sheet1!$6172:$6172,Sheet1!$6173:$6173,Sheet1!$6174:$6174,Sheet1!$6175:$6175,Sheet1!$6176:$6176,Sheet1!$6177:$6177,Sheet1!$6178:$6178,Sheet1!$6179:$6179,Sheet1!$6180:$6180,Sheet1!$6181:$6181,Sheet1!$6182:$6182,Sheet1!$6183:$6183</definedName>
    <definedName name="QB_DATA_381" localSheetId="1" hidden="1">Sheet1!$6184:$6184,Sheet1!$6185:$6185,Sheet1!$6186:$6186,Sheet1!$6187:$6187,Sheet1!$6188:$6188,Sheet1!$6189:$6189,Sheet1!$6190:$6190,Sheet1!$6191:$6191,Sheet1!$6192:$6192,Sheet1!$6193:$6193,Sheet1!$6194:$6194,Sheet1!$6195:$6195,Sheet1!$6196:$6196,Sheet1!$6197:$6197,Sheet1!$6198:$6198,Sheet1!$6199:$6199</definedName>
    <definedName name="QB_DATA_382" localSheetId="1" hidden="1">Sheet1!$6200:$6200,Sheet1!$6201:$6201,Sheet1!$6202:$6202,Sheet1!$6203:$6203,Sheet1!$6204:$6204,Sheet1!$6205:$6205,Sheet1!$6206:$6206,Sheet1!$6207:$6207,Sheet1!$6208:$6208,Sheet1!$6209:$6209,Sheet1!$6210:$6210,Sheet1!$6211:$6211,Sheet1!$6212:$6212,Sheet1!$6213:$6213,Sheet1!$6214:$6214,Sheet1!$6215:$6215</definedName>
    <definedName name="QB_DATA_383" localSheetId="1" hidden="1">Sheet1!$6216:$6216,Sheet1!$6217:$6217,Sheet1!$6219:$6219,Sheet1!$6220:$6220,Sheet1!$6221:$6221,Sheet1!$6222:$6222,Sheet1!$6223:$6223,Sheet1!$6224:$6224,Sheet1!$6225:$6225,Sheet1!$6226:$6226,Sheet1!$6227:$6227,Sheet1!$6228:$6228,Sheet1!$6229:$6229,Sheet1!$6230:$6230,Sheet1!$6231:$6231,Sheet1!$6232:$6232</definedName>
    <definedName name="QB_DATA_384" localSheetId="1" hidden="1">Sheet1!$6233:$6233,Sheet1!$6234:$6234,Sheet1!$6235:$6235,Sheet1!$6236:$6236,Sheet1!$6237:$6237,Sheet1!$6238:$6238,Sheet1!$6239:$6239,Sheet1!$6240:$6240,Sheet1!$6241:$6241,Sheet1!$6242:$6242,Sheet1!$6243:$6243,Sheet1!$6244:$6244,Sheet1!$6245:$6245,Sheet1!$6246:$6246,Sheet1!$6247:$6247,Sheet1!$6248:$6248</definedName>
    <definedName name="QB_DATA_385" localSheetId="1" hidden="1">Sheet1!$6249:$6249,Sheet1!$6250:$6250,Sheet1!$6251:$6251,Sheet1!$6252:$6252,Sheet1!$6253:$6253,Sheet1!$6254:$6254,Sheet1!$6255:$6255,Sheet1!$6256:$6256,Sheet1!$6257:$6257,Sheet1!$6258:$6258,Sheet1!$6259:$6259,Sheet1!$6260:$6260,Sheet1!$6261:$6261,Sheet1!$6262:$6262,Sheet1!$6263:$6263,Sheet1!$6264:$6264</definedName>
    <definedName name="QB_DATA_386" localSheetId="1" hidden="1">Sheet1!$6265:$6265,Sheet1!$6266:$6266,Sheet1!$6267:$6267,Sheet1!$6268:$6268,Sheet1!$6269:$6269,Sheet1!$6270:$6270,Sheet1!$6271:$6271,Sheet1!$6272:$6272,Sheet1!$6273:$6273,Sheet1!$6274:$6274,Sheet1!$6275:$6275,Sheet1!$6276:$6276,Sheet1!$6277:$6277,Sheet1!$6278:$6278,Sheet1!$6279:$6279,Sheet1!$6280:$6280</definedName>
    <definedName name="QB_DATA_387" localSheetId="1" hidden="1">Sheet1!$6281:$6281,Sheet1!$6282:$6282,Sheet1!$6283:$6283,Sheet1!$6284:$6284,Sheet1!$6285:$6285,Sheet1!$6286:$6286,Sheet1!$6287:$6287,Sheet1!$6288:$6288,Sheet1!$6289:$6289,Sheet1!$6290:$6290,Sheet1!$6291:$6291,Sheet1!$6292:$6292,Sheet1!$6293:$6293,Sheet1!$6294:$6294,Sheet1!$6295:$6295,Sheet1!$6296:$6296</definedName>
    <definedName name="QB_DATA_388" localSheetId="1" hidden="1">Sheet1!$6297:$6297,Sheet1!$6298:$6298,Sheet1!$6299:$6299,Sheet1!$6300:$6300,Sheet1!$6301:$6301,Sheet1!$6302:$6302,Sheet1!$6303:$6303,Sheet1!$6304:$6304,Sheet1!$6305:$6305,Sheet1!$6306:$6306,Sheet1!$6307:$6307,Sheet1!$6308:$6308,Sheet1!$6309:$6309,Sheet1!$6310:$6310,Sheet1!$6311:$6311,Sheet1!$6312:$6312</definedName>
    <definedName name="QB_DATA_389" localSheetId="1" hidden="1">Sheet1!$6313:$6313,Sheet1!$6314:$6314,Sheet1!$6315:$6315,Sheet1!$6316:$6316,Sheet1!$6317:$6317,Sheet1!$6318:$6318,Sheet1!$6319:$6319,Sheet1!$6320:$6320,Sheet1!$6321:$6321,Sheet1!$6322:$6322,Sheet1!$6323:$6323,Sheet1!$6324:$6324,Sheet1!$6325:$6325,Sheet1!$6326:$6326,Sheet1!$6327:$6327,Sheet1!$6328:$6328</definedName>
    <definedName name="QB_DATA_39" localSheetId="1" hidden="1">Sheet1!$626:$626,Sheet1!$627:$627,Sheet1!$628:$628,Sheet1!$629:$629,Sheet1!$630:$630,Sheet1!$631:$631,Sheet1!$632:$632,Sheet1!$633:$633,Sheet1!$634:$634,Sheet1!$635:$635,Sheet1!$636:$636,Sheet1!$637:$637,Sheet1!$638:$638,Sheet1!$639:$639,Sheet1!$640:$640,Sheet1!$641:$641</definedName>
    <definedName name="QB_DATA_390" localSheetId="1" hidden="1">Sheet1!$6329:$6329,Sheet1!$6330:$6330,Sheet1!$6331:$6331,Sheet1!$6332:$6332,Sheet1!$6333:$6333,Sheet1!$6334:$6334,Sheet1!$6335:$6335,Sheet1!$6336:$6336,Sheet1!$6337:$6337,Sheet1!$6338:$6338,Sheet1!$6339:$6339,Sheet1!$6340:$6340,Sheet1!$6341:$6341,Sheet1!$6342:$6342,Sheet1!$6343:$6343,Sheet1!$6344:$6344</definedName>
    <definedName name="QB_DATA_391" localSheetId="1" hidden="1">Sheet1!$6345:$6345,Sheet1!$6346:$6346,Sheet1!$6347:$6347,Sheet1!$6348:$6348,Sheet1!$6349:$6349,Sheet1!$6350:$6350,Sheet1!$6351:$6351,Sheet1!$6352:$6352,Sheet1!$6353:$6353,Sheet1!$6354:$6354,Sheet1!$6355:$6355,Sheet1!$6356:$6356,Sheet1!$6357:$6357,Sheet1!$6358:$6358,Sheet1!$6359:$6359,Sheet1!$6360:$6360</definedName>
    <definedName name="QB_DATA_392" localSheetId="1" hidden="1">Sheet1!$6361:$6361,Sheet1!$6362:$6362,Sheet1!$6363:$6363,Sheet1!$6364:$6364,Sheet1!$6365:$6365,Sheet1!$6366:$6366,Sheet1!$6367:$6367,Sheet1!$6368:$6368,Sheet1!$6369:$6369,Sheet1!$6370:$6370,Sheet1!$6371:$6371,Sheet1!$6372:$6372,Sheet1!$6373:$6373,Sheet1!$6374:$6374,Sheet1!$6375:$6375,Sheet1!$6376:$6376</definedName>
    <definedName name="QB_DATA_393" localSheetId="1" hidden="1">Sheet1!$6377:$6377,Sheet1!$6378:$6378,Sheet1!$6379:$6379,Sheet1!$6380:$6380,Sheet1!$6381:$6381,Sheet1!$6382:$6382,Sheet1!$6383:$6383,Sheet1!$6384:$6384,Sheet1!$6385:$6385,Sheet1!$6386:$6386,Sheet1!$6387:$6387,Sheet1!$6388:$6388,Sheet1!$6389:$6389,Sheet1!$6390:$6390,Sheet1!$6391:$6391,Sheet1!$6392:$6392</definedName>
    <definedName name="QB_DATA_394" localSheetId="1" hidden="1">Sheet1!$6393:$6393,Sheet1!$6394:$6394,Sheet1!$6395:$6395,Sheet1!$6396:$6396,Sheet1!$6397:$6397,Sheet1!$6398:$6398,Sheet1!$6399:$6399,Sheet1!$6400:$6400,Sheet1!$6401:$6401,Sheet1!$6402:$6402,Sheet1!$6403:$6403,Sheet1!$6404:$6404,Sheet1!$6405:$6405,Sheet1!$6406:$6406,Sheet1!$6407:$6407,Sheet1!$6408:$6408</definedName>
    <definedName name="QB_DATA_395" localSheetId="1" hidden="1">Sheet1!$6409:$6409,Sheet1!$6410:$6410,Sheet1!$6411:$6411,Sheet1!$6412:$6412,Sheet1!$6413:$6413,Sheet1!$6414:$6414,Sheet1!$6415:$6415,Sheet1!$6416:$6416,Sheet1!$6417:$6417,Sheet1!$6418:$6418,Sheet1!$6419:$6419,Sheet1!$6420:$6420,Sheet1!$6421:$6421,Sheet1!$6422:$6422,Sheet1!$6423:$6423,Sheet1!$6424:$6424</definedName>
    <definedName name="QB_DATA_396" localSheetId="1" hidden="1">Sheet1!$6425:$6425,Sheet1!$6426:$6426,Sheet1!$6427:$6427,Sheet1!$6428:$6428,Sheet1!$6429:$6429,Sheet1!$6430:$6430,Sheet1!$6431:$6431,Sheet1!$6432:$6432,Sheet1!$6433:$6433,Sheet1!$6434:$6434,Sheet1!$6435:$6435,Sheet1!$6436:$6436,Sheet1!$6437:$6437,Sheet1!$6439:$6439,Sheet1!$6441:$6441,Sheet1!$6443:$6443</definedName>
    <definedName name="QB_DATA_397" localSheetId="1" hidden="1">Sheet1!$6444:$6444,Sheet1!$6445:$6445,Sheet1!$6447:$6447,Sheet1!$6448:$6448,Sheet1!$6450:$6450,Sheet1!$6451:$6451,Sheet1!$6452:$6452,Sheet1!$6453:$6453,Sheet1!$6454:$6454,Sheet1!$6455:$6455,Sheet1!$6456:$6456,Sheet1!$6457:$6457,Sheet1!$6458:$6458,Sheet1!$6459:$6459,Sheet1!$6460:$6460,Sheet1!$6461:$6461</definedName>
    <definedName name="QB_DATA_398" localSheetId="1" hidden="1">Sheet1!$6462:$6462,Sheet1!$6463:$6463,Sheet1!$6464:$6464,Sheet1!$6465:$6465,Sheet1!$6466:$6466,Sheet1!$6467:$6467,Sheet1!$6468:$6468,Sheet1!$6469:$6469,Sheet1!$6470:$6470,Sheet1!$6471:$6471,Sheet1!$6472:$6472,Sheet1!$6473:$6473,Sheet1!$6474:$6474,Sheet1!$6475:$6475,Sheet1!$6476:$6476,Sheet1!$6477:$6477</definedName>
    <definedName name="QB_DATA_399" localSheetId="1" hidden="1">Sheet1!$6478:$6478,Sheet1!$6479:$6479,Sheet1!$6480:$6480,Sheet1!$6481:$6481,Sheet1!$6482:$6482,Sheet1!$6483:$6483,Sheet1!$6484:$6484,Sheet1!$6485:$6485,Sheet1!$6486:$6486,Sheet1!$6487:$6487,Sheet1!$6488:$6488,Sheet1!$6489:$6489,Sheet1!$6490:$6490,Sheet1!$6491:$6491,Sheet1!$6492:$6492,Sheet1!$6493:$6493</definedName>
    <definedName name="QB_DATA_4" localSheetId="1" hidden="1">Sheet1!$66:$66,Sheet1!$67:$67,Sheet1!$68:$68,Sheet1!$69:$69,Sheet1!$70:$70,Sheet1!$71:$71,Sheet1!$72:$72,Sheet1!$73:$73,Sheet1!$74:$74,Sheet1!$75:$75,Sheet1!$76:$76,Sheet1!$77:$77,Sheet1!$78:$78,Sheet1!$79:$79,Sheet1!$80:$80,Sheet1!$81:$81</definedName>
    <definedName name="QB_DATA_40" localSheetId="1" hidden="1">Sheet1!$642:$642,Sheet1!$643:$643,Sheet1!$644:$644,Sheet1!$645:$645,Sheet1!$646:$646,Sheet1!$647:$647,Sheet1!$648:$648,Sheet1!$649:$649,Sheet1!$650:$650,Sheet1!$651:$651,Sheet1!$652:$652,Sheet1!$653:$653,Sheet1!$654:$654,Sheet1!$655:$655,Sheet1!$656:$656,Sheet1!$657:$657</definedName>
    <definedName name="QB_DATA_400" localSheetId="1" hidden="1">Sheet1!$6494:$6494,Sheet1!$6495:$6495,Sheet1!$6496:$6496,Sheet1!$6497:$6497,Sheet1!$6498:$6498,Sheet1!$6499:$6499,Sheet1!$6500:$6500,Sheet1!$6501:$6501,Sheet1!$6502:$6502,Sheet1!$6503:$6503,Sheet1!$6504:$6504,Sheet1!$6505:$6505,Sheet1!$6506:$6506,Sheet1!$6507:$6507,Sheet1!$6508:$6508,Sheet1!$6509:$6509</definedName>
    <definedName name="QB_DATA_401" localSheetId="1" hidden="1">Sheet1!$6510:$6510,Sheet1!$6511:$6511,Sheet1!$6512:$6512,Sheet1!$6513:$6513,Sheet1!$6514:$6514,Sheet1!$6515:$6515,Sheet1!$6516:$6516,Sheet1!$6517:$6517,Sheet1!$6518:$6518,Sheet1!$6519:$6519,Sheet1!$6520:$6520,Sheet1!$6521:$6521,Sheet1!$6522:$6522,Sheet1!$6523:$6523,Sheet1!$6524:$6524,Sheet1!$6525:$6525</definedName>
    <definedName name="QB_DATA_402" localSheetId="1" hidden="1">Sheet1!$6526:$6526,Sheet1!$6527:$6527,Sheet1!$6528:$6528,Sheet1!$6529:$6529,Sheet1!$6530:$6530,Sheet1!$6531:$6531,Sheet1!$6532:$6532,Sheet1!$6533:$6533,Sheet1!$6534:$6534,Sheet1!$6535:$6535,Sheet1!$6536:$6536,Sheet1!$6537:$6537,Sheet1!$6538:$6538,Sheet1!$6539:$6539,Sheet1!$6540:$6540,Sheet1!$6541:$6541</definedName>
    <definedName name="QB_DATA_403" localSheetId="1" hidden="1">Sheet1!$6542:$6542,Sheet1!$6543:$6543,Sheet1!$6544:$6544,Sheet1!$6545:$6545,Sheet1!$6546:$6546,Sheet1!$6547:$6547,Sheet1!$6548:$6548,Sheet1!$6549:$6549,Sheet1!$6550:$6550,Sheet1!$6551:$6551,Sheet1!$6552:$6552,Sheet1!$6553:$6553,Sheet1!$6554:$6554,Sheet1!$6555:$6555,Sheet1!$6556:$6556,Sheet1!$6557:$6557</definedName>
    <definedName name="QB_DATA_404" localSheetId="1" hidden="1">Sheet1!$6558:$6558,Sheet1!$6559:$6559,Sheet1!$6560:$6560,Sheet1!$6561:$6561,Sheet1!$6562:$6562,Sheet1!$6563:$6563,Sheet1!$6564:$6564,Sheet1!$6565:$6565,Sheet1!$6566:$6566,Sheet1!$6567:$6567,Sheet1!$6568:$6568,Sheet1!$6569:$6569,Sheet1!$6570:$6570,Sheet1!$6571:$6571,Sheet1!$6572:$6572,Sheet1!$6573:$6573</definedName>
    <definedName name="QB_DATA_405" localSheetId="1" hidden="1">Sheet1!$6574:$6574,Sheet1!$6575:$6575,Sheet1!$6576:$6576,Sheet1!$6577:$6577,Sheet1!$6578:$6578,Sheet1!$6579:$6579,Sheet1!$6580:$6580,Sheet1!$6581:$6581,Sheet1!$6582:$6582,Sheet1!$6583:$6583,Sheet1!$6584:$6584,Sheet1!$6585:$6585,Sheet1!$6586:$6586,Sheet1!$6587:$6587,Sheet1!$6588:$6588,Sheet1!$6589:$6589</definedName>
    <definedName name="QB_DATA_406" localSheetId="1" hidden="1">Sheet1!$6590:$6590,Sheet1!$6591:$6591,Sheet1!$6592:$6592,Sheet1!$6593:$6593,Sheet1!$6594:$6594,Sheet1!$6595:$6595,Sheet1!$6596:$6596,Sheet1!$6597:$6597,Sheet1!$6598:$6598,Sheet1!$6599:$6599,Sheet1!$6600:$6600,Sheet1!$6601:$6601,Sheet1!$6602:$6602,Sheet1!$6603:$6603,Sheet1!$6604:$6604,Sheet1!$6605:$6605</definedName>
    <definedName name="QB_DATA_407" localSheetId="1" hidden="1">Sheet1!$6606:$6606,Sheet1!$6607:$6607,Sheet1!$6608:$6608,Sheet1!$6609:$6609,Sheet1!$6610:$6610,Sheet1!$6611:$6611,Sheet1!$6612:$6612,Sheet1!$6613:$6613,Sheet1!$6614:$6614,Sheet1!$6615:$6615,Sheet1!$6616:$6616,Sheet1!$6617:$6617,Sheet1!$6618:$6618,Sheet1!$6619:$6619,Sheet1!$6620:$6620,Sheet1!$6621:$6621</definedName>
    <definedName name="QB_DATA_408" localSheetId="1" hidden="1">Sheet1!$6622:$6622,Sheet1!$6623:$6623,Sheet1!$6624:$6624,Sheet1!$6625:$6625,Sheet1!$6626:$6626,Sheet1!$6627:$6627,Sheet1!$6628:$6628,Sheet1!$6629:$6629,Sheet1!$6630:$6630,Sheet1!$6631:$6631,Sheet1!$6632:$6632,Sheet1!$6633:$6633,Sheet1!$6634:$6634,Sheet1!$6635:$6635,Sheet1!$6636:$6636,Sheet1!$6637:$6637</definedName>
    <definedName name="QB_DATA_409" localSheetId="1" hidden="1">Sheet1!$6638:$6638,Sheet1!$6639:$6639,Sheet1!$6640:$6640,Sheet1!$6641:$6641,Sheet1!$6642:$6642,Sheet1!$6643:$6643,Sheet1!$6644:$6644,Sheet1!$6645:$6645,Sheet1!$6646:$6646,Sheet1!$6647:$6647,Sheet1!$6648:$6648,Sheet1!$6649:$6649,Sheet1!$6650:$6650,Sheet1!$6651:$6651,Sheet1!$6652:$6652,Sheet1!$6653:$6653</definedName>
    <definedName name="QB_DATA_41" localSheetId="1" hidden="1">Sheet1!$658:$658,Sheet1!$659:$659,Sheet1!$660:$660,Sheet1!$661:$661,Sheet1!$662:$662,Sheet1!$663:$663,Sheet1!$664:$664,Sheet1!$665:$665,Sheet1!$666:$666,Sheet1!$667:$667,Sheet1!$668:$668,Sheet1!$669:$669,Sheet1!$670:$670,Sheet1!$671:$671,Sheet1!$672:$672,Sheet1!$673:$673</definedName>
    <definedName name="QB_DATA_410" localSheetId="1" hidden="1">Sheet1!$6654:$6654,Sheet1!$6655:$6655,Sheet1!$6656:$6656,Sheet1!$6657:$6657,Sheet1!$6658:$6658,Sheet1!$6659:$6659,Sheet1!$6660:$6660,Sheet1!$6661:$6661,Sheet1!$6662:$6662,Sheet1!$6663:$6663,Sheet1!$6664:$6664,Sheet1!$6665:$6665,Sheet1!$6666:$6666,Sheet1!$6667:$6667,Sheet1!$6668:$6668,Sheet1!$6669:$6669</definedName>
    <definedName name="QB_DATA_411" localSheetId="1" hidden="1">Sheet1!$6670:$6670,Sheet1!$6671:$6671,Sheet1!$6672:$6672,Sheet1!$6673:$6673,Sheet1!$6674:$6674,Sheet1!$6675:$6675,Sheet1!$6676:$6676,Sheet1!$6677:$6677,Sheet1!$6678:$6678,Sheet1!$6679:$6679,Sheet1!$6680:$6680,Sheet1!$6681:$6681,Sheet1!$6682:$6682,Sheet1!$6683:$6683,Sheet1!$6684:$6684,Sheet1!$6685:$6685</definedName>
    <definedName name="QB_DATA_412" localSheetId="1" hidden="1">Sheet1!$6686:$6686,Sheet1!$6687:$6687,Sheet1!$6688:$6688,Sheet1!$6689:$6689,Sheet1!$6690:$6690,Sheet1!$6691:$6691,Sheet1!$6692:$6692,Sheet1!$6693:$6693,Sheet1!$6694:$6694,Sheet1!$6695:$6695,Sheet1!$6696:$6696,Sheet1!$6697:$6697,Sheet1!$6698:$6698,Sheet1!$6699:$6699,Sheet1!$6700:$6700,Sheet1!$6701:$6701</definedName>
    <definedName name="QB_DATA_413" localSheetId="1" hidden="1">Sheet1!$6702:$6702,Sheet1!$6703:$6703,Sheet1!$6704:$6704,Sheet1!$6705:$6705,Sheet1!$6706:$6706,Sheet1!$6707:$6707,Sheet1!$6708:$6708,Sheet1!$6709:$6709,Sheet1!$6710:$6710,Sheet1!$6711:$6711,Sheet1!$6712:$6712,Sheet1!$6713:$6713,Sheet1!$6714:$6714,Sheet1!$6715:$6715,Sheet1!$6716:$6716,Sheet1!$6717:$6717</definedName>
    <definedName name="QB_DATA_414" localSheetId="1" hidden="1">Sheet1!$6718:$6718,Sheet1!$6719:$6719,Sheet1!$6720:$6720,Sheet1!$6721:$6721,Sheet1!$6722:$6722,Sheet1!$6723:$6723,Sheet1!$6724:$6724,Sheet1!$6725:$6725,Sheet1!$6726:$6726,Sheet1!$6727:$6727,Sheet1!$6728:$6728,Sheet1!$6729:$6729,Sheet1!$6730:$6730,Sheet1!$6731:$6731,Sheet1!$6732:$6732,Sheet1!$6733:$6733</definedName>
    <definedName name="QB_DATA_415" localSheetId="1" hidden="1">Sheet1!$6734:$6734,Sheet1!$6735:$6735,Sheet1!$6736:$6736,Sheet1!$6737:$6737,Sheet1!$6738:$6738,Sheet1!$6739:$6739,Sheet1!$6740:$6740,Sheet1!$6741:$6741,Sheet1!$6742:$6742,Sheet1!$6743:$6743,Sheet1!$6744:$6744,Sheet1!$6745:$6745,Sheet1!$6746:$6746,Sheet1!$6747:$6747,Sheet1!$6748:$6748,Sheet1!$6749:$6749</definedName>
    <definedName name="QB_DATA_416" localSheetId="1" hidden="1">Sheet1!$6750:$6750,Sheet1!$6751:$6751,Sheet1!$6752:$6752,Sheet1!$6753:$6753,Sheet1!$6754:$6754,Sheet1!$6755:$6755,Sheet1!$6756:$6756,Sheet1!$6757:$6757,Sheet1!$6758:$6758,Sheet1!$6759:$6759,Sheet1!$6760:$6760,Sheet1!$6761:$6761,Sheet1!$6762:$6762,Sheet1!$6763:$6763,Sheet1!$6764:$6764,Sheet1!$6765:$6765</definedName>
    <definedName name="QB_DATA_417" localSheetId="1" hidden="1">Sheet1!$6766:$6766,Sheet1!$6767:$6767,Sheet1!$6768:$6768,Sheet1!$6769:$6769,Sheet1!$6770:$6770,Sheet1!$6771:$6771,Sheet1!$6772:$6772,Sheet1!$6773:$6773,Sheet1!$6774:$6774,Sheet1!$6775:$6775,Sheet1!$6776:$6776,Sheet1!$6777:$6777,Sheet1!$6778:$6778,Sheet1!$6779:$6779,Sheet1!$6780:$6780,Sheet1!$6781:$6781</definedName>
    <definedName name="QB_DATA_418" localSheetId="1" hidden="1">Sheet1!$6782:$6782,Sheet1!$6783:$6783,Sheet1!$6784:$6784,Sheet1!$6785:$6785,Sheet1!$6786:$6786,Sheet1!$6787:$6787,Sheet1!$6788:$6788,Sheet1!$6789:$6789,Sheet1!$6790:$6790,Sheet1!$6791:$6791,Sheet1!$6792:$6792,Sheet1!$6793:$6793,Sheet1!$6794:$6794,Sheet1!$6795:$6795,Sheet1!$6796:$6796,Sheet1!$6797:$6797</definedName>
    <definedName name="QB_DATA_419" localSheetId="1" hidden="1">Sheet1!$6798:$6798,Sheet1!$6799:$6799,Sheet1!$6800:$6800,Sheet1!$6801:$6801,Sheet1!$6802:$6802,Sheet1!$6803:$6803,Sheet1!$6804:$6804,Sheet1!$6805:$6805,Sheet1!$6806:$6806,Sheet1!$6807:$6807,Sheet1!$6808:$6808,Sheet1!$6809:$6809,Sheet1!$6810:$6810,Sheet1!$6811:$6811,Sheet1!$6812:$6812,Sheet1!$6813:$6813</definedName>
    <definedName name="QB_DATA_42" localSheetId="1" hidden="1">Sheet1!$674:$674,Sheet1!$675:$675,Sheet1!$676:$676,Sheet1!$677:$677,Sheet1!$678:$678,Sheet1!$679:$679,Sheet1!$680:$680,Sheet1!$681:$681,Sheet1!$682:$682,Sheet1!$683:$683,Sheet1!$684:$684,Sheet1!$685:$685,Sheet1!$686:$686,Sheet1!$687:$687,Sheet1!$688:$688,Sheet1!$689:$689</definedName>
    <definedName name="QB_DATA_420" localSheetId="1" hidden="1">Sheet1!$6814:$6814,Sheet1!$6815:$6815,Sheet1!$6816:$6816,Sheet1!$6817:$6817,Sheet1!$6818:$6818,Sheet1!$6819:$6819,Sheet1!$6820:$6820,Sheet1!$6821:$6821,Sheet1!$6822:$6822,Sheet1!$6823:$6823,Sheet1!$6824:$6824,Sheet1!$6825:$6825,Sheet1!$6826:$6826,Sheet1!$6827:$6827,Sheet1!$6828:$6828,Sheet1!$6829:$6829</definedName>
    <definedName name="QB_DATA_421" localSheetId="1" hidden="1">Sheet1!$6830:$6830,Sheet1!$6831:$6831,Sheet1!$6832:$6832,Sheet1!$6833:$6833,Sheet1!$6834:$6834,Sheet1!$6835:$6835,Sheet1!$6836:$6836,Sheet1!$6837:$6837,Sheet1!$6838:$6838,Sheet1!$6839:$6839,Sheet1!$6840:$6840,Sheet1!$6841:$6841,Sheet1!$6842:$6842,Sheet1!$6843:$6843,Sheet1!$6844:$6844,Sheet1!$6845:$6845</definedName>
    <definedName name="QB_DATA_422" localSheetId="1" hidden="1">Sheet1!$6846:$6846,Sheet1!$6847:$6847,Sheet1!$6848:$6848,Sheet1!$6849:$6849,Sheet1!$6850:$6850,Sheet1!$6851:$6851,Sheet1!$6852:$6852,Sheet1!$6853:$6853,Sheet1!$6854:$6854,Sheet1!$6855:$6855,Sheet1!$6856:$6856,Sheet1!$6857:$6857,Sheet1!$6858:$6858,Sheet1!$6859:$6859,Sheet1!$6860:$6860,Sheet1!$6861:$6861</definedName>
    <definedName name="QB_DATA_423" localSheetId="1" hidden="1">Sheet1!$6862:$6862,Sheet1!$6863:$6863,Sheet1!$6864:$6864,Sheet1!$6865:$6865,Sheet1!$6866:$6866,Sheet1!$6867:$6867,Sheet1!$6868:$6868,Sheet1!$6869:$6869,Sheet1!$6870:$6870,Sheet1!$6871:$6871,Sheet1!$6872:$6872,Sheet1!$6873:$6873,Sheet1!$6874:$6874,Sheet1!$6875:$6875,Sheet1!$6876:$6876,Sheet1!$6877:$6877</definedName>
    <definedName name="QB_DATA_424" localSheetId="1" hidden="1">Sheet1!$6878:$6878,Sheet1!$6879:$6879,Sheet1!$6880:$6880,Sheet1!$6881:$6881,Sheet1!$6882:$6882,Sheet1!$6883:$6883,Sheet1!$6884:$6884,Sheet1!$6885:$6885,Sheet1!$6886:$6886,Sheet1!$6887:$6887,Sheet1!$6888:$6888,Sheet1!$6889:$6889,Sheet1!$6890:$6890,Sheet1!$6891:$6891,Sheet1!$6892:$6892,Sheet1!$6893:$6893</definedName>
    <definedName name="QB_DATA_425" localSheetId="1" hidden="1">Sheet1!$6894:$6894,Sheet1!$6895:$6895,Sheet1!$6896:$6896,Sheet1!$6897:$6897,Sheet1!$6898:$6898,Sheet1!$6899:$6899,Sheet1!$6900:$6900,Sheet1!$6901:$6901,Sheet1!$6902:$6902,Sheet1!$6903:$6903,Sheet1!$6904:$6904,Sheet1!$6905:$6905,Sheet1!$6906:$6906,Sheet1!$6907:$6907,Sheet1!$6908:$6908,Sheet1!$6909:$6909</definedName>
    <definedName name="QB_DATA_426" localSheetId="1" hidden="1">Sheet1!$6910:$6910,Sheet1!$6911:$6911,Sheet1!$6912:$6912,Sheet1!$6913:$6913,Sheet1!$6914:$6914,Sheet1!$6915:$6915,Sheet1!$6916:$6916,Sheet1!$6917:$6917,Sheet1!$6918:$6918,Sheet1!$6919:$6919,Sheet1!$6920:$6920,Sheet1!$6921:$6921,Sheet1!$6922:$6922,Sheet1!$6923:$6923,Sheet1!$6924:$6924,Sheet1!$6925:$6925</definedName>
    <definedName name="QB_DATA_427" localSheetId="1" hidden="1">Sheet1!$6926:$6926,Sheet1!$6927:$6927,Sheet1!$6928:$6928,Sheet1!$6929:$6929,Sheet1!$6930:$6930,Sheet1!$6931:$6931,Sheet1!$6932:$6932,Sheet1!$6933:$6933,Sheet1!$6934:$6934,Sheet1!$6935:$6935,Sheet1!$6936:$6936,Sheet1!$6937:$6937,Sheet1!$6938:$6938,Sheet1!$6939:$6939,Sheet1!$6940:$6940,Sheet1!$6941:$6941</definedName>
    <definedName name="QB_DATA_428" localSheetId="1" hidden="1">Sheet1!$6942:$6942,Sheet1!$6943:$6943,Sheet1!$6944:$6944,Sheet1!$6945:$6945,Sheet1!$6946:$6946,Sheet1!$6947:$6947,Sheet1!$6948:$6948,Sheet1!$6949:$6949,Sheet1!$6950:$6950,Sheet1!$6951:$6951,Sheet1!$6952:$6952,Sheet1!$6953:$6953,Sheet1!$6954:$6954,Sheet1!$6955:$6955,Sheet1!$6956:$6956,Sheet1!$6957:$6957</definedName>
    <definedName name="QB_DATA_429" localSheetId="1" hidden="1">Sheet1!$6958:$6958,Sheet1!$6959:$6959,Sheet1!$6960:$6960,Sheet1!$6961:$6961,Sheet1!$6962:$6962,Sheet1!$6963:$6963,Sheet1!$6964:$6964,Sheet1!$6965:$6965,Sheet1!$6966:$6966,Sheet1!$6967:$6967,Sheet1!$6968:$6968,Sheet1!$6969:$6969,Sheet1!$6970:$6970,Sheet1!$6971:$6971,Sheet1!$6972:$6972,Sheet1!$6973:$6973</definedName>
    <definedName name="QB_DATA_43" localSheetId="1" hidden="1">Sheet1!$690:$690,Sheet1!$691:$691,Sheet1!$692:$692,Sheet1!$693:$693,Sheet1!$694:$694,Sheet1!$695:$695,Sheet1!$696:$696,Sheet1!$697:$697,Sheet1!$698:$698,Sheet1!$699:$699,Sheet1!$700:$700,Sheet1!$701:$701,Sheet1!$702:$702,Sheet1!$703:$703,Sheet1!$704:$704,Sheet1!$705:$705</definedName>
    <definedName name="QB_DATA_430" localSheetId="1" hidden="1">Sheet1!$6974:$6974,Sheet1!$6975:$6975,Sheet1!$6976:$6976,Sheet1!$6977:$6977,Sheet1!$6978:$6978,Sheet1!$6979:$6979,Sheet1!$6980:$6980,Sheet1!$6981:$6981,Sheet1!$6982:$6982,Sheet1!$6983:$6983,Sheet1!$6984:$6984,Sheet1!$6985:$6985,Sheet1!$6986:$6986,Sheet1!$6987:$6987,Sheet1!$6988:$6988,Sheet1!$6989:$6989</definedName>
    <definedName name="QB_DATA_431" localSheetId="1" hidden="1">Sheet1!$6990:$6990,Sheet1!$6991:$6991,Sheet1!$6992:$6992,Sheet1!$6993:$6993,Sheet1!$6994:$6994,Sheet1!$6995:$6995,Sheet1!$6996:$6996,Sheet1!$6997:$6997,Sheet1!$6998:$6998,Sheet1!$6999:$6999,Sheet1!$7000:$7000,Sheet1!$7001:$7001,Sheet1!$7002:$7002,Sheet1!$7003:$7003,Sheet1!$7004:$7004,Sheet1!$7005:$7005</definedName>
    <definedName name="QB_DATA_432" localSheetId="1" hidden="1">Sheet1!$7006:$7006,Sheet1!$7007:$7007,Sheet1!$7008:$7008,Sheet1!$7009:$7009,Sheet1!$7010:$7010,Sheet1!$7011:$7011,Sheet1!$7012:$7012,Sheet1!$7013:$7013,Sheet1!$7014:$7014,Sheet1!$7015:$7015,Sheet1!$7016:$7016,Sheet1!$7017:$7017,Sheet1!$7018:$7018,Sheet1!$7019:$7019,Sheet1!$7020:$7020,Sheet1!$7021:$7021</definedName>
    <definedName name="QB_DATA_433" localSheetId="1" hidden="1">Sheet1!$7022:$7022,Sheet1!$7023:$7023,Sheet1!$7024:$7024,Sheet1!$7025:$7025,Sheet1!$7026:$7026,Sheet1!$7027:$7027,Sheet1!$7028:$7028,Sheet1!$7029:$7029,Sheet1!$7030:$7030,Sheet1!$7031:$7031,Sheet1!$7032:$7032,Sheet1!$7033:$7033,Sheet1!$7036:$7036,Sheet1!$7037:$7037,Sheet1!$7038:$7038,Sheet1!$7039:$7039</definedName>
    <definedName name="QB_DATA_434" localSheetId="1" hidden="1">Sheet1!$7040:$7040,Sheet1!$7041:$7041,Sheet1!$7042:$7042,Sheet1!$7043:$7043,Sheet1!$7044:$7044,Sheet1!$7045:$7045,Sheet1!$7046:$7046,Sheet1!$7047:$7047,Sheet1!$7048:$7048,Sheet1!$7049:$7049,Sheet1!$7050:$7050,Sheet1!$7051:$7051,Sheet1!$7052:$7052,Sheet1!$7053:$7053,Sheet1!$7054:$7054,Sheet1!$7056:$7056</definedName>
    <definedName name="QB_DATA_435" localSheetId="1" hidden="1">Sheet1!$7057:$7057,Sheet1!$7058:$7058,Sheet1!$7059:$7059,Sheet1!$7060:$7060,Sheet1!$7061:$7061,Sheet1!$7062:$7062,Sheet1!$7063:$7063,Sheet1!$7064:$7064,Sheet1!$7065:$7065,Sheet1!$7066:$7066,Sheet1!$7067:$7067,Sheet1!$7068:$7068,Sheet1!$7069:$7069,Sheet1!$7070:$7070,Sheet1!$7071:$7071,Sheet1!$7072:$7072</definedName>
    <definedName name="QB_DATA_436" localSheetId="1" hidden="1">Sheet1!$7073:$7073,Sheet1!$7074:$7074,Sheet1!$7075:$7075,Sheet1!$7076:$7076,Sheet1!$7077:$7077,Sheet1!$7078:$7078,Sheet1!$7079:$7079,Sheet1!$7080:$7080,Sheet1!$7081:$7081,Sheet1!$7082:$7082,Sheet1!$7083:$7083,Sheet1!$7084:$7084,Sheet1!$7085:$7085,Sheet1!$7086:$7086,Sheet1!$7087:$7087,Sheet1!$7088:$7088</definedName>
    <definedName name="QB_DATA_437" localSheetId="1" hidden="1">Sheet1!$7089:$7089,Sheet1!$7090:$7090,Sheet1!$7091:$7091,Sheet1!$7093:$7093,Sheet1!$7095:$7095,Sheet1!$7098:$7098,Sheet1!$7099:$7099,Sheet1!$7100:$7100,Sheet1!$7101:$7101,Sheet1!$7102:$7102,Sheet1!$7103:$7103,Sheet1!$7104:$7104,Sheet1!$7105:$7105,Sheet1!$7106:$7106,Sheet1!$7107:$7107,Sheet1!$7108:$7108</definedName>
    <definedName name="QB_DATA_438" localSheetId="1" hidden="1">Sheet1!$7109:$7109,Sheet1!$7110:$7110,Sheet1!$7111:$7111,Sheet1!$7112:$7112,Sheet1!$7113:$7113,Sheet1!$7114:$7114,Sheet1!$7115:$7115,Sheet1!$7116:$7116,Sheet1!$7117:$7117,Sheet1!$7118:$7118,Sheet1!$7119:$7119,Sheet1!$7120:$7120,Sheet1!$7122:$7122,Sheet1!$7123:$7123,Sheet1!$7124:$7124,Sheet1!$7125:$7125</definedName>
    <definedName name="QB_DATA_439" localSheetId="1" hidden="1">Sheet1!$7127:$7127,Sheet1!$7128:$7128,Sheet1!$7130:$7130,Sheet1!$7131:$7131,Sheet1!$7133:$7133,Sheet1!$7134:$7134,Sheet1!$7136:$7136,Sheet1!$7137:$7137,Sheet1!$7138:$7138,Sheet1!$7139:$7139,Sheet1!$7140:$7140,Sheet1!$7141:$7141,Sheet1!$7142:$7142,Sheet1!$7143:$7143,Sheet1!$7144:$7144,Sheet1!$7145:$7145</definedName>
    <definedName name="QB_DATA_44" localSheetId="1" hidden="1">Sheet1!$706:$706,Sheet1!$707:$707,Sheet1!$708:$708,Sheet1!$709:$709,Sheet1!$710:$710,Sheet1!$711:$711,Sheet1!$712:$712,Sheet1!$713:$713,Sheet1!$714:$714,Sheet1!$715:$715,Sheet1!$716:$716,Sheet1!$717:$717,Sheet1!$718:$718,Sheet1!$719:$719,Sheet1!$720:$720,Sheet1!$721:$721</definedName>
    <definedName name="QB_DATA_440" localSheetId="1" hidden="1">Sheet1!$7146:$7146,Sheet1!$7147:$7147,Sheet1!$7148:$7148,Sheet1!$7149:$7149,Sheet1!$7150:$7150,Sheet1!$7151:$7151,Sheet1!$7152:$7152,Sheet1!$7153:$7153,Sheet1!$7154:$7154,Sheet1!$7155:$7155,Sheet1!$7156:$7156,Sheet1!$7157:$7157,Sheet1!$7158:$7158,Sheet1!$7159:$7159,Sheet1!$7160:$7160,Sheet1!$7161:$7161</definedName>
    <definedName name="QB_DATA_441" localSheetId="1" hidden="1">Sheet1!$7162:$7162,Sheet1!$7163:$7163,Sheet1!$7164:$7164,Sheet1!$7165:$7165,Sheet1!$7166:$7166,Sheet1!$7167:$7167,Sheet1!$7168:$7168,Sheet1!$7169:$7169,Sheet1!$7170:$7170,Sheet1!$7171:$7171,Sheet1!$7172:$7172,Sheet1!$7173:$7173,Sheet1!$7174:$7174,Sheet1!$7175:$7175,Sheet1!$7176:$7176,Sheet1!$7177:$7177</definedName>
    <definedName name="QB_DATA_442" localSheetId="1" hidden="1">Sheet1!$7178:$7178,Sheet1!$7179:$7179,Sheet1!$7180:$7180,Sheet1!$7181:$7181,Sheet1!$7182:$7182,Sheet1!$7183:$7183,Sheet1!$7184:$7184,Sheet1!$7185:$7185,Sheet1!$7186:$7186,Sheet1!$7187:$7187,Sheet1!$7188:$7188,Sheet1!$7189:$7189,Sheet1!$7190:$7190,Sheet1!$7191:$7191,Sheet1!$7192:$7192,Sheet1!$7193:$7193</definedName>
    <definedName name="QB_DATA_443" localSheetId="1" hidden="1">Sheet1!$7194:$7194,Sheet1!$7195:$7195,Sheet1!$7196:$7196,Sheet1!$7197:$7197,Sheet1!$7198:$7198,Sheet1!$7199:$7199,Sheet1!$7200:$7200,Sheet1!$7201:$7201,Sheet1!$7202:$7202,Sheet1!$7203:$7203,Sheet1!$7204:$7204,Sheet1!$7205:$7205,Sheet1!$7206:$7206,Sheet1!$7207:$7207,Sheet1!$7208:$7208,Sheet1!$7209:$7209</definedName>
    <definedName name="QB_DATA_444" localSheetId="1" hidden="1">Sheet1!$7210:$7210,Sheet1!$7211:$7211,Sheet1!$7212:$7212,Sheet1!$7213:$7213,Sheet1!$7214:$7214,Sheet1!$7215:$7215,Sheet1!$7216:$7216,Sheet1!$7217:$7217,Sheet1!$7218:$7218,Sheet1!$7219:$7219,Sheet1!$7220:$7220,Sheet1!$7221:$7221,Sheet1!$7222:$7222,Sheet1!$7223:$7223,Sheet1!$7224:$7224,Sheet1!$7225:$7225</definedName>
    <definedName name="QB_DATA_445" localSheetId="1" hidden="1">Sheet1!$7226:$7226,Sheet1!$7227:$7227,Sheet1!$7228:$7228,Sheet1!$7229:$7229,Sheet1!$7230:$7230,Sheet1!$7231:$7231,Sheet1!$7232:$7232,Sheet1!$7233:$7233,Sheet1!$7234:$7234,Sheet1!$7235:$7235,Sheet1!$7236:$7236,Sheet1!$7237:$7237,Sheet1!$7238:$7238,Sheet1!$7239:$7239,Sheet1!$7240:$7240,Sheet1!$7241:$7241</definedName>
    <definedName name="QB_DATA_446" localSheetId="1" hidden="1">Sheet1!$7242:$7242,Sheet1!$7243:$7243,Sheet1!$7244:$7244,Sheet1!$7245:$7245,Sheet1!$7246:$7246,Sheet1!$7247:$7247,Sheet1!$7248:$7248,Sheet1!$7249:$7249,Sheet1!$7250:$7250,Sheet1!$7251:$7251,Sheet1!$7252:$7252,Sheet1!$7253:$7253,Sheet1!$7254:$7254,Sheet1!$7255:$7255,Sheet1!$7256:$7256,Sheet1!$7257:$7257</definedName>
    <definedName name="QB_DATA_447" localSheetId="1" hidden="1">Sheet1!$7258:$7258,Sheet1!$7259:$7259,Sheet1!$7260:$7260,Sheet1!$7261:$7261,Sheet1!$7262:$7262,Sheet1!$7263:$7263,Sheet1!$7264:$7264,Sheet1!$7265:$7265,Sheet1!$7266:$7266,Sheet1!$7267:$7267,Sheet1!$7268:$7268,Sheet1!$7269:$7269,Sheet1!$7270:$7270,Sheet1!$7271:$7271,Sheet1!$7272:$7272,Sheet1!$7273:$7273</definedName>
    <definedName name="QB_DATA_448" localSheetId="1" hidden="1">Sheet1!$7274:$7274,Sheet1!$7275:$7275,Sheet1!$7276:$7276,Sheet1!$7277:$7277,Sheet1!$7278:$7278,Sheet1!$7279:$7279,Sheet1!$7280:$7280,Sheet1!$7281:$7281,Sheet1!$7282:$7282,Sheet1!$7283:$7283,Sheet1!$7284:$7284,Sheet1!$7285:$7285,Sheet1!$7286:$7286,Sheet1!$7287:$7287,Sheet1!$7288:$7288,Sheet1!$7289:$7289</definedName>
    <definedName name="QB_DATA_449" localSheetId="1" hidden="1">Sheet1!$7290:$7290,Sheet1!$7291:$7291,Sheet1!$7292:$7292,Sheet1!$7293:$7293,Sheet1!$7294:$7294,Sheet1!$7295:$7295,Sheet1!$7296:$7296,Sheet1!$7297:$7297,Sheet1!$7298:$7298,Sheet1!$7299:$7299,Sheet1!$7300:$7300,Sheet1!$7301:$7301,Sheet1!$7302:$7302,Sheet1!$7303:$7303,Sheet1!$7304:$7304,Sheet1!$7305:$7305</definedName>
    <definedName name="QB_DATA_45" localSheetId="1" hidden="1">Sheet1!$722:$722,Sheet1!$723:$723,Sheet1!$724:$724,Sheet1!$725:$725,Sheet1!$726:$726,Sheet1!$727:$727,Sheet1!$728:$728,Sheet1!$729:$729,Sheet1!$730:$730,Sheet1!$731:$731,Sheet1!$732:$732,Sheet1!$733:$733,Sheet1!$734:$734,Sheet1!$735:$735,Sheet1!$736:$736,Sheet1!$737:$737</definedName>
    <definedName name="QB_DATA_450" localSheetId="1" hidden="1">Sheet1!$7306:$7306,Sheet1!$7307:$7307,Sheet1!$7308:$7308,Sheet1!$7309:$7309,Sheet1!$7310:$7310,Sheet1!$7311:$7311,Sheet1!$7312:$7312,Sheet1!$7313:$7313,Sheet1!$7314:$7314,Sheet1!$7315:$7315,Sheet1!$7316:$7316,Sheet1!$7317:$7317,Sheet1!$7318:$7318,Sheet1!$7319:$7319,Sheet1!$7320:$7320,Sheet1!$7321:$7321</definedName>
    <definedName name="QB_DATA_451" localSheetId="1" hidden="1">Sheet1!$7322:$7322,Sheet1!$7323:$7323,Sheet1!$7324:$7324,Sheet1!$7325:$7325,Sheet1!$7326:$7326,Sheet1!$7327:$7327,Sheet1!$7328:$7328,Sheet1!$7329:$7329,Sheet1!$7330:$7330,Sheet1!$7331:$7331,Sheet1!$7332:$7332,Sheet1!$7333:$7333,Sheet1!$7334:$7334,Sheet1!$7335:$7335,Sheet1!$7336:$7336,Sheet1!$7337:$7337</definedName>
    <definedName name="QB_DATA_452" localSheetId="1" hidden="1">Sheet1!$7338:$7338,Sheet1!$7339:$7339,Sheet1!$7340:$7340,Sheet1!$7341:$7341,Sheet1!$7342:$7342,Sheet1!$7343:$7343,Sheet1!$7344:$7344,Sheet1!$7345:$7345,Sheet1!$7346:$7346,Sheet1!$7347:$7347,Sheet1!$7348:$7348,Sheet1!$7349:$7349,Sheet1!$7350:$7350,Sheet1!$7351:$7351,Sheet1!$7352:$7352,Sheet1!$7353:$7353</definedName>
    <definedName name="QB_DATA_453" localSheetId="1" hidden="1">Sheet1!$7354:$7354,Sheet1!$7355:$7355,Sheet1!$7356:$7356,Sheet1!$7358:$7358,Sheet1!$7359:$7359,Sheet1!$7361:$7361,Sheet1!$7363:$7363,Sheet1!$7365:$7365,Sheet1!$7367:$7367,Sheet1!$7370:$7370,Sheet1!$7371:$7371,Sheet1!$7373:$7373,Sheet1!$7375:$7375,Sheet1!$7376:$7376,Sheet1!$7378:$7378,Sheet1!$7380:$7380</definedName>
    <definedName name="QB_DATA_454" localSheetId="1" hidden="1">Sheet1!$7382:$7382,Sheet1!$7383:$7383,Sheet1!$7385:$7385,Sheet1!$7388:$7388,Sheet1!$7389:$7389,Sheet1!$7391:$7391,Sheet1!$7393:$7393,Sheet1!$7395:$7395,Sheet1!$7397:$7397,Sheet1!$7398:$7398,Sheet1!$7399:$7399,Sheet1!$7400:$7400,Sheet1!$7402:$7402,Sheet1!$7403:$7403,Sheet1!$7404:$7404,Sheet1!$7405:$7405</definedName>
    <definedName name="QB_DATA_455" localSheetId="1" hidden="1">Sheet1!$7406:$7406,Sheet1!$7407:$7407,Sheet1!$7408:$7408,Sheet1!$7409:$7409,Sheet1!$7410:$7410,Sheet1!$7411:$7411,Sheet1!$7412:$7412,Sheet1!$7413:$7413,Sheet1!$7414:$7414,Sheet1!$7415:$7415,Sheet1!$7416:$7416,Sheet1!$7417:$7417,Sheet1!$7418:$7418,Sheet1!$7419:$7419,Sheet1!$7420:$7420,Sheet1!$7421:$7421</definedName>
    <definedName name="QB_DATA_456" localSheetId="1" hidden="1">Sheet1!$7422:$7422,Sheet1!$7423:$7423,Sheet1!$7424:$7424,Sheet1!$7425:$7425,Sheet1!$7426:$7426,Sheet1!$7427:$7427,Sheet1!$7428:$7428,Sheet1!$7429:$7429,Sheet1!$7430:$7430,Sheet1!$7431:$7431,Sheet1!$7432:$7432,Sheet1!$7433:$7433,Sheet1!$7434:$7434,Sheet1!$7435:$7435,Sheet1!$7436:$7436,Sheet1!$7437:$7437</definedName>
    <definedName name="QB_DATA_457" localSheetId="1" hidden="1">Sheet1!$7438:$7438,Sheet1!$7439:$7439,Sheet1!$7440:$7440,Sheet1!$7441:$7441,Sheet1!$7442:$7442,Sheet1!$7443:$7443,Sheet1!$7444:$7444,Sheet1!$7445:$7445,Sheet1!$7446:$7446,Sheet1!$7447:$7447,Sheet1!$7448:$7448,Sheet1!$7449:$7449,Sheet1!$7450:$7450,Sheet1!$7451:$7451,Sheet1!$7452:$7452,Sheet1!$7453:$7453</definedName>
    <definedName name="QB_DATA_458" localSheetId="1" hidden="1">Sheet1!$7454:$7454,Sheet1!$7455:$7455,Sheet1!$7457:$7457,Sheet1!$7458:$7458,Sheet1!$7459:$7459,Sheet1!$7460:$7460,Sheet1!$7461:$7461,Sheet1!$7462:$7462,Sheet1!$7463:$7463,Sheet1!$7464:$7464,Sheet1!$7465:$7465,Sheet1!$7466:$7466,Sheet1!$7467:$7467,Sheet1!$7468:$7468,Sheet1!$7469:$7469,Sheet1!$7471:$7471</definedName>
    <definedName name="QB_DATA_459" localSheetId="1" hidden="1">Sheet1!$7472:$7472,Sheet1!$7473:$7473,Sheet1!$7474:$7474,Sheet1!$7475:$7475,Sheet1!$7476:$7476,Sheet1!$7477:$7477,Sheet1!$7478:$7478,Sheet1!$7479:$7479,Sheet1!$7480:$7480,Sheet1!$7481:$7481,Sheet1!$7482:$7482,Sheet1!$7483:$7483,Sheet1!$7484:$7484,Sheet1!$7485:$7485,Sheet1!$7486:$7486,Sheet1!$7487:$7487</definedName>
    <definedName name="QB_DATA_46" localSheetId="1" hidden="1">Sheet1!$738:$738,Sheet1!$739:$739,Sheet1!$740:$740,Sheet1!$741:$741,Sheet1!$742:$742,Sheet1!$743:$743,Sheet1!$744:$744,Sheet1!$745:$745,Sheet1!$746:$746,Sheet1!$747:$747,Sheet1!$748:$748,Sheet1!$749:$749,Sheet1!$750:$750,Sheet1!$751:$751,Sheet1!$752:$752,Sheet1!$753:$753</definedName>
    <definedName name="QB_DATA_460" localSheetId="1" hidden="1">Sheet1!$7488:$7488,Sheet1!$7489:$7489,Sheet1!$7491:$7491,Sheet1!$7492:$7492,Sheet1!$7493:$7493,Sheet1!$7494:$7494,Sheet1!$7495:$7495,Sheet1!$7496:$7496,Sheet1!$7497:$7497,Sheet1!$7498:$7498,Sheet1!$7499:$7499,Sheet1!$7501:$7501,Sheet1!$7504:$7504,Sheet1!$7505:$7505,Sheet1!$7507:$7507,Sheet1!$7510:$7510</definedName>
    <definedName name="QB_DATA_461" localSheetId="1" hidden="1">Sheet1!$7512:$7512,Sheet1!$7513:$7513,Sheet1!$7514:$7514,Sheet1!$7515:$7515,Sheet1!$7516:$7516,Sheet1!$7517:$7517,Sheet1!$7518:$7518,Sheet1!$7519:$7519,Sheet1!$7520:$7520,Sheet1!$7521:$7521,Sheet1!$7522:$7522,Sheet1!$7523:$7523,Sheet1!$7524:$7524,Sheet1!$7525:$7525,Sheet1!$7526:$7526,Sheet1!$7527:$7527</definedName>
    <definedName name="QB_DATA_462" localSheetId="1" hidden="1">Sheet1!$7528:$7528,Sheet1!$7529:$7529,Sheet1!$7530:$7530,Sheet1!$7531:$7531,Sheet1!$7532:$7532,Sheet1!$7533:$7533,Sheet1!$7534:$7534,Sheet1!$7535:$7535,Sheet1!$7536:$7536,Sheet1!$7537:$7537,Sheet1!$7538:$7538,Sheet1!$7539:$7539,Sheet1!$7540:$7540,Sheet1!$7542:$7542,Sheet1!$7543:$7543,Sheet1!$7544:$7544</definedName>
    <definedName name="QB_DATA_463" localSheetId="1" hidden="1">Sheet1!$7545:$7545,Sheet1!$7546:$7546,Sheet1!$7547:$7547,Sheet1!$7548:$7548,Sheet1!$7549:$7549,Sheet1!$7550:$7550,Sheet1!$7551:$7551,Sheet1!$7552:$7552,Sheet1!$7553:$7553,Sheet1!$7554:$7554,Sheet1!$7555:$7555,Sheet1!$7556:$7556,Sheet1!$7557:$7557,Sheet1!$7558:$7558,Sheet1!$7559:$7559,Sheet1!$7560:$7560</definedName>
    <definedName name="QB_DATA_464" localSheetId="1" hidden="1">Sheet1!$7561:$7561,Sheet1!$7562:$7562,Sheet1!$7563:$7563,Sheet1!$7564:$7564,Sheet1!$7565:$7565,Sheet1!$7566:$7566,Sheet1!$7567:$7567,Sheet1!$7568:$7568,Sheet1!$7569:$7569,Sheet1!$7570:$7570,Sheet1!$7571:$7571,Sheet1!$7572:$7572,Sheet1!$7573:$7573,Sheet1!$7574:$7574,Sheet1!$7575:$7575,Sheet1!$7576:$7576</definedName>
    <definedName name="QB_DATA_465" localSheetId="1" hidden="1">Sheet1!$7577:$7577,Sheet1!$7578:$7578,Sheet1!$7579:$7579,Sheet1!$7580:$7580,Sheet1!$7581:$7581,Sheet1!$7582:$7582,Sheet1!$7583:$7583,Sheet1!$7584:$7584,Sheet1!$7585:$7585,Sheet1!$7586:$7586,Sheet1!$7587:$7587,Sheet1!$7588:$7588,Sheet1!$7589:$7589,Sheet1!$7590:$7590,Sheet1!$7591:$7591,Sheet1!$7592:$7592</definedName>
    <definedName name="QB_DATA_466" localSheetId="1" hidden="1">Sheet1!$7593:$7593,Sheet1!$7594:$7594,Sheet1!$7595:$7595,Sheet1!$7596:$7596,Sheet1!$7597:$7597,Sheet1!$7598:$7598,Sheet1!$7599:$7599,Sheet1!$7600:$7600,Sheet1!$7601:$7601,Sheet1!$7602:$7602,Sheet1!$7603:$7603,Sheet1!$7604:$7604,Sheet1!$7605:$7605,Sheet1!$7606:$7606,Sheet1!$7607:$7607,Sheet1!$7608:$7608</definedName>
    <definedName name="QB_DATA_467" localSheetId="1" hidden="1">Sheet1!$7609:$7609,Sheet1!$7610:$7610,Sheet1!$7611:$7611,Sheet1!$7612:$7612,Sheet1!$7613:$7613,Sheet1!$7614:$7614,Sheet1!$7615:$7615,Sheet1!$7616:$7616,Sheet1!$7617:$7617,Sheet1!$7618:$7618,Sheet1!$7619:$7619,Sheet1!$7620:$7620,Sheet1!$7621:$7621,Sheet1!$7622:$7622,Sheet1!$7623:$7623,Sheet1!$7624:$7624</definedName>
    <definedName name="QB_DATA_468" localSheetId="1" hidden="1">Sheet1!$7625:$7625,Sheet1!$7626:$7626,Sheet1!$7627:$7627,Sheet1!$7628:$7628,Sheet1!$7629:$7629,Sheet1!$7630:$7630,Sheet1!$7631:$7631,Sheet1!$7632:$7632,Sheet1!$7633:$7633,Sheet1!$7634:$7634,Sheet1!$7635:$7635,Sheet1!$7636:$7636,Sheet1!$7637:$7637,Sheet1!$7638:$7638,Sheet1!$7639:$7639,Sheet1!$7640:$7640</definedName>
    <definedName name="QB_DATA_469" localSheetId="1" hidden="1">Sheet1!$7641:$7641,Sheet1!$7642:$7642,Sheet1!$7643:$7643,Sheet1!$7644:$7644,Sheet1!$7645:$7645,Sheet1!$7646:$7646,Sheet1!$7647:$7647,Sheet1!$7648:$7648,Sheet1!$7649:$7649,Sheet1!$7650:$7650,Sheet1!$7651:$7651,Sheet1!$7652:$7652,Sheet1!$7653:$7653,Sheet1!$7654:$7654,Sheet1!$7655:$7655,Sheet1!$7656:$7656</definedName>
    <definedName name="QB_DATA_47" localSheetId="1" hidden="1">Sheet1!$754:$754,Sheet1!$755:$755,Sheet1!$756:$756,Sheet1!$757:$757,Sheet1!$758:$758,Sheet1!$759:$759,Sheet1!$760:$760,Sheet1!$761:$761,Sheet1!$762:$762,Sheet1!$763:$763,Sheet1!$764:$764,Sheet1!$765:$765,Sheet1!$766:$766,Sheet1!$767:$767,Sheet1!$768:$768,Sheet1!$769:$769</definedName>
    <definedName name="QB_DATA_470" localSheetId="1" hidden="1">Sheet1!$7657:$7657,Sheet1!$7658:$7658,Sheet1!$7659:$7659,Sheet1!$7660:$7660,Sheet1!$7661:$7661,Sheet1!$7662:$7662,Sheet1!$7663:$7663,Sheet1!$7664:$7664,Sheet1!$7665:$7665,Sheet1!$7666:$7666,Sheet1!$7667:$7667,Sheet1!$7668:$7668,Sheet1!$7669:$7669,Sheet1!$7670:$7670,Sheet1!$7671:$7671,Sheet1!$7672:$7672</definedName>
    <definedName name="QB_DATA_471" localSheetId="1" hidden="1">Sheet1!$7673:$7673,Sheet1!$7674:$7674,Sheet1!$7675:$7675,Sheet1!$7676:$7676,Sheet1!$7677:$7677,Sheet1!$7678:$7678,Sheet1!$7679:$7679,Sheet1!$7680:$7680,Sheet1!$7681:$7681,Sheet1!$7682:$7682,Sheet1!$7683:$7683,Sheet1!$7684:$7684,Sheet1!$7685:$7685,Sheet1!$7686:$7686,Sheet1!$7687:$7687,Sheet1!$7688:$7688</definedName>
    <definedName name="QB_DATA_472" localSheetId="1" hidden="1">Sheet1!$7689:$7689,Sheet1!$7690:$7690,Sheet1!$7691:$7691,Sheet1!$7692:$7692,Sheet1!$7693:$7693,Sheet1!$7694:$7694,Sheet1!$7695:$7695,Sheet1!$7696:$7696,Sheet1!$7697:$7697,Sheet1!$7698:$7698,Sheet1!$7699:$7699,Sheet1!$7700:$7700,Sheet1!$7701:$7701,Sheet1!$7702:$7702,Sheet1!$7703:$7703,Sheet1!$7704:$7704</definedName>
    <definedName name="QB_DATA_473" localSheetId="1" hidden="1">Sheet1!$7705:$7705,Sheet1!$7706:$7706,Sheet1!$7707:$7707,Sheet1!$7708:$7708,Sheet1!$7709:$7709,Sheet1!$7710:$7710,Sheet1!$7711:$7711,Sheet1!$7712:$7712,Sheet1!$7713:$7713,Sheet1!$7714:$7714,Sheet1!$7715:$7715,Sheet1!$7716:$7716,Sheet1!$7717:$7717,Sheet1!$7718:$7718,Sheet1!$7719:$7719,Sheet1!$7720:$7720</definedName>
    <definedName name="QB_DATA_474" localSheetId="1" hidden="1">Sheet1!$7721:$7721,Sheet1!$7722:$7722,Sheet1!$7723:$7723,Sheet1!$7724:$7724,Sheet1!$7725:$7725,Sheet1!$7726:$7726,Sheet1!$7727:$7727,Sheet1!$7728:$7728,Sheet1!$7729:$7729,Sheet1!$7730:$7730,Sheet1!$7731:$7731,Sheet1!$7732:$7732,Sheet1!$7733:$7733,Sheet1!$7734:$7734,Sheet1!$7735:$7735,Sheet1!$7736:$7736</definedName>
    <definedName name="QB_DATA_475" localSheetId="1" hidden="1">Sheet1!$7737:$7737,Sheet1!$7738:$7738,Sheet1!$7739:$7739,Sheet1!$7740:$7740,Sheet1!$7741:$7741,Sheet1!$7742:$7742,Sheet1!$7743:$7743,Sheet1!$7744:$7744,Sheet1!$7745:$7745,Sheet1!$7746:$7746,Sheet1!$7747:$7747,Sheet1!$7748:$7748,Sheet1!$7749:$7749,Sheet1!$7750:$7750,Sheet1!$7751:$7751,Sheet1!$7752:$7752</definedName>
    <definedName name="QB_DATA_476" localSheetId="1" hidden="1">Sheet1!$7753:$7753,Sheet1!$7754:$7754,Sheet1!$7755:$7755,Sheet1!$7756:$7756,Sheet1!$7757:$7757,Sheet1!$7758:$7758,Sheet1!$7759:$7759,Sheet1!$7760:$7760,Sheet1!$7761:$7761,Sheet1!$7762:$7762,Sheet1!$7763:$7763,Sheet1!$7764:$7764,Sheet1!$7765:$7765,Sheet1!$7766:$7766,Sheet1!$7767:$7767,Sheet1!$7768:$7768</definedName>
    <definedName name="QB_DATA_477" localSheetId="1" hidden="1">Sheet1!$7769:$7769,Sheet1!$7770:$7770,Sheet1!$7771:$7771,Sheet1!$7772:$7772,Sheet1!$7773:$7773,Sheet1!$7774:$7774,Sheet1!$7775:$7775,Sheet1!$7776:$7776,Sheet1!$7777:$7777,Sheet1!$7778:$7778,Sheet1!$7779:$7779,Sheet1!$7780:$7780,Sheet1!$7781:$7781,Sheet1!$7783:$7783,Sheet1!$7784:$7784,Sheet1!$7785:$7785</definedName>
    <definedName name="QB_DATA_478" localSheetId="1" hidden="1">Sheet1!$7786:$7786,Sheet1!$7787:$7787,Sheet1!$7788:$7788,Sheet1!$7789:$7789,Sheet1!$7790:$7790,Sheet1!$7791:$7791,Sheet1!$7792:$7792,Sheet1!$7793:$7793,Sheet1!$7794:$7794,Sheet1!$7795:$7795,Sheet1!$7796:$7796,Sheet1!$7797:$7797,Sheet1!$7798:$7798,Sheet1!$7799:$7799,Sheet1!$7800:$7800,Sheet1!$7801:$7801</definedName>
    <definedName name="QB_DATA_479" localSheetId="1" hidden="1">Sheet1!$7802:$7802,Sheet1!$7803:$7803,Sheet1!$7804:$7804,Sheet1!$7805:$7805,Sheet1!$7806:$7806,Sheet1!$7807:$7807,Sheet1!$7808:$7808,Sheet1!$7809:$7809,Sheet1!$7810:$7810,Sheet1!$7811:$7811,Sheet1!$7812:$7812,Sheet1!$7813:$7813,Sheet1!$7814:$7814,Sheet1!$7815:$7815,Sheet1!$7816:$7816,Sheet1!$7817:$7817</definedName>
    <definedName name="QB_DATA_48" localSheetId="1" hidden="1">Sheet1!$770:$770,Sheet1!$771:$771,Sheet1!$772:$772,Sheet1!$773:$773,Sheet1!$774:$774,Sheet1!$775:$775,Sheet1!$776:$776,Sheet1!$777:$777,Sheet1!$778:$778,Sheet1!$779:$779,Sheet1!$780:$780,Sheet1!$781:$781,Sheet1!$782:$782,Sheet1!$783:$783,Sheet1!$784:$784,Sheet1!$785:$785</definedName>
    <definedName name="QB_DATA_480" localSheetId="1" hidden="1">Sheet1!$7818:$7818,Sheet1!$7819:$7819,Sheet1!$7820:$7820,Sheet1!$7821:$7821,Sheet1!$7822:$7822,Sheet1!$7823:$7823,Sheet1!$7824:$7824,Sheet1!$7825:$7825,Sheet1!$7826:$7826,Sheet1!$7827:$7827,Sheet1!$7828:$7828,Sheet1!$7829:$7829,Sheet1!$7830:$7830,Sheet1!$7831:$7831,Sheet1!$7832:$7832,Sheet1!$7833:$7833</definedName>
    <definedName name="QB_DATA_481" localSheetId="1" hidden="1">Sheet1!$7834:$7834,Sheet1!$7835:$7835,Sheet1!$7836:$7836,Sheet1!$7837:$7837,Sheet1!$7838:$7838,Sheet1!$7839:$7839,Sheet1!$7840:$7840,Sheet1!$7841:$7841,Sheet1!$7842:$7842,Sheet1!$7843:$7843,Sheet1!$7844:$7844,Sheet1!$7845:$7845,Sheet1!$7846:$7846,Sheet1!$7847:$7847,Sheet1!$7848:$7848,Sheet1!$7849:$7849</definedName>
    <definedName name="QB_DATA_482" localSheetId="1" hidden="1">Sheet1!$7850:$7850,Sheet1!$7851:$7851,Sheet1!$7852:$7852,Sheet1!$7853:$7853,Sheet1!$7854:$7854,Sheet1!$7855:$7855,Sheet1!$7856:$7856,Sheet1!$7857:$7857,Sheet1!$7858:$7858,Sheet1!$7859:$7859,Sheet1!$7860:$7860,Sheet1!$7861:$7861,Sheet1!$7862:$7862,Sheet1!$7863:$7863,Sheet1!$7864:$7864,Sheet1!$7865:$7865</definedName>
    <definedName name="QB_DATA_483" localSheetId="1" hidden="1">Sheet1!$7866:$7866,Sheet1!$7867:$7867,Sheet1!$7868:$7868,Sheet1!$7869:$7869,Sheet1!$7870:$7870,Sheet1!$7871:$7871,Sheet1!$7872:$7872,Sheet1!$7873:$7873,Sheet1!$7874:$7874,Sheet1!$7875:$7875,Sheet1!$7876:$7876,Sheet1!$7877:$7877,Sheet1!$7878:$7878,Sheet1!$7879:$7879,Sheet1!$7880:$7880,Sheet1!$7881:$7881</definedName>
    <definedName name="QB_DATA_484" localSheetId="1" hidden="1">Sheet1!$7882:$7882,Sheet1!$7883:$7883,Sheet1!$7884:$7884,Sheet1!$7885:$7885,Sheet1!$7886:$7886,Sheet1!$7887:$7887,Sheet1!$7888:$7888,Sheet1!$7889:$7889,Sheet1!$7890:$7890,Sheet1!$7891:$7891,Sheet1!$7892:$7892,Sheet1!$7893:$7893,Sheet1!$7894:$7894,Sheet1!$7895:$7895,Sheet1!$7896:$7896,Sheet1!$7897:$7897</definedName>
    <definedName name="QB_DATA_485" localSheetId="1" hidden="1">Sheet1!$7898:$7898,Sheet1!$7899:$7899,Sheet1!$7900:$7900,Sheet1!$7901:$7901,Sheet1!$7902:$7902,Sheet1!$7903:$7903,Sheet1!$7904:$7904,Sheet1!$7905:$7905,Sheet1!$7906:$7906,Sheet1!$7907:$7907,Sheet1!$7908:$7908,Sheet1!$7909:$7909,Sheet1!$7910:$7910,Sheet1!$7911:$7911,Sheet1!$7912:$7912,Sheet1!$7913:$7913</definedName>
    <definedName name="QB_DATA_486" localSheetId="1" hidden="1">Sheet1!$7914:$7914,Sheet1!$7915:$7915,Sheet1!$7916:$7916,Sheet1!$7917:$7917,Sheet1!$7918:$7918,Sheet1!$7919:$7919,Sheet1!$7920:$7920,Sheet1!$7921:$7921,Sheet1!$7922:$7922,Sheet1!$7923:$7923,Sheet1!$7924:$7924,Sheet1!$7925:$7925,Sheet1!$7926:$7926,Sheet1!$7927:$7927,Sheet1!$7928:$7928,Sheet1!$7929:$7929</definedName>
    <definedName name="QB_DATA_487" localSheetId="1" hidden="1">Sheet1!$7930:$7930,Sheet1!$7931:$7931,Sheet1!$7932:$7932,Sheet1!$7933:$7933,Sheet1!$7934:$7934,Sheet1!$7935:$7935,Sheet1!$7936:$7936,Sheet1!$7937:$7937,Sheet1!$7938:$7938,Sheet1!$7939:$7939,Sheet1!$7940:$7940,Sheet1!$7941:$7941,Sheet1!$7942:$7942,Sheet1!$7943:$7943,Sheet1!$7944:$7944,Sheet1!$7945:$7945</definedName>
    <definedName name="QB_DATA_488" localSheetId="1" hidden="1">Sheet1!$7946:$7946,Sheet1!$7947:$7947,Sheet1!$7948:$7948,Sheet1!$7949:$7949,Sheet1!$7950:$7950,Sheet1!$7951:$7951,Sheet1!$7952:$7952,Sheet1!$7953:$7953,Sheet1!$7954:$7954,Sheet1!$7955:$7955,Sheet1!$7956:$7956,Sheet1!$7957:$7957,Sheet1!$7958:$7958,Sheet1!$7959:$7959,Sheet1!$7960:$7960,Sheet1!$7961:$7961</definedName>
    <definedName name="QB_DATA_489" localSheetId="1" hidden="1">Sheet1!$7962:$7962,Sheet1!$7963:$7963,Sheet1!$7964:$7964,Sheet1!$7965:$7965,Sheet1!$7966:$7966,Sheet1!$7967:$7967,Sheet1!$7968:$7968,Sheet1!$7969:$7969,Sheet1!$7970:$7970,Sheet1!$7971:$7971,Sheet1!$7972:$7972,Sheet1!$7973:$7973,Sheet1!$7974:$7974,Sheet1!$7975:$7975,Sheet1!$7976:$7976,Sheet1!$7977:$7977</definedName>
    <definedName name="QB_DATA_49" localSheetId="1" hidden="1">Sheet1!$786:$786,Sheet1!$787:$787,Sheet1!$788:$788,Sheet1!$789:$789,Sheet1!$790:$790,Sheet1!$791:$791,Sheet1!$792:$792,Sheet1!$793:$793,Sheet1!$794:$794,Sheet1!$795:$795,Sheet1!$796:$796,Sheet1!$797:$797,Sheet1!$798:$798,Sheet1!$799:$799,Sheet1!$800:$800,Sheet1!$801:$801</definedName>
    <definedName name="QB_DATA_490" localSheetId="1" hidden="1">Sheet1!$7978:$7978,Sheet1!$7979:$7979,Sheet1!$7980:$7980,Sheet1!$7981:$7981,Sheet1!$7982:$7982,Sheet1!$7983:$7983,Sheet1!$7984:$7984,Sheet1!$7985:$7985,Sheet1!$7986:$7986,Sheet1!$7987:$7987,Sheet1!$7988:$7988,Sheet1!$7989:$7989,Sheet1!$7990:$7990,Sheet1!$7991:$7991,Sheet1!$7992:$7992,Sheet1!$7993:$7993</definedName>
    <definedName name="QB_DATA_491" localSheetId="1" hidden="1">Sheet1!$7994:$7994,Sheet1!$7995:$7995,Sheet1!$7996:$7996,Sheet1!$7997:$7997,Sheet1!$7998:$7998,Sheet1!$7999:$7999,Sheet1!$8000:$8000,Sheet1!$8001:$8001,Sheet1!$8002:$8002,Sheet1!$8003:$8003,Sheet1!$8004:$8004,Sheet1!$8005:$8005,Sheet1!$8006:$8006,Sheet1!$8007:$8007,Sheet1!$8008:$8008,Sheet1!$8009:$8009</definedName>
    <definedName name="QB_DATA_492" localSheetId="1" hidden="1">Sheet1!$8010:$8010,Sheet1!$8011:$8011,Sheet1!$8012:$8012,Sheet1!$8013:$8013,Sheet1!$8014:$8014,Sheet1!$8015:$8015,Sheet1!$8016:$8016,Sheet1!$8017:$8017,Sheet1!$8018:$8018,Sheet1!$8019:$8019,Sheet1!$8020:$8020,Sheet1!$8021:$8021,Sheet1!$8022:$8022,Sheet1!$8023:$8023,Sheet1!$8024:$8024,Sheet1!$8025:$8025</definedName>
    <definedName name="QB_DATA_493" localSheetId="1" hidden="1">Sheet1!$8026:$8026,Sheet1!$8027:$8027,Sheet1!$8028:$8028,Sheet1!$8029:$8029,Sheet1!$8030:$8030,Sheet1!$8031:$8031,Sheet1!$8032:$8032,Sheet1!$8033:$8033,Sheet1!$8034:$8034,Sheet1!$8035:$8035,Sheet1!$8036:$8036,Sheet1!$8037:$8037,Sheet1!$8038:$8038,Sheet1!$8039:$8039,Sheet1!$8040:$8040,Sheet1!$8041:$8041</definedName>
    <definedName name="QB_DATA_494" localSheetId="1" hidden="1">Sheet1!$8042:$8042,Sheet1!$8043:$8043,Sheet1!$8044:$8044,Sheet1!$8045:$8045,Sheet1!$8046:$8046,Sheet1!$8047:$8047,Sheet1!$8048:$8048,Sheet1!$8049:$8049,Sheet1!$8050:$8050,Sheet1!$8051:$8051,Sheet1!$8052:$8052,Sheet1!$8053:$8053,Sheet1!$8054:$8054,Sheet1!$8055:$8055,Sheet1!$8056:$8056,Sheet1!$8057:$8057</definedName>
    <definedName name="QB_DATA_495" localSheetId="1" hidden="1">Sheet1!$8059:$8059,Sheet1!$8061:$8061,Sheet1!$8062:$8062,Sheet1!$8063:$8063,Sheet1!$8064:$8064,Sheet1!$8065:$8065,Sheet1!$8066:$8066,Sheet1!$8067:$8067,Sheet1!$8068:$8068,Sheet1!$8069:$8069,Sheet1!$8070:$8070,Sheet1!$8071:$8071,Sheet1!$8072:$8072,Sheet1!$8073:$8073,Sheet1!$8074:$8074,Sheet1!$8075:$8075</definedName>
    <definedName name="QB_DATA_496" localSheetId="1" hidden="1">Sheet1!$8076:$8076,Sheet1!$8077:$8077,Sheet1!$8078:$8078,Sheet1!$8079:$8079,Sheet1!$8080:$8080,Sheet1!$8081:$8081,Sheet1!$8082:$8082,Sheet1!$8083:$8083,Sheet1!$8084:$8084,Sheet1!$8085:$8085,Sheet1!$8086:$8086,Sheet1!$8087:$8087,Sheet1!$8088:$8088,Sheet1!$8089:$8089,Sheet1!$8090:$8090,Sheet1!$8091:$8091</definedName>
    <definedName name="QB_DATA_497" localSheetId="1" hidden="1">Sheet1!$8092:$8092,Sheet1!$8093:$8093,Sheet1!$8094:$8094,Sheet1!$8095:$8095,Sheet1!$8096:$8096,Sheet1!$8097:$8097,Sheet1!$8098:$8098,Sheet1!$8099:$8099,Sheet1!$8100:$8100,Sheet1!$8101:$8101,Sheet1!$8102:$8102,Sheet1!$8103:$8103,Sheet1!$8104:$8104,Sheet1!$8105:$8105,Sheet1!$8106:$8106,Sheet1!$8107:$8107</definedName>
    <definedName name="QB_DATA_498" localSheetId="1" hidden="1">Sheet1!$8108:$8108,Sheet1!$8109:$8109,Sheet1!$8110:$8110,Sheet1!$8111:$8111,Sheet1!$8112:$8112,Sheet1!$8113:$8113,Sheet1!$8114:$8114,Sheet1!$8115:$8115,Sheet1!$8116:$8116,Sheet1!$8117:$8117,Sheet1!$8118:$8118,Sheet1!$8119:$8119,Sheet1!$8120:$8120,Sheet1!$8121:$8121,Sheet1!$8122:$8122,Sheet1!$8123:$8123</definedName>
    <definedName name="QB_DATA_499" localSheetId="1" hidden="1">Sheet1!$8124:$8124,Sheet1!$8125:$8125,Sheet1!$8126:$8126,Sheet1!$8127:$8127,Sheet1!$8128:$8128,Sheet1!$8129:$8129,Sheet1!$8130:$8130,Sheet1!$8131:$8131,Sheet1!$8132:$8132,Sheet1!$8133:$8133,Sheet1!$8134:$8134,Sheet1!$8135:$8135,Sheet1!$8136:$8136,Sheet1!$8137:$8137,Sheet1!$8138:$8138,Sheet1!$8139:$8139</definedName>
    <definedName name="QB_DATA_5" localSheetId="1" hidden="1">Sheet1!$82:$82,Sheet1!$83:$83,Sheet1!$84:$84,Sheet1!$85:$85,Sheet1!$86:$86,Sheet1!$87:$87,Sheet1!$88:$88,Sheet1!$89:$89,Sheet1!$90:$90,Sheet1!$91:$91,Sheet1!$92:$92,Sheet1!$93:$93,Sheet1!$94:$94,Sheet1!$95:$95,Sheet1!$96:$96,Sheet1!$97:$97</definedName>
    <definedName name="QB_DATA_50" localSheetId="1" hidden="1">Sheet1!$802:$802,Sheet1!$803:$803,Sheet1!$804:$804,Sheet1!$805:$805,Sheet1!$806:$806,Sheet1!$807:$807,Sheet1!$808:$808,Sheet1!$809:$809,Sheet1!$810:$810,Sheet1!$811:$811,Sheet1!$812:$812,Sheet1!$813:$813,Sheet1!$814:$814,Sheet1!$815:$815,Sheet1!$816:$816,Sheet1!$817:$817</definedName>
    <definedName name="QB_DATA_500" localSheetId="1" hidden="1">Sheet1!$8140:$8140,Sheet1!$8141:$8141,Sheet1!$8142:$8142,Sheet1!$8143:$8143,Sheet1!$8144:$8144,Sheet1!$8145:$8145,Sheet1!$8146:$8146,Sheet1!$8147:$8147,Sheet1!$8148:$8148,Sheet1!$8149:$8149,Sheet1!$8150:$8150,Sheet1!$8151:$8151,Sheet1!$8152:$8152,Sheet1!$8153:$8153,Sheet1!$8154:$8154,Sheet1!$8155:$8155</definedName>
    <definedName name="QB_DATA_501" localSheetId="1" hidden="1">Sheet1!$8156:$8156,Sheet1!$8157:$8157,Sheet1!$8158:$8158,Sheet1!$8159:$8159,Sheet1!$8160:$8160,Sheet1!$8161:$8161,Sheet1!$8162:$8162,Sheet1!$8163:$8163,Sheet1!$8164:$8164,Sheet1!$8165:$8165,Sheet1!$8166:$8166,Sheet1!$8167:$8167,Sheet1!$8168:$8168,Sheet1!$8169:$8169,Sheet1!$8170:$8170,Sheet1!$8171:$8171</definedName>
    <definedName name="QB_DATA_502" localSheetId="1" hidden="1">Sheet1!$8172:$8172,Sheet1!$8173:$8173,Sheet1!$8174:$8174,Sheet1!$8175:$8175,Sheet1!$8176:$8176,Sheet1!$8177:$8177,Sheet1!$8178:$8178,Sheet1!$8179:$8179,Sheet1!$8180:$8180,Sheet1!$8181:$8181,Sheet1!$8182:$8182,Sheet1!$8183:$8183,Sheet1!$8184:$8184,Sheet1!$8185:$8185,Sheet1!$8186:$8186,Sheet1!$8187:$8187</definedName>
    <definedName name="QB_DATA_503" localSheetId="1" hidden="1">Sheet1!$8188:$8188,Sheet1!$8189:$8189,Sheet1!$8190:$8190,Sheet1!$8191:$8191,Sheet1!$8192:$8192,Sheet1!$8193:$8193,Sheet1!$8194:$8194,Sheet1!$8195:$8195,Sheet1!$8196:$8196,Sheet1!$8197:$8197,Sheet1!$8198:$8198,Sheet1!$8199:$8199,Sheet1!$8200:$8200,Sheet1!$8201:$8201,Sheet1!$8202:$8202,Sheet1!$8203:$8203</definedName>
    <definedName name="QB_DATA_504" localSheetId="1" hidden="1">Sheet1!$8204:$8204,Sheet1!$8205:$8205,Sheet1!$8206:$8206,Sheet1!$8207:$8207,Sheet1!$8208:$8208,Sheet1!$8209:$8209,Sheet1!$8210:$8210,Sheet1!$8211:$8211,Sheet1!$8212:$8212,Sheet1!$8213:$8213,Sheet1!$8214:$8214,Sheet1!$8215:$8215,Sheet1!$8216:$8216,Sheet1!$8217:$8217,Sheet1!$8218:$8218,Sheet1!$8219:$8219</definedName>
    <definedName name="QB_DATA_505" localSheetId="1" hidden="1">Sheet1!$8220:$8220,Sheet1!$8221:$8221,Sheet1!$8222:$8222,Sheet1!$8223:$8223,Sheet1!$8224:$8224,Sheet1!$8225:$8225,Sheet1!$8226:$8226,Sheet1!$8227:$8227,Sheet1!$8228:$8228,Sheet1!$8229:$8229,Sheet1!$8230:$8230,Sheet1!$8231:$8231,Sheet1!$8232:$8232,Sheet1!$8233:$8233,Sheet1!$8234:$8234,Sheet1!$8235:$8235</definedName>
    <definedName name="QB_DATA_506" localSheetId="1" hidden="1">Sheet1!$8236:$8236,Sheet1!$8237:$8237,Sheet1!$8238:$8238,Sheet1!$8239:$8239,Sheet1!$8240:$8240,Sheet1!$8241:$8241,Sheet1!$8242:$8242,Sheet1!$8243:$8243,Sheet1!$8244:$8244,Sheet1!$8245:$8245,Sheet1!$8246:$8246,Sheet1!$8247:$8247,Sheet1!$8248:$8248,Sheet1!$8249:$8249,Sheet1!$8250:$8250,Sheet1!$8251:$8251</definedName>
    <definedName name="QB_DATA_507" localSheetId="1" hidden="1">Sheet1!$8252:$8252,Sheet1!$8253:$8253,Sheet1!$8254:$8254,Sheet1!$8255:$8255,Sheet1!$8256:$8256,Sheet1!$8257:$8257,Sheet1!$8258:$8258,Sheet1!$8259:$8259,Sheet1!$8260:$8260,Sheet1!$8261:$8261,Sheet1!$8262:$8262,Sheet1!$8263:$8263,Sheet1!$8264:$8264,Sheet1!$8265:$8265,Sheet1!$8266:$8266,Sheet1!$8267:$8267</definedName>
    <definedName name="QB_DATA_508" localSheetId="1" hidden="1">Sheet1!$8268:$8268,Sheet1!$8269:$8269,Sheet1!$8270:$8270,Sheet1!$8271:$8271,Sheet1!$8272:$8272,Sheet1!$8273:$8273,Sheet1!$8274:$8274,Sheet1!$8275:$8275,Sheet1!$8276:$8276,Sheet1!$8277:$8277,Sheet1!$8278:$8278,Sheet1!$8279:$8279,Sheet1!$8280:$8280,Sheet1!$8281:$8281,Sheet1!$8282:$8282,Sheet1!$8283:$8283</definedName>
    <definedName name="QB_DATA_509" localSheetId="1" hidden="1">Sheet1!$8284:$8284,Sheet1!$8285:$8285,Sheet1!$8286:$8286,Sheet1!$8287:$8287,Sheet1!$8288:$8288,Sheet1!$8289:$8289,Sheet1!$8290:$8290,Sheet1!$8291:$8291,Sheet1!$8292:$8292,Sheet1!$8293:$8293,Sheet1!$8294:$8294,Sheet1!$8295:$8295,Sheet1!$8296:$8296,Sheet1!$8297:$8297,Sheet1!$8298:$8298,Sheet1!$8299:$8299</definedName>
    <definedName name="QB_DATA_51" localSheetId="1" hidden="1">Sheet1!$818:$818,Sheet1!$819:$819,Sheet1!$820:$820,Sheet1!$821:$821,Sheet1!$822:$822,Sheet1!$823:$823,Sheet1!$824:$824,Sheet1!$825:$825,Sheet1!$826:$826,Sheet1!$827:$827,Sheet1!$828:$828,Sheet1!$829:$829,Sheet1!$830:$830,Sheet1!$831:$831,Sheet1!$832:$832,Sheet1!$833:$833</definedName>
    <definedName name="QB_DATA_510" localSheetId="1" hidden="1">Sheet1!$8300:$8300,Sheet1!$8301:$8301,Sheet1!$8302:$8302,Sheet1!$8303:$8303,Sheet1!$8304:$8304,Sheet1!$8305:$8305,Sheet1!$8306:$8306,Sheet1!$8307:$8307,Sheet1!$8308:$8308,Sheet1!$8309:$8309,Sheet1!$8310:$8310,Sheet1!$8311:$8311,Sheet1!$8312:$8312,Sheet1!$8313:$8313,Sheet1!$8314:$8314,Sheet1!$8315:$8315</definedName>
    <definedName name="QB_DATA_511" localSheetId="1" hidden="1">Sheet1!$8316:$8316,Sheet1!$8317:$8317,Sheet1!$8318:$8318,Sheet1!$8319:$8319,Sheet1!$8320:$8320,Sheet1!$8321:$8321,Sheet1!$8322:$8322,Sheet1!$8323:$8323,Sheet1!$8324:$8324,Sheet1!$8325:$8325,Sheet1!$8326:$8326,Sheet1!$8327:$8327,Sheet1!$8328:$8328,Sheet1!$8329:$8329,Sheet1!$8330:$8330,Sheet1!$8331:$8331</definedName>
    <definedName name="QB_DATA_512" localSheetId="1" hidden="1">Sheet1!$8332:$8332,Sheet1!$8333:$8333,Sheet1!$8334:$8334,Sheet1!$8335:$8335,Sheet1!$8336:$8336,Sheet1!$8337:$8337,Sheet1!$8338:$8338,Sheet1!$8339:$8339,Sheet1!$8340:$8340,Sheet1!$8341:$8341,Sheet1!$8342:$8342,Sheet1!$8343:$8343,Sheet1!$8344:$8344,Sheet1!$8345:$8345,Sheet1!$8346:$8346,Sheet1!$8347:$8347</definedName>
    <definedName name="QB_DATA_513" localSheetId="1" hidden="1">Sheet1!$8348:$8348,Sheet1!$8349:$8349,Sheet1!$8350:$8350,Sheet1!$8351:$8351,Sheet1!$8352:$8352,Sheet1!$8353:$8353,Sheet1!$8354:$8354,Sheet1!$8355:$8355,Sheet1!$8356:$8356,Sheet1!$8357:$8357,Sheet1!$8358:$8358,Sheet1!$8359:$8359,Sheet1!$8360:$8360,Sheet1!$8361:$8361,Sheet1!$8362:$8362,Sheet1!$8363:$8363</definedName>
    <definedName name="QB_DATA_514" localSheetId="1" hidden="1">Sheet1!$8364:$8364,Sheet1!$8365:$8365,Sheet1!$8366:$8366,Sheet1!$8367:$8367,Sheet1!$8368:$8368,Sheet1!$8369:$8369,Sheet1!$8370:$8370,Sheet1!$8371:$8371,Sheet1!$8372:$8372,Sheet1!$8373:$8373,Sheet1!$8374:$8374,Sheet1!$8375:$8375,Sheet1!$8376:$8376,Sheet1!$8377:$8377,Sheet1!$8378:$8378,Sheet1!$8379:$8379</definedName>
    <definedName name="QB_DATA_515" localSheetId="1" hidden="1">Sheet1!$8380:$8380,Sheet1!$8381:$8381,Sheet1!$8382:$8382,Sheet1!$8383:$8383,Sheet1!$8384:$8384,Sheet1!$8385:$8385,Sheet1!$8386:$8386,Sheet1!$8387:$8387,Sheet1!$8388:$8388,Sheet1!$8389:$8389,Sheet1!$8390:$8390,Sheet1!$8391:$8391,Sheet1!$8392:$8392,Sheet1!$8393:$8393,Sheet1!$8394:$8394,Sheet1!$8395:$8395</definedName>
    <definedName name="QB_DATA_516" localSheetId="1" hidden="1">Sheet1!$8396:$8396,Sheet1!$8397:$8397,Sheet1!$8398:$8398,Sheet1!$8399:$8399,Sheet1!$8400:$8400,Sheet1!$8401:$8401,Sheet1!$8402:$8402,Sheet1!$8403:$8403,Sheet1!$8404:$8404,Sheet1!$8405:$8405,Sheet1!$8406:$8406,Sheet1!$8407:$8407,Sheet1!$8408:$8408,Sheet1!$8409:$8409,Sheet1!$8410:$8410,Sheet1!$8411:$8411</definedName>
    <definedName name="QB_DATA_517" localSheetId="1" hidden="1">Sheet1!$8412:$8412,Sheet1!$8413:$8413,Sheet1!$8414:$8414,Sheet1!$8415:$8415,Sheet1!$8416:$8416,Sheet1!$8417:$8417,Sheet1!$8418:$8418,Sheet1!$8419:$8419,Sheet1!$8420:$8420,Sheet1!$8421:$8421,Sheet1!$8422:$8422,Sheet1!$8423:$8423,Sheet1!$8424:$8424,Sheet1!$8425:$8425,Sheet1!$8426:$8426,Sheet1!$8427:$8427</definedName>
    <definedName name="QB_DATA_518" localSheetId="1" hidden="1">Sheet1!$8428:$8428,Sheet1!$8429:$8429,Sheet1!$8430:$8430,Sheet1!$8431:$8431,Sheet1!$8432:$8432,Sheet1!$8433:$8433,Sheet1!$8434:$8434,Sheet1!$8435:$8435,Sheet1!$8436:$8436,Sheet1!$8437:$8437,Sheet1!$8438:$8438,Sheet1!$8439:$8439,Sheet1!$8440:$8440,Sheet1!$8441:$8441,Sheet1!$8442:$8442,Sheet1!$8443:$8443</definedName>
    <definedName name="QB_DATA_519" localSheetId="1" hidden="1">Sheet1!$8444:$8444,Sheet1!$8445:$8445,Sheet1!$8446:$8446,Sheet1!$8447:$8447,Sheet1!$8448:$8448,Sheet1!$8449:$8449,Sheet1!$8450:$8450,Sheet1!$8451:$8451,Sheet1!$8452:$8452,Sheet1!$8453:$8453,Sheet1!$8454:$8454,Sheet1!$8455:$8455,Sheet1!$8456:$8456,Sheet1!$8457:$8457,Sheet1!$8458:$8458,Sheet1!$8459:$8459</definedName>
    <definedName name="QB_DATA_52" localSheetId="1" hidden="1">Sheet1!$834:$834,Sheet1!$835:$835,Sheet1!$836:$836,Sheet1!$837:$837,Sheet1!$838:$838,Sheet1!$839:$839,Sheet1!$840:$840,Sheet1!$841:$841,Sheet1!$842:$842,Sheet1!$843:$843,Sheet1!$844:$844,Sheet1!$845:$845,Sheet1!$846:$846,Sheet1!$847:$847,Sheet1!$848:$848,Sheet1!$849:$849</definedName>
    <definedName name="QB_DATA_520" localSheetId="1" hidden="1">Sheet1!$8460:$8460,Sheet1!$8461:$8461,Sheet1!$8462:$8462,Sheet1!$8463:$8463,Sheet1!$8464:$8464,Sheet1!$8465:$8465,Sheet1!$8466:$8466,Sheet1!$8467:$8467,Sheet1!$8468:$8468,Sheet1!$8469:$8469,Sheet1!$8470:$8470,Sheet1!$8471:$8471,Sheet1!$8472:$8472,Sheet1!$8473:$8473,Sheet1!$8474:$8474,Sheet1!$8475:$8475</definedName>
    <definedName name="QB_DATA_521" localSheetId="1" hidden="1">Sheet1!$8476:$8476,Sheet1!$8477:$8477,Sheet1!$8478:$8478,Sheet1!$8479:$8479,Sheet1!$8480:$8480,Sheet1!$8481:$8481,Sheet1!$8482:$8482,Sheet1!$8483:$8483,Sheet1!$8484:$8484,Sheet1!$8485:$8485,Sheet1!$8486:$8486,Sheet1!$8487:$8487,Sheet1!$8488:$8488,Sheet1!$8489:$8489,Sheet1!$8490:$8490,Sheet1!$8491:$8491</definedName>
    <definedName name="QB_DATA_522" localSheetId="1" hidden="1">Sheet1!$8492:$8492,Sheet1!$8493:$8493,Sheet1!$8495:$8495,Sheet1!$8496:$8496,Sheet1!$8498:$8498,Sheet1!$8499:$8499,Sheet1!$8500:$8500,Sheet1!$8501:$8501,Sheet1!$8502:$8502,Sheet1!$8503:$8503,Sheet1!$8504:$8504,Sheet1!$8505:$8505,Sheet1!$8506:$8506,Sheet1!$8507:$8507,Sheet1!$8508:$8508,Sheet1!$8509:$8509</definedName>
    <definedName name="QB_DATA_523" localSheetId="1" hidden="1">Sheet1!$8510:$8510,Sheet1!$8511:$8511,Sheet1!$8512:$8512,Sheet1!$8515:$8515,Sheet1!$8518:$8518,Sheet1!$8519:$8519,Sheet1!$8520:$8520,Sheet1!$8521:$8521,Sheet1!$8522:$8522,Sheet1!$8523:$8523,Sheet1!$8524:$8524,Sheet1!$8525:$8525,Sheet1!$8526:$8526,Sheet1!$8527:$8527,Sheet1!$8528:$8528,Sheet1!$8529:$8529</definedName>
    <definedName name="QB_DATA_524" localSheetId="1" hidden="1">Sheet1!$8530:$8530,Sheet1!$8531:$8531,Sheet1!$8532:$8532,Sheet1!$8533:$8533,Sheet1!$8534:$8534,Sheet1!$8535:$8535,Sheet1!$8536:$8536,Sheet1!$8537:$8537,Sheet1!$8538:$8538,Sheet1!$8539:$8539,Sheet1!$8540:$8540,Sheet1!$8541:$8541,Sheet1!$8542:$8542,Sheet1!$8543:$8543,Sheet1!$8544:$8544,Sheet1!$8545:$8545</definedName>
    <definedName name="QB_DATA_525" localSheetId="1" hidden="1">Sheet1!$8546:$8546,Sheet1!$8547:$8547,Sheet1!$8548:$8548,Sheet1!$8549:$8549,Sheet1!$8550:$8550,Sheet1!$8551:$8551,Sheet1!$8552:$8552,Sheet1!$8553:$8553,Sheet1!$8554:$8554,Sheet1!$8555:$8555,Sheet1!$8556:$8556,Sheet1!$8557:$8557,Sheet1!$8558:$8558,Sheet1!$8559:$8559,Sheet1!$8560:$8560,Sheet1!$8561:$8561</definedName>
    <definedName name="QB_DATA_526" localSheetId="1" hidden="1">Sheet1!$8562:$8562,Sheet1!$8563:$8563,Sheet1!$8564:$8564,Sheet1!$8565:$8565,Sheet1!$8566:$8566,Sheet1!$8567:$8567,Sheet1!$8568:$8568,Sheet1!$8569:$8569,Sheet1!$8570:$8570,Sheet1!$8571:$8571,Sheet1!$8572:$8572,Sheet1!$8573:$8573,Sheet1!$8574:$8574,Sheet1!$8575:$8575,Sheet1!$8576:$8576,Sheet1!$8577:$8577</definedName>
    <definedName name="QB_DATA_527" localSheetId="1" hidden="1">Sheet1!$8578:$8578,Sheet1!$8579:$8579,Sheet1!$8580:$8580,Sheet1!$8581:$8581,Sheet1!$8583:$8583,Sheet1!$8586:$8586,Sheet1!$8587:$8587,Sheet1!$8588:$8588,Sheet1!$8590:$8590,Sheet1!$8592:$8592,Sheet1!$8594:$8594,Sheet1!$8596:$8596,Sheet1!$8597:$8597,Sheet1!$8598:$8598,Sheet1!$8599:$8599,Sheet1!$8600:$8600</definedName>
    <definedName name="QB_DATA_528" localSheetId="1" hidden="1">Sheet1!$8601:$8601,Sheet1!$8602:$8602,Sheet1!$8603:$8603,Sheet1!$8604:$8604,Sheet1!$8605:$8605,Sheet1!$8606:$8606,Sheet1!$8607:$8607,Sheet1!$8608:$8608,Sheet1!$8609:$8609,Sheet1!$8610:$8610,Sheet1!$8611:$8611,Sheet1!$8612:$8612,Sheet1!$8613:$8613,Sheet1!$8614:$8614,Sheet1!$8615:$8615,Sheet1!$8616:$8616</definedName>
    <definedName name="QB_DATA_529" localSheetId="1" hidden="1">Sheet1!$8617:$8617,Sheet1!$8618:$8618,Sheet1!$8619:$8619,Sheet1!$8620:$8620,Sheet1!$8621:$8621,Sheet1!$8622:$8622,Sheet1!$8623:$8623,Sheet1!$8624:$8624,Sheet1!$8625:$8625,Sheet1!$8626:$8626,Sheet1!$8627:$8627,Sheet1!$8628:$8628,Sheet1!$8629:$8629,Sheet1!$8630:$8630,Sheet1!$8631:$8631,Sheet1!$8632:$8632</definedName>
    <definedName name="QB_DATA_53" localSheetId="1" hidden="1">Sheet1!$850:$850,Sheet1!$851:$851,Sheet1!$852:$852,Sheet1!$853:$853,Sheet1!$854:$854,Sheet1!$855:$855,Sheet1!$856:$856,Sheet1!$857:$857,Sheet1!$858:$858,Sheet1!$859:$859,Sheet1!$860:$860,Sheet1!$861:$861,Sheet1!$862:$862,Sheet1!$863:$863,Sheet1!$864:$864,Sheet1!$865:$865</definedName>
    <definedName name="QB_DATA_530" localSheetId="1" hidden="1">Sheet1!$8633:$8633,Sheet1!$8634:$8634,Sheet1!$8635:$8635,Sheet1!$8636:$8636,Sheet1!$8637:$8637,Sheet1!$8638:$8638,Sheet1!$8639:$8639,Sheet1!$8640:$8640,Sheet1!$8641:$8641,Sheet1!$8642:$8642,Sheet1!$8643:$8643,Sheet1!$8644:$8644,Sheet1!$8645:$8645,Sheet1!$8646:$8646,Sheet1!$8647:$8647,Sheet1!$8648:$8648</definedName>
    <definedName name="QB_DATA_531" localSheetId="1" hidden="1">Sheet1!$8649:$8649,Sheet1!$8650:$8650,Sheet1!$8651:$8651,Sheet1!$8652:$8652,Sheet1!$8653:$8653,Sheet1!$8654:$8654,Sheet1!$8655:$8655,Sheet1!$8656:$8656,Sheet1!$8657:$8657,Sheet1!$8658:$8658,Sheet1!$8659:$8659,Sheet1!$8660:$8660,Sheet1!$8661:$8661,Sheet1!$8662:$8662,Sheet1!$8663:$8663,Sheet1!$8664:$8664</definedName>
    <definedName name="QB_DATA_532" localSheetId="1" hidden="1">Sheet1!$8665:$8665,Sheet1!$8666:$8666,Sheet1!$8667:$8667,Sheet1!$8668:$8668,Sheet1!$8669:$8669,Sheet1!$8670:$8670,Sheet1!$8671:$8671,Sheet1!$8672:$8672,Sheet1!$8673:$8673,Sheet1!$8674:$8674,Sheet1!$8675:$8675,Sheet1!$8676:$8676,Sheet1!$8677:$8677,Sheet1!$8678:$8678,Sheet1!$8679:$8679,Sheet1!$8680:$8680</definedName>
    <definedName name="QB_DATA_533" localSheetId="1" hidden="1">Sheet1!$8681:$8681,Sheet1!$8682:$8682,Sheet1!$8683:$8683,Sheet1!$8684:$8684,Sheet1!$8685:$8685,Sheet1!$8686:$8686,Sheet1!$8687:$8687,Sheet1!$8688:$8688,Sheet1!$8689:$8689,Sheet1!$8690:$8690,Sheet1!$8691:$8691,Sheet1!$8692:$8692,Sheet1!$8693:$8693,Sheet1!$8694:$8694,Sheet1!$8695:$8695,Sheet1!$8696:$8696</definedName>
    <definedName name="QB_DATA_534" localSheetId="1" hidden="1">Sheet1!$8697:$8697,Sheet1!$8698:$8698,Sheet1!$8699:$8699,Sheet1!$8700:$8700,Sheet1!$8701:$8701,Sheet1!$8702:$8702,Sheet1!$8703:$8703,Sheet1!$8704:$8704,Sheet1!$8705:$8705,Sheet1!$8706:$8706,Sheet1!$8707:$8707,Sheet1!$8708:$8708,Sheet1!$8709:$8709,Sheet1!$8710:$8710,Sheet1!$8711:$8711,Sheet1!$8712:$8712</definedName>
    <definedName name="QB_DATA_535" localSheetId="1" hidden="1">Sheet1!$8713:$8713,Sheet1!$8714:$8714,Sheet1!$8715:$8715,Sheet1!$8716:$8716,Sheet1!$8717:$8717,Sheet1!$8718:$8718,Sheet1!$8719:$8719,Sheet1!$8720:$8720,Sheet1!$8721:$8721,Sheet1!$8722:$8722,Sheet1!$8723:$8723,Sheet1!$8724:$8724,Sheet1!$8725:$8725,Sheet1!$8726:$8726,Sheet1!$8727:$8727,Sheet1!$8728:$8728</definedName>
    <definedName name="QB_DATA_536" localSheetId="1" hidden="1">Sheet1!$8729:$8729,Sheet1!$8730:$8730,Sheet1!$8731:$8731,Sheet1!$8732:$8732,Sheet1!$8733:$8733,Sheet1!$8734:$8734,Sheet1!$8735:$8735,Sheet1!$8736:$8736,Sheet1!$8737:$8737,Sheet1!$8738:$8738,Sheet1!$8739:$8739,Sheet1!$8740:$8740,Sheet1!$8741:$8741,Sheet1!$8742:$8742,Sheet1!$8743:$8743,Sheet1!$8744:$8744</definedName>
    <definedName name="QB_DATA_537" localSheetId="1" hidden="1">Sheet1!$8745:$8745,Sheet1!$8746:$8746,Sheet1!$8747:$8747,Sheet1!$8748:$8748,Sheet1!$8749:$8749,Sheet1!$8750:$8750,Sheet1!$8751:$8751,Sheet1!$8752:$8752,Sheet1!$8753:$8753,Sheet1!$8754:$8754,Sheet1!$8755:$8755,Sheet1!$8756:$8756,Sheet1!$8757:$8757,Sheet1!$8758:$8758,Sheet1!$8759:$8759,Sheet1!$8760:$8760</definedName>
    <definedName name="QB_DATA_538" localSheetId="1" hidden="1">Sheet1!$8761:$8761,Sheet1!$8762:$8762,Sheet1!$8763:$8763,Sheet1!$8764:$8764,Sheet1!$8765:$8765,Sheet1!$8766:$8766,Sheet1!$8767:$8767,Sheet1!$8768:$8768,Sheet1!$8769:$8769,Sheet1!$8770:$8770,Sheet1!$8771:$8771,Sheet1!$8772:$8772,Sheet1!$8773:$8773,Sheet1!$8774:$8774,Sheet1!$8775:$8775,Sheet1!$8776:$8776</definedName>
    <definedName name="QB_DATA_539" localSheetId="1" hidden="1">Sheet1!$8777:$8777,Sheet1!$8778:$8778,Sheet1!$8779:$8779,Sheet1!$8780:$8780,Sheet1!$8781:$8781,Sheet1!$8782:$8782,Sheet1!$8783:$8783,Sheet1!$8784:$8784,Sheet1!$8785:$8785,Sheet1!$8786:$8786,Sheet1!$8787:$8787,Sheet1!$8788:$8788,Sheet1!$8789:$8789,Sheet1!$8790:$8790,Sheet1!$8791:$8791,Sheet1!$8792:$8792</definedName>
    <definedName name="QB_DATA_54" localSheetId="1" hidden="1">Sheet1!$866:$866,Sheet1!$867:$867,Sheet1!$868:$868,Sheet1!$869:$869,Sheet1!$870:$870,Sheet1!$871:$871,Sheet1!$872:$872,Sheet1!$873:$873,Sheet1!$874:$874,Sheet1!$875:$875,Sheet1!$876:$876,Sheet1!$877:$877,Sheet1!$878:$878,Sheet1!$879:$879,Sheet1!$880:$880,Sheet1!$881:$881</definedName>
    <definedName name="QB_DATA_540" localSheetId="1" hidden="1">Sheet1!$8793:$8793,Sheet1!$8794:$8794,Sheet1!$8795:$8795,Sheet1!$8796:$8796,Sheet1!$8797:$8797,Sheet1!$8798:$8798,Sheet1!$8799:$8799,Sheet1!$8800:$8800,Sheet1!$8801:$8801,Sheet1!$8802:$8802,Sheet1!$8803:$8803,Sheet1!$8804:$8804,Sheet1!$8805:$8805,Sheet1!$8806:$8806,Sheet1!$8807:$8807,Sheet1!$8808:$8808</definedName>
    <definedName name="QB_DATA_541" localSheetId="1" hidden="1">Sheet1!$8809:$8809,Sheet1!$8810:$8810,Sheet1!$8811:$8811,Sheet1!$8812:$8812,Sheet1!$8813:$8813,Sheet1!$8814:$8814,Sheet1!$8815:$8815,Sheet1!$8816:$8816,Sheet1!$8817:$8817,Sheet1!$8818:$8818,Sheet1!$8819:$8819,Sheet1!$8820:$8820,Sheet1!$8821:$8821,Sheet1!$8822:$8822,Sheet1!$8823:$8823,Sheet1!$8824:$8824</definedName>
    <definedName name="QB_DATA_542" localSheetId="1" hidden="1">Sheet1!$8825:$8825,Sheet1!$8826:$8826,Sheet1!$8827:$8827,Sheet1!$8828:$8828,Sheet1!$8829:$8829,Sheet1!$8830:$8830,Sheet1!$8831:$8831,Sheet1!$8832:$8832,Sheet1!$8833:$8833,Sheet1!$8834:$8834,Sheet1!$8835:$8835,Sheet1!$8836:$8836,Sheet1!$8837:$8837,Sheet1!$8838:$8838,Sheet1!$8839:$8839,Sheet1!$8840:$8840</definedName>
    <definedName name="QB_DATA_543" localSheetId="1" hidden="1">Sheet1!$8841:$8841,Sheet1!$8842:$8842,Sheet1!$8843:$8843,Sheet1!$8844:$8844,Sheet1!$8845:$8845,Sheet1!$8846:$8846,Sheet1!$8847:$8847,Sheet1!$8848:$8848,Sheet1!$8849:$8849,Sheet1!$8850:$8850,Sheet1!$8851:$8851,Sheet1!$8852:$8852,Sheet1!$8853:$8853,Sheet1!$8854:$8854,Sheet1!$8855:$8855,Sheet1!$8856:$8856</definedName>
    <definedName name="QB_DATA_544" localSheetId="1" hidden="1">Sheet1!$8857:$8857,Sheet1!$8858:$8858,Sheet1!$8859:$8859,Sheet1!$8860:$8860,Sheet1!$8861:$8861,Sheet1!$8862:$8862,Sheet1!$8863:$8863,Sheet1!$8864:$8864,Sheet1!$8865:$8865,Sheet1!$8866:$8866,Sheet1!$8867:$8867,Sheet1!$8868:$8868,Sheet1!$8869:$8869,Sheet1!$8870:$8870,Sheet1!$8871:$8871,Sheet1!$8872:$8872</definedName>
    <definedName name="QB_DATA_545" localSheetId="1" hidden="1">Sheet1!$8873:$8873,Sheet1!$8874:$8874,Sheet1!$8875:$8875,Sheet1!$8876:$8876,Sheet1!$8877:$8877,Sheet1!$8878:$8878,Sheet1!$8879:$8879,Sheet1!$8880:$8880,Sheet1!$8881:$8881,Sheet1!$8882:$8882,Sheet1!$8883:$8883,Sheet1!$8884:$8884,Sheet1!$8885:$8885,Sheet1!$8886:$8886,Sheet1!$8887:$8887,Sheet1!$8888:$8888</definedName>
    <definedName name="QB_DATA_546" localSheetId="1" hidden="1">Sheet1!$8889:$8889,Sheet1!$8890:$8890,Sheet1!$8891:$8891,Sheet1!$8892:$8892,Sheet1!$8893:$8893,Sheet1!$8894:$8894,Sheet1!$8895:$8895,Sheet1!$8896:$8896,Sheet1!$8897:$8897,Sheet1!$8898:$8898,Sheet1!$8899:$8899,Sheet1!$8900:$8900,Sheet1!$8901:$8901,Sheet1!$8902:$8902,Sheet1!$8903:$8903,Sheet1!$8904:$8904</definedName>
    <definedName name="QB_DATA_547" localSheetId="1" hidden="1">Sheet1!$8905:$8905,Sheet1!$8906:$8906,Sheet1!$8907:$8907,Sheet1!$8908:$8908,Sheet1!$8909:$8909,Sheet1!$8910:$8910,Sheet1!$8911:$8911,Sheet1!$8912:$8912,Sheet1!$8913:$8913,Sheet1!$8914:$8914,Sheet1!$8915:$8915,Sheet1!$8916:$8916,Sheet1!$8917:$8917,Sheet1!$8918:$8918,Sheet1!$8919:$8919,Sheet1!$8920:$8920</definedName>
    <definedName name="QB_DATA_548" localSheetId="1" hidden="1">Sheet1!$8921:$8921,Sheet1!$8922:$8922,Sheet1!$8923:$8923,Sheet1!$8924:$8924,Sheet1!$8925:$8925,Sheet1!$8926:$8926,Sheet1!$8927:$8927,Sheet1!$8928:$8928,Sheet1!$8929:$8929,Sheet1!$8930:$8930,Sheet1!$8931:$8931,Sheet1!$8932:$8932,Sheet1!$8933:$8933,Sheet1!$8934:$8934,Sheet1!$8935:$8935,Sheet1!$8936:$8936</definedName>
    <definedName name="QB_DATA_549" localSheetId="1" hidden="1">Sheet1!$8937:$8937,Sheet1!$8938:$8938,Sheet1!$8939:$8939,Sheet1!$8940:$8940,Sheet1!$8941:$8941,Sheet1!$8942:$8942,Sheet1!$8943:$8943,Sheet1!$8944:$8944,Sheet1!$8945:$8945,Sheet1!$8946:$8946,Sheet1!$8947:$8947,Sheet1!$8948:$8948,Sheet1!$8949:$8949,Sheet1!$8950:$8950,Sheet1!$8951:$8951,Sheet1!$8952:$8952</definedName>
    <definedName name="QB_DATA_55" localSheetId="1" hidden="1">Sheet1!$882:$882,Sheet1!$883:$883,Sheet1!$884:$884,Sheet1!$885:$885,Sheet1!$886:$886,Sheet1!$887:$887,Sheet1!$888:$888,Sheet1!$889:$889,Sheet1!$890:$890,Sheet1!$891:$891,Sheet1!$892:$892,Sheet1!$893:$893,Sheet1!$894:$894,Sheet1!$895:$895,Sheet1!$896:$896,Sheet1!$897:$897</definedName>
    <definedName name="QB_DATA_550" localSheetId="1" hidden="1">Sheet1!$8953:$8953,Sheet1!$8954:$8954,Sheet1!$8955:$8955,Sheet1!$8956:$8956,Sheet1!$8957:$8957,Sheet1!$8958:$8958,Sheet1!$8959:$8959,Sheet1!$8960:$8960,Sheet1!$8961:$8961,Sheet1!$8962:$8962,Sheet1!$8963:$8963,Sheet1!$8964:$8964,Sheet1!$8965:$8965,Sheet1!$8966:$8966,Sheet1!$8967:$8967,Sheet1!$8968:$8968</definedName>
    <definedName name="QB_DATA_551" localSheetId="1" hidden="1">Sheet1!$8969:$8969,Sheet1!$8970:$8970,Sheet1!$8971:$8971,Sheet1!$8972:$8972,Sheet1!$8973:$8973,Sheet1!$8974:$8974,Sheet1!$8975:$8975,Sheet1!$8976:$8976,Sheet1!$8977:$8977,Sheet1!$8978:$8978,Sheet1!$8979:$8979,Sheet1!$8980:$8980,Sheet1!$8981:$8981,Sheet1!$8982:$8982,Sheet1!$8983:$8983,Sheet1!$8984:$8984</definedName>
    <definedName name="QB_DATA_552" localSheetId="1" hidden="1">Sheet1!$8985:$8985,Sheet1!$8986:$8986,Sheet1!$8987:$8987,Sheet1!$8988:$8988,Sheet1!$8989:$8989,Sheet1!$8990:$8990,Sheet1!$8991:$8991,Sheet1!$8992:$8992,Sheet1!$8993:$8993,Sheet1!$8994:$8994,Sheet1!$8995:$8995,Sheet1!$8996:$8996,Sheet1!$8997:$8997,Sheet1!$8998:$8998,Sheet1!$8999:$8999,Sheet1!$9000:$9000</definedName>
    <definedName name="QB_DATA_553" localSheetId="1" hidden="1">Sheet1!$9001:$9001,Sheet1!$9002:$9002,Sheet1!$9003:$9003,Sheet1!$9004:$9004,Sheet1!$9005:$9005,Sheet1!$9006:$9006,Sheet1!$9007:$9007,Sheet1!$9008:$9008,Sheet1!$9009:$9009,Sheet1!$9010:$9010,Sheet1!$9011:$9011,Sheet1!$9012:$9012,Sheet1!$9013:$9013,Sheet1!$9014:$9014,Sheet1!$9015:$9015,Sheet1!$9016:$9016</definedName>
    <definedName name="QB_DATA_554" localSheetId="1" hidden="1">Sheet1!$9017:$9017,Sheet1!$9018:$9018,Sheet1!$9019:$9019,Sheet1!$9020:$9020,Sheet1!$9021:$9021,Sheet1!$9022:$9022,Sheet1!$9023:$9023,Sheet1!$9024:$9024,Sheet1!$9025:$9025,Sheet1!$9026:$9026,Sheet1!$9027:$9027,Sheet1!$9028:$9028,Sheet1!$9029:$9029,Sheet1!$9030:$9030,Sheet1!$9031:$9031,Sheet1!$9032:$9032</definedName>
    <definedName name="QB_DATA_555" localSheetId="1" hidden="1">Sheet1!$9033:$9033,Sheet1!$9034:$9034,Sheet1!$9035:$9035,Sheet1!$9036:$9036,Sheet1!$9037:$9037,Sheet1!$9038:$9038,Sheet1!$9039:$9039,Sheet1!$9040:$9040,Sheet1!$9041:$9041,Sheet1!$9042:$9042,Sheet1!$9043:$9043,Sheet1!$9044:$9044,Sheet1!$9045:$9045,Sheet1!$9046:$9046,Sheet1!$9047:$9047,Sheet1!$9048:$9048</definedName>
    <definedName name="QB_DATA_556" localSheetId="1" hidden="1">Sheet1!$9049:$9049,Sheet1!$9050:$9050,Sheet1!$9051:$9051,Sheet1!$9052:$9052,Sheet1!$9053:$9053,Sheet1!$9054:$9054,Sheet1!$9055:$9055,Sheet1!$9056:$9056,Sheet1!$9057:$9057,Sheet1!$9058:$9058,Sheet1!$9059:$9059,Sheet1!$9060:$9060,Sheet1!$9061:$9061,Sheet1!$9062:$9062,Sheet1!$9063:$9063,Sheet1!$9064:$9064</definedName>
    <definedName name="QB_DATA_557" localSheetId="1" hidden="1">Sheet1!$9065:$9065,Sheet1!$9066:$9066,Sheet1!$9067:$9067,Sheet1!$9068:$9068,Sheet1!$9069:$9069,Sheet1!$9070:$9070,Sheet1!$9071:$9071,Sheet1!$9072:$9072,Sheet1!$9073:$9073,Sheet1!$9074:$9074,Sheet1!$9075:$9075,Sheet1!$9076:$9076,Sheet1!$9077:$9077,Sheet1!$9078:$9078,Sheet1!$9079:$9079,Sheet1!$9080:$9080</definedName>
    <definedName name="QB_DATA_558" localSheetId="1" hidden="1">Sheet1!$9081:$9081,Sheet1!$9082:$9082,Sheet1!$9083:$9083,Sheet1!$9084:$9084,Sheet1!$9085:$9085,Sheet1!$9086:$9086,Sheet1!$9087:$9087,Sheet1!$9088:$9088,Sheet1!$9089:$9089,Sheet1!$9090:$9090,Sheet1!$9091:$9091,Sheet1!$9092:$9092,Sheet1!$9093:$9093,Sheet1!$9094:$9094,Sheet1!$9095:$9095,Sheet1!$9096:$9096</definedName>
    <definedName name="QB_DATA_559" localSheetId="1" hidden="1">Sheet1!$9097:$9097,Sheet1!$9098:$9098,Sheet1!$9099:$9099,Sheet1!$9100:$9100,Sheet1!$9101:$9101,Sheet1!$9102:$9102,Sheet1!$9105:$9105,Sheet1!$9108:$9108,Sheet1!$9109:$9109,Sheet1!$9110:$9110,Sheet1!$9111:$9111,Sheet1!$9112:$9112,Sheet1!$9113:$9113,Sheet1!$9114:$9114,Sheet1!$9115:$9115,Sheet1!$9116:$9116</definedName>
    <definedName name="QB_DATA_56" localSheetId="1" hidden="1">Sheet1!$898:$898,Sheet1!$899:$899,Sheet1!$900:$900,Sheet1!$901:$901,Sheet1!$902:$902,Sheet1!$903:$903,Sheet1!$904:$904,Sheet1!$905:$905,Sheet1!$906:$906,Sheet1!$907:$907,Sheet1!$908:$908,Sheet1!$909:$909,Sheet1!$910:$910,Sheet1!$911:$911,Sheet1!$912:$912,Sheet1!$913:$913</definedName>
    <definedName name="QB_DATA_560" localSheetId="1" hidden="1">Sheet1!$9117:$9117,Sheet1!$9118:$9118,Sheet1!$9119:$9119,Sheet1!$9120:$9120,Sheet1!$9121:$9121,Sheet1!$9122:$9122,Sheet1!$9123:$9123,Sheet1!$9124:$9124,Sheet1!$9125:$9125,Sheet1!$9126:$9126,Sheet1!$9127:$9127,Sheet1!$9128:$9128,Sheet1!$9129:$9129,Sheet1!$9130:$9130,Sheet1!$9131:$9131,Sheet1!$9132:$9132</definedName>
    <definedName name="QB_DATA_561" localSheetId="1" hidden="1">Sheet1!$9133:$9133,Sheet1!$9134:$9134,Sheet1!$9135:$9135,Sheet1!$9136:$9136,Sheet1!$9137:$9137,Sheet1!$9138:$9138,Sheet1!$9139:$9139,Sheet1!$9140:$9140,Sheet1!$9141:$9141,Sheet1!$9142:$9142,Sheet1!$9143:$9143,Sheet1!$9144:$9144,Sheet1!$9145:$9145,Sheet1!$9146:$9146,Sheet1!$9147:$9147,Sheet1!$9148:$9148</definedName>
    <definedName name="QB_DATA_562" localSheetId="1" hidden="1">Sheet1!$9149:$9149,Sheet1!$9150:$9150,Sheet1!$9151:$9151,Sheet1!$9152:$9152,Sheet1!$9153:$9153,Sheet1!$9154:$9154,Sheet1!$9155:$9155,Sheet1!$9156:$9156,Sheet1!$9157:$9157,Sheet1!$9158:$9158,Sheet1!$9159:$9159,Sheet1!$9160:$9160,Sheet1!$9161:$9161,Sheet1!$9162:$9162,Sheet1!$9163:$9163,Sheet1!$9164:$9164</definedName>
    <definedName name="QB_DATA_563" localSheetId="1" hidden="1">Sheet1!$9165:$9165,Sheet1!$9166:$9166,Sheet1!$9167:$9167,Sheet1!$9168:$9168,Sheet1!$9169:$9169,Sheet1!$9170:$9170,Sheet1!$9171:$9171,Sheet1!$9172:$9172,Sheet1!$9173:$9173,Sheet1!$9174:$9174,Sheet1!$9175:$9175,Sheet1!$9176:$9176,Sheet1!$9177:$9177,Sheet1!$9178:$9178,Sheet1!$9179:$9179,Sheet1!$9180:$9180</definedName>
    <definedName name="QB_DATA_564" localSheetId="1" hidden="1">Sheet1!$9181:$9181,Sheet1!$9182:$9182,Sheet1!$9183:$9183,Sheet1!$9184:$9184,Sheet1!$9185:$9185,Sheet1!$9186:$9186,Sheet1!$9187:$9187,Sheet1!$9188:$9188,Sheet1!$9189:$9189,Sheet1!$9190:$9190,Sheet1!$9191:$9191,Sheet1!$9192:$9192,Sheet1!$9193:$9193,Sheet1!$9194:$9194,Sheet1!$9195:$9195,Sheet1!$9196:$9196</definedName>
    <definedName name="QB_DATA_565" localSheetId="1" hidden="1">Sheet1!$9197:$9197,Sheet1!$9198:$9198,Sheet1!$9199:$9199,Sheet1!$9200:$9200,Sheet1!$9201:$9201,Sheet1!$9202:$9202,Sheet1!$9203:$9203,Sheet1!$9204:$9204,Sheet1!$9205:$9205,Sheet1!$9206:$9206,Sheet1!$9207:$9207,Sheet1!$9208:$9208,Sheet1!$9209:$9209,Sheet1!$9210:$9210,Sheet1!$9211:$9211,Sheet1!$9212:$9212</definedName>
    <definedName name="QB_DATA_566" localSheetId="1" hidden="1">Sheet1!$9213:$9213,Sheet1!$9214:$9214,Sheet1!$9215:$9215,Sheet1!$9216:$9216,Sheet1!$9217:$9217,Sheet1!$9218:$9218,Sheet1!$9219:$9219,Sheet1!$9220:$9220,Sheet1!$9221:$9221,Sheet1!$9222:$9222,Sheet1!$9223:$9223,Sheet1!$9224:$9224,Sheet1!$9225:$9225,Sheet1!$9226:$9226,Sheet1!$9227:$9227,Sheet1!$9228:$9228</definedName>
    <definedName name="QB_DATA_567" localSheetId="1" hidden="1">Sheet1!$9229:$9229,Sheet1!$9230:$9230,Sheet1!$9231:$9231,Sheet1!$9232:$9232,Sheet1!$9233:$9233,Sheet1!$9234:$9234,Sheet1!$9235:$9235,Sheet1!$9236:$9236,Sheet1!$9237:$9237,Sheet1!$9238:$9238,Sheet1!$9239:$9239,Sheet1!$9240:$9240,Sheet1!$9241:$9241,Sheet1!$9242:$9242,Sheet1!$9243:$9243,Sheet1!$9244:$9244</definedName>
    <definedName name="QB_DATA_568" localSheetId="1" hidden="1">Sheet1!$9245:$9245,Sheet1!$9246:$9246,Sheet1!$9247:$9247,Sheet1!$9248:$9248,Sheet1!$9249:$9249,Sheet1!$9250:$9250,Sheet1!$9251:$9251,Sheet1!$9252:$9252,Sheet1!$9253:$9253,Sheet1!$9254:$9254,Sheet1!$9255:$9255,Sheet1!$9256:$9256,Sheet1!$9257:$9257,Sheet1!$9258:$9258,Sheet1!$9259:$9259,Sheet1!$9260:$9260</definedName>
    <definedName name="QB_DATA_569" localSheetId="1" hidden="1">Sheet1!$9261:$9261,Sheet1!$9262:$9262,Sheet1!$9263:$9263,Sheet1!$9264:$9264,Sheet1!$9265:$9265,Sheet1!$9266:$9266,Sheet1!$9267:$9267,Sheet1!$9268:$9268,Sheet1!$9269:$9269,Sheet1!$9270:$9270,Sheet1!$9271:$9271,Sheet1!$9272:$9272,Sheet1!$9273:$9273,Sheet1!$9274:$9274,Sheet1!$9275:$9275,Sheet1!$9276:$9276</definedName>
    <definedName name="QB_DATA_57" localSheetId="1" hidden="1">Sheet1!$914:$914,Sheet1!$915:$915,Sheet1!$916:$916,Sheet1!$917:$917,Sheet1!$918:$918,Sheet1!$919:$919,Sheet1!$920:$920,Sheet1!$921:$921,Sheet1!$922:$922,Sheet1!$923:$923,Sheet1!$924:$924,Sheet1!$925:$925,Sheet1!$926:$926,Sheet1!$927:$927,Sheet1!$928:$928,Sheet1!$929:$929</definedName>
    <definedName name="QB_DATA_570" localSheetId="1" hidden="1">Sheet1!$9277:$9277,Sheet1!$9278:$9278,Sheet1!$9279:$9279,Sheet1!$9280:$9280,Sheet1!$9281:$9281,Sheet1!$9282:$9282,Sheet1!$9283:$9283,Sheet1!$9284:$9284,Sheet1!$9285:$9285,Sheet1!$9286:$9286,Sheet1!$9287:$9287,Sheet1!$9288:$9288,Sheet1!$9289:$9289,Sheet1!$9290:$9290,Sheet1!$9291:$9291,Sheet1!$9292:$9292</definedName>
    <definedName name="QB_DATA_571" localSheetId="1" hidden="1">Sheet1!$9293:$9293,Sheet1!$9294:$9294,Sheet1!$9295:$9295,Sheet1!$9296:$9296,Sheet1!$9297:$9297,Sheet1!$9298:$9298,Sheet1!$9299:$9299,Sheet1!$9300:$9300,Sheet1!$9301:$9301,Sheet1!$9302:$9302,Sheet1!$9303:$9303,Sheet1!$9304:$9304,Sheet1!$9305:$9305,Sheet1!$9306:$9306,Sheet1!$9307:$9307,Sheet1!$9308:$9308</definedName>
    <definedName name="QB_DATA_572" localSheetId="1" hidden="1">Sheet1!$9309:$9309,Sheet1!$9310:$9310,Sheet1!$9311:$9311,Sheet1!$9312:$9312,Sheet1!$9313:$9313,Sheet1!$9314:$9314,Sheet1!$9315:$9315,Sheet1!$9316:$9316,Sheet1!$9318:$9318,Sheet1!$9319:$9319,Sheet1!$9320:$9320,Sheet1!$9321:$9321,Sheet1!$9322:$9322,Sheet1!$9323:$9323,Sheet1!$9324:$9324,Sheet1!$9325:$9325</definedName>
    <definedName name="QB_DATA_573" localSheetId="1" hidden="1">Sheet1!$9326:$9326,Sheet1!$9327:$9327,Sheet1!$9328:$9328,Sheet1!$9329:$9329,Sheet1!$9330:$9330,Sheet1!$9331:$9331,Sheet1!$9332:$9332,Sheet1!$9333:$9333,Sheet1!$9334:$9334,Sheet1!$9335:$9335,Sheet1!$9336:$9336,Sheet1!$9337:$9337,Sheet1!$9338:$9338,Sheet1!$9339:$9339,Sheet1!$9340:$9340,Sheet1!$9341:$9341</definedName>
    <definedName name="QB_DATA_574" localSheetId="1" hidden="1">Sheet1!$9342:$9342,Sheet1!$9343:$9343,Sheet1!$9344:$9344,Sheet1!$9345:$9345,Sheet1!$9346:$9346,Sheet1!$9347:$9347,Sheet1!$9348:$9348,Sheet1!$9349:$9349,Sheet1!$9350:$9350,Sheet1!$9351:$9351,Sheet1!$9352:$9352,Sheet1!$9353:$9353,Sheet1!$9354:$9354,Sheet1!$9355:$9355,Sheet1!$9356:$9356,Sheet1!$9357:$9357</definedName>
    <definedName name="QB_DATA_575" localSheetId="1" hidden="1">Sheet1!$9358:$9358,Sheet1!$9359:$9359,Sheet1!$9360:$9360,Sheet1!$9361:$9361,Sheet1!$9362:$9362,Sheet1!$9363:$9363,Sheet1!$9364:$9364,Sheet1!$9365:$9365,Sheet1!$9366:$9366,Sheet1!$9367:$9367,Sheet1!$9368:$9368,Sheet1!$9369:$9369,Sheet1!$9370:$9370,Sheet1!$9371:$9371,Sheet1!$9372:$9372,Sheet1!$9373:$9373</definedName>
    <definedName name="QB_DATA_576" localSheetId="1" hidden="1">Sheet1!$9374:$9374,Sheet1!$9375:$9375,Sheet1!$9376:$9376,Sheet1!$9377:$9377,Sheet1!$9378:$9378,Sheet1!$9379:$9379,Sheet1!$9380:$9380,Sheet1!$9381:$9381,Sheet1!$9382:$9382,Sheet1!$9383:$9383,Sheet1!$9384:$9384,Sheet1!$9385:$9385,Sheet1!$9386:$9386,Sheet1!$9387:$9387,Sheet1!$9388:$9388,Sheet1!$9389:$9389</definedName>
    <definedName name="QB_DATA_577" localSheetId="1" hidden="1">Sheet1!$9390:$9390,Sheet1!$9391:$9391,Sheet1!$9392:$9392,Sheet1!$9393:$9393,Sheet1!$9394:$9394,Sheet1!$9395:$9395,Sheet1!$9396:$9396,Sheet1!$9397:$9397,Sheet1!$9398:$9398,Sheet1!$9399:$9399,Sheet1!$9400:$9400,Sheet1!$9401:$9401,Sheet1!$9402:$9402,Sheet1!$9403:$9403,Sheet1!$9404:$9404,Sheet1!$9405:$9405</definedName>
    <definedName name="QB_DATA_578" localSheetId="1" hidden="1">Sheet1!$9406:$9406,Sheet1!$9407:$9407,Sheet1!$9408:$9408,Sheet1!$9409:$9409,Sheet1!$9410:$9410,Sheet1!$9411:$9411,Sheet1!$9412:$9412,Sheet1!$9413:$9413,Sheet1!$9414:$9414,Sheet1!$9415:$9415,Sheet1!$9416:$9416,Sheet1!$9417:$9417,Sheet1!$9418:$9418,Sheet1!$9419:$9419,Sheet1!$9420:$9420,Sheet1!$9421:$9421</definedName>
    <definedName name="QB_DATA_579" localSheetId="1" hidden="1">Sheet1!$9422:$9422,Sheet1!$9423:$9423,Sheet1!$9424:$9424,Sheet1!$9425:$9425,Sheet1!$9426:$9426,Sheet1!$9427:$9427,Sheet1!$9428:$9428,Sheet1!$9429:$9429,Sheet1!$9430:$9430,Sheet1!$9431:$9431,Sheet1!$9432:$9432,Sheet1!$9433:$9433,Sheet1!$9434:$9434,Sheet1!$9435:$9435,Sheet1!$9436:$9436,Sheet1!$9437:$9437</definedName>
    <definedName name="QB_DATA_58" localSheetId="1" hidden="1">Sheet1!$930:$930,Sheet1!$931:$931,Sheet1!$932:$932,Sheet1!$933:$933,Sheet1!$934:$934,Sheet1!$935:$935,Sheet1!$936:$936,Sheet1!$937:$937,Sheet1!$938:$938,Sheet1!$939:$939,Sheet1!$940:$940,Sheet1!$941:$941,Sheet1!$942:$942,Sheet1!$943:$943,Sheet1!$944:$944,Sheet1!$945:$945</definedName>
    <definedName name="QB_DATA_580" localSheetId="1" hidden="1">Sheet1!$9438:$9438,Sheet1!$9439:$9439,Sheet1!$9440:$9440,Sheet1!$9441:$9441,Sheet1!$9442:$9442,Sheet1!$9443:$9443,Sheet1!$9444:$9444,Sheet1!$9445:$9445,Sheet1!$9446:$9446,Sheet1!$9447:$9447,Sheet1!$9448:$9448,Sheet1!$9449:$9449,Sheet1!$9450:$9450,Sheet1!$9451:$9451,Sheet1!$9452:$9452,Sheet1!$9453:$9453</definedName>
    <definedName name="QB_DATA_581" localSheetId="1" hidden="1">Sheet1!$9454:$9454,Sheet1!$9455:$9455,Sheet1!$9456:$9456,Sheet1!$9457:$9457,Sheet1!$9458:$9458,Sheet1!$9459:$9459,Sheet1!$9460:$9460,Sheet1!$9461:$9461,Sheet1!$9462:$9462,Sheet1!$9463:$9463,Sheet1!$9464:$9464,Sheet1!$9465:$9465,Sheet1!$9466:$9466,Sheet1!$9467:$9467,Sheet1!$9468:$9468,Sheet1!$9469:$9469</definedName>
    <definedName name="QB_DATA_582" localSheetId="1" hidden="1">Sheet1!$9470:$9470,Sheet1!$9471:$9471,Sheet1!$9472:$9472,Sheet1!$9473:$9473,Sheet1!$9474:$9474,Sheet1!$9475:$9475,Sheet1!$9476:$9476,Sheet1!$9477:$9477,Sheet1!$9478:$9478,Sheet1!$9479:$9479,Sheet1!$9480:$9480,Sheet1!$9481:$9481,Sheet1!$9482:$9482,Sheet1!$9483:$9483,Sheet1!$9484:$9484,Sheet1!$9485:$9485</definedName>
    <definedName name="QB_DATA_583" localSheetId="1" hidden="1">Sheet1!$9486:$9486,Sheet1!$9487:$9487,Sheet1!$9488:$9488,Sheet1!$9489:$9489,Sheet1!$9490:$9490,Sheet1!$9491:$9491,Sheet1!$9492:$9492,Sheet1!$9493:$9493,Sheet1!$9494:$9494,Sheet1!$9495:$9495,Sheet1!$9496:$9496,Sheet1!$9497:$9497,Sheet1!$9498:$9498,Sheet1!$9499:$9499,Sheet1!$9500:$9500,Sheet1!$9501:$9501</definedName>
    <definedName name="QB_DATA_584" localSheetId="1" hidden="1">Sheet1!$9502:$9502,Sheet1!$9503:$9503,Sheet1!$9504:$9504,Sheet1!$9505:$9505,Sheet1!$9506:$9506,Sheet1!$9507:$9507,Sheet1!$9508:$9508,Sheet1!$9509:$9509,Sheet1!$9510:$9510,Sheet1!$9511:$9511,Sheet1!$9512:$9512,Sheet1!$9513:$9513,Sheet1!$9514:$9514,Sheet1!$9515:$9515,Sheet1!$9516:$9516,Sheet1!$9517:$9517</definedName>
    <definedName name="QB_DATA_585" localSheetId="1" hidden="1">Sheet1!$9518:$9518,Sheet1!$9519:$9519,Sheet1!$9520:$9520,Sheet1!$9521:$9521,Sheet1!$9522:$9522,Sheet1!$9523:$9523,Sheet1!$9524:$9524,Sheet1!$9525:$9525,Sheet1!$9526:$9526,Sheet1!$9527:$9527,Sheet1!$9528:$9528,Sheet1!$9529:$9529,Sheet1!$9530:$9530,Sheet1!$9531:$9531,Sheet1!$9532:$9532,Sheet1!$9533:$9533</definedName>
    <definedName name="QB_DATA_586" localSheetId="1" hidden="1">Sheet1!$9534:$9534,Sheet1!$9535:$9535,Sheet1!$9536:$9536,Sheet1!$9537:$9537,Sheet1!$9538:$9538,Sheet1!$9539:$9539,Sheet1!$9540:$9540,Sheet1!$9541:$9541,Sheet1!$9542:$9542,Sheet1!$9543:$9543,Sheet1!$9544:$9544,Sheet1!$9545:$9545,Sheet1!$9546:$9546,Sheet1!$9547:$9547,Sheet1!$9548:$9548,Sheet1!$9549:$9549</definedName>
    <definedName name="QB_DATA_587" localSheetId="1" hidden="1">Sheet1!$9550:$9550,Sheet1!$9551:$9551,Sheet1!$9552:$9552,Sheet1!$9553:$9553,Sheet1!$9554:$9554,Sheet1!$9555:$9555,Sheet1!$9556:$9556,Sheet1!$9557:$9557,Sheet1!$9558:$9558,Sheet1!$9559:$9559,Sheet1!$9560:$9560,Sheet1!$9561:$9561,Sheet1!$9562:$9562,Sheet1!$9563:$9563,Sheet1!$9564:$9564,Sheet1!$9565:$9565</definedName>
    <definedName name="QB_DATA_588" localSheetId="1" hidden="1">Sheet1!$9566:$9566,Sheet1!$9567:$9567,Sheet1!$9568:$9568,Sheet1!$9569:$9569,Sheet1!$9570:$9570,Sheet1!$9571:$9571,Sheet1!$9572:$9572,Sheet1!$9573:$9573,Sheet1!$9574:$9574,Sheet1!$9575:$9575,Sheet1!$9576:$9576,Sheet1!$9577:$9577,Sheet1!$9578:$9578,Sheet1!$9579:$9579,Sheet1!$9580:$9580,Sheet1!$9581:$9581</definedName>
    <definedName name="QB_DATA_589" localSheetId="1" hidden="1">Sheet1!$9582:$9582,Sheet1!$9583:$9583,Sheet1!$9584:$9584,Sheet1!$9585:$9585,Sheet1!$9586:$9586,Sheet1!$9587:$9587,Sheet1!$9588:$9588,Sheet1!$9589:$9589,Sheet1!$9590:$9590,Sheet1!$9591:$9591,Sheet1!$9592:$9592,Sheet1!$9593:$9593,Sheet1!$9594:$9594,Sheet1!$9595:$9595,Sheet1!$9596:$9596,Sheet1!$9597:$9597</definedName>
    <definedName name="QB_DATA_59" localSheetId="1" hidden="1">Sheet1!$946:$946,Sheet1!$947:$947,Sheet1!$948:$948,Sheet1!$949:$949,Sheet1!$950:$950,Sheet1!$951:$951,Sheet1!$952:$952,Sheet1!$953:$953,Sheet1!$954:$954,Sheet1!$955:$955,Sheet1!$956:$956,Sheet1!$957:$957,Sheet1!$958:$958,Sheet1!$959:$959,Sheet1!$960:$960,Sheet1!$961:$961</definedName>
    <definedName name="QB_DATA_590" localSheetId="1" hidden="1">Sheet1!$9598:$9598,Sheet1!$9599:$9599,Sheet1!$9600:$9600,Sheet1!$9601:$9601,Sheet1!$9602:$9602,Sheet1!$9603:$9603,Sheet1!$9604:$9604,Sheet1!$9605:$9605,Sheet1!$9606:$9606,Sheet1!$9607:$9607,Sheet1!$9608:$9608,Sheet1!$9609:$9609,Sheet1!$9610:$9610,Sheet1!$9611:$9611,Sheet1!$9612:$9612,Sheet1!$9613:$9613</definedName>
    <definedName name="QB_DATA_591" localSheetId="1" hidden="1">Sheet1!$9614:$9614,Sheet1!$9615:$9615,Sheet1!$9616:$9616,Sheet1!$9617:$9617,Sheet1!$9618:$9618,Sheet1!$9619:$9619,Sheet1!$9620:$9620,Sheet1!$9621:$9621,Sheet1!$9622:$9622,Sheet1!$9623:$9623,Sheet1!$9624:$9624,Sheet1!$9625:$9625,Sheet1!$9626:$9626,Sheet1!$9627:$9627,Sheet1!$9628:$9628,Sheet1!$9629:$9629</definedName>
    <definedName name="QB_DATA_592" localSheetId="1" hidden="1">Sheet1!$9630:$9630,Sheet1!$9631:$9631,Sheet1!$9632:$9632,Sheet1!$9633:$9633,Sheet1!$9634:$9634,Sheet1!$9635:$9635,Sheet1!$9636:$9636,Sheet1!$9637:$9637,Sheet1!$9638:$9638,Sheet1!$9639:$9639,Sheet1!$9640:$9640,Sheet1!$9641:$9641,Sheet1!$9642:$9642,Sheet1!$9643:$9643,Sheet1!$9644:$9644,Sheet1!$9645:$9645</definedName>
    <definedName name="QB_DATA_593" localSheetId="1" hidden="1">Sheet1!$9646:$9646,Sheet1!$9647:$9647,Sheet1!$9648:$9648,Sheet1!$9649:$9649,Sheet1!$9650:$9650,Sheet1!$9651:$9651,Sheet1!$9652:$9652,Sheet1!$9653:$9653,Sheet1!$9654:$9654,Sheet1!$9655:$9655,Sheet1!$9656:$9656,Sheet1!$9657:$9657,Sheet1!$9658:$9658,Sheet1!$9659:$9659,Sheet1!$9660:$9660,Sheet1!$9661:$9661</definedName>
    <definedName name="QB_DATA_594" localSheetId="1" hidden="1">Sheet1!$9662:$9662,Sheet1!$9663:$9663,Sheet1!$9664:$9664,Sheet1!$9665:$9665,Sheet1!$9666:$9666,Sheet1!$9667:$9667,Sheet1!$9668:$9668,Sheet1!$9669:$9669,Sheet1!$9670:$9670,Sheet1!$9671:$9671,Sheet1!$9672:$9672,Sheet1!$9673:$9673,Sheet1!$9674:$9674,Sheet1!$9675:$9675,Sheet1!$9676:$9676,Sheet1!$9677:$9677</definedName>
    <definedName name="QB_DATA_595" localSheetId="1" hidden="1">Sheet1!$9678:$9678,Sheet1!$9679:$9679,Sheet1!$9680:$9680,Sheet1!$9681:$9681,Sheet1!$9682:$9682,Sheet1!$9683:$9683,Sheet1!$9684:$9684,Sheet1!$9685:$9685,Sheet1!$9686:$9686,Sheet1!$9687:$9687,Sheet1!$9688:$9688,Sheet1!$9689:$9689,Sheet1!$9690:$9690,Sheet1!$9691:$9691,Sheet1!$9692:$9692,Sheet1!$9693:$9693</definedName>
    <definedName name="QB_DATA_596" localSheetId="1" hidden="1">Sheet1!$9694:$9694,Sheet1!$9695:$9695,Sheet1!$9696:$9696,Sheet1!$9697:$9697,Sheet1!$9698:$9698,Sheet1!$9699:$9699,Sheet1!$9700:$9700,Sheet1!$9701:$9701,Sheet1!$9702:$9702,Sheet1!$9703:$9703,Sheet1!$9704:$9704,Sheet1!$9705:$9705,Sheet1!$9706:$9706,Sheet1!$9707:$9707,Sheet1!$9708:$9708,Sheet1!$9709:$9709</definedName>
    <definedName name="QB_DATA_597" localSheetId="1" hidden="1">Sheet1!$9710:$9710,Sheet1!$9711:$9711,Sheet1!$9712:$9712,Sheet1!$9713:$9713,Sheet1!$9714:$9714,Sheet1!$9715:$9715,Sheet1!$9716:$9716,Sheet1!$9717:$9717,Sheet1!$9718:$9718,Sheet1!$9719:$9719,Sheet1!$9720:$9720,Sheet1!$9721:$9721,Sheet1!$9722:$9722,Sheet1!$9723:$9723,Sheet1!$9724:$9724,Sheet1!$9725:$9725</definedName>
    <definedName name="QB_DATA_598" localSheetId="1" hidden="1">Sheet1!$9726:$9726,Sheet1!$9727:$9727,Sheet1!$9728:$9728,Sheet1!$9729:$9729,Sheet1!$9730:$9730,Sheet1!$9731:$9731,Sheet1!$9732:$9732,Sheet1!$9733:$9733,Sheet1!$9734:$9734,Sheet1!$9735:$9735,Sheet1!$9736:$9736,Sheet1!$9737:$9737,Sheet1!$9738:$9738,Sheet1!$9739:$9739,Sheet1!$9740:$9740,Sheet1!$9741:$9741</definedName>
    <definedName name="QB_DATA_599" localSheetId="1" hidden="1">Sheet1!$9742:$9742,Sheet1!$9743:$9743,Sheet1!$9744:$9744,Sheet1!$9745:$9745,Sheet1!$9746:$9746,Sheet1!$9747:$9747,Sheet1!$9748:$9748,Sheet1!$9749:$9749,Sheet1!$9750:$9750,Sheet1!$9751:$9751,Sheet1!$9752:$9752,Sheet1!$9753:$9753,Sheet1!$9754:$9754,Sheet1!$9755:$9755,Sheet1!$9756:$9756,Sheet1!$9757:$9757</definedName>
    <definedName name="QB_DATA_6" localSheetId="1" hidden="1">Sheet1!$98:$98,Sheet1!$99:$99,Sheet1!$100:$100,Sheet1!$101:$101,Sheet1!$102:$102,Sheet1!$103:$103,Sheet1!$104:$104,Sheet1!$105:$105,Sheet1!$106:$106,Sheet1!$107:$107,Sheet1!$108:$108,Sheet1!$109:$109,Sheet1!$110:$110,Sheet1!$111:$111,Sheet1!$112:$112,Sheet1!$113:$113</definedName>
    <definedName name="QB_DATA_60" localSheetId="1" hidden="1">Sheet1!$962:$962,Sheet1!$963:$963,Sheet1!$964:$964,Sheet1!$965:$965,Sheet1!$966:$966,Sheet1!$967:$967,Sheet1!$968:$968,Sheet1!$969:$969,Sheet1!$970:$970,Sheet1!$971:$971,Sheet1!$972:$972,Sheet1!$973:$973,Sheet1!$974:$974,Sheet1!$975:$975,Sheet1!$976:$976,Sheet1!$977:$977</definedName>
    <definedName name="QB_DATA_600" localSheetId="1" hidden="1">Sheet1!$9758:$9758,Sheet1!$9759:$9759,Sheet1!$9760:$9760,Sheet1!$9761:$9761,Sheet1!$9762:$9762,Sheet1!$9763:$9763,Sheet1!$9764:$9764,Sheet1!$9765:$9765,Sheet1!$9766:$9766,Sheet1!$9767:$9767,Sheet1!$9768:$9768,Sheet1!$9769:$9769,Sheet1!$9770:$9770,Sheet1!$9771:$9771,Sheet1!$9772:$9772,Sheet1!$9773:$9773</definedName>
    <definedName name="QB_DATA_601" localSheetId="1" hidden="1">Sheet1!$9774:$9774,Sheet1!$9775:$9775,Sheet1!$9776:$9776,Sheet1!$9777:$9777,Sheet1!$9778:$9778,Sheet1!$9779:$9779,Sheet1!$9780:$9780,Sheet1!$9781:$9781,Sheet1!$9782:$9782,Sheet1!$9783:$9783,Sheet1!$9784:$9784,Sheet1!$9785:$9785,Sheet1!$9786:$9786,Sheet1!$9787:$9787,Sheet1!$9788:$9788,Sheet1!$9789:$9789</definedName>
    <definedName name="QB_DATA_602" localSheetId="1" hidden="1">Sheet1!$9790:$9790,Sheet1!$9791:$9791,Sheet1!$9792:$9792,Sheet1!$9793:$9793,Sheet1!$9794:$9794,Sheet1!$9795:$9795,Sheet1!$9796:$9796,Sheet1!$9797:$9797,Sheet1!$9798:$9798,Sheet1!$9799:$9799,Sheet1!$9800:$9800,Sheet1!$9801:$9801,Sheet1!$9802:$9802,Sheet1!$9803:$9803,Sheet1!$9804:$9804,Sheet1!$9805:$9805</definedName>
    <definedName name="QB_DATA_603" localSheetId="1" hidden="1">Sheet1!$9806:$9806,Sheet1!$9807:$9807,Sheet1!$9808:$9808,Sheet1!$9809:$9809,Sheet1!$9810:$9810,Sheet1!$9811:$9811,Sheet1!$9812:$9812,Sheet1!$9813:$9813,Sheet1!$9814:$9814,Sheet1!$9815:$9815,Sheet1!$9816:$9816,Sheet1!$9817:$9817,Sheet1!$9818:$9818,Sheet1!$9819:$9819,Sheet1!$9820:$9820,Sheet1!$9821:$9821</definedName>
    <definedName name="QB_DATA_604" localSheetId="1" hidden="1">Sheet1!$9822:$9822,Sheet1!$9823:$9823,Sheet1!$9824:$9824,Sheet1!$9825:$9825,Sheet1!$9826:$9826,Sheet1!$9827:$9827,Sheet1!$9828:$9828,Sheet1!$9829:$9829,Sheet1!$9830:$9830,Sheet1!$9831:$9831,Sheet1!$9832:$9832,Sheet1!$9833:$9833,Sheet1!$9834:$9834,Sheet1!$9835:$9835,Sheet1!$9836:$9836,Sheet1!$9837:$9837</definedName>
    <definedName name="QB_DATA_605" localSheetId="1" hidden="1">Sheet1!$9838:$9838,Sheet1!$9839:$9839,Sheet1!$9840:$9840,Sheet1!$9841:$9841,Sheet1!$9842:$9842,Sheet1!$9843:$9843,Sheet1!$9844:$9844,Sheet1!$9845:$9845,Sheet1!$9846:$9846,Sheet1!$9847:$9847,Sheet1!$9848:$9848,Sheet1!$9849:$9849,Sheet1!$9850:$9850,Sheet1!$9851:$9851,Sheet1!$9852:$9852,Sheet1!$9853:$9853</definedName>
    <definedName name="QB_DATA_606" localSheetId="1" hidden="1">Sheet1!$9854:$9854,Sheet1!$9855:$9855,Sheet1!$9856:$9856,Sheet1!$9857:$9857,Sheet1!$9858:$9858,Sheet1!$9859:$9859,Sheet1!$9860:$9860,Sheet1!$9861:$9861,Sheet1!$9862:$9862,Sheet1!$9863:$9863,Sheet1!$9864:$9864,Sheet1!$9865:$9865,Sheet1!$9866:$9866,Sheet1!$9867:$9867,Sheet1!$9868:$9868,Sheet1!$9869:$9869</definedName>
    <definedName name="QB_DATA_607" localSheetId="1" hidden="1">Sheet1!$9870:$9870,Sheet1!$9871:$9871,Sheet1!$9872:$9872,Sheet1!$9873:$9873,Sheet1!$9874:$9874,Sheet1!$9875:$9875,Sheet1!$9876:$9876,Sheet1!$9877:$9877,Sheet1!$9878:$9878,Sheet1!$9879:$9879,Sheet1!$9880:$9880,Sheet1!$9881:$9881,Sheet1!$9882:$9882,Sheet1!$9883:$9883,Sheet1!$9884:$9884,Sheet1!$9885:$9885</definedName>
    <definedName name="QB_DATA_608" localSheetId="1" hidden="1">Sheet1!$9886:$9886,Sheet1!$9887:$9887,Sheet1!$9888:$9888,Sheet1!$9889:$9889,Sheet1!$9890:$9890,Sheet1!$9891:$9891,Sheet1!$9892:$9892,Sheet1!$9893:$9893,Sheet1!$9894:$9894,Sheet1!$9895:$9895,Sheet1!$9896:$9896,Sheet1!$9897:$9897,Sheet1!$9898:$9898,Sheet1!$9899:$9899,Sheet1!$9900:$9900,Sheet1!$9901:$9901</definedName>
    <definedName name="QB_DATA_609" localSheetId="1" hidden="1">Sheet1!$9902:$9902,Sheet1!$9903:$9903,Sheet1!$9904:$9904,Sheet1!$9905:$9905,Sheet1!$9906:$9906,Sheet1!$9907:$9907,Sheet1!$9908:$9908,Sheet1!$9909:$9909,Sheet1!$9910:$9910,Sheet1!$9911:$9911,Sheet1!$9912:$9912,Sheet1!$9913:$9913,Sheet1!$9914:$9914,Sheet1!$9915:$9915,Sheet1!$9916:$9916,Sheet1!$9917:$9917</definedName>
    <definedName name="QB_DATA_61" localSheetId="1" hidden="1">Sheet1!$978:$978,Sheet1!$979:$979,Sheet1!$980:$980,Sheet1!$981:$981,Sheet1!$982:$982,Sheet1!$983:$983,Sheet1!$984:$984,Sheet1!$985:$985,Sheet1!$986:$986,Sheet1!$987:$987,Sheet1!$988:$988,Sheet1!$989:$989,Sheet1!$990:$990,Sheet1!$991:$991,Sheet1!$992:$992,Sheet1!$993:$993</definedName>
    <definedName name="QB_DATA_610" localSheetId="1" hidden="1">Sheet1!$9918:$9918,Sheet1!$9919:$9919,Sheet1!$9920:$9920,Sheet1!$9921:$9921,Sheet1!$9922:$9922,Sheet1!$9923:$9923,Sheet1!$9924:$9924,Sheet1!$9925:$9925,Sheet1!$9926:$9926,Sheet1!$9927:$9927,Sheet1!$9928:$9928,Sheet1!$9929:$9929,Sheet1!$9930:$9930,Sheet1!$9931:$9931,Sheet1!$9932:$9932,Sheet1!$9933:$9933</definedName>
    <definedName name="QB_DATA_611" localSheetId="1" hidden="1">Sheet1!$9934:$9934,Sheet1!$9935:$9935,Sheet1!$9936:$9936,Sheet1!$9937:$9937,Sheet1!$9938:$9938,Sheet1!$9939:$9939,Sheet1!$9940:$9940,Sheet1!$9941:$9941,Sheet1!$9942:$9942,Sheet1!$9943:$9943,Sheet1!$9944:$9944,Sheet1!$9945:$9945,Sheet1!$9946:$9946,Sheet1!$9947:$9947,Sheet1!$9948:$9948,Sheet1!$9949:$9949</definedName>
    <definedName name="QB_DATA_612" localSheetId="1" hidden="1">Sheet1!$9950:$9950,Sheet1!$9951:$9951,Sheet1!$9952:$9952,Sheet1!$9953:$9953,Sheet1!$9954:$9954,Sheet1!$9955:$9955,Sheet1!$9956:$9956,Sheet1!$9957:$9957,Sheet1!$9958:$9958,Sheet1!$9959:$9959,Sheet1!$9960:$9960,Sheet1!$9961:$9961,Sheet1!$9962:$9962,Sheet1!$9963:$9963,Sheet1!$9964:$9964,Sheet1!$9965:$9965</definedName>
    <definedName name="QB_DATA_613" localSheetId="1" hidden="1">Sheet1!$9966:$9966,Sheet1!$9967:$9967,Sheet1!$9968:$9968,Sheet1!$9969:$9969,Sheet1!$9970:$9970,Sheet1!$9971:$9971,Sheet1!$9972:$9972,Sheet1!$9973:$9973,Sheet1!$9974:$9974,Sheet1!$9975:$9975,Sheet1!$9976:$9976,Sheet1!$9977:$9977,Sheet1!$9978:$9978,Sheet1!$9979:$9979,Sheet1!$9980:$9980,Sheet1!$9981:$9981</definedName>
    <definedName name="QB_DATA_614" localSheetId="1" hidden="1">Sheet1!$9982:$9982,Sheet1!$9983:$9983,Sheet1!$9984:$9984,Sheet1!$9985:$9985,Sheet1!$9986:$9986,Sheet1!$9987:$9987,Sheet1!$9988:$9988,Sheet1!$9989:$9989,Sheet1!$9990:$9990,Sheet1!$9991:$9991,Sheet1!$9992:$9992,Sheet1!$9993:$9993,Sheet1!$9994:$9994,Sheet1!$9995:$9995,Sheet1!$9996:$9996,Sheet1!$9997:$9997</definedName>
    <definedName name="QB_DATA_615" localSheetId="1" hidden="1">Sheet1!$9998:$9998,Sheet1!$9999:$9999,Sheet1!$10000:$10000,Sheet1!$10001:$10001,Sheet1!$10002:$10002,Sheet1!$10003:$10003,Sheet1!$10004:$10004,Sheet1!$10005:$10005,Sheet1!$10006:$10006,Sheet1!$10007:$10007,Sheet1!$10008:$10008,Sheet1!$10009:$10009,Sheet1!$10010:$10010,Sheet1!$10011:$10011,Sheet1!$10012:$10012,Sheet1!$10013:$10013</definedName>
    <definedName name="QB_DATA_616" localSheetId="1" hidden="1">Sheet1!$10014:$10014,Sheet1!$10015:$10015,Sheet1!$10016:$10016,Sheet1!$10017:$10017,Sheet1!$10018:$10018,Sheet1!$10019:$10019,Sheet1!$10020:$10020,Sheet1!$10021:$10021,Sheet1!$10022:$10022,Sheet1!$10023:$10023,Sheet1!$10024:$10024,Sheet1!$10025:$10025,Sheet1!$10026:$10026,Sheet1!$10027:$10027,Sheet1!$10028:$10028,Sheet1!$10029:$10029</definedName>
    <definedName name="QB_DATA_617" localSheetId="1" hidden="1">Sheet1!$10030:$10030,Sheet1!$10031:$10031,Sheet1!$10032:$10032,Sheet1!$10033:$10033,Sheet1!$10034:$10034,Sheet1!$10035:$10035,Sheet1!$10036:$10036,Sheet1!$10037:$10037,Sheet1!$10038:$10038,Sheet1!$10039:$10039,Sheet1!$10040:$10040,Sheet1!$10041:$10041,Sheet1!$10042:$10042,Sheet1!$10043:$10043,Sheet1!$10044:$10044,Sheet1!$10045:$10045</definedName>
    <definedName name="QB_DATA_618" localSheetId="1" hidden="1">Sheet1!$10046:$10046,Sheet1!$10047:$10047,Sheet1!$10048:$10048,Sheet1!$10049:$10049,Sheet1!$10050:$10050,Sheet1!$10051:$10051,Sheet1!$10052:$10052,Sheet1!$10053:$10053,Sheet1!$10054:$10054,Sheet1!$10055:$10055,Sheet1!$10056:$10056,Sheet1!$10057:$10057,Sheet1!$10058:$10058,Sheet1!$10059:$10059,Sheet1!$10060:$10060,Sheet1!$10061:$10061</definedName>
    <definedName name="QB_DATA_619" localSheetId="1" hidden="1">Sheet1!$10062:$10062,Sheet1!$10063:$10063,Sheet1!$10064:$10064,Sheet1!$10065:$10065,Sheet1!$10066:$10066,Sheet1!$10067:$10067,Sheet1!$10068:$10068,Sheet1!$10069:$10069,Sheet1!$10070:$10070,Sheet1!$10071:$10071,Sheet1!$10072:$10072,Sheet1!$10073:$10073,Sheet1!$10074:$10074,Sheet1!$10075:$10075,Sheet1!$10076:$10076,Sheet1!$10077:$10077</definedName>
    <definedName name="QB_DATA_62" localSheetId="1" hidden="1">Sheet1!$994:$994,Sheet1!$995:$995,Sheet1!$996:$996,Sheet1!$997:$997,Sheet1!$998:$998,Sheet1!$999:$999,Sheet1!$1000:$1000,Sheet1!$1001:$1001,Sheet1!$1002:$1002,Sheet1!$1003:$1003,Sheet1!$1004:$1004,Sheet1!$1005:$1005,Sheet1!$1006:$1006,Sheet1!$1007:$1007,Sheet1!$1008:$1008,Sheet1!$1009:$1009</definedName>
    <definedName name="QB_DATA_620" localSheetId="1" hidden="1">Sheet1!$10078:$10078,Sheet1!$10079:$10079,Sheet1!$10080:$10080,Sheet1!$10081:$10081,Sheet1!$10082:$10082,Sheet1!$10083:$10083,Sheet1!$10084:$10084,Sheet1!$10085:$10085,Sheet1!$10086:$10086,Sheet1!$10087:$10087,Sheet1!$10088:$10088,Sheet1!$10089:$10089,Sheet1!$10090:$10090,Sheet1!$10091:$10091,Sheet1!$10092:$10092,Sheet1!$10093:$10093</definedName>
    <definedName name="QB_DATA_621" localSheetId="1" hidden="1">Sheet1!$10094:$10094,Sheet1!$10095:$10095,Sheet1!$10096:$10096,Sheet1!$10097:$10097,Sheet1!$10098:$10098,Sheet1!$10099:$10099,Sheet1!$10100:$10100,Sheet1!$10101:$10101,Sheet1!$10102:$10102,Sheet1!$10103:$10103,Sheet1!$10104:$10104,Sheet1!$10105:$10105,Sheet1!$10106:$10106,Sheet1!$10107:$10107,Sheet1!$10108:$10108,Sheet1!$10109:$10109</definedName>
    <definedName name="QB_DATA_622" localSheetId="1" hidden="1">Sheet1!$10110:$10110,Sheet1!$10111:$10111,Sheet1!$10112:$10112,Sheet1!$10113:$10113,Sheet1!$10114:$10114,Sheet1!$10115:$10115,Sheet1!$10116:$10116,Sheet1!$10117:$10117,Sheet1!$10118:$10118,Sheet1!$10119:$10119,Sheet1!$10120:$10120,Sheet1!$10121:$10121,Sheet1!$10122:$10122,Sheet1!$10123:$10123,Sheet1!$10124:$10124,Sheet1!$10125:$10125</definedName>
    <definedName name="QB_DATA_623" localSheetId="1" hidden="1">Sheet1!$10126:$10126,Sheet1!$10127:$10127,Sheet1!$10128:$10128,Sheet1!$10129:$10129,Sheet1!$10130:$10130,Sheet1!$10131:$10131,Sheet1!$10132:$10132,Sheet1!$10133:$10133,Sheet1!$10134:$10134,Sheet1!$10135:$10135,Sheet1!$10136:$10136,Sheet1!$10137:$10137,Sheet1!$10138:$10138,Sheet1!$10139:$10139,Sheet1!$10140:$10140,Sheet1!$10141:$10141</definedName>
    <definedName name="QB_DATA_624" localSheetId="1" hidden="1">Sheet1!$10142:$10142,Sheet1!$10143:$10143,Sheet1!$10144:$10144,Sheet1!$10145:$10145,Sheet1!$10146:$10146,Sheet1!$10147:$10147,Sheet1!$10148:$10148,Sheet1!$10149:$10149,Sheet1!$10150:$10150,Sheet1!$10151:$10151,Sheet1!$10152:$10152,Sheet1!$10153:$10153,Sheet1!$10154:$10154,Sheet1!$10155:$10155,Sheet1!$10156:$10156,Sheet1!$10157:$10157</definedName>
    <definedName name="QB_DATA_625" localSheetId="1" hidden="1">Sheet1!$10158:$10158,Sheet1!$10159:$10159,Sheet1!$10160:$10160,Sheet1!$10161:$10161,Sheet1!$10162:$10162,Sheet1!$10163:$10163,Sheet1!$10164:$10164,Sheet1!$10165:$10165,Sheet1!$10166:$10166,Sheet1!$10167:$10167,Sheet1!$10168:$10168,Sheet1!$10169:$10169,Sheet1!$10170:$10170,Sheet1!$10171:$10171,Sheet1!$10172:$10172,Sheet1!$10173:$10173</definedName>
    <definedName name="QB_DATA_626" localSheetId="1" hidden="1">Sheet1!$10174:$10174,Sheet1!$10175:$10175,Sheet1!$10176:$10176,Sheet1!$10177:$10177,Sheet1!$10178:$10178,Sheet1!$10179:$10179,Sheet1!$10180:$10180,Sheet1!$10181:$10181,Sheet1!$10182:$10182,Sheet1!$10183:$10183,Sheet1!$10184:$10184,Sheet1!$10185:$10185,Sheet1!$10186:$10186,Sheet1!$10187:$10187,Sheet1!$10188:$10188,Sheet1!$10189:$10189</definedName>
    <definedName name="QB_DATA_627" localSheetId="1" hidden="1">Sheet1!$10190:$10190,Sheet1!$10191:$10191,Sheet1!$10192:$10192,Sheet1!$10193:$10193,Sheet1!$10194:$10194,Sheet1!$10195:$10195,Sheet1!$10196:$10196,Sheet1!$10197:$10197,Sheet1!$10198:$10198,Sheet1!$10199:$10199,Sheet1!$10200:$10200,Sheet1!$10201:$10201,Sheet1!$10202:$10202,Sheet1!$10203:$10203,Sheet1!$10204:$10204,Sheet1!$10205:$10205</definedName>
    <definedName name="QB_DATA_628" localSheetId="1" hidden="1">Sheet1!$10206:$10206,Sheet1!$10207:$10207,Sheet1!$10208:$10208,Sheet1!$10209:$10209,Sheet1!$10210:$10210,Sheet1!$10211:$10211,Sheet1!$10212:$10212,Sheet1!$10213:$10213,Sheet1!$10214:$10214,Sheet1!$10215:$10215,Sheet1!$10216:$10216,Sheet1!$10217:$10217,Sheet1!$10218:$10218,Sheet1!$10219:$10219,Sheet1!$10220:$10220,Sheet1!$10221:$10221</definedName>
    <definedName name="QB_DATA_629" localSheetId="1" hidden="1">Sheet1!$10222:$10222,Sheet1!$10223:$10223,Sheet1!$10224:$10224,Sheet1!$10225:$10225,Sheet1!$10226:$10226,Sheet1!$10227:$10227,Sheet1!$10228:$10228,Sheet1!$10229:$10229,Sheet1!$10230:$10230,Sheet1!$10231:$10231,Sheet1!$10232:$10232,Sheet1!$10233:$10233,Sheet1!$10234:$10234,Sheet1!$10235:$10235,Sheet1!$10236:$10236,Sheet1!$10237:$10237</definedName>
    <definedName name="QB_DATA_63" localSheetId="1" hidden="1">Sheet1!$1010:$1010,Sheet1!$1011:$1011,Sheet1!$1012:$1012,Sheet1!$1013:$1013,Sheet1!$1014:$1014,Sheet1!$1015:$1015,Sheet1!$1016:$1016,Sheet1!$1017:$1017,Sheet1!$1018:$1018,Sheet1!$1019:$1019,Sheet1!$1020:$1020,Sheet1!$1021:$1021,Sheet1!$1022:$1022,Sheet1!$1023:$1023,Sheet1!$1024:$1024,Sheet1!$1025:$1025</definedName>
    <definedName name="QB_DATA_630" localSheetId="1" hidden="1">Sheet1!$10238:$10238,Sheet1!$10239:$10239,Sheet1!$10240:$10240,Sheet1!$10241:$10241,Sheet1!$10242:$10242,Sheet1!$10243:$10243,Sheet1!$10244:$10244,Sheet1!$10245:$10245,Sheet1!$10246:$10246,Sheet1!$10247:$10247,Sheet1!$10248:$10248,Sheet1!$10249:$10249,Sheet1!$10250:$10250,Sheet1!$10251:$10251,Sheet1!$10252:$10252,Sheet1!$10253:$10253</definedName>
    <definedName name="QB_DATA_631" localSheetId="1" hidden="1">Sheet1!$10254:$10254,Sheet1!$10255:$10255,Sheet1!$10257:$10257,Sheet1!$10260:$10260,Sheet1!$10262:$10262,Sheet1!$10263:$10263,Sheet1!$10264:$10264,Sheet1!$10265:$10265,Sheet1!$10266:$10266,Sheet1!$10267:$10267,Sheet1!$10268:$10268,Sheet1!$10269:$10269,Sheet1!$10270:$10270,Sheet1!$10271:$10271,Sheet1!$10272:$10272,Sheet1!$10273:$10273</definedName>
    <definedName name="QB_DATA_632" localSheetId="1" hidden="1">Sheet1!$10274:$10274,Sheet1!$10275:$10275,Sheet1!$10276:$10276,Sheet1!$10277:$10277,Sheet1!$10278:$10278,Sheet1!$10279:$10279,Sheet1!$10280:$10280,Sheet1!$10281:$10281,Sheet1!$10282:$10282,Sheet1!$10283:$10283,Sheet1!$10284:$10284,Sheet1!$10285:$10285,Sheet1!$10286:$10286,Sheet1!$10287:$10287,Sheet1!$10288:$10288,Sheet1!$10289:$10289</definedName>
    <definedName name="QB_DATA_633" localSheetId="1" hidden="1">Sheet1!$10290:$10290,Sheet1!$10291:$10291,Sheet1!$10292:$10292,Sheet1!$10293:$10293,Sheet1!$10294:$10294,Sheet1!$10295:$10295,Sheet1!$10296:$10296,Sheet1!$10297:$10297,Sheet1!$10298:$10298,Sheet1!$10299:$10299,Sheet1!$10300:$10300,Sheet1!$10301:$10301,Sheet1!$10302:$10302,Sheet1!$10303:$10303,Sheet1!$10304:$10304,Sheet1!$10305:$10305</definedName>
    <definedName name="QB_DATA_634" localSheetId="1" hidden="1">Sheet1!$10306:$10306,Sheet1!$10307:$10307,Sheet1!$10308:$10308,Sheet1!$10309:$10309,Sheet1!$10310:$10310,Sheet1!$10311:$10311,Sheet1!$10312:$10312,Sheet1!$10313:$10313,Sheet1!$10314:$10314,Sheet1!$10315:$10315,Sheet1!$10316:$10316,Sheet1!$10317:$10317,Sheet1!$10318:$10318,Sheet1!$10319:$10319,Sheet1!$10320:$10320,Sheet1!$10321:$10321</definedName>
    <definedName name="QB_DATA_635" localSheetId="1" hidden="1">Sheet1!$10322:$10322,Sheet1!$10323:$10323,Sheet1!$10324:$10324,Sheet1!$10325:$10325,Sheet1!$10326:$10326,Sheet1!$10327:$10327,Sheet1!$10328:$10328,Sheet1!$10329:$10329,Sheet1!$10330:$10330,Sheet1!$10331:$10331,Sheet1!$10332:$10332,Sheet1!$10333:$10333,Sheet1!$10334:$10334,Sheet1!$10336:$10336,Sheet1!$10337:$10337,Sheet1!$10338:$10338</definedName>
    <definedName name="QB_DATA_636" localSheetId="1" hidden="1">Sheet1!$10339:$10339,Sheet1!$10340:$10340,Sheet1!$10341:$10341,Sheet1!$10342:$10342,Sheet1!$10343:$10343,Sheet1!$10344:$10344,Sheet1!$10345:$10345,Sheet1!$10346:$10346,Sheet1!$10347:$10347,Sheet1!$10348:$10348,Sheet1!$10349:$10349,Sheet1!$10350:$10350,Sheet1!$10351:$10351,Sheet1!$10352:$10352,Sheet1!$10353:$10353,Sheet1!$10355:$10355</definedName>
    <definedName name="QB_DATA_637" localSheetId="1" hidden="1">Sheet1!$10356:$10356,Sheet1!$10357:$10357,Sheet1!$10358:$10358,Sheet1!$10359:$10359,Sheet1!$10360:$10360,Sheet1!$10361:$10361,Sheet1!$10362:$10362,Sheet1!$10363:$10363,Sheet1!$10364:$10364,Sheet1!$10365:$10365,Sheet1!$10366:$10366,Sheet1!$10367:$10367,Sheet1!$10368:$10368,Sheet1!$10369:$10369,Sheet1!$10371:$10371,Sheet1!$10372:$10372</definedName>
    <definedName name="QB_DATA_638" localSheetId="1" hidden="1">Sheet1!$10373:$10373,Sheet1!$10374:$10374,Sheet1!$10375:$10375,Sheet1!$10376:$10376,Sheet1!$10377:$10377,Sheet1!$10378:$10378,Sheet1!$10379:$10379,Sheet1!$10380:$10380,Sheet1!$10381:$10381,Sheet1!$10382:$10382,Sheet1!$10384:$10384,Sheet1!$10385:$10385,Sheet1!$10386:$10386,Sheet1!$10387:$10387,Sheet1!$10388:$10388,Sheet1!$10389:$10389</definedName>
    <definedName name="QB_DATA_639" localSheetId="1" hidden="1">Sheet1!$10390:$10390,Sheet1!$10391:$10391,Sheet1!$10392:$10392,Sheet1!$10393:$10393,Sheet1!$10394:$10394,Sheet1!$10395:$10395,Sheet1!$10396:$10396,Sheet1!$10397:$10397,Sheet1!$10400:$10400,Sheet1!$10401:$10401,Sheet1!$10402:$10402,Sheet1!$10403:$10403,Sheet1!$10404:$10404,Sheet1!$10405:$10405,Sheet1!$10406:$10406,Sheet1!$10407:$10407</definedName>
    <definedName name="QB_DATA_64" localSheetId="1" hidden="1">Sheet1!$1026:$1026,Sheet1!$1027:$1027,Sheet1!$1028:$1028,Sheet1!$1029:$1029,Sheet1!$1030:$1030,Sheet1!$1031:$1031,Sheet1!$1032:$1032,Sheet1!$1033:$1033,Sheet1!$1034:$1034,Sheet1!$1035:$1035,Sheet1!$1036:$1036,Sheet1!$1037:$1037,Sheet1!$1038:$1038,Sheet1!$1039:$1039,Sheet1!$1040:$1040,Sheet1!$1041:$1041</definedName>
    <definedName name="QB_DATA_640" localSheetId="1" hidden="1">Sheet1!$10408:$10408,Sheet1!$10409:$10409,Sheet1!$10410:$10410,Sheet1!$10411:$10411,Sheet1!$10412:$10412,Sheet1!$10414:$10414,Sheet1!$10416:$10416,Sheet1!$10419:$10419,Sheet1!$10420:$10420,Sheet1!$10421:$10421,Sheet1!$10422:$10422,Sheet1!$10423:$10423,Sheet1!$10425:$10425,Sheet1!$10426:$10426,Sheet1!$10427:$10427,Sheet1!$10428:$10428</definedName>
    <definedName name="QB_DATA_641" localSheetId="1" hidden="1">Sheet1!$10429:$10429,Sheet1!$10430:$10430,Sheet1!$10431:$10431,Sheet1!$10432:$10432,Sheet1!$10433:$10433,Sheet1!$10434:$10434,Sheet1!$10435:$10435,Sheet1!$10436:$10436,Sheet1!$10437:$10437,Sheet1!$10438:$10438,Sheet1!$10439:$10439,Sheet1!$10440:$10440,Sheet1!$10441:$10441,Sheet1!$10442:$10442,Sheet1!$10443:$10443,Sheet1!$10444:$10444</definedName>
    <definedName name="QB_DATA_642" localSheetId="1" hidden="1">Sheet1!$10445:$10445,Sheet1!$10446:$10446,Sheet1!$10447:$10447,Sheet1!$10448:$10448,Sheet1!$10449:$10449,Sheet1!$10450:$10450,Sheet1!$10451:$10451,Sheet1!$10452:$10452,Sheet1!$10453:$10453,Sheet1!$10454:$10454,Sheet1!$10456:$10456,Sheet1!$10457:$10457,Sheet1!$10458:$10458,Sheet1!$10459:$10459,Sheet1!$10460:$10460,Sheet1!$10461:$10461</definedName>
    <definedName name="QB_DATA_643" localSheetId="1" hidden="1">Sheet1!$10462:$10462,Sheet1!$10463:$10463,Sheet1!$10464:$10464,Sheet1!$10465:$10465,Sheet1!$10466:$10466,Sheet1!$10467:$10467,Sheet1!$10468:$10468,Sheet1!$10469:$10469,Sheet1!$10470:$10470,Sheet1!$10471:$10471,Sheet1!$10472:$10472,Sheet1!$10473:$10473,Sheet1!$10474:$10474,Sheet1!$10475:$10475,Sheet1!$10476:$10476,Sheet1!$10477:$10477</definedName>
    <definedName name="QB_DATA_644" localSheetId="1" hidden="1">Sheet1!$10478:$10478,Sheet1!$10479:$10479,Sheet1!$10480:$10480,Sheet1!$10481:$10481,Sheet1!$10482:$10482,Sheet1!$10483:$10483,Sheet1!$10484:$10484,Sheet1!$10485:$10485,Sheet1!$10486:$10486,Sheet1!$10487:$10487,Sheet1!$10488:$10488,Sheet1!$10489:$10489,Sheet1!$10490:$10490,Sheet1!$10491:$10491,Sheet1!$10492:$10492,Sheet1!$10493:$10493</definedName>
    <definedName name="QB_DATA_645" localSheetId="1" hidden="1">Sheet1!$10494:$10494,Sheet1!$10495:$10495,Sheet1!$10496:$10496,Sheet1!$10497:$10497,Sheet1!$10498:$10498,Sheet1!$10499:$10499,Sheet1!$10500:$10500,Sheet1!$10501:$10501,Sheet1!$10502:$10502,Sheet1!$10503:$10503,Sheet1!$10504:$10504,Sheet1!$10505:$10505,Sheet1!$10506:$10506,Sheet1!$10507:$10507,Sheet1!$10508:$10508,Sheet1!$10509:$10509</definedName>
    <definedName name="QB_DATA_646" localSheetId="1" hidden="1">Sheet1!$10510:$10510,Sheet1!$10511:$10511,Sheet1!$10512:$10512,Sheet1!$10513:$10513,Sheet1!$10514:$10514,Sheet1!$10515:$10515,Sheet1!$10516:$10516,Sheet1!$10517:$10517,Sheet1!$10518:$10518,Sheet1!$10519:$10519,Sheet1!$10520:$10520,Sheet1!$10521:$10521,Sheet1!$10522:$10522,Sheet1!$10523:$10523,Sheet1!$10524:$10524,Sheet1!$10525:$10525</definedName>
    <definedName name="QB_DATA_647" localSheetId="1" hidden="1">Sheet1!$10526:$10526,Sheet1!$10527:$10527,Sheet1!$10528:$10528,Sheet1!$10529:$10529,Sheet1!$10530:$10530,Sheet1!$10531:$10531,Sheet1!$10532:$10532,Sheet1!$10533:$10533,Sheet1!$10534:$10534,Sheet1!$10535:$10535,Sheet1!$10536:$10536,Sheet1!$10539:$10539,Sheet1!$10540:$10540,Sheet1!$10541:$10541,Sheet1!$10542:$10542,Sheet1!$10543:$10543</definedName>
    <definedName name="QB_DATA_648" localSheetId="1" hidden="1">Sheet1!$10544:$10544,Sheet1!$10545:$10545,Sheet1!$10546:$10546,Sheet1!$10547:$10547,Sheet1!$10548:$10548,Sheet1!$10549:$10549,Sheet1!$10550:$10550,Sheet1!$10551:$10551,Sheet1!$10552:$10552,Sheet1!$10554:$10554,Sheet1!$10555:$10555,Sheet1!$10556:$10556,Sheet1!$10557:$10557,Sheet1!$10558:$10558,Sheet1!$10559:$10559,Sheet1!$10560:$10560</definedName>
    <definedName name="QB_DATA_649" localSheetId="1" hidden="1">Sheet1!$10561:$10561,Sheet1!$10562:$10562,Sheet1!$10563:$10563,Sheet1!$10564:$10564,Sheet1!$10565:$10565,Sheet1!$10566:$10566,Sheet1!$10567:$10567,Sheet1!$10568:$10568,Sheet1!$10569:$10569,Sheet1!$10570:$10570,Sheet1!$10571:$10571,Sheet1!$10572:$10572,Sheet1!$10573:$10573,Sheet1!$10574:$10574,Sheet1!$10575:$10575,Sheet1!$10576:$10576</definedName>
    <definedName name="QB_DATA_65" localSheetId="1" hidden="1">Sheet1!$1042:$1042,Sheet1!$1043:$1043,Sheet1!$1044:$1044,Sheet1!$1045:$1045,Sheet1!$1046:$1046,Sheet1!$1047:$1047,Sheet1!$1048:$1048,Sheet1!$1049:$1049,Sheet1!$1050:$1050,Sheet1!$1051:$1051,Sheet1!$1052:$1052,Sheet1!$1053:$1053,Sheet1!$1054:$1054,Sheet1!$1055:$1055,Sheet1!$1056:$1056,Sheet1!$1057:$1057</definedName>
    <definedName name="QB_DATA_650" localSheetId="1" hidden="1">Sheet1!$10577:$10577,Sheet1!$10578:$10578,Sheet1!$10579:$10579,Sheet1!$10580:$10580,Sheet1!$10581:$10581,Sheet1!$10582:$10582,Sheet1!$10583:$10583,Sheet1!$10584:$10584,Sheet1!$10585:$10585,Sheet1!$10586:$10586,Sheet1!$10587:$10587,Sheet1!$10588:$10588,Sheet1!$10589:$10589,Sheet1!$10592:$10592,Sheet1!$10593:$10593,Sheet1!$10594:$10594</definedName>
    <definedName name="QB_DATA_651" localSheetId="1" hidden="1">Sheet1!$10595:$10595,Sheet1!$10596:$10596,Sheet1!$10597:$10597,Sheet1!$10598:$10598,Sheet1!$10599:$10599,Sheet1!$10600:$10600,Sheet1!$10601:$10601,Sheet1!$10602:$10602,Sheet1!$10603:$10603,Sheet1!$10604:$10604,Sheet1!$10605:$10605,Sheet1!$10606:$10606,Sheet1!$10607:$10607,Sheet1!$10609:$10609,Sheet1!$10610:$10610,Sheet1!$10611:$10611</definedName>
    <definedName name="QB_DATA_652" localSheetId="1" hidden="1">Sheet1!$10612:$10612,Sheet1!$10613:$10613,Sheet1!$10614:$10614,Sheet1!$10615:$10615,Sheet1!$10616:$10616,Sheet1!$10617:$10617,Sheet1!$10618:$10618,Sheet1!$10619:$10619,Sheet1!$10620:$10620,Sheet1!$10621:$10621,Sheet1!$10622:$10622,Sheet1!$10623:$10623,Sheet1!$10624:$10624,Sheet1!$10625:$10625,Sheet1!$10626:$10626,Sheet1!$10627:$10627</definedName>
    <definedName name="QB_DATA_653" localSheetId="1" hidden="1">Sheet1!$10628:$10628,Sheet1!$10630:$10630,Sheet1!$10631:$10631,Sheet1!$10632:$10632,Sheet1!$10633:$10633,Sheet1!$10634:$10634,Sheet1!$10635:$10635,Sheet1!$10636:$10636,Sheet1!$10637:$10637,Sheet1!$10638:$10638,Sheet1!$10639:$10639,Sheet1!$10640:$10640,Sheet1!$10641:$10641,Sheet1!$10642:$10642,Sheet1!$10644:$10644,Sheet1!$10645:$10645</definedName>
    <definedName name="QB_DATA_654" localSheetId="1" hidden="1">Sheet1!$10646:$10646,Sheet1!$10647:$10647,Sheet1!$10648:$10648,Sheet1!$10649:$10649,Sheet1!$10650:$10650,Sheet1!$10651:$10651,Sheet1!$10652:$10652,Sheet1!$10653:$10653,Sheet1!$10654:$10654,Sheet1!$10655:$10655,Sheet1!$10656:$10656,Sheet1!$10657:$10657,Sheet1!$10659:$10659,Sheet1!$10660:$10660,Sheet1!$10663:$10663,Sheet1!$10664:$10664</definedName>
    <definedName name="QB_DATA_655" localSheetId="1" hidden="1">Sheet1!$10665:$10665,Sheet1!$10666:$10666,Sheet1!$10667:$10667,Sheet1!$10668:$10668,Sheet1!$10669:$10669,Sheet1!$10670:$10670,Sheet1!$10671:$10671,Sheet1!$10672:$10672,Sheet1!$10673:$10673,Sheet1!$10674:$10674,Sheet1!$10675:$10675,Sheet1!$10676:$10676,Sheet1!$10677:$10677,Sheet1!$10678:$10678,Sheet1!$10679:$10679,Sheet1!$10680:$10680</definedName>
    <definedName name="QB_DATA_656" localSheetId="1" hidden="1">Sheet1!$10681:$10681,Sheet1!$10682:$10682,Sheet1!$10683:$10683,Sheet1!$10684:$10684,Sheet1!$10685:$10685,Sheet1!$10686:$10686,Sheet1!$10687:$10687,Sheet1!$10688:$10688,Sheet1!$10689:$10689,Sheet1!$10690:$10690,Sheet1!$10691:$10691,Sheet1!$10692:$10692,Sheet1!$10693:$10693,Sheet1!$10695:$10695,Sheet1!$10696:$10696,Sheet1!$10697:$10697</definedName>
    <definedName name="QB_DATA_657" localSheetId="1" hidden="1">Sheet1!$10698:$10698,Sheet1!$10699:$10699,Sheet1!$10700:$10700,Sheet1!$10702:$10702,Sheet1!$10703:$10703,Sheet1!$10704:$10704,Sheet1!$10705:$10705,Sheet1!$10706:$10706,Sheet1!$10707:$10707,Sheet1!$10708:$10708,Sheet1!$10709:$10709,Sheet1!$10710:$10710,Sheet1!$10711:$10711,Sheet1!$10712:$10712,Sheet1!$10713:$10713,Sheet1!$10714:$10714</definedName>
    <definedName name="QB_DATA_658" localSheetId="1" hidden="1">Sheet1!$10715:$10715,Sheet1!$10716:$10716,Sheet1!$10717:$10717,Sheet1!$10718:$10718,Sheet1!$10719:$10719,Sheet1!$10720:$10720,Sheet1!$10721:$10721,Sheet1!$10722:$10722,Sheet1!$10723:$10723,Sheet1!$10724:$10724,Sheet1!$10725:$10725,Sheet1!$10726:$10726,Sheet1!$10728:$10728,Sheet1!$10729:$10729,Sheet1!$10730:$10730,Sheet1!$10731:$10731</definedName>
    <definedName name="QB_DATA_659" localSheetId="1" hidden="1">Sheet1!$10732:$10732,Sheet1!$10733:$10733,Sheet1!$10734:$10734,Sheet1!$10735:$10735,Sheet1!$10736:$10736,Sheet1!$10737:$10737,Sheet1!$10738:$10738,Sheet1!$10739:$10739,Sheet1!$10740:$10740,Sheet1!$10741:$10741,Sheet1!$10742:$10742,Sheet1!$10743:$10743,Sheet1!$10744:$10744,Sheet1!$10745:$10745,Sheet1!$10746:$10746,Sheet1!$10747:$10747</definedName>
    <definedName name="QB_DATA_66" localSheetId="1" hidden="1">Sheet1!$1058:$1058,Sheet1!$1059:$1059,Sheet1!$1060:$1060,Sheet1!$1061:$1061,Sheet1!$1062:$1062,Sheet1!$1063:$1063,Sheet1!$1064:$1064,Sheet1!$1065:$1065,Sheet1!$1066:$1066,Sheet1!$1067:$1067,Sheet1!$1068:$1068,Sheet1!$1069:$1069,Sheet1!$1070:$1070,Sheet1!$1071:$1071,Sheet1!$1072:$1072,Sheet1!$1073:$1073</definedName>
    <definedName name="QB_DATA_660" localSheetId="1" hidden="1">Sheet1!$10748:$10748,Sheet1!$10749:$10749,Sheet1!$10750:$10750,Sheet1!$10751:$10751,Sheet1!$10752:$10752,Sheet1!$10753:$10753,Sheet1!$10754:$10754,Sheet1!$10755:$10755,Sheet1!$10756:$10756,Sheet1!$10757:$10757,Sheet1!$10758:$10758,Sheet1!$10759:$10759,Sheet1!$10760:$10760,Sheet1!$10761:$10761,Sheet1!$10762:$10762,Sheet1!$10764:$10764</definedName>
    <definedName name="QB_DATA_661" localSheetId="1" hidden="1">Sheet1!$10766:$10766,Sheet1!$10768:$10768,Sheet1!$10769:$10769,Sheet1!$10770:$10770,Sheet1!$10771:$10771,Sheet1!$10772:$10772,Sheet1!$10773:$10773,Sheet1!$10774:$10774,Sheet1!$10775:$10775,Sheet1!$10776:$10776,Sheet1!$10777:$10777,Sheet1!$10778:$10778,Sheet1!$10779:$10779,Sheet1!$10780:$10780,Sheet1!$10781:$10781,Sheet1!$10782:$10782</definedName>
    <definedName name="QB_DATA_662" localSheetId="1" hidden="1">Sheet1!$10783:$10783,Sheet1!$10784:$10784,Sheet1!$10785:$10785,Sheet1!$10786:$10786,Sheet1!$10787:$10787,Sheet1!$10788:$10788,Sheet1!$10789:$10789,Sheet1!$10790:$10790,Sheet1!$10791:$10791,Sheet1!$10792:$10792,Sheet1!$10793:$10793,Sheet1!$10795:$10795,Sheet1!$10796:$10796,Sheet1!$10797:$10797,Sheet1!$10798:$10798,Sheet1!$10799:$10799</definedName>
    <definedName name="QB_DATA_663" localSheetId="1" hidden="1">Sheet1!$10800:$10800,Sheet1!$10801:$10801,Sheet1!$10802:$10802,Sheet1!$10803:$10803,Sheet1!$10804:$10804,Sheet1!$10805:$10805,Sheet1!$10806:$10806,Sheet1!$10807:$10807,Sheet1!$10808:$10808,Sheet1!$10809:$10809,Sheet1!$10810:$10810,Sheet1!$10811:$10811,Sheet1!$10812:$10812,Sheet1!$10813:$10813,Sheet1!$10814:$10814,Sheet1!$10815:$10815</definedName>
    <definedName name="QB_DATA_664" localSheetId="1" hidden="1">Sheet1!$10816:$10816,Sheet1!$10817:$10817,Sheet1!$10818:$10818,Sheet1!$10819:$10819,Sheet1!$10820:$10820,Sheet1!$10821:$10821,Sheet1!$10822:$10822,Sheet1!$10823:$10823,Sheet1!$10824:$10824,Sheet1!$10825:$10825,Sheet1!$10826:$10826,Sheet1!$10827:$10827,Sheet1!$10828:$10828,Sheet1!$10829:$10829,Sheet1!$10830:$10830,Sheet1!$10831:$10831</definedName>
    <definedName name="QB_DATA_665" localSheetId="1" hidden="1">Sheet1!$10832:$10832,Sheet1!$10833:$10833,Sheet1!$10834:$10834,Sheet1!$10835:$10835,Sheet1!$10836:$10836,Sheet1!$10837:$10837,Sheet1!$10838:$10838,Sheet1!$10839:$10839,Sheet1!$10840:$10840,Sheet1!$10841:$10841,Sheet1!$10842:$10842,Sheet1!$10843:$10843,Sheet1!$10844:$10844,Sheet1!$10845:$10845,Sheet1!$10846:$10846,Sheet1!$10847:$10847</definedName>
    <definedName name="QB_DATA_666" localSheetId="1" hidden="1">Sheet1!$10848:$10848,Sheet1!$10849:$10849,Sheet1!$10850:$10850,Sheet1!$10851:$10851,Sheet1!$10852:$10852,Sheet1!$10853:$10853,Sheet1!$10854:$10854,Sheet1!$10855:$10855,Sheet1!$10856:$10856,Sheet1!$10857:$10857,Sheet1!$10858:$10858,Sheet1!$10860:$10860,Sheet1!$10862:$10862,Sheet1!$10863:$10863,Sheet1!$10864:$10864,Sheet1!$10865:$10865</definedName>
    <definedName name="QB_DATA_667" localSheetId="1" hidden="1">Sheet1!$10866:$10866,Sheet1!$10867:$10867,Sheet1!$10868:$10868,Sheet1!$10869:$10869,Sheet1!$10870:$10870,Sheet1!$10871:$10871,Sheet1!$10872:$10872,Sheet1!$10873:$10873,Sheet1!$10874:$10874,Sheet1!$10875:$10875,Sheet1!$10876:$10876,Sheet1!$10877:$10877,Sheet1!$10879:$10879,Sheet1!$10880:$10880,Sheet1!$10881:$10881,Sheet1!$10882:$10882</definedName>
    <definedName name="QB_DATA_668" localSheetId="1" hidden="1">Sheet1!$10883:$10883,Sheet1!$10884:$10884,Sheet1!$10885:$10885,Sheet1!$10886:$10886,Sheet1!$10887:$10887,Sheet1!$10888:$10888,Sheet1!$10889:$10889,Sheet1!$10890:$10890,Sheet1!$10891:$10891,Sheet1!$10892:$10892,Sheet1!$10893:$10893,Sheet1!$10894:$10894,Sheet1!$10895:$10895,Sheet1!$10896:$10896,Sheet1!$10897:$10897,Sheet1!$10898:$10898</definedName>
    <definedName name="QB_DATA_669" localSheetId="1" hidden="1">Sheet1!$10899:$10899,Sheet1!$10900:$10900,Sheet1!$10901:$10901,Sheet1!$10902:$10902,Sheet1!$10903:$10903,Sheet1!$10904:$10904,Sheet1!$10905:$10905,Sheet1!$10906:$10906,Sheet1!$10907:$10907,Sheet1!$10908:$10908,Sheet1!$10909:$10909,Sheet1!$10910:$10910,Sheet1!$10911:$10911,Sheet1!$10912:$10912,Sheet1!$10913:$10913,Sheet1!$10914:$10914</definedName>
    <definedName name="QB_DATA_67" localSheetId="1" hidden="1">Sheet1!$1074:$1074,Sheet1!$1075:$1075,Sheet1!$1076:$1076,Sheet1!$1077:$1077,Sheet1!$1078:$1078,Sheet1!$1079:$1079,Sheet1!$1080:$1080,Sheet1!$1081:$1081,Sheet1!$1082:$1082,Sheet1!$1083:$1083,Sheet1!$1084:$1084,Sheet1!$1085:$1085,Sheet1!$1086:$1086,Sheet1!$1087:$1087,Sheet1!$1088:$1088,Sheet1!$1089:$1089</definedName>
    <definedName name="QB_DATA_670" localSheetId="1" hidden="1">Sheet1!$10915:$10915,Sheet1!$10916:$10916,Sheet1!$10917:$10917,Sheet1!$10918:$10918,Sheet1!$10919:$10919,Sheet1!$10920:$10920,Sheet1!$10921:$10921,Sheet1!$10922:$10922,Sheet1!$10923:$10923,Sheet1!$10924:$10924,Sheet1!$10925:$10925,Sheet1!$10926:$10926,Sheet1!$10927:$10927,Sheet1!$10928:$10928,Sheet1!$10929:$10929,Sheet1!$10930:$10930</definedName>
    <definedName name="QB_DATA_671" localSheetId="1" hidden="1">Sheet1!$10931:$10931,Sheet1!$10932:$10932,Sheet1!$10933:$10933,Sheet1!$10934:$10934,Sheet1!$10935:$10935,Sheet1!$10936:$10936,Sheet1!$10937:$10937,Sheet1!$10938:$10938,Sheet1!$10939:$10939,Sheet1!$10940:$10940,Sheet1!$10941:$10941,Sheet1!$10942:$10942,Sheet1!$10943:$10943,Sheet1!$10945:$10945,Sheet1!$10947:$10947,Sheet1!$10949:$10949</definedName>
    <definedName name="QB_DATA_672" localSheetId="1" hidden="1">Sheet1!$10950:$10950,Sheet1!$10951:$10951,Sheet1!$10952:$10952,Sheet1!$10953:$10953,Sheet1!$10954:$10954,Sheet1!$10955:$10955,Sheet1!$10956:$10956,Sheet1!$10957:$10957,Sheet1!$10958:$10958,Sheet1!$10959:$10959,Sheet1!$10960:$10960,Sheet1!$10962:$10962,Sheet1!$10963:$10963,Sheet1!$10964:$10964,Sheet1!$10965:$10965,Sheet1!$10966:$10966</definedName>
    <definedName name="QB_DATA_673" localSheetId="1" hidden="1">Sheet1!$10967:$10967,Sheet1!$10968:$10968,Sheet1!$10969:$10969,Sheet1!$10970:$10970,Sheet1!$10971:$10971,Sheet1!$10972:$10972,Sheet1!$10973:$10973,Sheet1!$10974:$10974,Sheet1!$10975:$10975,Sheet1!$10976:$10976,Sheet1!$10977:$10977,Sheet1!$10978:$10978,Sheet1!$10979:$10979,Sheet1!$10980:$10980,Sheet1!$10981:$10981,Sheet1!$10982:$10982</definedName>
    <definedName name="QB_DATA_674" localSheetId="1" hidden="1">Sheet1!$10983:$10983,Sheet1!$10984:$10984,Sheet1!$10985:$10985,Sheet1!$10986:$10986,Sheet1!$10987:$10987,Sheet1!$10988:$10988,Sheet1!$10989:$10989,Sheet1!$10990:$10990,Sheet1!$10991:$10991,Sheet1!$10992:$10992,Sheet1!$10993:$10993,Sheet1!$10995:$10995,Sheet1!$10997:$10997,Sheet1!$10998:$10998,Sheet1!$10999:$10999,Sheet1!$11001:$11001</definedName>
    <definedName name="QB_DATA_675" localSheetId="1" hidden="1">Sheet1!$11004:$11004,Sheet1!$11005:$11005,Sheet1!$11006:$11006,Sheet1!$11007:$11007,Sheet1!$11008:$11008,Sheet1!$11009:$11009,Sheet1!$11010:$11010,Sheet1!$11011:$11011,Sheet1!$11012:$11012,Sheet1!$11013:$11013,Sheet1!$11014:$11014,Sheet1!$11015:$11015,Sheet1!$11016:$11016,Sheet1!$11017:$11017,Sheet1!$11018:$11018,Sheet1!$11019:$11019</definedName>
    <definedName name="QB_DATA_676" localSheetId="1" hidden="1">Sheet1!$11020:$11020,Sheet1!$11021:$11021,Sheet1!$11022:$11022,Sheet1!$11023:$11023,Sheet1!$11024:$11024,Sheet1!$11025:$11025,Sheet1!$11026:$11026,Sheet1!$11027:$11027,Sheet1!$11028:$11028,Sheet1!$11030:$11030,Sheet1!$11031:$11031,Sheet1!$11032:$11032,Sheet1!$11033:$11033,Sheet1!$11034:$11034,Sheet1!$11035:$11035,Sheet1!$11036:$11036</definedName>
    <definedName name="QB_DATA_677" localSheetId="1" hidden="1">Sheet1!$11037:$11037,Sheet1!$11038:$11038,Sheet1!$11039:$11039,Sheet1!$11040:$11040,Sheet1!$11041:$11041,Sheet1!$11042:$11042,Sheet1!$11043:$11043,Sheet1!$11044:$11044,Sheet1!$11045:$11045,Sheet1!$11046:$11046,Sheet1!$11047:$11047,Sheet1!$11048:$11048,Sheet1!$11049:$11049,Sheet1!$11050:$11050,Sheet1!$11051:$11051,Sheet1!$11052:$11052</definedName>
    <definedName name="QB_DATA_678" localSheetId="1" hidden="1">Sheet1!$11053:$11053,Sheet1!$11054:$11054,Sheet1!$11055:$11055,Sheet1!$11056:$11056,Sheet1!$11057:$11057,Sheet1!$11058:$11058,Sheet1!$11059:$11059,Sheet1!$11060:$11060,Sheet1!$11061:$11061,Sheet1!$11062:$11062,Sheet1!$11063:$11063,Sheet1!$11064:$11064,Sheet1!$11065:$11065,Sheet1!$11066:$11066,Sheet1!$11067:$11067,Sheet1!$11068:$11068</definedName>
    <definedName name="QB_DATA_679" localSheetId="1" hidden="1">Sheet1!$11069:$11069,Sheet1!$11070:$11070,Sheet1!$11071:$11071,Sheet1!$11072:$11072,Sheet1!$11073:$11073,Sheet1!$11074:$11074,Sheet1!$11075:$11075,Sheet1!$11076:$11076,Sheet1!$11077:$11077,Sheet1!$11078:$11078,Sheet1!$11079:$11079,Sheet1!$11080:$11080,Sheet1!$11081:$11081,Sheet1!$11082:$11082,Sheet1!$11083:$11083,Sheet1!$11084:$11084</definedName>
    <definedName name="QB_DATA_68" localSheetId="1" hidden="1">Sheet1!$1090:$1090,Sheet1!$1091:$1091,Sheet1!$1092:$1092,Sheet1!$1093:$1093,Sheet1!$1094:$1094,Sheet1!$1095:$1095,Sheet1!$1096:$1096,Sheet1!$1097:$1097,Sheet1!$1098:$1098,Sheet1!$1099:$1099,Sheet1!$1100:$1100,Sheet1!$1101:$1101,Sheet1!$1102:$1102,Sheet1!$1103:$1103,Sheet1!$1104:$1104,Sheet1!$1105:$1105</definedName>
    <definedName name="QB_DATA_680" localSheetId="1" hidden="1">Sheet1!$11085:$11085,Sheet1!$11086:$11086,Sheet1!$11087:$11087,Sheet1!$11088:$11088,Sheet1!$11089:$11089,Sheet1!$11090:$11090,Sheet1!$11091:$11091,Sheet1!$11092:$11092,Sheet1!$11093:$11093,Sheet1!$11094:$11094,Sheet1!$11095:$11095,Sheet1!$11096:$11096,Sheet1!$11097:$11097,Sheet1!$11098:$11098,Sheet1!$11099:$11099,Sheet1!$11100:$11100</definedName>
    <definedName name="QB_DATA_681" localSheetId="1" hidden="1">Sheet1!$11101:$11101,Sheet1!$11102:$11102,Sheet1!$11103:$11103,Sheet1!$11104:$11104,Sheet1!$11105:$11105,Sheet1!$11106:$11106,Sheet1!$11107:$11107,Sheet1!$11108:$11108,Sheet1!$11109:$11109,Sheet1!$11110:$11110,Sheet1!$11111:$11111,Sheet1!$11112:$11112,Sheet1!$11113:$11113,Sheet1!$11114:$11114,Sheet1!$11115:$11115,Sheet1!$11116:$11116</definedName>
    <definedName name="QB_DATA_682" localSheetId="1" hidden="1">Sheet1!$11117:$11117,Sheet1!$11118:$11118,Sheet1!$11119:$11119,Sheet1!$11120:$11120,Sheet1!$11121:$11121,Sheet1!$11122:$11122,Sheet1!$11123:$11123,Sheet1!$11124:$11124,Sheet1!$11125:$11125,Sheet1!$11126:$11126,Sheet1!$11127:$11127,Sheet1!$11128:$11128,Sheet1!$11129:$11129,Sheet1!$11130:$11130,Sheet1!$11131:$11131,Sheet1!$11132:$11132</definedName>
    <definedName name="QB_DATA_683" localSheetId="1" hidden="1">Sheet1!$11133:$11133,Sheet1!$11134:$11134,Sheet1!$11135:$11135,Sheet1!$11136:$11136,Sheet1!$11137:$11137,Sheet1!$11138:$11138,Sheet1!$11139:$11139,Sheet1!$11140:$11140,Sheet1!$11141:$11141,Sheet1!$11142:$11142,Sheet1!$11143:$11143,Sheet1!$11144:$11144,Sheet1!$11145:$11145,Sheet1!$11146:$11146,Sheet1!$11147:$11147,Sheet1!$11148:$11148</definedName>
    <definedName name="QB_DATA_684" localSheetId="1" hidden="1">Sheet1!$11149:$11149,Sheet1!$11150:$11150,Sheet1!$11151:$11151,Sheet1!$11152:$11152,Sheet1!$11153:$11153,Sheet1!$11154:$11154,Sheet1!$11155:$11155,Sheet1!$11156:$11156,Sheet1!$11157:$11157,Sheet1!$11158:$11158,Sheet1!$11159:$11159,Sheet1!$11160:$11160,Sheet1!$11161:$11161,Sheet1!$11162:$11162,Sheet1!$11163:$11163,Sheet1!$11164:$11164</definedName>
    <definedName name="QB_DATA_685" localSheetId="1" hidden="1">Sheet1!$11165:$11165,Sheet1!$11166:$11166,Sheet1!$11167:$11167,Sheet1!$11168:$11168,Sheet1!$11169:$11169,Sheet1!$11170:$11170,Sheet1!$11171:$11171,Sheet1!$11172:$11172,Sheet1!$11173:$11173,Sheet1!$11174:$11174,Sheet1!$11175:$11175,Sheet1!$11176:$11176,Sheet1!$11177:$11177,Sheet1!$11178:$11178,Sheet1!$11179:$11179,Sheet1!$11180:$11180</definedName>
    <definedName name="QB_DATA_686" localSheetId="1" hidden="1">Sheet1!$11181:$11181,Sheet1!$11182:$11182,Sheet1!$11183:$11183,Sheet1!$11184:$11184,Sheet1!$11185:$11185,Sheet1!$11186:$11186,Sheet1!$11187:$11187,Sheet1!$11188:$11188,Sheet1!$11189:$11189,Sheet1!$11190:$11190,Sheet1!$11191:$11191,Sheet1!$11192:$11192,Sheet1!$11193:$11193,Sheet1!$11194:$11194,Sheet1!$11195:$11195,Sheet1!$11196:$11196</definedName>
    <definedName name="QB_DATA_687" localSheetId="1" hidden="1">Sheet1!$11197:$11197,Sheet1!$11198:$11198,Sheet1!$11199:$11199,Sheet1!$11200:$11200,Sheet1!$11201:$11201,Sheet1!$11202:$11202,Sheet1!$11203:$11203,Sheet1!$11204:$11204,Sheet1!$11205:$11205,Sheet1!$11206:$11206,Sheet1!$11207:$11207,Sheet1!$11208:$11208,Sheet1!$11209:$11209,Sheet1!$11210:$11210,Sheet1!$11211:$11211,Sheet1!$11212:$11212</definedName>
    <definedName name="QB_DATA_688" localSheetId="1" hidden="1">Sheet1!$11213:$11213,Sheet1!$11214:$11214,Sheet1!$11215:$11215,Sheet1!$11216:$11216,Sheet1!$11217:$11217,Sheet1!$11218:$11218,Sheet1!$11219:$11219,Sheet1!$11220:$11220,Sheet1!$11221:$11221,Sheet1!$11222:$11222,Sheet1!$11223:$11223,Sheet1!$11224:$11224,Sheet1!$11225:$11225,Sheet1!$11226:$11226,Sheet1!$11227:$11227,Sheet1!$11228:$11228</definedName>
    <definedName name="QB_DATA_689" localSheetId="1" hidden="1">Sheet1!$11229:$11229,Sheet1!$11230:$11230,Sheet1!$11231:$11231,Sheet1!$11232:$11232,Sheet1!$11233:$11233,Sheet1!$11234:$11234,Sheet1!$11235:$11235,Sheet1!$11236:$11236,Sheet1!$11237:$11237,Sheet1!$11238:$11238,Sheet1!$11239:$11239,Sheet1!$11240:$11240,Sheet1!$11241:$11241,Sheet1!$11242:$11242,Sheet1!$11243:$11243,Sheet1!$11244:$11244</definedName>
    <definedName name="QB_DATA_69" localSheetId="1" hidden="1">Sheet1!$1106:$1106,Sheet1!$1107:$1107,Sheet1!$1108:$1108,Sheet1!$1109:$1109,Sheet1!$1110:$1110,Sheet1!$1111:$1111,Sheet1!$1112:$1112,Sheet1!$1113:$1113,Sheet1!$1114:$1114,Sheet1!$1115:$1115,Sheet1!$1116:$1116,Sheet1!$1117:$1117,Sheet1!$1118:$1118,Sheet1!$1119:$1119,Sheet1!$1120:$1120,Sheet1!$1121:$1121</definedName>
    <definedName name="QB_DATA_690" localSheetId="1" hidden="1">Sheet1!$11245:$11245,Sheet1!$11246:$11246,Sheet1!$11247:$11247,Sheet1!$11248:$11248,Sheet1!$11249:$11249,Sheet1!$11250:$11250,Sheet1!$11251:$11251,Sheet1!$11252:$11252,Sheet1!$11253:$11253,Sheet1!$11254:$11254,Sheet1!$11255:$11255,Sheet1!$11256:$11256,Sheet1!$11257:$11257,Sheet1!$11258:$11258,Sheet1!$11259:$11259,Sheet1!$11260:$11260</definedName>
    <definedName name="QB_DATA_691" localSheetId="1" hidden="1">Sheet1!$11261:$11261,Sheet1!$11262:$11262,Sheet1!$11263:$11263,Sheet1!$11264:$11264,Sheet1!$11265:$11265,Sheet1!$11266:$11266,Sheet1!$11267:$11267,Sheet1!$11268:$11268,Sheet1!$11269:$11269,Sheet1!$11270:$11270,Sheet1!$11271:$11271,Sheet1!$11272:$11272,Sheet1!$11273:$11273,Sheet1!$11274:$11274,Sheet1!$11275:$11275,Sheet1!$11276:$11276</definedName>
    <definedName name="QB_DATA_692" localSheetId="1" hidden="1">Sheet1!$11277:$11277,Sheet1!$11278:$11278,Sheet1!$11279:$11279,Sheet1!$11280:$11280,Sheet1!$11281:$11281,Sheet1!$11282:$11282,Sheet1!$11283:$11283,Sheet1!$11284:$11284,Sheet1!$11285:$11285,Sheet1!$11286:$11286,Sheet1!$11287:$11287,Sheet1!$11288:$11288,Sheet1!$11289:$11289,Sheet1!$11290:$11290,Sheet1!$11291:$11291,Sheet1!$11292:$11292</definedName>
    <definedName name="QB_DATA_693" localSheetId="1" hidden="1">Sheet1!$11293:$11293,Sheet1!$11294:$11294,Sheet1!$11295:$11295,Sheet1!$11296:$11296,Sheet1!$11297:$11297,Sheet1!$11298:$11298,Sheet1!$11299:$11299,Sheet1!$11300:$11300,Sheet1!$11301:$11301,Sheet1!$11302:$11302,Sheet1!$11303:$11303,Sheet1!$11304:$11304,Sheet1!$11305:$11305,Sheet1!$11306:$11306,Sheet1!$11307:$11307,Sheet1!$11308:$11308</definedName>
    <definedName name="QB_DATA_694" localSheetId="1" hidden="1">Sheet1!$11309:$11309,Sheet1!$11310:$11310,Sheet1!$11311:$11311,Sheet1!$11312:$11312,Sheet1!$11313:$11313,Sheet1!$11314:$11314,Sheet1!$11315:$11315,Sheet1!$11316:$11316,Sheet1!$11317:$11317,Sheet1!$11318:$11318,Sheet1!$11319:$11319,Sheet1!$11320:$11320,Sheet1!$11321:$11321,Sheet1!$11322:$11322,Sheet1!$11323:$11323,Sheet1!$11324:$11324</definedName>
    <definedName name="QB_DATA_695" localSheetId="1" hidden="1">Sheet1!$11325:$11325,Sheet1!$11326:$11326,Sheet1!$11327:$11327,Sheet1!$11328:$11328,Sheet1!$11329:$11329,Sheet1!$11330:$11330,Sheet1!$11331:$11331,Sheet1!$11332:$11332,Sheet1!$11333:$11333,Sheet1!$11334:$11334,Sheet1!$11335:$11335,Sheet1!$11336:$11336,Sheet1!$11337:$11337,Sheet1!$11338:$11338,Sheet1!$11339:$11339,Sheet1!$11340:$11340</definedName>
    <definedName name="QB_DATA_696" localSheetId="1" hidden="1">Sheet1!$11341:$11341,Sheet1!$11342:$11342,Sheet1!$11343:$11343,Sheet1!$11344:$11344,Sheet1!$11345:$11345,Sheet1!$11346:$11346,Sheet1!$11347:$11347,Sheet1!$11348:$11348,Sheet1!$11349:$11349,Sheet1!$11350:$11350,Sheet1!$11351:$11351,Sheet1!$11352:$11352,Sheet1!$11353:$11353,Sheet1!$11354:$11354,Sheet1!$11355:$11355,Sheet1!$11356:$11356</definedName>
    <definedName name="QB_DATA_697" localSheetId="1" hidden="1">Sheet1!$11357:$11357,Sheet1!$11358:$11358,Sheet1!$11359:$11359,Sheet1!$11360:$11360,Sheet1!$11361:$11361,Sheet1!$11362:$11362,Sheet1!$11363:$11363,Sheet1!$11364:$11364,Sheet1!$11365:$11365,Sheet1!$11366:$11366,Sheet1!$11367:$11367,Sheet1!$11368:$11368,Sheet1!$11369:$11369,Sheet1!$11370:$11370,Sheet1!$11371:$11371,Sheet1!$11372:$11372</definedName>
    <definedName name="QB_DATA_698" localSheetId="1" hidden="1">Sheet1!$11373:$11373,Sheet1!$11374:$11374,Sheet1!$11375:$11375,Sheet1!$11376:$11376,Sheet1!$11377:$11377,Sheet1!$11378:$11378,Sheet1!$11379:$11379,Sheet1!$11380:$11380,Sheet1!$11381:$11381,Sheet1!$11382:$11382,Sheet1!$11383:$11383,Sheet1!$11384:$11384,Sheet1!$11385:$11385,Sheet1!$11386:$11386,Sheet1!$11387:$11387,Sheet1!$11388:$11388</definedName>
    <definedName name="QB_DATA_699" localSheetId="1" hidden="1">Sheet1!$11389:$11389,Sheet1!$11390:$11390,Sheet1!$11391:$11391,Sheet1!$11392:$11392,Sheet1!$11393:$11393,Sheet1!$11394:$11394,Sheet1!$11395:$11395,Sheet1!$11396:$11396,Sheet1!$11398:$11398,Sheet1!$11399:$11399,Sheet1!$11401:$11401,Sheet1!$11402:$11402,Sheet1!$11404:$11404,Sheet1!$11405:$11405,Sheet1!$11406:$11406,Sheet1!$11407:$11407</definedName>
    <definedName name="QB_DATA_7" localSheetId="1" hidden="1">Sheet1!$114:$114,Sheet1!$115:$115,Sheet1!$116:$116,Sheet1!$117:$117,Sheet1!$118:$118,Sheet1!$119:$119,Sheet1!$120:$120,Sheet1!$121:$121,Sheet1!$122:$122,Sheet1!$123:$123,Sheet1!$124:$124,Sheet1!$125:$125,Sheet1!$126:$126,Sheet1!$127:$127,Sheet1!$128:$128,Sheet1!$129:$129</definedName>
    <definedName name="QB_DATA_70" localSheetId="1" hidden="1">Sheet1!$1122:$1122,Sheet1!$1123:$1123,Sheet1!$1124:$1124,Sheet1!$1125:$1125,Sheet1!$1126:$1126,Sheet1!$1127:$1127,Sheet1!$1128:$1128,Sheet1!$1129:$1129,Sheet1!$1130:$1130,Sheet1!$1131:$1131,Sheet1!$1132:$1132,Sheet1!$1133:$1133,Sheet1!$1134:$1134,Sheet1!$1135:$1135,Sheet1!$1136:$1136,Sheet1!$1137:$1137</definedName>
    <definedName name="QB_DATA_700" localSheetId="1" hidden="1">Sheet1!$11408:$11408,Sheet1!$11409:$11409,Sheet1!$11410:$11410,Sheet1!$11411:$11411,Sheet1!$11413:$11413,Sheet1!$11414:$11414,Sheet1!$11415:$11415,Sheet1!$11416:$11416,Sheet1!$11417:$11417,Sheet1!$11418:$11418,Sheet1!$11419:$11419,Sheet1!$11421:$11421,Sheet1!$11423:$11423,Sheet1!$11425:$11425,Sheet1!$11427:$11427,Sheet1!$11428:$11428</definedName>
    <definedName name="QB_DATA_701" localSheetId="1" hidden="1">Sheet1!$11430:$11430,Sheet1!$11432:$11432,Sheet1!$11435:$11435,Sheet1!$11436:$11436,Sheet1!$11437:$11437,Sheet1!$11438:$11438,Sheet1!$11439:$11439,Sheet1!$11440:$11440,Sheet1!$11441:$11441,Sheet1!$11442:$11442,Sheet1!$11443:$11443,Sheet1!$11444:$11444,Sheet1!$11445:$11445,Sheet1!$11446:$11446,Sheet1!$11447:$11447,Sheet1!$11448:$11448</definedName>
    <definedName name="QB_DATA_702" localSheetId="1" hidden="1">Sheet1!$11449:$11449,Sheet1!$11450:$11450,Sheet1!$11451:$11451,Sheet1!$11452:$11452,Sheet1!$11453:$11453,Sheet1!$11454:$11454,Sheet1!$11455:$11455,Sheet1!$11456:$11456,Sheet1!$11457:$11457,Sheet1!$11458:$11458,Sheet1!$11459:$11459,Sheet1!$11460:$11460,Sheet1!$11461:$11461,Sheet1!$11462:$11462,Sheet1!$11463:$11463,Sheet1!$11464:$11464</definedName>
    <definedName name="QB_DATA_703" localSheetId="1" hidden="1">Sheet1!$11465:$11465,Sheet1!$11466:$11466,Sheet1!$11467:$11467,Sheet1!$11468:$11468,Sheet1!$11470:$11470,Sheet1!$11473:$11473,Sheet1!$11474:$11474,Sheet1!$11475:$11475,Sheet1!$11476:$11476,Sheet1!$11477:$11477,Sheet1!$11478:$11478,Sheet1!$11479:$11479,Sheet1!$11480:$11480,Sheet1!$11481:$11481,Sheet1!$11482:$11482,Sheet1!$11483:$11483</definedName>
    <definedName name="QB_DATA_704" localSheetId="1" hidden="1">Sheet1!$11484:$11484,Sheet1!$11485:$11485,Sheet1!$11486:$11486,Sheet1!$11487:$11487,Sheet1!$11489:$11489,Sheet1!$11492:$11492,Sheet1!$11493:$11493,Sheet1!$11495:$11495,Sheet1!$11497:$11497,Sheet1!$11498:$11498,Sheet1!$11500:$11500,Sheet1!$11502:$11502,Sheet1!$11503:$11503,Sheet1!$11504:$11504,Sheet1!$11505:$11505,Sheet1!$11506:$11506</definedName>
    <definedName name="QB_DATA_705" localSheetId="1" hidden="1">Sheet1!$11507:$11507,Sheet1!$11508:$11508,Sheet1!$11511:$11511,Sheet1!$11512:$11512,Sheet1!$11514:$11514,Sheet1!$11515:$11515,Sheet1!$11516:$11516,Sheet1!$11517:$11517,Sheet1!$11518:$11518,Sheet1!$11519:$11519,Sheet1!$11520:$11520,Sheet1!$11521:$11521,Sheet1!$11522:$11522,Sheet1!$11523:$11523,Sheet1!$11524:$11524,Sheet1!$11525:$11525</definedName>
    <definedName name="QB_DATA_706" localSheetId="1" hidden="1">Sheet1!$11526:$11526,Sheet1!$11527:$11527,Sheet1!$11528:$11528,Sheet1!$11529:$11529,Sheet1!$11530:$11530,Sheet1!$11531:$11531,Sheet1!$11532:$11532,Sheet1!$11533:$11533,Sheet1!$11534:$11534,Sheet1!$11535:$11535,Sheet1!$11536:$11536,Sheet1!$11537:$11537,Sheet1!$11538:$11538,Sheet1!$11539:$11539,Sheet1!$11540:$11540,Sheet1!$11541:$11541</definedName>
    <definedName name="QB_DATA_707" localSheetId="1" hidden="1">Sheet1!$11542:$11542,Sheet1!$11543:$11543,Sheet1!$11544:$11544,Sheet1!$11545:$11545,Sheet1!$11546:$11546,Sheet1!$11547:$11547,Sheet1!$11548:$11548,Sheet1!$11549:$11549,Sheet1!$11550:$11550,Sheet1!$11551:$11551,Sheet1!$11552:$11552,Sheet1!$11553:$11553,Sheet1!$11554:$11554,Sheet1!$11555:$11555,Sheet1!$11556:$11556,Sheet1!$11557:$11557</definedName>
    <definedName name="QB_DATA_708" localSheetId="1" hidden="1">Sheet1!$11558:$11558,Sheet1!$11559:$11559,Sheet1!$11560:$11560,Sheet1!$11561:$11561,Sheet1!$11562:$11562,Sheet1!$11563:$11563,Sheet1!$11564:$11564,Sheet1!$11565:$11565,Sheet1!$11566:$11566,Sheet1!$11567:$11567,Sheet1!$11568:$11568,Sheet1!$11569:$11569,Sheet1!$11570:$11570,Sheet1!$11571:$11571,Sheet1!$11572:$11572,Sheet1!$11574:$11574</definedName>
    <definedName name="QB_DATA_709" localSheetId="1" hidden="1">Sheet1!$11576:$11576,Sheet1!$11578:$11578,Sheet1!$11580:$11580,Sheet1!$11582:$11582,Sheet1!$11584:$11584,Sheet1!$11585:$11585,Sheet1!$11586:$11586,Sheet1!$11588:$11588,Sheet1!$11589:$11589,Sheet1!$11590:$11590,Sheet1!$11591:$11591,Sheet1!$11593:$11593,Sheet1!$11595:$11595,Sheet1!$11597:$11597,Sheet1!$11599:$11599,Sheet1!$11602:$11602</definedName>
    <definedName name="QB_DATA_71" localSheetId="1" hidden="1">Sheet1!$1138:$1138,Sheet1!$1139:$1139,Sheet1!$1140:$1140,Sheet1!$1141:$1141,Sheet1!$1142:$1142,Sheet1!$1143:$1143,Sheet1!$1144:$1144,Sheet1!$1145:$1145,Sheet1!$1146:$1146,Sheet1!$1147:$1147,Sheet1!$1148:$1148,Sheet1!$1149:$1149,Sheet1!$1150:$1150,Sheet1!$1151:$1151,Sheet1!$1152:$1152,Sheet1!$1153:$1153</definedName>
    <definedName name="QB_DATA_710" localSheetId="1" hidden="1">Sheet1!$11604:$11604,Sheet1!$11605:$11605,Sheet1!$11606:$11606,Sheet1!$11607:$11607,Sheet1!$11608:$11608,Sheet1!$11609:$11609,Sheet1!$11610:$11610,Sheet1!$11611:$11611,Sheet1!$11612:$11612,Sheet1!$11613:$11613,Sheet1!$11614:$11614,Sheet1!$11615:$11615,Sheet1!$11616:$11616,Sheet1!$11617:$11617,Sheet1!$11618:$11618,Sheet1!$11619:$11619</definedName>
    <definedName name="QB_DATA_711" localSheetId="1" hidden="1">Sheet1!$11621:$11621,Sheet1!$11622:$11622,Sheet1!$11623:$11623,Sheet1!$11624:$11624,Sheet1!$11625:$11625,Sheet1!$11626:$11626,Sheet1!$11627:$11627,Sheet1!$11628:$11628,Sheet1!$11629:$11629,Sheet1!$11630:$11630,Sheet1!$11631:$11631,Sheet1!$11632:$11632,Sheet1!$11633:$11633,Sheet1!$11635:$11635,Sheet1!$11637:$11637,Sheet1!$11640:$11640</definedName>
    <definedName name="QB_DATA_712" localSheetId="1" hidden="1">Sheet1!$11642:$11642,Sheet1!$11643:$11643,Sheet1!$11644:$11644,Sheet1!$11645:$11645,Sheet1!$11647:$11647,Sheet1!$11649:$11649,Sheet1!$11651:$11651,Sheet1!$11654:$11654,Sheet1!$11655:$11655,Sheet1!$11657:$11657,Sheet1!$11658:$11658,Sheet1!$11659:$11659,Sheet1!$11661:$11661,Sheet1!$11662:$11662,Sheet1!$11663:$11663,Sheet1!$11664:$11664</definedName>
    <definedName name="QB_DATA_713" localSheetId="1" hidden="1">Sheet1!$11665:$11665,Sheet1!$11666:$11666,Sheet1!$11667:$11667,Sheet1!$11668:$11668,Sheet1!$11669:$11669,Sheet1!$11670:$11670,Sheet1!$11671:$11671,Sheet1!$11672:$11672,Sheet1!$11673:$11673,Sheet1!$11676:$11676,Sheet1!$11678:$11678</definedName>
    <definedName name="QB_DATA_72" localSheetId="1" hidden="1">Sheet1!$1154:$1154,Sheet1!$1155:$1155,Sheet1!$1156:$1156,Sheet1!$1157:$1157,Sheet1!$1158:$1158,Sheet1!$1159:$1159,Sheet1!$1160:$1160,Sheet1!$1161:$1161,Sheet1!$1162:$1162,Sheet1!$1163:$1163,Sheet1!$1164:$1164,Sheet1!$1165:$1165,Sheet1!$1166:$1166,Sheet1!$1167:$1167,Sheet1!$1168:$1168,Sheet1!$1169:$1169</definedName>
    <definedName name="QB_DATA_73" localSheetId="1" hidden="1">Sheet1!$1170:$1170,Sheet1!$1171:$1171,Sheet1!$1172:$1172,Sheet1!$1173:$1173,Sheet1!$1174:$1174,Sheet1!$1175:$1175,Sheet1!$1176:$1176,Sheet1!$1177:$1177,Sheet1!$1178:$1178,Sheet1!$1179:$1179,Sheet1!$1180:$1180,Sheet1!$1181:$1181,Sheet1!$1182:$1182,Sheet1!$1183:$1183,Sheet1!$1184:$1184,Sheet1!$1185:$1185</definedName>
    <definedName name="QB_DATA_74" localSheetId="1" hidden="1">Sheet1!$1186:$1186,Sheet1!$1187:$1187,Sheet1!$1188:$1188,Sheet1!$1189:$1189,Sheet1!$1190:$1190,Sheet1!$1191:$1191,Sheet1!$1192:$1192,Sheet1!$1193:$1193,Sheet1!$1194:$1194,Sheet1!$1195:$1195,Sheet1!$1196:$1196,Sheet1!$1197:$1197,Sheet1!$1198:$1198,Sheet1!$1199:$1199,Sheet1!$1200:$1200,Sheet1!$1201:$1201</definedName>
    <definedName name="QB_DATA_75" localSheetId="1" hidden="1">Sheet1!$1202:$1202,Sheet1!$1203:$1203,Sheet1!$1204:$1204,Sheet1!$1205:$1205,Sheet1!$1206:$1206,Sheet1!$1207:$1207,Sheet1!$1208:$1208,Sheet1!$1209:$1209,Sheet1!$1210:$1210,Sheet1!$1211:$1211,Sheet1!$1212:$1212,Sheet1!$1213:$1213,Sheet1!$1214:$1214,Sheet1!$1215:$1215,Sheet1!$1216:$1216,Sheet1!$1217:$1217</definedName>
    <definedName name="QB_DATA_76" localSheetId="1" hidden="1">Sheet1!$1218:$1218,Sheet1!$1219:$1219,Sheet1!$1220:$1220,Sheet1!$1221:$1221,Sheet1!$1222:$1222,Sheet1!$1223:$1223,Sheet1!$1224:$1224,Sheet1!$1225:$1225,Sheet1!$1226:$1226,Sheet1!$1227:$1227,Sheet1!$1228:$1228,Sheet1!$1229:$1229,Sheet1!$1230:$1230,Sheet1!$1231:$1231,Sheet1!$1232:$1232,Sheet1!$1233:$1233</definedName>
    <definedName name="QB_DATA_77" localSheetId="1" hidden="1">Sheet1!$1234:$1234,Sheet1!$1235:$1235,Sheet1!$1236:$1236,Sheet1!$1237:$1237,Sheet1!$1238:$1238,Sheet1!$1239:$1239,Sheet1!$1240:$1240,Sheet1!$1241:$1241,Sheet1!$1242:$1242,Sheet1!$1243:$1243,Sheet1!$1244:$1244,Sheet1!$1245:$1245,Sheet1!$1246:$1246,Sheet1!$1247:$1247,Sheet1!$1248:$1248,Sheet1!$1249:$1249</definedName>
    <definedName name="QB_DATA_78" localSheetId="1" hidden="1">Sheet1!$1250:$1250,Sheet1!$1251:$1251,Sheet1!$1252:$1252,Sheet1!$1253:$1253,Sheet1!$1254:$1254,Sheet1!$1255:$1255,Sheet1!$1256:$1256,Sheet1!$1257:$1257,Sheet1!$1258:$1258,Sheet1!$1259:$1259,Sheet1!$1260:$1260,Sheet1!$1261:$1261,Sheet1!$1262:$1262,Sheet1!$1263:$1263,Sheet1!$1264:$1264,Sheet1!$1265:$1265</definedName>
    <definedName name="QB_DATA_79" localSheetId="1" hidden="1">Sheet1!$1266:$1266,Sheet1!$1267:$1267,Sheet1!$1268:$1268,Sheet1!$1269:$1269,Sheet1!$1270:$1270,Sheet1!$1271:$1271,Sheet1!$1272:$1272,Sheet1!$1273:$1273,Sheet1!$1274:$1274,Sheet1!$1275:$1275,Sheet1!$1276:$1276,Sheet1!$1277:$1277,Sheet1!$1278:$1278,Sheet1!$1279:$1279,Sheet1!$1280:$1280,Sheet1!$1281:$1281</definedName>
    <definedName name="QB_DATA_8" localSheetId="1" hidden="1">Sheet1!$130:$130,Sheet1!$131:$131,Sheet1!$132:$132,Sheet1!$133:$133,Sheet1!$134:$134,Sheet1!$135:$135,Sheet1!$136:$136,Sheet1!$137:$137,Sheet1!$138:$138,Sheet1!$139:$139,Sheet1!$140:$140,Sheet1!$141:$141,Sheet1!$142:$142,Sheet1!$143:$143,Sheet1!$144:$144,Sheet1!$145:$145</definedName>
    <definedName name="QB_DATA_80" localSheetId="1" hidden="1">Sheet1!$1282:$1282,Sheet1!$1283:$1283,Sheet1!$1284:$1284,Sheet1!$1285:$1285,Sheet1!$1286:$1286,Sheet1!$1287:$1287,Sheet1!$1288:$1288,Sheet1!$1289:$1289,Sheet1!$1290:$1290,Sheet1!$1291:$1291,Sheet1!$1292:$1292,Sheet1!$1293:$1293,Sheet1!$1294:$1294,Sheet1!$1295:$1295,Sheet1!$1296:$1296,Sheet1!$1297:$1297</definedName>
    <definedName name="QB_DATA_81" localSheetId="1" hidden="1">Sheet1!$1298:$1298,Sheet1!$1299:$1299,Sheet1!$1300:$1300,Sheet1!$1301:$1301,Sheet1!$1302:$1302,Sheet1!$1303:$1303,Sheet1!$1304:$1304,Sheet1!$1305:$1305,Sheet1!$1306:$1306,Sheet1!$1307:$1307,Sheet1!$1308:$1308,Sheet1!$1309:$1309,Sheet1!$1310:$1310,Sheet1!$1311:$1311,Sheet1!$1312:$1312,Sheet1!$1313:$1313</definedName>
    <definedName name="QB_DATA_82" localSheetId="1" hidden="1">Sheet1!$1314:$1314,Sheet1!$1315:$1315,Sheet1!$1316:$1316,Sheet1!$1317:$1317,Sheet1!$1318:$1318,Sheet1!$1319:$1319,Sheet1!$1320:$1320,Sheet1!$1321:$1321,Sheet1!$1322:$1322,Sheet1!$1323:$1323,Sheet1!$1324:$1324,Sheet1!$1325:$1325,Sheet1!$1326:$1326,Sheet1!$1327:$1327,Sheet1!$1328:$1328,Sheet1!$1329:$1329</definedName>
    <definedName name="QB_DATA_83" localSheetId="1" hidden="1">Sheet1!$1330:$1330,Sheet1!$1331:$1331,Sheet1!$1332:$1332,Sheet1!$1333:$1333,Sheet1!$1334:$1334,Sheet1!$1335:$1335,Sheet1!$1336:$1336,Sheet1!$1337:$1337,Sheet1!$1338:$1338,Sheet1!$1339:$1339,Sheet1!$1340:$1340,Sheet1!$1341:$1341,Sheet1!$1342:$1342,Sheet1!$1343:$1343,Sheet1!$1344:$1344,Sheet1!$1345:$1345</definedName>
    <definedName name="QB_DATA_84" localSheetId="1" hidden="1">Sheet1!$1346:$1346,Sheet1!$1347:$1347,Sheet1!$1348:$1348,Sheet1!$1349:$1349,Sheet1!$1350:$1350,Sheet1!$1351:$1351,Sheet1!$1352:$1352,Sheet1!$1353:$1353,Sheet1!$1354:$1354,Sheet1!$1355:$1355,Sheet1!$1356:$1356,Sheet1!$1357:$1357,Sheet1!$1358:$1358,Sheet1!$1359:$1359,Sheet1!$1360:$1360,Sheet1!$1361:$1361</definedName>
    <definedName name="QB_DATA_85" localSheetId="1" hidden="1">Sheet1!$1362:$1362,Sheet1!$1363:$1363,Sheet1!$1364:$1364,Sheet1!$1365:$1365,Sheet1!$1366:$1366,Sheet1!$1367:$1367,Sheet1!$1368:$1368,Sheet1!$1369:$1369,Sheet1!$1370:$1370,Sheet1!$1371:$1371,Sheet1!$1372:$1372,Sheet1!$1373:$1373,Sheet1!$1374:$1374,Sheet1!$1375:$1375,Sheet1!$1376:$1376,Sheet1!$1377:$1377</definedName>
    <definedName name="QB_DATA_86" localSheetId="1" hidden="1">Sheet1!$1378:$1378,Sheet1!$1379:$1379,Sheet1!$1380:$1380,Sheet1!$1381:$1381,Sheet1!$1382:$1382,Sheet1!$1383:$1383,Sheet1!$1384:$1384,Sheet1!$1385:$1385,Sheet1!$1386:$1386,Sheet1!$1387:$1387,Sheet1!$1388:$1388,Sheet1!$1389:$1389,Sheet1!$1390:$1390,Sheet1!$1391:$1391,Sheet1!$1392:$1392,Sheet1!$1393:$1393</definedName>
    <definedName name="QB_DATA_87" localSheetId="1" hidden="1">Sheet1!$1394:$1394,Sheet1!$1395:$1395,Sheet1!$1396:$1396,Sheet1!$1397:$1397,Sheet1!$1398:$1398,Sheet1!$1399:$1399,Sheet1!$1400:$1400,Sheet1!$1401:$1401,Sheet1!$1402:$1402,Sheet1!$1403:$1403,Sheet1!$1404:$1404,Sheet1!$1405:$1405,Sheet1!$1406:$1406,Sheet1!$1407:$1407,Sheet1!$1408:$1408,Sheet1!$1409:$1409</definedName>
    <definedName name="QB_DATA_88" localSheetId="1" hidden="1">Sheet1!$1410:$1410,Sheet1!$1411:$1411,Sheet1!$1412:$1412,Sheet1!$1413:$1413,Sheet1!$1414:$1414,Sheet1!$1415:$1415,Sheet1!$1416:$1416,Sheet1!$1417:$1417,Sheet1!$1418:$1418,Sheet1!$1419:$1419,Sheet1!$1420:$1420,Sheet1!$1421:$1421,Sheet1!$1422:$1422,Sheet1!$1423:$1423,Sheet1!$1424:$1424,Sheet1!$1425:$1425</definedName>
    <definedName name="QB_DATA_89" localSheetId="1" hidden="1">Sheet1!$1426:$1426,Sheet1!$1427:$1427,Sheet1!$1428:$1428,Sheet1!$1429:$1429,Sheet1!$1430:$1430,Sheet1!$1431:$1431,Sheet1!$1432:$1432,Sheet1!$1433:$1433,Sheet1!$1434:$1434,Sheet1!$1435:$1435,Sheet1!$1436:$1436,Sheet1!$1437:$1437,Sheet1!$1438:$1438,Sheet1!$1439:$1439,Sheet1!$1440:$1440,Sheet1!$1441:$1441</definedName>
    <definedName name="QB_DATA_9" localSheetId="1" hidden="1">Sheet1!$146:$146,Sheet1!$147:$147,Sheet1!$148:$148,Sheet1!$149:$149,Sheet1!$150:$150,Sheet1!$151:$151,Sheet1!$152:$152,Sheet1!$153:$153,Sheet1!$154:$154,Sheet1!$155:$155,Sheet1!$156:$156,Sheet1!$157:$157,Sheet1!$158:$158,Sheet1!$159:$159,Sheet1!$160:$160,Sheet1!$161:$161</definedName>
    <definedName name="QB_DATA_90" localSheetId="1" hidden="1">Sheet1!$1442:$1442,Sheet1!$1443:$1443,Sheet1!$1444:$1444,Sheet1!$1445:$1445,Sheet1!$1446:$1446,Sheet1!$1447:$1447,Sheet1!$1448:$1448,Sheet1!$1449:$1449,Sheet1!$1450:$1450,Sheet1!$1451:$1451,Sheet1!$1452:$1452,Sheet1!$1453:$1453,Sheet1!$1454:$1454,Sheet1!$1455:$1455,Sheet1!$1456:$1456,Sheet1!$1457:$1457</definedName>
    <definedName name="QB_DATA_91" localSheetId="1" hidden="1">Sheet1!$1458:$1458,Sheet1!$1459:$1459,Sheet1!$1460:$1460,Sheet1!$1461:$1461,Sheet1!$1462:$1462,Sheet1!$1463:$1463,Sheet1!$1464:$1464,Sheet1!$1465:$1465,Sheet1!$1466:$1466,Sheet1!$1467:$1467,Sheet1!$1468:$1468,Sheet1!$1469:$1469,Sheet1!$1470:$1470,Sheet1!$1471:$1471,Sheet1!$1472:$1472,Sheet1!$1473:$1473</definedName>
    <definedName name="QB_DATA_92" localSheetId="1" hidden="1">Sheet1!$1474:$1474,Sheet1!$1475:$1475,Sheet1!$1476:$1476,Sheet1!$1477:$1477,Sheet1!$1478:$1478,Sheet1!$1479:$1479,Sheet1!$1480:$1480,Sheet1!$1481:$1481,Sheet1!$1482:$1482,Sheet1!$1483:$1483,Sheet1!$1484:$1484,Sheet1!$1485:$1485,Sheet1!$1486:$1486,Sheet1!$1487:$1487,Sheet1!$1488:$1488,Sheet1!$1489:$1489</definedName>
    <definedName name="QB_DATA_93" localSheetId="1" hidden="1">Sheet1!$1490:$1490,Sheet1!$1491:$1491,Sheet1!$1492:$1492,Sheet1!$1493:$1493,Sheet1!$1494:$1494,Sheet1!$1495:$1495,Sheet1!$1496:$1496,Sheet1!$1497:$1497,Sheet1!$1498:$1498,Sheet1!$1499:$1499,Sheet1!$1500:$1500,Sheet1!$1501:$1501,Sheet1!$1502:$1502,Sheet1!$1503:$1503,Sheet1!$1504:$1504,Sheet1!$1505:$1505</definedName>
    <definedName name="QB_DATA_94" localSheetId="1" hidden="1">Sheet1!$1506:$1506,Sheet1!$1507:$1507,Sheet1!$1508:$1508,Sheet1!$1509:$1509,Sheet1!$1510:$1510,Sheet1!$1511:$1511,Sheet1!$1512:$1512,Sheet1!$1513:$1513,Sheet1!$1514:$1514,Sheet1!$1515:$1515,Sheet1!$1516:$1516,Sheet1!$1517:$1517,Sheet1!$1518:$1518,Sheet1!$1519:$1519,Sheet1!$1520:$1520,Sheet1!$1521:$1521</definedName>
    <definedName name="QB_DATA_95" localSheetId="1" hidden="1">Sheet1!$1522:$1522,Sheet1!$1523:$1523,Sheet1!$1524:$1524,Sheet1!$1525:$1525,Sheet1!$1526:$1526,Sheet1!$1527:$1527,Sheet1!$1528:$1528,Sheet1!$1529:$1529,Sheet1!$1530:$1530,Sheet1!$1531:$1531,Sheet1!$1532:$1532,Sheet1!$1533:$1533,Sheet1!$1534:$1534,Sheet1!$1535:$1535,Sheet1!$1536:$1536,Sheet1!$1537:$1537</definedName>
    <definedName name="QB_DATA_96" localSheetId="1" hidden="1">Sheet1!$1538:$1538,Sheet1!$1539:$1539,Sheet1!$1540:$1540,Sheet1!$1541:$1541,Sheet1!$1542:$1542,Sheet1!$1543:$1543,Sheet1!$1544:$1544,Sheet1!$1545:$1545,Sheet1!$1546:$1546,Sheet1!$1547:$1547,Sheet1!$1548:$1548,Sheet1!$1549:$1549,Sheet1!$1550:$1550,Sheet1!$1551:$1551,Sheet1!$1552:$1552,Sheet1!$1553:$1553</definedName>
    <definedName name="QB_DATA_97" localSheetId="1" hidden="1">Sheet1!$1554:$1554,Sheet1!$1555:$1555,Sheet1!$1556:$1556,Sheet1!$1557:$1557,Sheet1!$1558:$1558,Sheet1!$1559:$1559,Sheet1!$1560:$1560,Sheet1!$1561:$1561,Sheet1!$1562:$1562,Sheet1!$1563:$1563,Sheet1!$1564:$1564,Sheet1!$1565:$1565,Sheet1!$1566:$1566,Sheet1!$1567:$1567,Sheet1!$1569:$1569,Sheet1!$1570:$1570</definedName>
    <definedName name="QB_DATA_98" localSheetId="1" hidden="1">Sheet1!$1571:$1571,Sheet1!$1572:$1572,Sheet1!$1573:$1573,Sheet1!$1574:$1574,Sheet1!$1575:$1575,Sheet1!$1576:$1576,Sheet1!$1577:$1577,Sheet1!$1578:$1578,Sheet1!$1579:$1579,Sheet1!$1580:$1580,Sheet1!$1581:$1581,Sheet1!$1582:$1582,Sheet1!$1583:$1583,Sheet1!$1584:$1584,Sheet1!$1585:$1585,Sheet1!$1586:$1586</definedName>
    <definedName name="QB_DATA_99" localSheetId="1" hidden="1">Sheet1!$1587:$1587,Sheet1!$1588:$1588,Sheet1!$1589:$1589,Sheet1!$1590:$1590,Sheet1!$1591:$1591,Sheet1!$1592:$1592,Sheet1!$1593:$1593,Sheet1!$1594:$1594,Sheet1!$1595:$1595,Sheet1!$1596:$1596,Sheet1!$1597:$1597,Sheet1!$1598:$1598,Sheet1!$1599:$1599,Sheet1!$1600:$1600,Sheet1!$1601:$1601,Sheet1!$1602:$1602</definedName>
    <definedName name="QB_FORMULA_0" localSheetId="1" hidden="1">Sheet1!$M$4,Sheet1!$M$5,Sheet1!$M$6,Sheet1!$M$7,Sheet1!$M$8,Sheet1!$M$9,Sheet1!$M$10,Sheet1!$M$11,Sheet1!$M$12,Sheet1!$M$13,Sheet1!$M$14,Sheet1!$M$15,Sheet1!$M$16,Sheet1!$M$17,Sheet1!$M$18,Sheet1!$M$19</definedName>
    <definedName name="QB_FORMULA_1" localSheetId="1" hidden="1">Sheet1!$M$20,Sheet1!$M$21,Sheet1!$M$22,Sheet1!$M$23,Sheet1!$M$24,Sheet1!$M$25,Sheet1!$M$26,Sheet1!$M$27,Sheet1!$M$28,Sheet1!$M$29,Sheet1!$M$30,Sheet1!$M$31,Sheet1!$M$32,Sheet1!$M$33,Sheet1!$M$34,Sheet1!$M$35</definedName>
    <definedName name="QB_FORMULA_10" localSheetId="1" hidden="1">Sheet1!$M$164,Sheet1!$M$165,Sheet1!$M$166,Sheet1!$M$167,Sheet1!$M$168,Sheet1!$M$169,Sheet1!$M$170,Sheet1!$M$171,Sheet1!$M$172,Sheet1!$M$173,Sheet1!$M$174,Sheet1!$M$175,Sheet1!$M$176,Sheet1!$M$177,Sheet1!$M$178,Sheet1!$M$179</definedName>
    <definedName name="QB_FORMULA_100" localSheetId="1" hidden="1">Sheet1!$M$1604,Sheet1!$M$1605,Sheet1!$M$1606,Sheet1!$M$1607,Sheet1!$M$1608,Sheet1!$M$1609,Sheet1!$M$1610,Sheet1!$M$1611,Sheet1!$M$1612,Sheet1!$M$1613,Sheet1!$M$1614,Sheet1!$M$1615,Sheet1!$M$1616,Sheet1!$M$1617,Sheet1!$M$1618,Sheet1!$M$1619</definedName>
    <definedName name="QB_FORMULA_101" localSheetId="1" hidden="1">Sheet1!$M$1620,Sheet1!$M$1621,Sheet1!$M$1622,Sheet1!$M$1623,Sheet1!$M$1624,Sheet1!$M$1625,Sheet1!$M$1626,Sheet1!$M$1627,Sheet1!$M$1628,Sheet1!$M$1629,Sheet1!$M$1630,Sheet1!$M$1631,Sheet1!$M$1632,Sheet1!$M$1633,Sheet1!$M$1634,Sheet1!$M$1635</definedName>
    <definedName name="QB_FORMULA_102" localSheetId="1" hidden="1">Sheet1!$M$1636,Sheet1!$M$1637,Sheet1!$M$1638,Sheet1!$M$1639,Sheet1!$M$1640,Sheet1!$M$1641,Sheet1!$M$1642,Sheet1!$M$1643,Sheet1!$M$1644,Sheet1!$M$1645,Sheet1!$M$1646,Sheet1!$M$1647,Sheet1!$M$1648,Sheet1!$M$1649,Sheet1!$M$1650,Sheet1!$M$1651</definedName>
    <definedName name="QB_FORMULA_103" localSheetId="1" hidden="1">Sheet1!$M$1652,Sheet1!$M$1653,Sheet1!$M$1654,Sheet1!$M$1655,Sheet1!$L$1656,Sheet1!$M$1656,Sheet1!$M$1658,Sheet1!$M$1660,Sheet1!$M$1662,Sheet1!$M$1664,Sheet1!$L$1665,Sheet1!$M$1665,Sheet1!$M$1667,Sheet1!$M$1668,Sheet1!$M$1669,Sheet1!$M$1670</definedName>
    <definedName name="QB_FORMULA_104" localSheetId="1" hidden="1">Sheet1!$M$1671,Sheet1!$M$1672,Sheet1!$M$1673,Sheet1!$M$1674,Sheet1!$M$1675,Sheet1!$M$1676,Sheet1!$M$1677,Sheet1!$M$1678,Sheet1!$M$1679,Sheet1!$M$1680,Sheet1!$M$1681,Sheet1!$M$1682,Sheet1!$M$1683,Sheet1!$M$1684,Sheet1!$M$1685,Sheet1!$M$1686</definedName>
    <definedName name="QB_FORMULA_105" localSheetId="1" hidden="1">Sheet1!$M$1687,Sheet1!$M$1688,Sheet1!$M$1689,Sheet1!$M$1690,Sheet1!$M$1691,Sheet1!$M$1692,Sheet1!$M$1693,Sheet1!$M$1694,Sheet1!$M$1695,Sheet1!$M$1696,Sheet1!$M$1697,Sheet1!$M$1698,Sheet1!$M$1699,Sheet1!$M$1700,Sheet1!$M$1701,Sheet1!$M$1702</definedName>
    <definedName name="QB_FORMULA_106" localSheetId="1" hidden="1">Sheet1!$M$1703,Sheet1!$M$1704,Sheet1!$M$1705,Sheet1!$M$1706,Sheet1!$M$1707,Sheet1!$M$1708,Sheet1!$M$1709,Sheet1!$M$1710,Sheet1!$M$1711,Sheet1!$M$1712,Sheet1!$M$1713,Sheet1!$M$1714,Sheet1!$M$1715,Sheet1!$M$1716,Sheet1!$M$1717,Sheet1!$M$1718</definedName>
    <definedName name="QB_FORMULA_107" localSheetId="1" hidden="1">Sheet1!$M$1719,Sheet1!$M$1720,Sheet1!$M$1721,Sheet1!$M$1722,Sheet1!$M$1723,Sheet1!$M$1724,Sheet1!$M$1725,Sheet1!$M$1726,Sheet1!$M$1727,Sheet1!$M$1728,Sheet1!$M$1729,Sheet1!$M$1730,Sheet1!$M$1731,Sheet1!$M$1732,Sheet1!$M$1733,Sheet1!$M$1734</definedName>
    <definedName name="QB_FORMULA_108" localSheetId="1" hidden="1">Sheet1!$M$1735,Sheet1!$M$1736,Sheet1!$M$1737,Sheet1!$M$1738,Sheet1!$M$1739,Sheet1!$M$1740,Sheet1!$M$1741,Sheet1!$M$1742,Sheet1!$M$1743,Sheet1!$M$1744,Sheet1!$M$1745,Sheet1!$M$1746,Sheet1!$M$1747,Sheet1!$M$1748,Sheet1!$M$1749,Sheet1!$M$1750</definedName>
    <definedName name="QB_FORMULA_109" localSheetId="1" hidden="1">Sheet1!$M$1751,Sheet1!$M$1752,Sheet1!$M$1753,Sheet1!$M$1754,Sheet1!$M$1755,Sheet1!$M$1756,Sheet1!$M$1757,Sheet1!$M$1758,Sheet1!$M$1759,Sheet1!$M$1760,Sheet1!$M$1761,Sheet1!$M$1762,Sheet1!$M$1763,Sheet1!$M$1764,Sheet1!$M$1765,Sheet1!$M$1766</definedName>
    <definedName name="QB_FORMULA_11" localSheetId="1" hidden="1">Sheet1!$M$180,Sheet1!$M$181,Sheet1!$M$182,Sheet1!$M$183,Sheet1!$M$184,Sheet1!$M$185,Sheet1!$M$186,Sheet1!$M$187,Sheet1!$M$188,Sheet1!$M$189,Sheet1!$M$190,Sheet1!$M$191,Sheet1!$M$192,Sheet1!$M$193,Sheet1!$M$194,Sheet1!$M$195</definedName>
    <definedName name="QB_FORMULA_110" localSheetId="1" hidden="1">Sheet1!$M$1767,Sheet1!$M$1768,Sheet1!$M$1769,Sheet1!$M$1770,Sheet1!$M$1771,Sheet1!$M$1772,Sheet1!$M$1773,Sheet1!$M$1774,Sheet1!$M$1775,Sheet1!$M$1776,Sheet1!$M$1777,Sheet1!$M$1778,Sheet1!$M$1779,Sheet1!$M$1780,Sheet1!$M$1781,Sheet1!$M$1782</definedName>
    <definedName name="QB_FORMULA_111" localSheetId="1" hidden="1">Sheet1!$M$1783,Sheet1!$M$1784,Sheet1!$M$1785,Sheet1!$M$1786,Sheet1!$M$1787,Sheet1!$M$1788,Sheet1!$M$1789,Sheet1!$M$1790,Sheet1!$M$1791,Sheet1!$M$1792,Sheet1!$M$1793,Sheet1!$M$1794,Sheet1!$M$1795,Sheet1!$M$1796,Sheet1!$M$1797,Sheet1!$M$1798</definedName>
    <definedName name="QB_FORMULA_112" localSheetId="1" hidden="1">Sheet1!$M$1799,Sheet1!$M$1800,Sheet1!$M$1801,Sheet1!$M$1802,Sheet1!$M$1803,Sheet1!$M$1804,Sheet1!$M$1805,Sheet1!$M$1806,Sheet1!$M$1807,Sheet1!$M$1808,Sheet1!$M$1809,Sheet1!$M$1810,Sheet1!$M$1811,Sheet1!$M$1812,Sheet1!$M$1813,Sheet1!$M$1814</definedName>
    <definedName name="QB_FORMULA_113" localSheetId="1" hidden="1">Sheet1!$M$1815,Sheet1!$M$1816,Sheet1!$M$1817,Sheet1!$M$1818,Sheet1!$M$1819,Sheet1!$M$1820,Sheet1!$M$1821,Sheet1!$M$1822,Sheet1!$M$1823,Sheet1!$M$1824,Sheet1!$M$1825,Sheet1!$M$1826,Sheet1!$M$1827,Sheet1!$M$1828,Sheet1!$M$1829,Sheet1!$M$1830</definedName>
    <definedName name="QB_FORMULA_114" localSheetId="1" hidden="1">Sheet1!$M$1831,Sheet1!$M$1832,Sheet1!$M$1833,Sheet1!$M$1834,Sheet1!$M$1835,Sheet1!$M$1836,Sheet1!$M$1837,Sheet1!$M$1838,Sheet1!$M$1839,Sheet1!$M$1840,Sheet1!$M$1841,Sheet1!$M$1842,Sheet1!$M$1843,Sheet1!$M$1844,Sheet1!$M$1845,Sheet1!$M$1846</definedName>
    <definedName name="QB_FORMULA_115" localSheetId="1" hidden="1">Sheet1!$M$1847,Sheet1!$M$1848,Sheet1!$M$1849,Sheet1!$M$1850,Sheet1!$M$1851,Sheet1!$M$1852,Sheet1!$M$1853,Sheet1!$M$1854,Sheet1!$M$1855,Sheet1!$M$1856,Sheet1!$M$1857,Sheet1!$M$1858,Sheet1!$M$1859,Sheet1!$M$1860,Sheet1!$M$1861,Sheet1!$M$1862</definedName>
    <definedName name="QB_FORMULA_116" localSheetId="1" hidden="1">Sheet1!$M$1863,Sheet1!$M$1864,Sheet1!$M$1865,Sheet1!$M$1866,Sheet1!$M$1867,Sheet1!$M$1868,Sheet1!$M$1869,Sheet1!$M$1870,Sheet1!$M$1871,Sheet1!$M$1872,Sheet1!$M$1873,Sheet1!$M$1874,Sheet1!$M$1875,Sheet1!$M$1876,Sheet1!$M$1877,Sheet1!$M$1878</definedName>
    <definedName name="QB_FORMULA_117" localSheetId="1" hidden="1">Sheet1!$M$1879,Sheet1!$M$1880,Sheet1!$M$1881,Sheet1!$M$1882,Sheet1!$M$1883,Sheet1!$M$1884,Sheet1!$M$1885,Sheet1!$M$1886,Sheet1!$M$1887,Sheet1!$M$1888,Sheet1!$M$1889,Sheet1!$M$1890,Sheet1!$M$1891,Sheet1!$M$1892,Sheet1!$M$1893,Sheet1!$M$1894</definedName>
    <definedName name="QB_FORMULA_118" localSheetId="1" hidden="1">Sheet1!$M$1895,Sheet1!$M$1896,Sheet1!$M$1897,Sheet1!$M$1898,Sheet1!$M$1899,Sheet1!$M$1900,Sheet1!$M$1901,Sheet1!$M$1902,Sheet1!$M$1903,Sheet1!$M$1904,Sheet1!$M$1905,Sheet1!$M$1906,Sheet1!$M$1907,Sheet1!$M$1908,Sheet1!$M$1909,Sheet1!$M$1910</definedName>
    <definedName name="QB_FORMULA_119" localSheetId="1" hidden="1">Sheet1!$M$1911,Sheet1!$M$1912,Sheet1!$M$1913,Sheet1!$M$1914,Sheet1!$M$1915,Sheet1!$M$1916,Sheet1!$M$1917,Sheet1!$M$1918,Sheet1!$M$1919,Sheet1!$M$1920,Sheet1!$M$1921,Sheet1!$M$1922,Sheet1!$M$1923,Sheet1!$M$1924,Sheet1!$M$1925,Sheet1!$M$1926</definedName>
    <definedName name="QB_FORMULA_12" localSheetId="1" hidden="1">Sheet1!$M$196,Sheet1!$M$197,Sheet1!$M$198,Sheet1!$M$199,Sheet1!$M$200,Sheet1!$M$201,Sheet1!$M$202,Sheet1!$M$203,Sheet1!$M$204,Sheet1!$M$205,Sheet1!$M$206,Sheet1!$M$207,Sheet1!$M$208,Sheet1!$M$209,Sheet1!$M$210,Sheet1!$M$211</definedName>
    <definedName name="QB_FORMULA_120" localSheetId="1" hidden="1">Sheet1!$M$1927,Sheet1!$M$1928,Sheet1!$M$1929,Sheet1!$M$1930,Sheet1!$M$1931,Sheet1!$M$1932,Sheet1!$M$1933,Sheet1!$M$1934,Sheet1!$M$1935,Sheet1!$M$1936,Sheet1!$M$1937,Sheet1!$M$1938,Sheet1!$M$1939,Sheet1!$M$1940,Sheet1!$M$1941,Sheet1!$M$1942</definedName>
    <definedName name="QB_FORMULA_121" localSheetId="1" hidden="1">Sheet1!$M$1943,Sheet1!$M$1944,Sheet1!$M$1945,Sheet1!$M$1946,Sheet1!$M$1947,Sheet1!$M$1948,Sheet1!$M$1949,Sheet1!$M$1950,Sheet1!$M$1951,Sheet1!$M$1952,Sheet1!$M$1953,Sheet1!$M$1954,Sheet1!$M$1955,Sheet1!$M$1956,Sheet1!$M$1957,Sheet1!$M$1958</definedName>
    <definedName name="QB_FORMULA_122" localSheetId="1" hidden="1">Sheet1!$M$1959,Sheet1!$M$1960,Sheet1!$M$1961,Sheet1!$M$1962,Sheet1!$M$1963,Sheet1!$M$1964,Sheet1!$M$1965,Sheet1!$M$1966,Sheet1!$M$1967,Sheet1!$M$1968,Sheet1!$M$1969,Sheet1!$M$1970,Sheet1!$M$1971,Sheet1!$M$1972,Sheet1!$M$1973,Sheet1!$M$1974</definedName>
    <definedName name="QB_FORMULA_123" localSheetId="1" hidden="1">Sheet1!$M$1975,Sheet1!$M$1976,Sheet1!$M$1977,Sheet1!$M$1978,Sheet1!$M$1979,Sheet1!$M$1980,Sheet1!$M$1981,Sheet1!$M$1982,Sheet1!$M$1983,Sheet1!$M$1984,Sheet1!$M$1985,Sheet1!$M$1986,Sheet1!$M$1987,Sheet1!$M$1988,Sheet1!$M$1989,Sheet1!$M$1990</definedName>
    <definedName name="QB_FORMULA_124" localSheetId="1" hidden="1">Sheet1!$M$1991,Sheet1!$M$1992,Sheet1!$M$1993,Sheet1!$M$1994,Sheet1!$M$1995,Sheet1!$M$1996,Sheet1!$M$1997,Sheet1!$M$1998,Sheet1!$M$1999,Sheet1!$M$2000,Sheet1!$M$2001,Sheet1!$M$2002,Sheet1!$M$2003,Sheet1!$M$2004,Sheet1!$M$2005,Sheet1!$M$2006</definedName>
    <definedName name="QB_FORMULA_125" localSheetId="1" hidden="1">Sheet1!$M$2007,Sheet1!$M$2008,Sheet1!$M$2009,Sheet1!$M$2010,Sheet1!$M$2011,Sheet1!$M$2012,Sheet1!$M$2013,Sheet1!$M$2014,Sheet1!$M$2015,Sheet1!$M$2016,Sheet1!$M$2017,Sheet1!$M$2018,Sheet1!$M$2019,Sheet1!$M$2020,Sheet1!$M$2021,Sheet1!$M$2022</definedName>
    <definedName name="QB_FORMULA_126" localSheetId="1" hidden="1">Sheet1!$M$2023,Sheet1!$M$2024,Sheet1!$M$2025,Sheet1!$M$2026,Sheet1!$M$2027,Sheet1!$M$2028,Sheet1!$M$2029,Sheet1!$M$2030,Sheet1!$M$2031,Sheet1!$M$2032,Sheet1!$M$2033,Sheet1!$M$2034,Sheet1!$M$2035,Sheet1!$M$2036,Sheet1!$M$2037,Sheet1!$M$2038</definedName>
    <definedName name="QB_FORMULA_127" localSheetId="1" hidden="1">Sheet1!$M$2039,Sheet1!$M$2040,Sheet1!$M$2041,Sheet1!$M$2042,Sheet1!$M$2043,Sheet1!$M$2044,Sheet1!$M$2045,Sheet1!$M$2046,Sheet1!$M$2047,Sheet1!$M$2048,Sheet1!$M$2049,Sheet1!$M$2050,Sheet1!$M$2051,Sheet1!$M$2052,Sheet1!$M$2053,Sheet1!$M$2054</definedName>
    <definedName name="QB_FORMULA_128" localSheetId="1" hidden="1">Sheet1!$M$2055,Sheet1!$M$2056,Sheet1!$M$2057,Sheet1!$M$2058,Sheet1!$M$2059,Sheet1!$M$2060,Sheet1!$M$2061,Sheet1!$M$2062,Sheet1!$M$2063,Sheet1!$M$2064,Sheet1!$M$2065,Sheet1!$M$2066,Sheet1!$M$2067,Sheet1!$M$2068,Sheet1!$M$2069,Sheet1!$M$2070</definedName>
    <definedName name="QB_FORMULA_129" localSheetId="1" hidden="1">Sheet1!$M$2071,Sheet1!$M$2072,Sheet1!$M$2073,Sheet1!$M$2074,Sheet1!$M$2075,Sheet1!$M$2076,Sheet1!$M$2077,Sheet1!$M$2078,Sheet1!$M$2079,Sheet1!$M$2080,Sheet1!$M$2081,Sheet1!$M$2082,Sheet1!$M$2083,Sheet1!$M$2084,Sheet1!$M$2085,Sheet1!$M$2086</definedName>
    <definedName name="QB_FORMULA_13" localSheetId="1" hidden="1">Sheet1!$M$212,Sheet1!$M$213,Sheet1!$M$214,Sheet1!$M$215,Sheet1!$M$216,Sheet1!$M$217,Sheet1!$M$218,Sheet1!$M$219,Sheet1!$M$220,Sheet1!$M$221,Sheet1!$M$222,Sheet1!$M$223,Sheet1!$M$224,Sheet1!$M$225,Sheet1!$M$226,Sheet1!$M$227</definedName>
    <definedName name="QB_FORMULA_130" localSheetId="1" hidden="1">Sheet1!$M$2087,Sheet1!$M$2088,Sheet1!$M$2089,Sheet1!$M$2090,Sheet1!$M$2091,Sheet1!$M$2092,Sheet1!$M$2093,Sheet1!$M$2094,Sheet1!$M$2095,Sheet1!$M$2096,Sheet1!$M$2097,Sheet1!$M$2098,Sheet1!$M$2099,Sheet1!$M$2100,Sheet1!$M$2101,Sheet1!$M$2102</definedName>
    <definedName name="QB_FORMULA_131" localSheetId="1" hidden="1">Sheet1!$M$2103,Sheet1!$M$2104,Sheet1!$M$2105,Sheet1!$M$2106,Sheet1!$M$2107,Sheet1!$M$2108,Sheet1!$M$2109,Sheet1!$M$2110,Sheet1!$M$2111,Sheet1!$M$2112,Sheet1!$M$2113,Sheet1!$M$2114,Sheet1!$M$2115,Sheet1!$M$2116,Sheet1!$M$2117,Sheet1!$M$2118</definedName>
    <definedName name="QB_FORMULA_132" localSheetId="1" hidden="1">Sheet1!$M$2119,Sheet1!$M$2120,Sheet1!$M$2121,Sheet1!$M$2122,Sheet1!$M$2123,Sheet1!$M$2124,Sheet1!$M$2125,Sheet1!$M$2126,Sheet1!$M$2127,Sheet1!$M$2128,Sheet1!$M$2129,Sheet1!$M$2130,Sheet1!$M$2131,Sheet1!$M$2132,Sheet1!$M$2133,Sheet1!$M$2134</definedName>
    <definedName name="QB_FORMULA_133" localSheetId="1" hidden="1">Sheet1!$M$2135,Sheet1!$M$2136,Sheet1!$M$2137,Sheet1!$M$2138,Sheet1!$M$2139,Sheet1!$M$2140,Sheet1!$M$2141,Sheet1!$M$2142,Sheet1!$M$2143,Sheet1!$M$2144,Sheet1!$M$2145,Sheet1!$M$2146,Sheet1!$M$2147,Sheet1!$M$2148,Sheet1!$M$2149,Sheet1!$M$2150</definedName>
    <definedName name="QB_FORMULA_134" localSheetId="1" hidden="1">Sheet1!$M$2151,Sheet1!$M$2152,Sheet1!$M$2153,Sheet1!$M$2154,Sheet1!$M$2155,Sheet1!$M$2156,Sheet1!$M$2157,Sheet1!$M$2158,Sheet1!$M$2159,Sheet1!$M$2160,Sheet1!$M$2161,Sheet1!$M$2162,Sheet1!$M$2163,Sheet1!$M$2164,Sheet1!$M$2165,Sheet1!$M$2166</definedName>
    <definedName name="QB_FORMULA_135" localSheetId="1" hidden="1">Sheet1!$M$2167,Sheet1!$M$2168,Sheet1!$M$2169,Sheet1!$M$2170,Sheet1!$M$2171,Sheet1!$M$2172,Sheet1!$M$2173,Sheet1!$M$2174,Sheet1!$M$2175,Sheet1!$M$2176,Sheet1!$M$2177,Sheet1!$M$2178,Sheet1!$M$2179,Sheet1!$M$2180,Sheet1!$M$2181,Sheet1!$M$2182</definedName>
    <definedName name="QB_FORMULA_136" localSheetId="1" hidden="1">Sheet1!$M$2183,Sheet1!$M$2184,Sheet1!$M$2185,Sheet1!$M$2186,Sheet1!$M$2187,Sheet1!$M$2188,Sheet1!$M$2189,Sheet1!$M$2190,Sheet1!$M$2191,Sheet1!$M$2192,Sheet1!$M$2193,Sheet1!$M$2194,Sheet1!$M$2195,Sheet1!$M$2196,Sheet1!$M$2197,Sheet1!$M$2198</definedName>
    <definedName name="QB_FORMULA_137" localSheetId="1" hidden="1">Sheet1!$M$2199,Sheet1!$M$2200,Sheet1!$M$2201,Sheet1!$M$2202,Sheet1!$M$2203,Sheet1!$M$2204,Sheet1!$M$2205,Sheet1!$M$2206,Sheet1!$M$2207,Sheet1!$M$2208,Sheet1!$M$2209,Sheet1!$M$2210,Sheet1!$M$2211,Sheet1!$M$2212,Sheet1!$M$2213,Sheet1!$M$2214</definedName>
    <definedName name="QB_FORMULA_138" localSheetId="1" hidden="1">Sheet1!$L$2215,Sheet1!$M$2215,Sheet1!$M$2217,Sheet1!$M$2218,Sheet1!$M$2219,Sheet1!$M$2220,Sheet1!$M$2221,Sheet1!$M$2222,Sheet1!$M$2223,Sheet1!$M$2224,Sheet1!$M$2225,Sheet1!$M$2226,Sheet1!$M$2227,Sheet1!$M$2228,Sheet1!$M$2229,Sheet1!$L$2230</definedName>
    <definedName name="QB_FORMULA_139" localSheetId="1" hidden="1">Sheet1!$M$2230,Sheet1!$M$2233,Sheet1!$L$2234,Sheet1!$M$2234,Sheet1!$M$2236,Sheet1!$M$2237,Sheet1!$M$2238,Sheet1!$M$2239,Sheet1!$M$2240,Sheet1!$M$2241,Sheet1!$M$2242,Sheet1!$M$2243,Sheet1!$M$2244,Sheet1!$M$2245,Sheet1!$M$2246,Sheet1!$M$2247</definedName>
    <definedName name="QB_FORMULA_14" localSheetId="1" hidden="1">Sheet1!$M$228,Sheet1!$M$229,Sheet1!$M$230,Sheet1!$M$231,Sheet1!$M$232,Sheet1!$M$233,Sheet1!$M$234,Sheet1!$M$235,Sheet1!$M$236,Sheet1!$M$237,Sheet1!$M$238,Sheet1!$M$239,Sheet1!$M$240,Sheet1!$M$241,Sheet1!$M$242,Sheet1!$M$243</definedName>
    <definedName name="QB_FORMULA_140" localSheetId="1" hidden="1">Sheet1!$M$2248,Sheet1!$M$2249,Sheet1!$M$2250,Sheet1!$M$2251,Sheet1!$M$2252,Sheet1!$M$2253,Sheet1!$M$2254,Sheet1!$M$2255,Sheet1!$M$2256,Sheet1!$M$2257,Sheet1!$M$2258,Sheet1!$M$2259,Sheet1!$M$2260,Sheet1!$M$2261,Sheet1!$M$2262,Sheet1!$M$2263</definedName>
    <definedName name="QB_FORMULA_141" localSheetId="1" hidden="1">Sheet1!$M$2264,Sheet1!$M$2265,Sheet1!$M$2266,Sheet1!$M$2267,Sheet1!$M$2268,Sheet1!$M$2269,Sheet1!$M$2270,Sheet1!$M$2271,Sheet1!$M$2272,Sheet1!$L$2273,Sheet1!$M$2273,Sheet1!$M$2275,Sheet1!$M$2277,Sheet1!$M$2279,Sheet1!$M$2280,Sheet1!$M$2281</definedName>
    <definedName name="QB_FORMULA_142" localSheetId="1" hidden="1">Sheet1!$M$2282,Sheet1!$M$2283,Sheet1!$M$2284,Sheet1!$M$2285,Sheet1!$M$2286,Sheet1!$M$2287,Sheet1!$M$2288,Sheet1!$M$2289,Sheet1!$M$2290,Sheet1!$M$2291,Sheet1!$M$2292,Sheet1!$M$2293,Sheet1!$M$2294,Sheet1!$M$2295,Sheet1!$M$2296,Sheet1!$M$2297</definedName>
    <definedName name="QB_FORMULA_143" localSheetId="1" hidden="1">Sheet1!$M$2298,Sheet1!$M$2299,Sheet1!$M$2300,Sheet1!$M$2301,Sheet1!$M$2302,Sheet1!$M$2303,Sheet1!$M$2304,Sheet1!$M$2305,Sheet1!$M$2306,Sheet1!$M$2307,Sheet1!$M$2308,Sheet1!$M$2309,Sheet1!$M$2310,Sheet1!$M$2311,Sheet1!$M$2312,Sheet1!$M$2313</definedName>
    <definedName name="QB_FORMULA_144" localSheetId="1" hidden="1">Sheet1!$M$2314,Sheet1!$M$2315,Sheet1!$M$2316,Sheet1!$M$2317,Sheet1!$M$2318,Sheet1!$M$2319,Sheet1!$M$2320,Sheet1!$M$2321,Sheet1!$M$2322,Sheet1!$M$2323,Sheet1!$M$2324,Sheet1!$M$2325,Sheet1!$M$2326,Sheet1!$M$2327,Sheet1!$M$2328,Sheet1!$M$2329</definedName>
    <definedName name="QB_FORMULA_145" localSheetId="1" hidden="1">Sheet1!$M$2330,Sheet1!$M$2331,Sheet1!$M$2332,Sheet1!$M$2333,Sheet1!$M$2334,Sheet1!$M$2335,Sheet1!$M$2336,Sheet1!$M$2337,Sheet1!$M$2338,Sheet1!$M$2339,Sheet1!$M$2340,Sheet1!$M$2341,Sheet1!$M$2342,Sheet1!$M$2343,Sheet1!$M$2344,Sheet1!$M$2345</definedName>
    <definedName name="QB_FORMULA_146" localSheetId="1" hidden="1">Sheet1!$M$2346,Sheet1!$M$2347,Sheet1!$M$2348,Sheet1!$M$2349,Sheet1!$M$2350,Sheet1!$M$2351,Sheet1!$M$2352,Sheet1!$M$2353,Sheet1!$M$2354,Sheet1!$M$2355,Sheet1!$M$2356,Sheet1!$M$2357,Sheet1!$M$2358,Sheet1!$M$2359,Sheet1!$M$2360,Sheet1!$M$2361</definedName>
    <definedName name="QB_FORMULA_147" localSheetId="1" hidden="1">Sheet1!$M$2362,Sheet1!$M$2363,Sheet1!$M$2364,Sheet1!$M$2365,Sheet1!$M$2366,Sheet1!$M$2367,Sheet1!$M$2368,Sheet1!$M$2369,Sheet1!$M$2370,Sheet1!$M$2371,Sheet1!$M$2372,Sheet1!$M$2373,Sheet1!$M$2374,Sheet1!$M$2375,Sheet1!$M$2376,Sheet1!$M$2377</definedName>
    <definedName name="QB_FORMULA_148" localSheetId="1" hidden="1">Sheet1!$M$2378,Sheet1!$M$2379,Sheet1!$M$2380,Sheet1!$M$2381,Sheet1!$M$2382,Sheet1!$M$2383,Sheet1!$M$2384,Sheet1!$M$2385,Sheet1!$M$2386,Sheet1!$M$2387,Sheet1!$M$2388,Sheet1!$M$2389,Sheet1!$M$2390,Sheet1!$M$2391,Sheet1!$M$2392,Sheet1!$M$2393</definedName>
    <definedName name="QB_FORMULA_149" localSheetId="1" hidden="1">Sheet1!$M$2394,Sheet1!$M$2395,Sheet1!$M$2396,Sheet1!$M$2397,Sheet1!$M$2398,Sheet1!$M$2399,Sheet1!$M$2400,Sheet1!$M$2401,Sheet1!$M$2402,Sheet1!$M$2403,Sheet1!$M$2404,Sheet1!$M$2405,Sheet1!$M$2406,Sheet1!$M$2407,Sheet1!$M$2408,Sheet1!$M$2409</definedName>
    <definedName name="QB_FORMULA_15" localSheetId="1" hidden="1">Sheet1!$M$244,Sheet1!$M$245,Sheet1!$M$246,Sheet1!$M$247,Sheet1!$M$248,Sheet1!$M$249,Sheet1!$M$250,Sheet1!$M$251,Sheet1!$M$252,Sheet1!$M$253,Sheet1!$M$254,Sheet1!$M$255,Sheet1!$M$256,Sheet1!$M$257,Sheet1!$M$258,Sheet1!$M$259</definedName>
    <definedName name="QB_FORMULA_150" localSheetId="1" hidden="1">Sheet1!$M$2410,Sheet1!$M$2411,Sheet1!$M$2412,Sheet1!$M$2413,Sheet1!$M$2414,Sheet1!$M$2415,Sheet1!$M$2416,Sheet1!$M$2417,Sheet1!$M$2418,Sheet1!$M$2419,Sheet1!$M$2420,Sheet1!$M$2421,Sheet1!$M$2422,Sheet1!$M$2423,Sheet1!$M$2424,Sheet1!$M$2425</definedName>
    <definedName name="QB_FORMULA_151" localSheetId="1" hidden="1">Sheet1!$M$2426,Sheet1!$M$2427,Sheet1!$M$2428,Sheet1!$M$2429,Sheet1!$M$2430,Sheet1!$M$2431,Sheet1!$M$2432,Sheet1!$M$2433,Sheet1!$M$2434,Sheet1!$M$2435,Sheet1!$M$2436,Sheet1!$M$2437,Sheet1!$M$2438,Sheet1!$M$2439,Sheet1!$M$2440,Sheet1!$M$2441</definedName>
    <definedName name="QB_FORMULA_152" localSheetId="1" hidden="1">Sheet1!$M$2442,Sheet1!$M$2443,Sheet1!$M$2444,Sheet1!$M$2445,Sheet1!$M$2446,Sheet1!$M$2447,Sheet1!$M$2448,Sheet1!$M$2449,Sheet1!$M$2450,Sheet1!$M$2451,Sheet1!$M$2452,Sheet1!$M$2453,Sheet1!$M$2454,Sheet1!$M$2455,Sheet1!$M$2456,Sheet1!$M$2457</definedName>
    <definedName name="QB_FORMULA_153" localSheetId="1" hidden="1">Sheet1!$M$2458,Sheet1!$M$2459,Sheet1!$M$2460,Sheet1!$M$2461,Sheet1!$M$2462,Sheet1!$M$2463,Sheet1!$M$2464,Sheet1!$M$2465,Sheet1!$M$2466,Sheet1!$M$2467,Sheet1!$M$2468,Sheet1!$M$2469,Sheet1!$M$2470,Sheet1!$M$2471,Sheet1!$M$2472,Sheet1!$M$2473</definedName>
    <definedName name="QB_FORMULA_154" localSheetId="1" hidden="1">Sheet1!$M$2474,Sheet1!$M$2475,Sheet1!$M$2476,Sheet1!$M$2477,Sheet1!$M$2478,Sheet1!$M$2479,Sheet1!$M$2480,Sheet1!$M$2481,Sheet1!$M$2482,Sheet1!$M$2483,Sheet1!$M$2484,Sheet1!$M$2485,Sheet1!$M$2486,Sheet1!$M$2487,Sheet1!$M$2488,Sheet1!$M$2489</definedName>
    <definedName name="QB_FORMULA_155" localSheetId="1" hidden="1">Sheet1!$M$2490,Sheet1!$M$2491,Sheet1!$M$2492,Sheet1!$M$2493,Sheet1!$M$2494,Sheet1!$M$2495,Sheet1!$M$2496,Sheet1!$M$2497,Sheet1!$M$2498,Sheet1!$M$2499,Sheet1!$M$2500,Sheet1!$M$2501,Sheet1!$M$2502,Sheet1!$M$2503,Sheet1!$M$2504,Sheet1!$M$2505</definedName>
    <definedName name="QB_FORMULA_156" localSheetId="1" hidden="1">Sheet1!$M$2506,Sheet1!$M$2507,Sheet1!$M$2508,Sheet1!$M$2509,Sheet1!$M$2510,Sheet1!$M$2511,Sheet1!$M$2512,Sheet1!$M$2513,Sheet1!$M$2514,Sheet1!$M$2515,Sheet1!$M$2516,Sheet1!$M$2517,Sheet1!$M$2518,Sheet1!$M$2519,Sheet1!$M$2520,Sheet1!$M$2521</definedName>
    <definedName name="QB_FORMULA_157" localSheetId="1" hidden="1">Sheet1!$M$2522,Sheet1!$M$2523,Sheet1!$M$2524,Sheet1!$M$2525,Sheet1!$M$2526,Sheet1!$M$2527,Sheet1!$M$2528,Sheet1!$M$2529,Sheet1!$M$2530,Sheet1!$M$2531,Sheet1!$M$2532,Sheet1!$M$2533,Sheet1!$M$2534,Sheet1!$M$2535,Sheet1!$M$2536,Sheet1!$M$2537</definedName>
    <definedName name="QB_FORMULA_158" localSheetId="1" hidden="1">Sheet1!$M$2538,Sheet1!$M$2539,Sheet1!$M$2540,Sheet1!$M$2541,Sheet1!$M$2542,Sheet1!$M$2543,Sheet1!$M$2544,Sheet1!$M$2545,Sheet1!$M$2546,Sheet1!$M$2547,Sheet1!$M$2548,Sheet1!$M$2549,Sheet1!$M$2550,Sheet1!$M$2551,Sheet1!$M$2552,Sheet1!$M$2553</definedName>
    <definedName name="QB_FORMULA_159" localSheetId="1" hidden="1">Sheet1!$M$2554,Sheet1!$M$2555,Sheet1!$M$2556,Sheet1!$M$2557,Sheet1!$M$2558,Sheet1!$M$2559,Sheet1!$M$2560,Sheet1!$M$2561,Sheet1!$M$2562,Sheet1!$M$2563,Sheet1!$M$2564,Sheet1!$M$2565,Sheet1!$M$2566,Sheet1!$M$2567,Sheet1!$M$2568,Sheet1!$M$2569</definedName>
    <definedName name="QB_FORMULA_16" localSheetId="1" hidden="1">Sheet1!$M$260,Sheet1!$M$261,Sheet1!$M$262,Sheet1!$M$263,Sheet1!$M$264,Sheet1!$M$265,Sheet1!$M$266,Sheet1!$M$267,Sheet1!$M$268,Sheet1!$M$269,Sheet1!$M$270,Sheet1!$M$271,Sheet1!$M$272,Sheet1!$M$273,Sheet1!$M$274,Sheet1!$M$275</definedName>
    <definedName name="QB_FORMULA_160" localSheetId="1" hidden="1">Sheet1!$M$2570,Sheet1!$M$2571,Sheet1!$M$2572,Sheet1!$M$2573,Sheet1!$M$2574,Sheet1!$M$2575,Sheet1!$M$2576,Sheet1!$M$2577,Sheet1!$M$2578,Sheet1!$M$2579,Sheet1!$M$2580,Sheet1!$M$2581,Sheet1!$M$2582,Sheet1!$M$2583,Sheet1!$M$2584,Sheet1!$M$2585</definedName>
    <definedName name="QB_FORMULA_161" localSheetId="1" hidden="1">Sheet1!$M$2586,Sheet1!$M$2587,Sheet1!$M$2588,Sheet1!$M$2589,Sheet1!$M$2590,Sheet1!$M$2591,Sheet1!$M$2592,Sheet1!$M$2593,Sheet1!$M$2594,Sheet1!$M$2595,Sheet1!$M$2596,Sheet1!$M$2597,Sheet1!$M$2598,Sheet1!$M$2599,Sheet1!$M$2600,Sheet1!$M$2601</definedName>
    <definedName name="QB_FORMULA_162" localSheetId="1" hidden="1">Sheet1!$M$2602,Sheet1!$M$2603,Sheet1!$M$2604,Sheet1!$M$2605,Sheet1!$M$2606,Sheet1!$M$2607,Sheet1!$M$2608,Sheet1!$M$2609,Sheet1!$M$2610,Sheet1!$M$2611,Sheet1!$M$2612,Sheet1!$M$2613,Sheet1!$M$2614,Sheet1!$M$2615,Sheet1!$M$2616,Sheet1!$M$2617</definedName>
    <definedName name="QB_FORMULA_163" localSheetId="1" hidden="1">Sheet1!$M$2618,Sheet1!$M$2619,Sheet1!$M$2620,Sheet1!$M$2621,Sheet1!$M$2622,Sheet1!$M$2623,Sheet1!$M$2624,Sheet1!$M$2625,Sheet1!$M$2626,Sheet1!$M$2627,Sheet1!$M$2628,Sheet1!$M$2629,Sheet1!$M$2630,Sheet1!$M$2631,Sheet1!$M$2632,Sheet1!$M$2633</definedName>
    <definedName name="QB_FORMULA_164" localSheetId="1" hidden="1">Sheet1!$M$2634,Sheet1!$M$2635,Sheet1!$M$2636,Sheet1!$M$2637,Sheet1!$M$2638,Sheet1!$M$2639,Sheet1!$M$2640,Sheet1!$M$2641,Sheet1!$M$2642,Sheet1!$M$2643,Sheet1!$M$2644,Sheet1!$M$2645,Sheet1!$M$2646,Sheet1!$M$2647,Sheet1!$M$2648,Sheet1!$M$2649</definedName>
    <definedName name="QB_FORMULA_165" localSheetId="1" hidden="1">Sheet1!$M$2650,Sheet1!$M$2651,Sheet1!$M$2652,Sheet1!$M$2653,Sheet1!$M$2654,Sheet1!$M$2655,Sheet1!$M$2656,Sheet1!$M$2657,Sheet1!$M$2658,Sheet1!$M$2659,Sheet1!$M$2660,Sheet1!$M$2661,Sheet1!$M$2662,Sheet1!$M$2663,Sheet1!$M$2664,Sheet1!$M$2665</definedName>
    <definedName name="QB_FORMULA_166" localSheetId="1" hidden="1">Sheet1!$M$2666,Sheet1!$M$2667,Sheet1!$M$2668,Sheet1!$M$2669,Sheet1!$M$2670,Sheet1!$M$2671,Sheet1!$M$2672,Sheet1!$M$2673,Sheet1!$M$2674,Sheet1!$M$2675,Sheet1!$M$2676,Sheet1!$M$2677,Sheet1!$M$2678,Sheet1!$M$2679,Sheet1!$M$2680,Sheet1!$M$2681</definedName>
    <definedName name="QB_FORMULA_167" localSheetId="1" hidden="1">Sheet1!$M$2682,Sheet1!$M$2683,Sheet1!$M$2684,Sheet1!$M$2685,Sheet1!$M$2686,Sheet1!$M$2687,Sheet1!$M$2688,Sheet1!$M$2689,Sheet1!$M$2690,Sheet1!$M$2691,Sheet1!$M$2692,Sheet1!$M$2693,Sheet1!$M$2694,Sheet1!$M$2695,Sheet1!$M$2696,Sheet1!$M$2697</definedName>
    <definedName name="QB_FORMULA_168" localSheetId="1" hidden="1">Sheet1!$M$2698,Sheet1!$M$2699,Sheet1!$M$2700,Sheet1!$M$2701,Sheet1!$M$2702,Sheet1!$M$2703,Sheet1!$M$2704,Sheet1!$M$2705,Sheet1!$M$2706,Sheet1!$M$2707,Sheet1!$M$2708,Sheet1!$M$2709,Sheet1!$M$2710,Sheet1!$M$2711,Sheet1!$M$2712,Sheet1!$M$2713</definedName>
    <definedName name="QB_FORMULA_169" localSheetId="1" hidden="1">Sheet1!$M$2714,Sheet1!$M$2715,Sheet1!$M$2716,Sheet1!$M$2717,Sheet1!$M$2718,Sheet1!$M$2719,Sheet1!$M$2720,Sheet1!$M$2721,Sheet1!$M$2722,Sheet1!$M$2723,Sheet1!$M$2724,Sheet1!$M$2725,Sheet1!$M$2726,Sheet1!$M$2727,Sheet1!$M$2728,Sheet1!$M$2729</definedName>
    <definedName name="QB_FORMULA_17" localSheetId="1" hidden="1">Sheet1!$M$276,Sheet1!$M$277,Sheet1!$M$278,Sheet1!$M$279,Sheet1!$M$280,Sheet1!$M$281,Sheet1!$M$282,Sheet1!$M$283,Sheet1!$M$284,Sheet1!$M$285,Sheet1!$M$286,Sheet1!$M$287,Sheet1!$M$288,Sheet1!$M$289,Sheet1!$M$290,Sheet1!$M$291</definedName>
    <definedName name="QB_FORMULA_170" localSheetId="1" hidden="1">Sheet1!$M$2730,Sheet1!$M$2731,Sheet1!$M$2732,Sheet1!$M$2733,Sheet1!$M$2734,Sheet1!$M$2735,Sheet1!$M$2736,Sheet1!$M$2737,Sheet1!$M$2738,Sheet1!$M$2739,Sheet1!$M$2740,Sheet1!$M$2741,Sheet1!$M$2742,Sheet1!$M$2743,Sheet1!$M$2744,Sheet1!$M$2745</definedName>
    <definedName name="QB_FORMULA_171" localSheetId="1" hidden="1">Sheet1!$M$2746,Sheet1!$M$2747,Sheet1!$M$2748,Sheet1!$M$2749,Sheet1!$M$2750,Sheet1!$M$2751,Sheet1!$M$2752,Sheet1!$M$2753,Sheet1!$M$2754,Sheet1!$M$2755,Sheet1!$M$2756,Sheet1!$M$2757,Sheet1!$M$2758,Sheet1!$M$2759,Sheet1!$M$2760,Sheet1!$M$2761</definedName>
    <definedName name="QB_FORMULA_172" localSheetId="1" hidden="1">Sheet1!$M$2762,Sheet1!$M$2763,Sheet1!$M$2764,Sheet1!$M$2765,Sheet1!$M$2766,Sheet1!$M$2767,Sheet1!$M$2768,Sheet1!$M$2769,Sheet1!$M$2770,Sheet1!$M$2771,Sheet1!$M$2772,Sheet1!$M$2773,Sheet1!$M$2774,Sheet1!$M$2775,Sheet1!$M$2776,Sheet1!$M$2777</definedName>
    <definedName name="QB_FORMULA_173" localSheetId="1" hidden="1">Sheet1!$M$2778,Sheet1!$M$2779,Sheet1!$M$2780,Sheet1!$M$2781,Sheet1!$M$2782,Sheet1!$M$2783,Sheet1!$M$2784,Sheet1!$M$2785,Sheet1!$M$2786,Sheet1!$M$2787,Sheet1!$M$2788,Sheet1!$M$2789,Sheet1!$M$2790,Sheet1!$M$2791,Sheet1!$M$2792,Sheet1!$M$2793</definedName>
    <definedName name="QB_FORMULA_174" localSheetId="1" hidden="1">Sheet1!$M$2794,Sheet1!$M$2795,Sheet1!$M$2796,Sheet1!$M$2797,Sheet1!$M$2798,Sheet1!$M$2799,Sheet1!$M$2800,Sheet1!$M$2801,Sheet1!$M$2802,Sheet1!$M$2803,Sheet1!$M$2804,Sheet1!$M$2805,Sheet1!$M$2806,Sheet1!$M$2807,Sheet1!$M$2808,Sheet1!$M$2809</definedName>
    <definedName name="QB_FORMULA_175" localSheetId="1" hidden="1">Sheet1!$M$2810,Sheet1!$M$2811,Sheet1!$M$2812,Sheet1!$M$2813,Sheet1!$M$2814,Sheet1!$M$2815,Sheet1!$M$2816,Sheet1!$M$2817,Sheet1!$M$2818,Sheet1!$M$2819,Sheet1!$M$2820,Sheet1!$M$2821,Sheet1!$M$2822,Sheet1!$M$2823,Sheet1!$M$2824,Sheet1!$M$2825</definedName>
    <definedName name="QB_FORMULA_176" localSheetId="1" hidden="1">Sheet1!$M$2826,Sheet1!$M$2827,Sheet1!$M$2828,Sheet1!$M$2829,Sheet1!$M$2830,Sheet1!$M$2831,Sheet1!$M$2832,Sheet1!$M$2833,Sheet1!$M$2834,Sheet1!$M$2835,Sheet1!$M$2836,Sheet1!$M$2837,Sheet1!$M$2838,Sheet1!$M$2839,Sheet1!$M$2840,Sheet1!$M$2841</definedName>
    <definedName name="QB_FORMULA_177" localSheetId="1" hidden="1">Sheet1!$M$2842,Sheet1!$M$2843,Sheet1!$M$2844,Sheet1!$M$2845,Sheet1!$M$2846,Sheet1!$M$2847,Sheet1!$M$2848,Sheet1!$M$2849,Sheet1!$M$2850,Sheet1!$M$2851,Sheet1!$M$2852,Sheet1!$M$2853,Sheet1!$M$2854,Sheet1!$M$2855,Sheet1!$M$2856,Sheet1!$M$2857</definedName>
    <definedName name="QB_FORMULA_178" localSheetId="1" hidden="1">Sheet1!$M$2858,Sheet1!$M$2859,Sheet1!$M$2860,Sheet1!$M$2861,Sheet1!$M$2862,Sheet1!$M$2863,Sheet1!$M$2864,Sheet1!$M$2865,Sheet1!$M$2866,Sheet1!$M$2867,Sheet1!$M$2868,Sheet1!$M$2869,Sheet1!$M$2870,Sheet1!$M$2871,Sheet1!$M$2872,Sheet1!$M$2873</definedName>
    <definedName name="QB_FORMULA_179" localSheetId="1" hidden="1">Sheet1!$M$2874,Sheet1!$M$2875,Sheet1!$M$2876,Sheet1!$M$2877,Sheet1!$M$2878,Sheet1!$M$2879,Sheet1!$M$2880,Sheet1!$M$2881,Sheet1!$M$2882,Sheet1!$M$2883,Sheet1!$M$2884,Sheet1!$M$2885,Sheet1!$M$2886,Sheet1!$M$2887,Sheet1!$M$2888,Sheet1!$M$2889</definedName>
    <definedName name="QB_FORMULA_18" localSheetId="1" hidden="1">Sheet1!$M$292,Sheet1!$M$293,Sheet1!$M$294,Sheet1!$M$295,Sheet1!$M$296,Sheet1!$M$297,Sheet1!$M$298,Sheet1!$M$299,Sheet1!$M$300,Sheet1!$M$301,Sheet1!$M$302,Sheet1!$M$303,Sheet1!$M$304,Sheet1!$M$305,Sheet1!$M$306,Sheet1!$M$307</definedName>
    <definedName name="QB_FORMULA_180" localSheetId="1" hidden="1">Sheet1!$M$2890,Sheet1!$M$2891,Sheet1!$M$2892,Sheet1!$M$2893,Sheet1!$M$2894,Sheet1!$M$2895,Sheet1!$M$2896,Sheet1!$M$2897,Sheet1!$M$2898,Sheet1!$M$2899,Sheet1!$M$2900,Sheet1!$M$2901,Sheet1!$M$2902,Sheet1!$M$2903,Sheet1!$M$2904,Sheet1!$M$2905</definedName>
    <definedName name="QB_FORMULA_181" localSheetId="1" hidden="1">Sheet1!$M$2906,Sheet1!$M$2907,Sheet1!$M$2908,Sheet1!$M$2909,Sheet1!$M$2910,Sheet1!$M$2911,Sheet1!$M$2912,Sheet1!$M$2913,Sheet1!$M$2914,Sheet1!$M$2915,Sheet1!$M$2916,Sheet1!$M$2917,Sheet1!$M$2918,Sheet1!$M$2919,Sheet1!$M$2920,Sheet1!$M$2921</definedName>
    <definedName name="QB_FORMULA_182" localSheetId="1" hidden="1">Sheet1!$M$2922,Sheet1!$M$2923,Sheet1!$M$2924,Sheet1!$M$2925,Sheet1!$M$2926,Sheet1!$M$2927,Sheet1!$M$2928,Sheet1!$M$2929,Sheet1!$M$2930,Sheet1!$M$2931,Sheet1!$M$2932,Sheet1!$M$2933,Sheet1!$M$2934,Sheet1!$M$2935,Sheet1!$M$2936,Sheet1!$M$2937</definedName>
    <definedName name="QB_FORMULA_183" localSheetId="1" hidden="1">Sheet1!$M$2938,Sheet1!$M$2939,Sheet1!$M$2940,Sheet1!$M$2941,Sheet1!$M$2942,Sheet1!$M$2943,Sheet1!$M$2944,Sheet1!$M$2945,Sheet1!$M$2946,Sheet1!$M$2947,Sheet1!$M$2948,Sheet1!$M$2949,Sheet1!$M$2950,Sheet1!$M$2951,Sheet1!$M$2952,Sheet1!$M$2953</definedName>
    <definedName name="QB_FORMULA_184" localSheetId="1" hidden="1">Sheet1!$M$2954,Sheet1!$M$2955,Sheet1!$M$2956,Sheet1!$M$2957,Sheet1!$M$2958,Sheet1!$M$2959,Sheet1!$M$2960,Sheet1!$M$2961,Sheet1!$M$2962,Sheet1!$M$2963,Sheet1!$M$2964,Sheet1!$M$2965,Sheet1!$M$2966,Sheet1!$M$2967,Sheet1!$M$2968,Sheet1!$M$2969</definedName>
    <definedName name="QB_FORMULA_185" localSheetId="1" hidden="1">Sheet1!$M$2970,Sheet1!$M$2971,Sheet1!$M$2972,Sheet1!$M$2973,Sheet1!$M$2974,Sheet1!$M$2975,Sheet1!$M$2976,Sheet1!$M$2977,Sheet1!$M$2978,Sheet1!$M$2979,Sheet1!$M$2980,Sheet1!$M$2981,Sheet1!$M$2982,Sheet1!$M$2983,Sheet1!$M$2984,Sheet1!$M$2985</definedName>
    <definedName name="QB_FORMULA_186" localSheetId="1" hidden="1">Sheet1!$M$2986,Sheet1!$M$2987,Sheet1!$M$2988,Sheet1!$M$2989,Sheet1!$M$2990,Sheet1!$M$2991,Sheet1!$M$2992,Sheet1!$M$2993,Sheet1!$M$2994,Sheet1!$M$2995,Sheet1!$M$2996,Sheet1!$M$2997,Sheet1!$M$2998,Sheet1!$M$2999,Sheet1!$M$3000,Sheet1!$M$3001</definedName>
    <definedName name="QB_FORMULA_187" localSheetId="1" hidden="1">Sheet1!$M$3002,Sheet1!$M$3003,Sheet1!$M$3004,Sheet1!$M$3005,Sheet1!$M$3006,Sheet1!$M$3007,Sheet1!$M$3008,Sheet1!$M$3009,Sheet1!$M$3010,Sheet1!$M$3011,Sheet1!$M$3012,Sheet1!$M$3013,Sheet1!$M$3014,Sheet1!$M$3015,Sheet1!$M$3016,Sheet1!$M$3017</definedName>
    <definedName name="QB_FORMULA_188" localSheetId="1" hidden="1">Sheet1!$M$3018,Sheet1!$M$3019,Sheet1!$M$3020,Sheet1!$M$3021,Sheet1!$M$3022,Sheet1!$M$3023,Sheet1!$M$3024,Sheet1!$M$3025,Sheet1!$M$3026,Sheet1!$M$3027,Sheet1!$M$3028,Sheet1!$M$3029,Sheet1!$M$3030,Sheet1!$M$3031,Sheet1!$M$3032,Sheet1!$M$3033</definedName>
    <definedName name="QB_FORMULA_189" localSheetId="1" hidden="1">Sheet1!$M$3034,Sheet1!$M$3035,Sheet1!$M$3036,Sheet1!$M$3037,Sheet1!$M$3038,Sheet1!$M$3039,Sheet1!$M$3040,Sheet1!$M$3041,Sheet1!$M$3042,Sheet1!$M$3043,Sheet1!$M$3044,Sheet1!$M$3045,Sheet1!$M$3046,Sheet1!$M$3047,Sheet1!$M$3048,Sheet1!$M$3049</definedName>
    <definedName name="QB_FORMULA_19" localSheetId="1" hidden="1">Sheet1!$M$308,Sheet1!$M$309,Sheet1!$M$310,Sheet1!$M$311,Sheet1!$M$312,Sheet1!$M$313,Sheet1!$M$314,Sheet1!$M$315,Sheet1!$M$316,Sheet1!$M$317,Sheet1!$M$318,Sheet1!$M$319,Sheet1!$M$320,Sheet1!$M$321,Sheet1!$M$322,Sheet1!$M$323</definedName>
    <definedName name="QB_FORMULA_190" localSheetId="1" hidden="1">Sheet1!$M$3050,Sheet1!$M$3051,Sheet1!$M$3052,Sheet1!$M$3053,Sheet1!$M$3054,Sheet1!$M$3055,Sheet1!$M$3056,Sheet1!$M$3057,Sheet1!$M$3058,Sheet1!$M$3059,Sheet1!$M$3060,Sheet1!$M$3061,Sheet1!$M$3062,Sheet1!$M$3063,Sheet1!$M$3064,Sheet1!$M$3065</definedName>
    <definedName name="QB_FORMULA_191" localSheetId="1" hidden="1">Sheet1!$M$3066,Sheet1!$M$3067,Sheet1!$M$3068,Sheet1!$M$3069,Sheet1!$M$3070,Sheet1!$M$3071,Sheet1!$M$3072,Sheet1!$M$3073,Sheet1!$M$3074,Sheet1!$M$3075,Sheet1!$M$3076,Sheet1!$M$3077,Sheet1!$M$3078,Sheet1!$M$3079,Sheet1!$M$3080,Sheet1!$M$3081</definedName>
    <definedName name="QB_FORMULA_192" localSheetId="1" hidden="1">Sheet1!$M$3082,Sheet1!$M$3083,Sheet1!$M$3084,Sheet1!$M$3085,Sheet1!$M$3086,Sheet1!$M$3087,Sheet1!$M$3088,Sheet1!$M$3089,Sheet1!$M$3090,Sheet1!$M$3091,Sheet1!$M$3092,Sheet1!$M$3093,Sheet1!$M$3094,Sheet1!$M$3095,Sheet1!$M$3096,Sheet1!$M$3097</definedName>
    <definedName name="QB_FORMULA_193" localSheetId="1" hidden="1">Sheet1!$M$3098,Sheet1!$M$3099,Sheet1!$M$3100,Sheet1!$M$3101,Sheet1!$M$3102,Sheet1!$M$3103,Sheet1!$M$3104,Sheet1!$M$3105,Sheet1!$M$3106,Sheet1!$M$3107,Sheet1!$M$3108,Sheet1!$M$3109,Sheet1!$M$3110,Sheet1!$M$3111,Sheet1!$M$3112,Sheet1!$M$3113</definedName>
    <definedName name="QB_FORMULA_194" localSheetId="1" hidden="1">Sheet1!$M$3114,Sheet1!$M$3115,Sheet1!$M$3116,Sheet1!$M$3117,Sheet1!$M$3118,Sheet1!$M$3119,Sheet1!$M$3120,Sheet1!$M$3121,Sheet1!$M$3122,Sheet1!$M$3123,Sheet1!$M$3124,Sheet1!$M$3125,Sheet1!$M$3126,Sheet1!$M$3127,Sheet1!$M$3128,Sheet1!$M$3129</definedName>
    <definedName name="QB_FORMULA_195" localSheetId="1" hidden="1">Sheet1!$M$3130,Sheet1!$M$3131,Sheet1!$M$3132,Sheet1!$M$3133,Sheet1!$M$3134,Sheet1!$M$3135,Sheet1!$M$3136,Sheet1!$M$3137,Sheet1!$M$3138,Sheet1!$M$3139,Sheet1!$M$3140,Sheet1!$M$3141,Sheet1!$M$3142,Sheet1!$M$3143,Sheet1!$M$3144,Sheet1!$M$3145</definedName>
    <definedName name="QB_FORMULA_196" localSheetId="1" hidden="1">Sheet1!$M$3146,Sheet1!$M$3147,Sheet1!$M$3148,Sheet1!$M$3149,Sheet1!$M$3150,Sheet1!$M$3151,Sheet1!$M$3152,Sheet1!$M$3153,Sheet1!$M$3154,Sheet1!$M$3155,Sheet1!$M$3156,Sheet1!$M$3157,Sheet1!$M$3158,Sheet1!$M$3159,Sheet1!$M$3160,Sheet1!$M$3161</definedName>
    <definedName name="QB_FORMULA_197" localSheetId="1" hidden="1">Sheet1!$M$3162,Sheet1!$M$3163,Sheet1!$M$3164,Sheet1!$M$3165,Sheet1!$M$3166,Sheet1!$M$3167,Sheet1!$M$3168,Sheet1!$M$3169,Sheet1!$M$3170,Sheet1!$M$3171,Sheet1!$M$3172,Sheet1!$M$3173,Sheet1!$M$3174,Sheet1!$M$3175,Sheet1!$M$3176,Sheet1!$M$3177</definedName>
    <definedName name="QB_FORMULA_198" localSheetId="1" hidden="1">Sheet1!$M$3178,Sheet1!$M$3179,Sheet1!$M$3180,Sheet1!$M$3181,Sheet1!$M$3182,Sheet1!$M$3183,Sheet1!$M$3184,Sheet1!$M$3185,Sheet1!$M$3186,Sheet1!$M$3187,Sheet1!$M$3188,Sheet1!$M$3189,Sheet1!$M$3190,Sheet1!$M$3191,Sheet1!$M$3192,Sheet1!$M$3193</definedName>
    <definedName name="QB_FORMULA_199" localSheetId="1" hidden="1">Sheet1!$M$3194,Sheet1!$M$3195,Sheet1!$M$3196,Sheet1!$M$3197,Sheet1!$M$3198,Sheet1!$M$3199,Sheet1!$M$3200,Sheet1!$M$3201,Sheet1!$M$3202,Sheet1!$M$3203,Sheet1!$M$3204,Sheet1!$M$3205,Sheet1!$M$3206,Sheet1!$M$3207,Sheet1!$M$3208,Sheet1!$M$3209</definedName>
    <definedName name="QB_FORMULA_2" localSheetId="1" hidden="1">Sheet1!$M$36,Sheet1!$M$37,Sheet1!$M$38,Sheet1!$M$39,Sheet1!$M$40,Sheet1!$M$41,Sheet1!$M$42,Sheet1!$M$43,Sheet1!$M$44,Sheet1!$M$45,Sheet1!$M$46,Sheet1!$M$47,Sheet1!$M$48,Sheet1!$M$49,Sheet1!$M$50,Sheet1!$M$51</definedName>
    <definedName name="QB_FORMULA_20" localSheetId="1" hidden="1">Sheet1!$M$324,Sheet1!$M$325,Sheet1!$M$326,Sheet1!$M$327,Sheet1!$M$328,Sheet1!$M$329,Sheet1!$M$330,Sheet1!$M$331,Sheet1!$M$332,Sheet1!$M$333,Sheet1!$M$334,Sheet1!$M$335,Sheet1!$M$336,Sheet1!$M$337,Sheet1!$M$338,Sheet1!$M$339</definedName>
    <definedName name="QB_FORMULA_200" localSheetId="1" hidden="1">Sheet1!$M$3210,Sheet1!$M$3211,Sheet1!$M$3212,Sheet1!$M$3213,Sheet1!$M$3214,Sheet1!$M$3215,Sheet1!$M$3216,Sheet1!$M$3217,Sheet1!$M$3218,Sheet1!$M$3219,Sheet1!$M$3220,Sheet1!$M$3221,Sheet1!$M$3222,Sheet1!$M$3223,Sheet1!$M$3224,Sheet1!$M$3225</definedName>
    <definedName name="QB_FORMULA_201" localSheetId="1" hidden="1">Sheet1!$M$3226,Sheet1!$M$3227,Sheet1!$M$3228,Sheet1!$M$3229,Sheet1!$M$3230,Sheet1!$M$3231,Sheet1!$M$3232,Sheet1!$M$3233,Sheet1!$M$3234,Sheet1!$M$3235,Sheet1!$M$3236,Sheet1!$M$3237,Sheet1!$M$3238,Sheet1!$M$3239,Sheet1!$M$3240,Sheet1!$M$3241</definedName>
    <definedName name="QB_FORMULA_202" localSheetId="1" hidden="1">Sheet1!$M$3242,Sheet1!$M$3243,Sheet1!$M$3244,Sheet1!$M$3245,Sheet1!$M$3246,Sheet1!$M$3247,Sheet1!$M$3248,Sheet1!$M$3249,Sheet1!$M$3250,Sheet1!$M$3251,Sheet1!$M$3252,Sheet1!$M$3253,Sheet1!$M$3254,Sheet1!$M$3255,Sheet1!$M$3256,Sheet1!$M$3257</definedName>
    <definedName name="QB_FORMULA_203" localSheetId="1" hidden="1">Sheet1!$M$3258,Sheet1!$M$3259,Sheet1!$M$3260,Sheet1!$M$3261,Sheet1!$M$3262,Sheet1!$M$3263,Sheet1!$M$3264,Sheet1!$M$3265,Sheet1!$M$3266,Sheet1!$M$3267,Sheet1!$M$3268,Sheet1!$M$3269,Sheet1!$M$3270,Sheet1!$M$3271,Sheet1!$M$3272,Sheet1!$M$3273</definedName>
    <definedName name="QB_FORMULA_204" localSheetId="1" hidden="1">Sheet1!$M$3274,Sheet1!$M$3275,Sheet1!$M$3276,Sheet1!$M$3277,Sheet1!$M$3278,Sheet1!$M$3279,Sheet1!$M$3280,Sheet1!$M$3281,Sheet1!$M$3282,Sheet1!$M$3283,Sheet1!$M$3284,Sheet1!$M$3285,Sheet1!$M$3286,Sheet1!$M$3287,Sheet1!$M$3288,Sheet1!$M$3289</definedName>
    <definedName name="QB_FORMULA_205" localSheetId="1" hidden="1">Sheet1!$M$3290,Sheet1!$M$3291,Sheet1!$M$3292,Sheet1!$M$3293,Sheet1!$M$3294,Sheet1!$M$3295,Sheet1!$M$3296,Sheet1!$M$3297,Sheet1!$M$3298,Sheet1!$M$3299,Sheet1!$M$3300,Sheet1!$M$3301,Sheet1!$M$3302,Sheet1!$M$3303,Sheet1!$M$3304,Sheet1!$M$3305</definedName>
    <definedName name="QB_FORMULA_206" localSheetId="1" hidden="1">Sheet1!$M$3306,Sheet1!$M$3307,Sheet1!$M$3308,Sheet1!$M$3309,Sheet1!$M$3310,Sheet1!$M$3311,Sheet1!$M$3312,Sheet1!$M$3313,Sheet1!$M$3314,Sheet1!$M$3315,Sheet1!$M$3316,Sheet1!$M$3317,Sheet1!$M$3318,Sheet1!$M$3319,Sheet1!$M$3320,Sheet1!$M$3321</definedName>
    <definedName name="QB_FORMULA_207" localSheetId="1" hidden="1">Sheet1!$M$3322,Sheet1!$M$3323,Sheet1!$M$3324,Sheet1!$M$3325,Sheet1!$M$3326,Sheet1!$M$3327,Sheet1!$M$3328,Sheet1!$M$3329,Sheet1!$M$3330,Sheet1!$M$3331,Sheet1!$M$3332,Sheet1!$M$3333,Sheet1!$M$3334,Sheet1!$M$3335,Sheet1!$M$3336,Sheet1!$M$3337</definedName>
    <definedName name="QB_FORMULA_208" localSheetId="1" hidden="1">Sheet1!$M$3338,Sheet1!$M$3339,Sheet1!$M$3340,Sheet1!$M$3341,Sheet1!$M$3342,Sheet1!$M$3343,Sheet1!$M$3344,Sheet1!$M$3345,Sheet1!$M$3346,Sheet1!$M$3347,Sheet1!$M$3348,Sheet1!$M$3349,Sheet1!$M$3350,Sheet1!$M$3351,Sheet1!$M$3352,Sheet1!$M$3353</definedName>
    <definedName name="QB_FORMULA_209" localSheetId="1" hidden="1">Sheet1!$M$3354,Sheet1!$M$3355,Sheet1!$M$3356,Sheet1!$M$3357,Sheet1!$M$3358,Sheet1!$M$3359,Sheet1!$M$3360,Sheet1!$M$3361,Sheet1!$M$3362,Sheet1!$M$3363,Sheet1!$M$3364,Sheet1!$M$3365,Sheet1!$M$3366,Sheet1!$M$3367,Sheet1!$M$3368,Sheet1!$M$3369</definedName>
    <definedName name="QB_FORMULA_21" localSheetId="1" hidden="1">Sheet1!$M$340,Sheet1!$M$341,Sheet1!$M$342,Sheet1!$M$343,Sheet1!$M$344,Sheet1!$M$345,Sheet1!$M$346,Sheet1!$M$347,Sheet1!$M$348,Sheet1!$M$349,Sheet1!$M$350,Sheet1!$M$351,Sheet1!$M$352,Sheet1!$M$353,Sheet1!$M$354,Sheet1!$M$355</definedName>
    <definedName name="QB_FORMULA_210" localSheetId="1" hidden="1">Sheet1!$M$3370,Sheet1!$M$3371,Sheet1!$M$3372,Sheet1!$M$3373,Sheet1!$M$3374,Sheet1!$M$3375,Sheet1!$L$3376,Sheet1!$M$3376,Sheet1!$M$3378,Sheet1!$L$3379,Sheet1!$M$3379,Sheet1!$M$3381,Sheet1!$L$3382,Sheet1!$M$3382,Sheet1!$M$3384,Sheet1!$L$3385</definedName>
    <definedName name="QB_FORMULA_211" localSheetId="1" hidden="1">Sheet1!$M$3385,Sheet1!$M$3387,Sheet1!$M$3389,Sheet1!$M$3390,Sheet1!$M$3391,Sheet1!$M$3392,Sheet1!$M$3393,Sheet1!$M$3394,Sheet1!$M$3395,Sheet1!$M$3396,Sheet1!$M$3397,Sheet1!$M$3398,Sheet1!$M$3399,Sheet1!$M$3400,Sheet1!$M$3401,Sheet1!$M$3402</definedName>
    <definedName name="QB_FORMULA_212" localSheetId="1" hidden="1">Sheet1!$M$3403,Sheet1!$M$3404,Sheet1!$M$3405,Sheet1!$M$3406,Sheet1!$M$3407,Sheet1!$M$3408,Sheet1!$M$3409,Sheet1!$M$3410,Sheet1!$M$3411,Sheet1!$M$3412,Sheet1!$M$3413,Sheet1!$M$3414,Sheet1!$M$3415,Sheet1!$M$3416,Sheet1!$L$3417,Sheet1!$M$3417</definedName>
    <definedName name="QB_FORMULA_213" localSheetId="1" hidden="1">Sheet1!$M$3419,Sheet1!$M$3420,Sheet1!$M$3421,Sheet1!$M$3422,Sheet1!$M$3423,Sheet1!$M$3424,Sheet1!$M$3425,Sheet1!$M$3426,Sheet1!$M$3427,Sheet1!$M$3428,Sheet1!$M$3429,Sheet1!$M$3430,Sheet1!$M$3431,Sheet1!$M$3432,Sheet1!$M$3433,Sheet1!$M$3434</definedName>
    <definedName name="QB_FORMULA_214" localSheetId="1" hidden="1">Sheet1!$M$3435,Sheet1!$M$3436,Sheet1!$M$3437,Sheet1!$M$3438,Sheet1!$M$3439,Sheet1!$M$3440,Sheet1!$M$3441,Sheet1!$M$3442,Sheet1!$L$3443,Sheet1!$M$3443,Sheet1!$M$3445,Sheet1!$L$3446,Sheet1!$M$3446,Sheet1!$M$3448,Sheet1!$M$3450,Sheet1!$M$3451</definedName>
    <definedName name="QB_FORMULA_215" localSheetId="1" hidden="1">Sheet1!$M$3452,Sheet1!$L$3453,Sheet1!$M$3453,Sheet1!$M$3455,Sheet1!$L$3456,Sheet1!$M$3456,Sheet1!$M$3458,Sheet1!$M$3459,Sheet1!$L$3460,Sheet1!$M$3460,Sheet1!$M$3462,Sheet1!$M$3464,Sheet1!$M$3465,Sheet1!$M$3466,Sheet1!$M$3467,Sheet1!$M$3468</definedName>
    <definedName name="QB_FORMULA_216" localSheetId="1" hidden="1">Sheet1!$M$3469,Sheet1!$M$3470,Sheet1!$L$3471,Sheet1!$M$3471,Sheet1!$M$3473,Sheet1!$M$3475,Sheet1!$M$3478,Sheet1!$M$3480,Sheet1!$M$3482,Sheet1!$M$3484,Sheet1!$M$3486,Sheet1!$M$3488,Sheet1!$M$3490,Sheet1!$M$3492,Sheet1!$M$3494,Sheet1!$M$3496</definedName>
    <definedName name="QB_FORMULA_217" localSheetId="1" hidden="1">Sheet1!$M$3497,Sheet1!$M$3499,Sheet1!$M$3500,Sheet1!$M$3501,Sheet1!$M$3502,Sheet1!$M$3503,Sheet1!$M$3504,Sheet1!$M$3505,Sheet1!$M$3506,Sheet1!$M$3507,Sheet1!$M$3508,Sheet1!$M$3509,Sheet1!$L$3510,Sheet1!$M$3510,Sheet1!$M$3512,Sheet1!$M$3514</definedName>
    <definedName name="QB_FORMULA_218" localSheetId="1" hidden="1">Sheet1!$M$3516,Sheet1!$L$3517,Sheet1!$M$3517,Sheet1!$M$3519,Sheet1!$M$3521,Sheet1!$M$3522,Sheet1!$M$3523,Sheet1!$M$3524,Sheet1!$M$3525,Sheet1!$M$3526,Sheet1!$M$3527,Sheet1!$M$3528,Sheet1!$M$3529,Sheet1!$M$3530,Sheet1!$M$3531,Sheet1!$M$3532</definedName>
    <definedName name="QB_FORMULA_219" localSheetId="1" hidden="1">Sheet1!$L$3533,Sheet1!$M$3533,Sheet1!$M$3535,Sheet1!$M$3536,Sheet1!$M$3537,Sheet1!$M$3538,Sheet1!$M$3539,Sheet1!$M$3540,Sheet1!$M$3541,Sheet1!$M$3542,Sheet1!$M$3543,Sheet1!$M$3544,Sheet1!$M$3545,Sheet1!$M$3546,Sheet1!$M$3547,Sheet1!$M$3548</definedName>
    <definedName name="QB_FORMULA_22" localSheetId="1" hidden="1">Sheet1!$M$356,Sheet1!$M$357,Sheet1!$M$358,Sheet1!$M$359,Sheet1!$M$360,Sheet1!$M$361,Sheet1!$M$362,Sheet1!$M$363,Sheet1!$M$364,Sheet1!$M$365,Sheet1!$M$366,Sheet1!$M$367,Sheet1!$M$368,Sheet1!$M$369,Sheet1!$M$370,Sheet1!$M$371</definedName>
    <definedName name="QB_FORMULA_220" localSheetId="1" hidden="1">Sheet1!$M$3549,Sheet1!$L$3550,Sheet1!$M$3550,Sheet1!$M$3552,Sheet1!$M$3555,Sheet1!$M$3556,Sheet1!$M$3557,Sheet1!$M$3558,Sheet1!$M$3559,Sheet1!$M$3560,Sheet1!$M$3561,Sheet1!$M$3562,Sheet1!$M$3563,Sheet1!$M$3564,Sheet1!$M$3565,Sheet1!$M$3566</definedName>
    <definedName name="QB_FORMULA_221" localSheetId="1" hidden="1">Sheet1!$M$3567,Sheet1!$M$3568,Sheet1!$M$3569,Sheet1!$M$3570,Sheet1!$L$3571,Sheet1!$M$3571,Sheet1!$M$3573,Sheet1!$M$3574,Sheet1!$M$3575,Sheet1!$M$3576,Sheet1!$M$3577,Sheet1!$M$3578,Sheet1!$M$3579,Sheet1!$M$3580,Sheet1!$M$3581,Sheet1!$M$3582</definedName>
    <definedName name="QB_FORMULA_222" localSheetId="1" hidden="1">Sheet1!$M$3583,Sheet1!$M$3584,Sheet1!$M$3585,Sheet1!$M$3586,Sheet1!$M$3587,Sheet1!$M$3588,Sheet1!$M$3589,Sheet1!$M$3590,Sheet1!$M$3591,Sheet1!$L$3592,Sheet1!$M$3592,Sheet1!$M$3594,Sheet1!$M$3595,Sheet1!$M$3596,Sheet1!$M$3597,Sheet1!$M$3598</definedName>
    <definedName name="QB_FORMULA_223" localSheetId="1" hidden="1">Sheet1!$M$3599,Sheet1!$M$3600,Sheet1!$M$3601,Sheet1!$M$3602,Sheet1!$M$3603,Sheet1!$M$3604,Sheet1!$M$3605,Sheet1!$L$3606,Sheet1!$M$3606,Sheet1!$M$3608,Sheet1!$M$3610,Sheet1!$M$3612,Sheet1!$M$3614,Sheet1!$M$3616,Sheet1!$M$3618,Sheet1!$M$3620</definedName>
    <definedName name="QB_FORMULA_224" localSheetId="1" hidden="1">Sheet1!$M$3622,Sheet1!$M$3624,Sheet1!$M$3626,Sheet1!$M$3628,Sheet1!$M$3630,Sheet1!$L$3631,Sheet1!$M$3631,Sheet1!$M$3634,Sheet1!$M$3636,Sheet1!$M$3638,Sheet1!$M$3640,Sheet1!$M$3642,Sheet1!$M$3643,Sheet1!$M$3645,Sheet1!$M$3647,Sheet1!$M$3649</definedName>
    <definedName name="QB_FORMULA_225" localSheetId="1" hidden="1">Sheet1!$M$3651,Sheet1!$M$3653,Sheet1!$M$3655,Sheet1!$L$3656,Sheet1!$M$3656,Sheet1!$M$3658,Sheet1!$M$3659,Sheet1!$L$3660,Sheet1!$M$3660,Sheet1!$M$3662,Sheet1!$L$3663,Sheet1!$M$3663,Sheet1!$M$3666,Sheet1!$M$3667,Sheet1!$M$3668,Sheet1!$M$3669</definedName>
    <definedName name="QB_FORMULA_226" localSheetId="1" hidden="1">Sheet1!$M$3670,Sheet1!$M$3671,Sheet1!$M$3672,Sheet1!$M$3673,Sheet1!$M$3674,Sheet1!$M$3675,Sheet1!$M$3676,Sheet1!$M$3677,Sheet1!$M$3678,Sheet1!$M$3679,Sheet1!$M$3680,Sheet1!$M$3681,Sheet1!$M$3682,Sheet1!$M$3683,Sheet1!$M$3684,Sheet1!$M$3685</definedName>
    <definedName name="QB_FORMULA_227" localSheetId="1" hidden="1">Sheet1!$M$3686,Sheet1!$M$3687,Sheet1!$M$3688,Sheet1!$M$3689,Sheet1!$M$3690,Sheet1!$M$3691,Sheet1!$M$3692,Sheet1!$M$3693,Sheet1!$M$3694,Sheet1!$M$3695,Sheet1!$M$3696,Sheet1!$M$3697,Sheet1!$M$3698,Sheet1!$M$3699,Sheet1!$M$3700,Sheet1!$M$3701</definedName>
    <definedName name="QB_FORMULA_228" localSheetId="1" hidden="1">Sheet1!$M$3702,Sheet1!$M$3703,Sheet1!$M$3704,Sheet1!$M$3705,Sheet1!$M$3706,Sheet1!$M$3707,Sheet1!$M$3708,Sheet1!$M$3709,Sheet1!$M$3710,Sheet1!$M$3711,Sheet1!$M$3712,Sheet1!$M$3713,Sheet1!$M$3714,Sheet1!$M$3715,Sheet1!$M$3716,Sheet1!$M$3717</definedName>
    <definedName name="QB_FORMULA_229" localSheetId="1" hidden="1">Sheet1!$M$3718,Sheet1!$M$3719,Sheet1!$M$3720,Sheet1!$M$3721,Sheet1!$M$3722,Sheet1!$M$3723,Sheet1!$M$3724,Sheet1!$M$3725,Sheet1!$M$3726,Sheet1!$M$3727,Sheet1!$M$3728,Sheet1!$M$3729,Sheet1!$M$3730,Sheet1!$M$3731,Sheet1!$M$3732,Sheet1!$M$3733</definedName>
    <definedName name="QB_FORMULA_23" localSheetId="1" hidden="1">Sheet1!$M$372,Sheet1!$M$373,Sheet1!$M$374,Sheet1!$M$375,Sheet1!$M$376,Sheet1!$M$377,Sheet1!$M$378,Sheet1!$M$379,Sheet1!$M$380,Sheet1!$M$381,Sheet1!$M$382,Sheet1!$M$383,Sheet1!$M$384,Sheet1!$M$385,Sheet1!$M$386,Sheet1!$M$387</definedName>
    <definedName name="QB_FORMULA_230" localSheetId="1" hidden="1">Sheet1!$M$3734,Sheet1!$M$3735,Sheet1!$M$3736,Sheet1!$M$3737,Sheet1!$M$3738,Sheet1!$M$3739,Sheet1!$M$3740,Sheet1!$M$3741,Sheet1!$M$3742,Sheet1!$M$3743,Sheet1!$M$3744,Sheet1!$M$3745,Sheet1!$M$3746,Sheet1!$M$3747,Sheet1!$M$3748,Sheet1!$M$3749</definedName>
    <definedName name="QB_FORMULA_231" localSheetId="1" hidden="1">Sheet1!$M$3750,Sheet1!$M$3751,Sheet1!$M$3752,Sheet1!$M$3753,Sheet1!$M$3754,Sheet1!$M$3755,Sheet1!$M$3756,Sheet1!$M$3757,Sheet1!$M$3758,Sheet1!$M$3759,Sheet1!$M$3760,Sheet1!$M$3761,Sheet1!$M$3762,Sheet1!$M$3763,Sheet1!$M$3764,Sheet1!$M$3765</definedName>
    <definedName name="QB_FORMULA_232" localSheetId="1" hidden="1">Sheet1!$M$3766,Sheet1!$M$3767,Sheet1!$M$3768,Sheet1!$M$3769,Sheet1!$M$3770,Sheet1!$M$3771,Sheet1!$M$3772,Sheet1!$M$3773,Sheet1!$M$3774,Sheet1!$M$3775,Sheet1!$M$3776,Sheet1!$M$3777,Sheet1!$M$3778,Sheet1!$M$3779,Sheet1!$M$3780,Sheet1!$M$3781</definedName>
    <definedName name="QB_FORMULA_233" localSheetId="1" hidden="1">Sheet1!$M$3782,Sheet1!$M$3783,Sheet1!$M$3784,Sheet1!$M$3785,Sheet1!$M$3786,Sheet1!$M$3787,Sheet1!$M$3788,Sheet1!$M$3789,Sheet1!$M$3790,Sheet1!$M$3791,Sheet1!$M$3792,Sheet1!$M$3793,Sheet1!$M$3794,Sheet1!$M$3795,Sheet1!$M$3796,Sheet1!$M$3797</definedName>
    <definedName name="QB_FORMULA_234" localSheetId="1" hidden="1">Sheet1!$M$3798,Sheet1!$M$3799,Sheet1!$M$3800,Sheet1!$M$3801,Sheet1!$M$3802,Sheet1!$M$3803,Sheet1!$M$3804,Sheet1!$M$3805,Sheet1!$M$3806,Sheet1!$M$3807,Sheet1!$M$3808,Sheet1!$M$3809,Sheet1!$M$3810,Sheet1!$M$3811,Sheet1!$M$3812,Sheet1!$M$3813</definedName>
    <definedName name="QB_FORMULA_235" localSheetId="1" hidden="1">Sheet1!$M$3814,Sheet1!$M$3815,Sheet1!$M$3816,Sheet1!$M$3817,Sheet1!$M$3818,Sheet1!$M$3819,Sheet1!$M$3820,Sheet1!$M$3821,Sheet1!$M$3822,Sheet1!$M$3823,Sheet1!$M$3824,Sheet1!$M$3825,Sheet1!$M$3826,Sheet1!$M$3827,Sheet1!$M$3828,Sheet1!$M$3829</definedName>
    <definedName name="QB_FORMULA_236" localSheetId="1" hidden="1">Sheet1!$M$3830,Sheet1!$M$3831,Sheet1!$M$3832,Sheet1!$M$3833,Sheet1!$M$3834,Sheet1!$M$3835,Sheet1!$M$3836,Sheet1!$M$3837,Sheet1!$M$3838,Sheet1!$M$3839,Sheet1!$M$3840,Sheet1!$M$3841,Sheet1!$M$3842,Sheet1!$M$3843,Sheet1!$M$3844,Sheet1!$M$3845</definedName>
    <definedName name="QB_FORMULA_237" localSheetId="1" hidden="1">Sheet1!$M$3846,Sheet1!$M$3847,Sheet1!$M$3848,Sheet1!$M$3849,Sheet1!$M$3850,Sheet1!$M$3851,Sheet1!$M$3852,Sheet1!$M$3853,Sheet1!$M$3854,Sheet1!$M$3855,Sheet1!$M$3856,Sheet1!$M$3857,Sheet1!$M$3858,Sheet1!$M$3859,Sheet1!$M$3860,Sheet1!$M$3861</definedName>
    <definedName name="QB_FORMULA_238" localSheetId="1" hidden="1">Sheet1!$M$3862,Sheet1!$M$3863,Sheet1!$M$3864,Sheet1!$M$3865,Sheet1!$M$3866,Sheet1!$M$3867,Sheet1!$M$3868,Sheet1!$M$3869,Sheet1!$M$3870,Sheet1!$M$3871,Sheet1!$M$3872,Sheet1!$M$3873,Sheet1!$M$3874,Sheet1!$M$3875,Sheet1!$M$3876,Sheet1!$M$3877</definedName>
    <definedName name="QB_FORMULA_239" localSheetId="1" hidden="1">Sheet1!$M$3878,Sheet1!$M$3879,Sheet1!$M$3880,Sheet1!$M$3881,Sheet1!$M$3882,Sheet1!$M$3883,Sheet1!$M$3884,Sheet1!$M$3885,Sheet1!$M$3886,Sheet1!$M$3887,Sheet1!$M$3888,Sheet1!$M$3889,Sheet1!$M$3890,Sheet1!$M$3891,Sheet1!$M$3892,Sheet1!$M$3893</definedName>
    <definedName name="QB_FORMULA_24" localSheetId="1" hidden="1">Sheet1!$M$388,Sheet1!$M$389,Sheet1!$M$390,Sheet1!$M$391,Sheet1!$M$392,Sheet1!$M$393,Sheet1!$M$394,Sheet1!$M$395,Sheet1!$M$396,Sheet1!$M$397,Sheet1!$M$398,Sheet1!$M$399,Sheet1!$M$400,Sheet1!$M$401,Sheet1!$M$402,Sheet1!$M$403</definedName>
    <definedName name="QB_FORMULA_240" localSheetId="1" hidden="1">Sheet1!$M$3894,Sheet1!$M$3895,Sheet1!$M$3896,Sheet1!$M$3897,Sheet1!$M$3898,Sheet1!$M$3899,Sheet1!$M$3900,Sheet1!$M$3901,Sheet1!$M$3902,Sheet1!$M$3903,Sheet1!$M$3904,Sheet1!$M$3905,Sheet1!$M$3906,Sheet1!$M$3907,Sheet1!$M$3908,Sheet1!$M$3909</definedName>
    <definedName name="QB_FORMULA_241" localSheetId="1" hidden="1">Sheet1!$M$3910,Sheet1!$M$3911,Sheet1!$M$3912,Sheet1!$M$3913,Sheet1!$M$3914,Sheet1!$M$3915,Sheet1!$M$3916,Sheet1!$M$3917,Sheet1!$M$3918,Sheet1!$M$3919,Sheet1!$M$3920,Sheet1!$M$3921,Sheet1!$M$3922,Sheet1!$M$3923,Sheet1!$M$3924,Sheet1!$M$3925</definedName>
    <definedName name="QB_FORMULA_242" localSheetId="1" hidden="1">Sheet1!$M$3926,Sheet1!$M$3927,Sheet1!$M$3928,Sheet1!$M$3929,Sheet1!$M$3930,Sheet1!$M$3931,Sheet1!$M$3932,Sheet1!$M$3933,Sheet1!$M$3934,Sheet1!$M$3935,Sheet1!$M$3936,Sheet1!$M$3937,Sheet1!$M$3938,Sheet1!$M$3939,Sheet1!$M$3940,Sheet1!$M$3941</definedName>
    <definedName name="QB_FORMULA_243" localSheetId="1" hidden="1">Sheet1!$M$3942,Sheet1!$M$3943,Sheet1!$M$3944,Sheet1!$M$3945,Sheet1!$M$3946,Sheet1!$M$3947,Sheet1!$M$3948,Sheet1!$M$3949,Sheet1!$M$3950,Sheet1!$M$3951,Sheet1!$M$3952,Sheet1!$M$3953,Sheet1!$M$3954,Sheet1!$M$3955,Sheet1!$M$3956,Sheet1!$M$3957</definedName>
    <definedName name="QB_FORMULA_244" localSheetId="1" hidden="1">Sheet1!$M$3958,Sheet1!$M$3959,Sheet1!$M$3960,Sheet1!$M$3961,Sheet1!$M$3962,Sheet1!$M$3963,Sheet1!$M$3964,Sheet1!$M$3965,Sheet1!$M$3966,Sheet1!$M$3967,Sheet1!$M$3968,Sheet1!$M$3969,Sheet1!$M$3970,Sheet1!$M$3971,Sheet1!$M$3972,Sheet1!$L$3973</definedName>
    <definedName name="QB_FORMULA_245" localSheetId="1" hidden="1">Sheet1!$M$3973,Sheet1!$M$3975,Sheet1!$M$3976,Sheet1!$M$3977,Sheet1!$M$3978,Sheet1!$M$3979,Sheet1!$M$3980,Sheet1!$M$3981,Sheet1!$M$3982,Sheet1!$M$3983,Sheet1!$M$3984,Sheet1!$M$3985,Sheet1!$M$3986,Sheet1!$M$3987,Sheet1!$M$3988,Sheet1!$M$3989</definedName>
    <definedName name="QB_FORMULA_246" localSheetId="1" hidden="1">Sheet1!$M$3990,Sheet1!$M$3991,Sheet1!$M$3992,Sheet1!$M$3993,Sheet1!$M$3994,Sheet1!$M$3995,Sheet1!$M$3996,Sheet1!$M$3997,Sheet1!$M$3998,Sheet1!$M$3999,Sheet1!$M$4000,Sheet1!$M$4001,Sheet1!$M$4002,Sheet1!$M$4003,Sheet1!$M$4004,Sheet1!$M$4005</definedName>
    <definedName name="QB_FORMULA_247" localSheetId="1" hidden="1">Sheet1!$M$4006,Sheet1!$M$4007,Sheet1!$M$4008,Sheet1!$M$4009,Sheet1!$M$4010,Sheet1!$M$4011,Sheet1!$M$4012,Sheet1!$M$4013,Sheet1!$M$4014,Sheet1!$M$4015,Sheet1!$M$4016,Sheet1!$M$4017,Sheet1!$M$4018,Sheet1!$M$4019,Sheet1!$M$4020,Sheet1!$M$4021</definedName>
    <definedName name="QB_FORMULA_248" localSheetId="1" hidden="1">Sheet1!$M$4022,Sheet1!$M$4023,Sheet1!$M$4024,Sheet1!$M$4025,Sheet1!$M$4026,Sheet1!$M$4027,Sheet1!$M$4028,Sheet1!$M$4029,Sheet1!$M$4030,Sheet1!$M$4031,Sheet1!$M$4032,Sheet1!$M$4033,Sheet1!$M$4034,Sheet1!$M$4035,Sheet1!$M$4036,Sheet1!$M$4037</definedName>
    <definedName name="QB_FORMULA_249" localSheetId="1" hidden="1">Sheet1!$M$4038,Sheet1!$M$4039,Sheet1!$M$4040,Sheet1!$M$4041,Sheet1!$M$4042,Sheet1!$M$4043,Sheet1!$M$4044,Sheet1!$M$4045,Sheet1!$M$4046,Sheet1!$M$4047,Sheet1!$M$4048,Sheet1!$M$4049,Sheet1!$M$4050,Sheet1!$M$4051,Sheet1!$M$4052,Sheet1!$M$4053</definedName>
    <definedName name="QB_FORMULA_25" localSheetId="1" hidden="1">Sheet1!$M$404,Sheet1!$M$405,Sheet1!$M$406,Sheet1!$M$407,Sheet1!$M$408,Sheet1!$M$409,Sheet1!$M$410,Sheet1!$M$411,Sheet1!$M$412,Sheet1!$M$413,Sheet1!$M$414,Sheet1!$M$415,Sheet1!$M$416,Sheet1!$M$417,Sheet1!$M$418,Sheet1!$M$419</definedName>
    <definedName name="QB_FORMULA_250" localSheetId="1" hidden="1">Sheet1!$M$4054,Sheet1!$M$4055,Sheet1!$M$4056,Sheet1!$M$4057,Sheet1!$M$4058,Sheet1!$M$4059,Sheet1!$M$4060,Sheet1!$M$4061,Sheet1!$M$4062,Sheet1!$M$4063,Sheet1!$M$4064,Sheet1!$M$4065,Sheet1!$M$4066,Sheet1!$M$4067,Sheet1!$M$4068,Sheet1!$M$4069</definedName>
    <definedName name="QB_FORMULA_251" localSheetId="1" hidden="1">Sheet1!$M$4070,Sheet1!$M$4071,Sheet1!$M$4072,Sheet1!$M$4073,Sheet1!$M$4074,Sheet1!$M$4075,Sheet1!$M$4076,Sheet1!$M$4077,Sheet1!$M$4078,Sheet1!$M$4079,Sheet1!$M$4080,Sheet1!$M$4081,Sheet1!$M$4082,Sheet1!$M$4083,Sheet1!$M$4084,Sheet1!$M$4085</definedName>
    <definedName name="QB_FORMULA_252" localSheetId="1" hidden="1">Sheet1!$M$4086,Sheet1!$M$4087,Sheet1!$M$4088,Sheet1!$M$4089,Sheet1!$M$4090,Sheet1!$M$4091,Sheet1!$M$4092,Sheet1!$M$4093,Sheet1!$M$4094,Sheet1!$M$4095,Sheet1!$M$4096,Sheet1!$M$4097,Sheet1!$M$4098,Sheet1!$M$4099,Sheet1!$M$4100,Sheet1!$M$4101</definedName>
    <definedName name="QB_FORMULA_253" localSheetId="1" hidden="1">Sheet1!$M$4102,Sheet1!$M$4103,Sheet1!$M$4104,Sheet1!$M$4105,Sheet1!$M$4106,Sheet1!$M$4107,Sheet1!$M$4108,Sheet1!$M$4109,Sheet1!$M$4110,Sheet1!$M$4111,Sheet1!$M$4112,Sheet1!$M$4113,Sheet1!$M$4114,Sheet1!$M$4115,Sheet1!$M$4116,Sheet1!$M$4117</definedName>
    <definedName name="QB_FORMULA_254" localSheetId="1" hidden="1">Sheet1!$M$4118,Sheet1!$M$4119,Sheet1!$M$4120,Sheet1!$M$4121,Sheet1!$M$4122,Sheet1!$M$4123,Sheet1!$M$4124,Sheet1!$M$4125,Sheet1!$M$4126,Sheet1!$M$4127,Sheet1!$M$4128,Sheet1!$M$4129,Sheet1!$M$4130,Sheet1!$M$4131,Sheet1!$M$4132,Sheet1!$M$4133</definedName>
    <definedName name="QB_FORMULA_255" localSheetId="1" hidden="1">Sheet1!$M$4134,Sheet1!$M$4135,Sheet1!$M$4136,Sheet1!$M$4137,Sheet1!$M$4138,Sheet1!$M$4139,Sheet1!$M$4140,Sheet1!$M$4141,Sheet1!$M$4142,Sheet1!$M$4143,Sheet1!$M$4144,Sheet1!$M$4145,Sheet1!$M$4146,Sheet1!$M$4147,Sheet1!$M$4148,Sheet1!$M$4149</definedName>
    <definedName name="QB_FORMULA_256" localSheetId="1" hidden="1">Sheet1!$M$4150,Sheet1!$M$4151,Sheet1!$M$4152,Sheet1!$M$4153,Sheet1!$M$4154,Sheet1!$M$4155,Sheet1!$M$4156,Sheet1!$M$4157,Sheet1!$M$4158,Sheet1!$M$4159,Sheet1!$M$4160,Sheet1!$M$4161,Sheet1!$M$4162,Sheet1!$M$4163,Sheet1!$M$4164,Sheet1!$M$4165</definedName>
    <definedName name="QB_FORMULA_257" localSheetId="1" hidden="1">Sheet1!$M$4166,Sheet1!$M$4167,Sheet1!$M$4168,Sheet1!$M$4169,Sheet1!$M$4170,Sheet1!$M$4171,Sheet1!$M$4172,Sheet1!$M$4173,Sheet1!$M$4174,Sheet1!$M$4175,Sheet1!$M$4176,Sheet1!$M$4177,Sheet1!$M$4178,Sheet1!$M$4179,Sheet1!$M$4180,Sheet1!$M$4181</definedName>
    <definedName name="QB_FORMULA_258" localSheetId="1" hidden="1">Sheet1!$M$4182,Sheet1!$M$4183,Sheet1!$M$4184,Sheet1!$M$4185,Sheet1!$M$4186,Sheet1!$M$4187,Sheet1!$M$4188,Sheet1!$M$4189,Sheet1!$M$4190,Sheet1!$M$4191,Sheet1!$M$4192,Sheet1!$M$4193,Sheet1!$M$4194,Sheet1!$M$4195,Sheet1!$M$4196,Sheet1!$M$4197</definedName>
    <definedName name="QB_FORMULA_259" localSheetId="1" hidden="1">Sheet1!$M$4198,Sheet1!$M$4199,Sheet1!$M$4200,Sheet1!$M$4201,Sheet1!$M$4202,Sheet1!$M$4203,Sheet1!$M$4204,Sheet1!$M$4205,Sheet1!$M$4206,Sheet1!$M$4207,Sheet1!$M$4208,Sheet1!$M$4209,Sheet1!$M$4210,Sheet1!$M$4211,Sheet1!$M$4212,Sheet1!$M$4213</definedName>
    <definedName name="QB_FORMULA_26" localSheetId="1" hidden="1">Sheet1!$M$420,Sheet1!$M$421,Sheet1!$M$422,Sheet1!$M$423,Sheet1!$M$424,Sheet1!$M$425,Sheet1!$M$426,Sheet1!$M$427,Sheet1!$M$428,Sheet1!$M$429,Sheet1!$M$430,Sheet1!$M$431,Sheet1!$M$432,Sheet1!$M$433,Sheet1!$M$434,Sheet1!$M$435</definedName>
    <definedName name="QB_FORMULA_260" localSheetId="1" hidden="1">Sheet1!$M$4214,Sheet1!$M$4215,Sheet1!$M$4216,Sheet1!$M$4217,Sheet1!$M$4218,Sheet1!$M$4219,Sheet1!$M$4220,Sheet1!$M$4221,Sheet1!$M$4222,Sheet1!$M$4223,Sheet1!$M$4224,Sheet1!$M$4225,Sheet1!$M$4226,Sheet1!$M$4227,Sheet1!$M$4228,Sheet1!$M$4229</definedName>
    <definedName name="QB_FORMULA_261" localSheetId="1" hidden="1">Sheet1!$M$4230,Sheet1!$M$4231,Sheet1!$M$4232,Sheet1!$M$4233,Sheet1!$M$4234,Sheet1!$M$4235,Sheet1!$M$4236,Sheet1!$M$4237,Sheet1!$M$4238,Sheet1!$M$4239,Sheet1!$M$4240,Sheet1!$M$4241,Sheet1!$M$4242,Sheet1!$M$4243,Sheet1!$M$4244,Sheet1!$M$4245</definedName>
    <definedName name="QB_FORMULA_262" localSheetId="1" hidden="1">Sheet1!$M$4246,Sheet1!$M$4247,Sheet1!$M$4248,Sheet1!$M$4249,Sheet1!$M$4250,Sheet1!$M$4251,Sheet1!$M$4252,Sheet1!$M$4253,Sheet1!$M$4254,Sheet1!$M$4255,Sheet1!$M$4256,Sheet1!$M$4257,Sheet1!$M$4258,Sheet1!$M$4259,Sheet1!$M$4260,Sheet1!$M$4261</definedName>
    <definedName name="QB_FORMULA_263" localSheetId="1" hidden="1">Sheet1!$M$4262,Sheet1!$M$4263,Sheet1!$M$4264,Sheet1!$M$4265,Sheet1!$M$4266,Sheet1!$M$4267,Sheet1!$M$4268,Sheet1!$M$4269,Sheet1!$M$4270,Sheet1!$M$4271,Sheet1!$M$4272,Sheet1!$M$4273,Sheet1!$M$4274,Sheet1!$M$4275,Sheet1!$M$4276,Sheet1!$M$4277</definedName>
    <definedName name="QB_FORMULA_264" localSheetId="1" hidden="1">Sheet1!$M$4278,Sheet1!$M$4279,Sheet1!$M$4280,Sheet1!$M$4281,Sheet1!$M$4282,Sheet1!$M$4283,Sheet1!$M$4284,Sheet1!$M$4285,Sheet1!$M$4286,Sheet1!$M$4287,Sheet1!$M$4288,Sheet1!$M$4289,Sheet1!$M$4290,Sheet1!$M$4291,Sheet1!$M$4292,Sheet1!$M$4293</definedName>
    <definedName name="QB_FORMULA_265" localSheetId="1" hidden="1">Sheet1!$M$4294,Sheet1!$M$4295,Sheet1!$M$4296,Sheet1!$M$4297,Sheet1!$M$4298,Sheet1!$M$4299,Sheet1!$M$4300,Sheet1!$M$4301,Sheet1!$M$4302,Sheet1!$M$4303,Sheet1!$M$4304,Sheet1!$M$4305,Sheet1!$M$4306,Sheet1!$M$4307,Sheet1!$M$4308,Sheet1!$M$4309</definedName>
    <definedName name="QB_FORMULA_266" localSheetId="1" hidden="1">Sheet1!$M$4310,Sheet1!$M$4311,Sheet1!$M$4312,Sheet1!$M$4313,Sheet1!$M$4314,Sheet1!$M$4315,Sheet1!$M$4316,Sheet1!$M$4317,Sheet1!$M$4318,Sheet1!$M$4319,Sheet1!$M$4320,Sheet1!$M$4321,Sheet1!$M$4322,Sheet1!$M$4323,Sheet1!$M$4324,Sheet1!$M$4325</definedName>
    <definedName name="QB_FORMULA_267" localSheetId="1" hidden="1">Sheet1!$M$4326,Sheet1!$M$4327,Sheet1!$M$4328,Sheet1!$M$4329,Sheet1!$M$4330,Sheet1!$M$4331,Sheet1!$M$4332,Sheet1!$M$4333,Sheet1!$M$4334,Sheet1!$M$4335,Sheet1!$M$4336,Sheet1!$M$4337,Sheet1!$M$4338,Sheet1!$M$4339,Sheet1!$M$4340,Sheet1!$M$4341</definedName>
    <definedName name="QB_FORMULA_268" localSheetId="1" hidden="1">Sheet1!$M$4342,Sheet1!$M$4343,Sheet1!$M$4344,Sheet1!$M$4345,Sheet1!$M$4346,Sheet1!$M$4347,Sheet1!$M$4348,Sheet1!$M$4349,Sheet1!$M$4350,Sheet1!$M$4351,Sheet1!$M$4352,Sheet1!$M$4353,Sheet1!$M$4354,Sheet1!$M$4355,Sheet1!$M$4356,Sheet1!$M$4357</definedName>
    <definedName name="QB_FORMULA_269" localSheetId="1" hidden="1">Sheet1!$M$4358,Sheet1!$M$4359,Sheet1!$M$4360,Sheet1!$M$4361,Sheet1!$M$4362,Sheet1!$M$4363,Sheet1!$M$4364,Sheet1!$M$4365,Sheet1!$M$4366,Sheet1!$M$4367,Sheet1!$M$4368,Sheet1!$M$4369,Sheet1!$M$4370,Sheet1!$M$4371,Sheet1!$M$4372,Sheet1!$M$4373</definedName>
    <definedName name="QB_FORMULA_27" localSheetId="1" hidden="1">Sheet1!$M$436,Sheet1!$M$437,Sheet1!$M$438,Sheet1!$M$439,Sheet1!$M$440,Sheet1!$M$441,Sheet1!$M$442,Sheet1!$M$443,Sheet1!$M$444,Sheet1!$M$445,Sheet1!$M$446,Sheet1!$M$447,Sheet1!$M$448,Sheet1!$M$449,Sheet1!$M$450,Sheet1!$M$451</definedName>
    <definedName name="QB_FORMULA_270" localSheetId="1" hidden="1">Sheet1!$M$4374,Sheet1!$M$4375,Sheet1!$M$4376,Sheet1!$M$4377,Sheet1!$M$4378,Sheet1!$M$4379,Sheet1!$M$4380,Sheet1!$M$4381,Sheet1!$M$4382,Sheet1!$M$4383,Sheet1!$M$4384,Sheet1!$M$4385,Sheet1!$M$4386,Sheet1!$M$4387,Sheet1!$M$4388,Sheet1!$M$4389</definedName>
    <definedName name="QB_FORMULA_271" localSheetId="1" hidden="1">Sheet1!$M$4390,Sheet1!$M$4391,Sheet1!$M$4392,Sheet1!$M$4393,Sheet1!$M$4394,Sheet1!$M$4395,Sheet1!$M$4396,Sheet1!$M$4397,Sheet1!$M$4398,Sheet1!$M$4399,Sheet1!$M$4400,Sheet1!$M$4401,Sheet1!$M$4402,Sheet1!$M$4403,Sheet1!$M$4404,Sheet1!$M$4405</definedName>
    <definedName name="QB_FORMULA_272" localSheetId="1" hidden="1">Sheet1!$M$4406,Sheet1!$M$4407,Sheet1!$M$4408,Sheet1!$M$4409,Sheet1!$M$4410,Sheet1!$M$4411,Sheet1!$M$4412,Sheet1!$M$4413,Sheet1!$M$4414,Sheet1!$M$4415,Sheet1!$M$4416,Sheet1!$M$4417,Sheet1!$M$4418,Sheet1!$M$4419,Sheet1!$M$4420,Sheet1!$M$4421</definedName>
    <definedName name="QB_FORMULA_273" localSheetId="1" hidden="1">Sheet1!$M$4422,Sheet1!$M$4423,Sheet1!$M$4424,Sheet1!$M$4425,Sheet1!$M$4426,Sheet1!$M$4427,Sheet1!$M$4428,Sheet1!$M$4429,Sheet1!$M$4430,Sheet1!$M$4431,Sheet1!$M$4432,Sheet1!$M$4433,Sheet1!$M$4434,Sheet1!$M$4435,Sheet1!$M$4436,Sheet1!$M$4437</definedName>
    <definedName name="QB_FORMULA_274" localSheetId="1" hidden="1">Sheet1!$M$4438,Sheet1!$M$4439,Sheet1!$M$4440,Sheet1!$M$4441,Sheet1!$M$4442,Sheet1!$M$4443,Sheet1!$M$4444,Sheet1!$M$4445,Sheet1!$M$4446,Sheet1!$M$4447,Sheet1!$M$4448,Sheet1!$M$4449,Sheet1!$M$4450,Sheet1!$M$4451,Sheet1!$M$4452,Sheet1!$M$4453</definedName>
    <definedName name="QB_FORMULA_275" localSheetId="1" hidden="1">Sheet1!$M$4454,Sheet1!$M$4455,Sheet1!$M$4456,Sheet1!$M$4457,Sheet1!$M$4458,Sheet1!$M$4459,Sheet1!$M$4460,Sheet1!$M$4461,Sheet1!$M$4462,Sheet1!$M$4463,Sheet1!$M$4464,Sheet1!$M$4465,Sheet1!$M$4466,Sheet1!$M$4467,Sheet1!$M$4468,Sheet1!$M$4469</definedName>
    <definedName name="QB_FORMULA_276" localSheetId="1" hidden="1">Sheet1!$M$4470,Sheet1!$M$4471,Sheet1!$M$4472,Sheet1!$M$4473,Sheet1!$M$4474,Sheet1!$M$4475,Sheet1!$M$4476,Sheet1!$M$4477,Sheet1!$M$4478,Sheet1!$M$4479,Sheet1!$M$4480,Sheet1!$M$4481,Sheet1!$M$4482,Sheet1!$M$4483,Sheet1!$M$4484,Sheet1!$M$4485</definedName>
    <definedName name="QB_FORMULA_277" localSheetId="1" hidden="1">Sheet1!$M$4486,Sheet1!$M$4487,Sheet1!$M$4488,Sheet1!$M$4489,Sheet1!$M$4490,Sheet1!$M$4491,Sheet1!$M$4492,Sheet1!$M$4493,Sheet1!$M$4494,Sheet1!$M$4495,Sheet1!$M$4496,Sheet1!$M$4497,Sheet1!$M$4498,Sheet1!$M$4499,Sheet1!$M$4500,Sheet1!$M$4501</definedName>
    <definedName name="QB_FORMULA_278" localSheetId="1" hidden="1">Sheet1!$M$4502,Sheet1!$M$4503,Sheet1!$M$4504,Sheet1!$M$4505,Sheet1!$M$4506,Sheet1!$M$4507,Sheet1!$M$4508,Sheet1!$M$4509,Sheet1!$M$4510,Sheet1!$M$4511,Sheet1!$M$4512,Sheet1!$M$4513,Sheet1!$M$4514,Sheet1!$M$4515,Sheet1!$M$4516,Sheet1!$M$4517</definedName>
    <definedName name="QB_FORMULA_279" localSheetId="1" hidden="1">Sheet1!$M$4518,Sheet1!$M$4519,Sheet1!$M$4520,Sheet1!$M$4521,Sheet1!$M$4522,Sheet1!$M$4523,Sheet1!$M$4524,Sheet1!$M$4525,Sheet1!$M$4526,Sheet1!$M$4527,Sheet1!$M$4528,Sheet1!$M$4529,Sheet1!$M$4530,Sheet1!$M$4531,Sheet1!$M$4532,Sheet1!$M$4533</definedName>
    <definedName name="QB_FORMULA_28" localSheetId="1" hidden="1">Sheet1!$M$452,Sheet1!$M$453,Sheet1!$M$454,Sheet1!$M$455,Sheet1!$M$456,Sheet1!$M$457,Sheet1!$M$458,Sheet1!$M$459,Sheet1!$M$460,Sheet1!$M$461,Sheet1!$M$462,Sheet1!$M$463,Sheet1!$M$464,Sheet1!$M$465,Sheet1!$M$466,Sheet1!$M$467</definedName>
    <definedName name="QB_FORMULA_280" localSheetId="1" hidden="1">Sheet1!$M$4534,Sheet1!$M$4535,Sheet1!$M$4536,Sheet1!$M$4537,Sheet1!$M$4538,Sheet1!$M$4539,Sheet1!$M$4540,Sheet1!$M$4541,Sheet1!$M$4542,Sheet1!$M$4543,Sheet1!$M$4544,Sheet1!$M$4545,Sheet1!$M$4546,Sheet1!$M$4547,Sheet1!$M$4548,Sheet1!$M$4549</definedName>
    <definedName name="QB_FORMULA_281" localSheetId="1" hidden="1">Sheet1!$M$4550,Sheet1!$M$4551,Sheet1!$M$4552,Sheet1!$M$4553,Sheet1!$M$4554,Sheet1!$M$4555,Sheet1!$M$4556,Sheet1!$M$4557,Sheet1!$M$4558,Sheet1!$M$4559,Sheet1!$M$4560,Sheet1!$M$4561,Sheet1!$M$4562,Sheet1!$M$4563,Sheet1!$M$4564,Sheet1!$M$4565</definedName>
    <definedName name="QB_FORMULA_282" localSheetId="1" hidden="1">Sheet1!$M$4566,Sheet1!$M$4567,Sheet1!$M$4568,Sheet1!$M$4569,Sheet1!$M$4570,Sheet1!$M$4571,Sheet1!$M$4572,Sheet1!$M$4573,Sheet1!$M$4574,Sheet1!$M$4575,Sheet1!$M$4576,Sheet1!$M$4577,Sheet1!$M$4578,Sheet1!$M$4579,Sheet1!$M$4580,Sheet1!$M$4581</definedName>
    <definedName name="QB_FORMULA_283" localSheetId="1" hidden="1">Sheet1!$M$4582,Sheet1!$M$4583,Sheet1!$M$4584,Sheet1!$M$4585,Sheet1!$M$4586,Sheet1!$M$4587,Sheet1!$M$4588,Sheet1!$M$4589,Sheet1!$M$4590,Sheet1!$M$4591,Sheet1!$M$4592,Sheet1!$M$4593,Sheet1!$M$4594,Sheet1!$M$4595,Sheet1!$M$4596,Sheet1!$M$4597</definedName>
    <definedName name="QB_FORMULA_284" localSheetId="1" hidden="1">Sheet1!$M$4598,Sheet1!$M$4599,Sheet1!$M$4600,Sheet1!$M$4601,Sheet1!$M$4602,Sheet1!$M$4603,Sheet1!$M$4604,Sheet1!$M$4605,Sheet1!$M$4606,Sheet1!$M$4607,Sheet1!$M$4608,Sheet1!$M$4609,Sheet1!$M$4610,Sheet1!$M$4611,Sheet1!$M$4612,Sheet1!$M$4613</definedName>
    <definedName name="QB_FORMULA_285" localSheetId="1" hidden="1">Sheet1!$M$4614,Sheet1!$M$4615,Sheet1!$M$4616,Sheet1!$M$4617,Sheet1!$M$4618,Sheet1!$M$4619,Sheet1!$M$4620,Sheet1!$M$4621,Sheet1!$M$4622,Sheet1!$M$4623,Sheet1!$M$4624,Sheet1!$M$4625,Sheet1!$M$4626,Sheet1!$M$4627,Sheet1!$M$4628,Sheet1!$M$4629</definedName>
    <definedName name="QB_FORMULA_286" localSheetId="1" hidden="1">Sheet1!$M$4630,Sheet1!$M$4631,Sheet1!$M$4632,Sheet1!$M$4633,Sheet1!$M$4634,Sheet1!$M$4635,Sheet1!$M$4636,Sheet1!$M$4637,Sheet1!$M$4638,Sheet1!$M$4639,Sheet1!$M$4640,Sheet1!$M$4641,Sheet1!$M$4642,Sheet1!$M$4643,Sheet1!$M$4644,Sheet1!$M$4645</definedName>
    <definedName name="QB_FORMULA_287" localSheetId="1" hidden="1">Sheet1!$M$4646,Sheet1!$M$4647,Sheet1!$M$4648,Sheet1!$M$4649,Sheet1!$M$4650,Sheet1!$M$4651,Sheet1!$M$4652,Sheet1!$M$4653,Sheet1!$M$4654,Sheet1!$M$4655,Sheet1!$M$4656,Sheet1!$M$4657,Sheet1!$M$4658,Sheet1!$M$4659,Sheet1!$M$4660,Sheet1!$M$4661</definedName>
    <definedName name="QB_FORMULA_288" localSheetId="1" hidden="1">Sheet1!$M$4662,Sheet1!$M$4663,Sheet1!$M$4664,Sheet1!$M$4665,Sheet1!$M$4666,Sheet1!$M$4667,Sheet1!$M$4668,Sheet1!$M$4669,Sheet1!$M$4670,Sheet1!$M$4671,Sheet1!$M$4672,Sheet1!$M$4673,Sheet1!$M$4674,Sheet1!$M$4675,Sheet1!$M$4676,Sheet1!$M$4677</definedName>
    <definedName name="QB_FORMULA_289" localSheetId="1" hidden="1">Sheet1!$M$4678,Sheet1!$M$4679,Sheet1!$M$4680,Sheet1!$M$4681,Sheet1!$M$4682,Sheet1!$M$4683,Sheet1!$M$4684,Sheet1!$M$4685,Sheet1!$M$4686,Sheet1!$M$4687,Sheet1!$M$4688,Sheet1!$M$4689,Sheet1!$M$4690,Sheet1!$M$4691,Sheet1!$M$4692,Sheet1!$M$4693</definedName>
    <definedName name="QB_FORMULA_29" localSheetId="1" hidden="1">Sheet1!$M$468,Sheet1!$M$469,Sheet1!$M$470,Sheet1!$M$471,Sheet1!$M$472,Sheet1!$M$473,Sheet1!$M$474,Sheet1!$M$475,Sheet1!$M$476,Sheet1!$M$477,Sheet1!$M$478,Sheet1!$M$479,Sheet1!$M$480,Sheet1!$M$481,Sheet1!$M$482,Sheet1!$M$483</definedName>
    <definedName name="QB_FORMULA_290" localSheetId="1" hidden="1">Sheet1!$M$4694,Sheet1!$M$4695,Sheet1!$M$4696,Sheet1!$M$4697,Sheet1!$M$4698,Sheet1!$M$4699,Sheet1!$M$4700,Sheet1!$M$4701,Sheet1!$M$4702,Sheet1!$M$4703,Sheet1!$M$4704,Sheet1!$M$4705,Sheet1!$M$4706,Sheet1!$M$4707,Sheet1!$M$4708,Sheet1!$M$4709</definedName>
    <definedName name="QB_FORMULA_291" localSheetId="1" hidden="1">Sheet1!$M$4710,Sheet1!$M$4711,Sheet1!$M$4712,Sheet1!$M$4713,Sheet1!$M$4714,Sheet1!$M$4715,Sheet1!$M$4716,Sheet1!$M$4717,Sheet1!$M$4718,Sheet1!$M$4719,Sheet1!$M$4720,Sheet1!$M$4721,Sheet1!$M$4722,Sheet1!$M$4723,Sheet1!$M$4724,Sheet1!$M$4725</definedName>
    <definedName name="QB_FORMULA_292" localSheetId="1" hidden="1">Sheet1!$M$4726,Sheet1!$M$4727,Sheet1!$M$4728,Sheet1!$M$4729,Sheet1!$M$4730,Sheet1!$M$4731,Sheet1!$M$4732,Sheet1!$M$4733,Sheet1!$M$4734,Sheet1!$M$4735,Sheet1!$M$4736,Sheet1!$M$4737,Sheet1!$M$4738,Sheet1!$M$4739,Sheet1!$M$4740,Sheet1!$M$4741</definedName>
    <definedName name="QB_FORMULA_293" localSheetId="1" hidden="1">Sheet1!$M$4742,Sheet1!$M$4743,Sheet1!$M$4744,Sheet1!$M$4745,Sheet1!$M$4746,Sheet1!$M$4747,Sheet1!$M$4748,Sheet1!$M$4749,Sheet1!$M$4750,Sheet1!$M$4751,Sheet1!$M$4752,Sheet1!$M$4753,Sheet1!$M$4754,Sheet1!$M$4755,Sheet1!$M$4756,Sheet1!$M$4757</definedName>
    <definedName name="QB_FORMULA_294" localSheetId="1" hidden="1">Sheet1!$M$4758,Sheet1!$M$4759,Sheet1!$M$4760,Sheet1!$M$4761,Sheet1!$M$4762,Sheet1!$M$4763,Sheet1!$M$4764,Sheet1!$M$4765,Sheet1!$M$4766,Sheet1!$M$4767,Sheet1!$M$4768,Sheet1!$M$4769,Sheet1!$M$4770,Sheet1!$M$4771,Sheet1!$M$4772,Sheet1!$M$4773</definedName>
    <definedName name="QB_FORMULA_295" localSheetId="1" hidden="1">Sheet1!$M$4774,Sheet1!$M$4775,Sheet1!$M$4776,Sheet1!$M$4777,Sheet1!$M$4778,Sheet1!$M$4779,Sheet1!$M$4780,Sheet1!$M$4781,Sheet1!$M$4782,Sheet1!$M$4783,Sheet1!$M$4784,Sheet1!$M$4785,Sheet1!$M$4786,Sheet1!$M$4787,Sheet1!$M$4788,Sheet1!$M$4789</definedName>
    <definedName name="QB_FORMULA_296" localSheetId="1" hidden="1">Sheet1!$M$4790,Sheet1!$M$4791,Sheet1!$M$4792,Sheet1!$M$4793,Sheet1!$M$4794,Sheet1!$M$4795,Sheet1!$M$4796,Sheet1!$M$4797,Sheet1!$M$4798,Sheet1!$M$4799,Sheet1!$M$4800,Sheet1!$M$4801,Sheet1!$M$4802,Sheet1!$M$4803,Sheet1!$M$4804,Sheet1!$M$4805</definedName>
    <definedName name="QB_FORMULA_297" localSheetId="1" hidden="1">Sheet1!$M$4806,Sheet1!$M$4807,Sheet1!$M$4808,Sheet1!$M$4809,Sheet1!$M$4810,Sheet1!$M$4811,Sheet1!$M$4812,Sheet1!$M$4813,Sheet1!$M$4814,Sheet1!$M$4815,Sheet1!$M$4816,Sheet1!$M$4817,Sheet1!$M$4818,Sheet1!$M$4819,Sheet1!$M$4820,Sheet1!$M$4821</definedName>
    <definedName name="QB_FORMULA_298" localSheetId="1" hidden="1">Sheet1!$M$4822,Sheet1!$M$4823,Sheet1!$M$4824,Sheet1!$M$4825,Sheet1!$M$4826,Sheet1!$M$4827,Sheet1!$M$4828,Sheet1!$M$4829,Sheet1!$M$4830,Sheet1!$M$4831,Sheet1!$M$4832,Sheet1!$M$4833,Sheet1!$M$4834,Sheet1!$M$4835,Sheet1!$M$4836,Sheet1!$M$4837</definedName>
    <definedName name="QB_FORMULA_299" localSheetId="1" hidden="1">Sheet1!$M$4838,Sheet1!$M$4839,Sheet1!$M$4840,Sheet1!$M$4841,Sheet1!$M$4842,Sheet1!$M$4843,Sheet1!$M$4844,Sheet1!$M$4845,Sheet1!$M$4846,Sheet1!$M$4847,Sheet1!$M$4848,Sheet1!$M$4849,Sheet1!$M$4850,Sheet1!$M$4851,Sheet1!$M$4852,Sheet1!$M$4853</definedName>
    <definedName name="QB_FORMULA_3" localSheetId="1" hidden="1">Sheet1!$M$52,Sheet1!$M$53,Sheet1!$M$54,Sheet1!$M$55,Sheet1!$M$56,Sheet1!$M$57,Sheet1!$M$58,Sheet1!$M$59,Sheet1!$M$60,Sheet1!$M$61,Sheet1!$M$62,Sheet1!$M$63,Sheet1!$M$64,Sheet1!$M$65,Sheet1!$M$66,Sheet1!$M$67</definedName>
    <definedName name="QB_FORMULA_30" localSheetId="1" hidden="1">Sheet1!$M$484,Sheet1!$M$485,Sheet1!$M$486,Sheet1!$M$487,Sheet1!$M$488,Sheet1!$M$489,Sheet1!$M$490,Sheet1!$M$491,Sheet1!$M$492,Sheet1!$M$493,Sheet1!$M$494,Sheet1!$M$495,Sheet1!$M$496,Sheet1!$M$497,Sheet1!$M$498,Sheet1!$M$499</definedName>
    <definedName name="QB_FORMULA_300" localSheetId="1" hidden="1">Sheet1!$M$4854,Sheet1!$M$4855,Sheet1!$M$4856,Sheet1!$M$4857,Sheet1!$M$4858,Sheet1!$M$4859,Sheet1!$M$4860,Sheet1!$M$4861,Sheet1!$M$4862,Sheet1!$M$4863,Sheet1!$M$4864,Sheet1!$M$4865,Sheet1!$M$4866,Sheet1!$M$4867,Sheet1!$M$4868,Sheet1!$M$4869</definedName>
    <definedName name="QB_FORMULA_301" localSheetId="1" hidden="1">Sheet1!$M$4870,Sheet1!$M$4871,Sheet1!$M$4872,Sheet1!$M$4873,Sheet1!$M$4874,Sheet1!$M$4875,Sheet1!$M$4876,Sheet1!$M$4877,Sheet1!$M$4878,Sheet1!$M$4879,Sheet1!$M$4880,Sheet1!$M$4881,Sheet1!$M$4882,Sheet1!$M$4883,Sheet1!$M$4884,Sheet1!$M$4885</definedName>
    <definedName name="QB_FORMULA_302" localSheetId="1" hidden="1">Sheet1!$M$4886,Sheet1!$M$4887,Sheet1!$M$4888,Sheet1!$M$4889,Sheet1!$M$4890,Sheet1!$M$4891,Sheet1!$M$4892,Sheet1!$M$4893,Sheet1!$M$4894,Sheet1!$M$4895,Sheet1!$M$4896,Sheet1!$M$4897,Sheet1!$M$4898,Sheet1!$M$4899,Sheet1!$M$4900,Sheet1!$M$4901</definedName>
    <definedName name="QB_FORMULA_303" localSheetId="1" hidden="1">Sheet1!$M$4902,Sheet1!$M$4903,Sheet1!$M$4904,Sheet1!$M$4905,Sheet1!$M$4906,Sheet1!$M$4907,Sheet1!$M$4908,Sheet1!$M$4909,Sheet1!$M$4910,Sheet1!$M$4911,Sheet1!$M$4912,Sheet1!$M$4913,Sheet1!$M$4914,Sheet1!$M$4915,Sheet1!$M$4916,Sheet1!$M$4917</definedName>
    <definedName name="QB_FORMULA_304" localSheetId="1" hidden="1">Sheet1!$M$4918,Sheet1!$M$4919,Sheet1!$M$4920,Sheet1!$M$4921,Sheet1!$M$4922,Sheet1!$M$4923,Sheet1!$M$4924,Sheet1!$M$4925,Sheet1!$M$4926,Sheet1!$M$4927,Sheet1!$M$4928,Sheet1!$M$4929,Sheet1!$M$4930,Sheet1!$M$4931,Sheet1!$M$4932,Sheet1!$M$4933</definedName>
    <definedName name="QB_FORMULA_305" localSheetId="1" hidden="1">Sheet1!$M$4934,Sheet1!$M$4935,Sheet1!$M$4936,Sheet1!$M$4937,Sheet1!$M$4938,Sheet1!$M$4939,Sheet1!$M$4940,Sheet1!$M$4941,Sheet1!$M$4942,Sheet1!$M$4943,Sheet1!$M$4944,Sheet1!$M$4945,Sheet1!$M$4946,Sheet1!$M$4947,Sheet1!$M$4948,Sheet1!$M$4949</definedName>
    <definedName name="QB_FORMULA_306" localSheetId="1" hidden="1">Sheet1!$M$4950,Sheet1!$M$4951,Sheet1!$M$4952,Sheet1!$M$4953,Sheet1!$M$4954,Sheet1!$M$4955,Sheet1!$M$4956,Sheet1!$M$4957,Sheet1!$M$4958,Sheet1!$M$4959,Sheet1!$M$4960,Sheet1!$M$4961,Sheet1!$M$4962,Sheet1!$M$4963,Sheet1!$M$4964,Sheet1!$M$4965</definedName>
    <definedName name="QB_FORMULA_307" localSheetId="1" hidden="1">Sheet1!$M$4966,Sheet1!$M$4967,Sheet1!$M$4968,Sheet1!$M$4969,Sheet1!$M$4970,Sheet1!$M$4971,Sheet1!$M$4972,Sheet1!$M$4973,Sheet1!$M$4974,Sheet1!$M$4975,Sheet1!$M$4976,Sheet1!$M$4977,Sheet1!$M$4978,Sheet1!$M$4979,Sheet1!$M$4980,Sheet1!$M$4981</definedName>
    <definedName name="QB_FORMULA_308" localSheetId="1" hidden="1">Sheet1!$M$4982,Sheet1!$M$4983,Sheet1!$M$4984,Sheet1!$M$4985,Sheet1!$M$4986,Sheet1!$M$4987,Sheet1!$M$4988,Sheet1!$M$4989,Sheet1!$M$4990,Sheet1!$M$4991,Sheet1!$M$4992,Sheet1!$M$4993,Sheet1!$M$4994,Sheet1!$M$4995,Sheet1!$M$4996,Sheet1!$M$4997</definedName>
    <definedName name="QB_FORMULA_309" localSheetId="1" hidden="1">Sheet1!$M$4998,Sheet1!$M$4999,Sheet1!$M$5000,Sheet1!$M$5001,Sheet1!$M$5002,Sheet1!$M$5003,Sheet1!$M$5004,Sheet1!$M$5005,Sheet1!$M$5006,Sheet1!$M$5007,Sheet1!$M$5008,Sheet1!$M$5009,Sheet1!$M$5010,Sheet1!$M$5011,Sheet1!$M$5012,Sheet1!$M$5013</definedName>
    <definedName name="QB_FORMULA_31" localSheetId="1" hidden="1">Sheet1!$M$500,Sheet1!$M$501,Sheet1!$M$502,Sheet1!$M$503,Sheet1!$M$504,Sheet1!$M$505,Sheet1!$M$506,Sheet1!$M$507,Sheet1!$M$508,Sheet1!$M$509,Sheet1!$M$510,Sheet1!$M$511,Sheet1!$M$512,Sheet1!$M$513,Sheet1!$M$514,Sheet1!$M$515</definedName>
    <definedName name="QB_FORMULA_310" localSheetId="1" hidden="1">Sheet1!$M$5014,Sheet1!$M$5015,Sheet1!$M$5016,Sheet1!$M$5017,Sheet1!$M$5018,Sheet1!$M$5019,Sheet1!$M$5020,Sheet1!$M$5021,Sheet1!$M$5022,Sheet1!$M$5023,Sheet1!$M$5024,Sheet1!$M$5025,Sheet1!$M$5026,Sheet1!$M$5027,Sheet1!$M$5028,Sheet1!$M$5029</definedName>
    <definedName name="QB_FORMULA_311" localSheetId="1" hidden="1">Sheet1!$M$5030,Sheet1!$M$5031,Sheet1!$M$5032,Sheet1!$M$5033,Sheet1!$M$5034,Sheet1!$M$5035,Sheet1!$M$5036,Sheet1!$M$5037,Sheet1!$M$5038,Sheet1!$M$5039,Sheet1!$M$5040,Sheet1!$M$5041,Sheet1!$M$5042,Sheet1!$M$5043,Sheet1!$M$5044,Sheet1!$M$5045</definedName>
    <definedName name="QB_FORMULA_312" localSheetId="1" hidden="1">Sheet1!$M$5046,Sheet1!$M$5047,Sheet1!$M$5048,Sheet1!$M$5049,Sheet1!$M$5050,Sheet1!$M$5051,Sheet1!$M$5052,Sheet1!$M$5053,Sheet1!$M$5054,Sheet1!$M$5055,Sheet1!$M$5056,Sheet1!$M$5057,Sheet1!$M$5058,Sheet1!$M$5059,Sheet1!$M$5060,Sheet1!$M$5061</definedName>
    <definedName name="QB_FORMULA_313" localSheetId="1" hidden="1">Sheet1!$M$5062,Sheet1!$M$5063,Sheet1!$M$5064,Sheet1!$M$5065,Sheet1!$M$5066,Sheet1!$M$5067,Sheet1!$M$5068,Sheet1!$M$5069,Sheet1!$M$5070,Sheet1!$M$5071,Sheet1!$M$5072,Sheet1!$M$5073,Sheet1!$M$5074,Sheet1!$M$5075,Sheet1!$M$5076,Sheet1!$M$5077</definedName>
    <definedName name="QB_FORMULA_314" localSheetId="1" hidden="1">Sheet1!$M$5078,Sheet1!$M$5079,Sheet1!$M$5080,Sheet1!$M$5081,Sheet1!$M$5082,Sheet1!$M$5083,Sheet1!$M$5084,Sheet1!$M$5085,Sheet1!$M$5086,Sheet1!$M$5087,Sheet1!$M$5088,Sheet1!$M$5089,Sheet1!$M$5090,Sheet1!$M$5091,Sheet1!$M$5092,Sheet1!$M$5093</definedName>
    <definedName name="QB_FORMULA_315" localSheetId="1" hidden="1">Sheet1!$M$5094,Sheet1!$M$5095,Sheet1!$M$5096,Sheet1!$M$5097,Sheet1!$M$5098,Sheet1!$M$5099,Sheet1!$M$5100,Sheet1!$M$5101,Sheet1!$M$5102,Sheet1!$M$5103,Sheet1!$M$5104,Sheet1!$M$5105,Sheet1!$M$5106,Sheet1!$M$5107,Sheet1!$M$5108,Sheet1!$M$5109</definedName>
    <definedName name="QB_FORMULA_316" localSheetId="1" hidden="1">Sheet1!$M$5110,Sheet1!$M$5111,Sheet1!$M$5112,Sheet1!$M$5113,Sheet1!$M$5114,Sheet1!$M$5115,Sheet1!$M$5116,Sheet1!$M$5117,Sheet1!$M$5118,Sheet1!$M$5119,Sheet1!$M$5120,Sheet1!$M$5121,Sheet1!$M$5122,Sheet1!$M$5123,Sheet1!$M$5124,Sheet1!$M$5125</definedName>
    <definedName name="QB_FORMULA_317" localSheetId="1" hidden="1">Sheet1!$M$5126,Sheet1!$M$5127,Sheet1!$M$5128,Sheet1!$M$5129,Sheet1!$M$5130,Sheet1!$M$5131,Sheet1!$M$5132,Sheet1!$M$5133,Sheet1!$M$5134,Sheet1!$M$5135,Sheet1!$M$5136,Sheet1!$M$5137,Sheet1!$M$5138,Sheet1!$M$5139,Sheet1!$M$5140,Sheet1!$M$5141</definedName>
    <definedName name="QB_FORMULA_318" localSheetId="1" hidden="1">Sheet1!$M$5142,Sheet1!$M$5143,Sheet1!$M$5144,Sheet1!$M$5145,Sheet1!$M$5146,Sheet1!$M$5147,Sheet1!$M$5148,Sheet1!$M$5149,Sheet1!$M$5150,Sheet1!$M$5151,Sheet1!$M$5152,Sheet1!$M$5153,Sheet1!$M$5154,Sheet1!$M$5155,Sheet1!$M$5156,Sheet1!$M$5157</definedName>
    <definedName name="QB_FORMULA_319" localSheetId="1" hidden="1">Sheet1!$M$5158,Sheet1!$M$5159,Sheet1!$M$5160,Sheet1!$M$5161,Sheet1!$M$5162,Sheet1!$M$5163,Sheet1!$M$5164,Sheet1!$M$5165,Sheet1!$M$5166,Sheet1!$M$5167,Sheet1!$M$5168,Sheet1!$M$5169,Sheet1!$M$5170,Sheet1!$M$5171,Sheet1!$M$5172,Sheet1!$M$5173</definedName>
    <definedName name="QB_FORMULA_32" localSheetId="1" hidden="1">Sheet1!$M$516,Sheet1!$M$517,Sheet1!$M$518,Sheet1!$M$519,Sheet1!$M$520,Sheet1!$M$521,Sheet1!$M$522,Sheet1!$M$523,Sheet1!$M$524,Sheet1!$M$525,Sheet1!$M$526,Sheet1!$M$527,Sheet1!$M$528,Sheet1!$M$529,Sheet1!$M$530,Sheet1!$M$531</definedName>
    <definedName name="QB_FORMULA_320" localSheetId="1" hidden="1">Sheet1!$M$5174,Sheet1!$M$5175,Sheet1!$M$5176,Sheet1!$M$5177,Sheet1!$M$5178,Sheet1!$M$5179,Sheet1!$M$5180,Sheet1!$M$5181,Sheet1!$M$5182,Sheet1!$M$5183,Sheet1!$M$5184,Sheet1!$M$5185,Sheet1!$M$5186,Sheet1!$M$5187,Sheet1!$M$5188,Sheet1!$M$5189</definedName>
    <definedName name="QB_FORMULA_321" localSheetId="1" hidden="1">Sheet1!$M$5190,Sheet1!$M$5191,Sheet1!$M$5192,Sheet1!$M$5193,Sheet1!$M$5194,Sheet1!$M$5195,Sheet1!$M$5196,Sheet1!$M$5197,Sheet1!$M$5198,Sheet1!$M$5199,Sheet1!$M$5200,Sheet1!$M$5201,Sheet1!$M$5202,Sheet1!$L$5203,Sheet1!$M$5203,Sheet1!$M$5205</definedName>
    <definedName name="QB_FORMULA_322" localSheetId="1" hidden="1">Sheet1!$M$5206,Sheet1!$M$5207,Sheet1!$M$5208,Sheet1!$M$5209,Sheet1!$M$5210,Sheet1!$M$5211,Sheet1!$M$5212,Sheet1!$M$5213,Sheet1!$M$5214,Sheet1!$M$5215,Sheet1!$M$5216,Sheet1!$M$5217,Sheet1!$M$5218,Sheet1!$M$5219,Sheet1!$M$5220,Sheet1!$M$5221</definedName>
    <definedName name="QB_FORMULA_323" localSheetId="1" hidden="1">Sheet1!$M$5222,Sheet1!$M$5223,Sheet1!$M$5224,Sheet1!$M$5225,Sheet1!$M$5226,Sheet1!$M$5227,Sheet1!$M$5228,Sheet1!$M$5229,Sheet1!$M$5230,Sheet1!$M$5231,Sheet1!$M$5232,Sheet1!$M$5233,Sheet1!$M$5234,Sheet1!$M$5235,Sheet1!$M$5236,Sheet1!$M$5237</definedName>
    <definedName name="QB_FORMULA_324" localSheetId="1" hidden="1">Sheet1!$M$5238,Sheet1!$M$5239,Sheet1!$M$5240,Sheet1!$M$5241,Sheet1!$M$5242,Sheet1!$M$5243,Sheet1!$M$5244,Sheet1!$M$5245,Sheet1!$M$5246,Sheet1!$M$5247,Sheet1!$M$5248,Sheet1!$M$5249,Sheet1!$M$5250,Sheet1!$M$5251,Sheet1!$M$5252,Sheet1!$M$5253</definedName>
    <definedName name="QB_FORMULA_325" localSheetId="1" hidden="1">Sheet1!$M$5254,Sheet1!$M$5255,Sheet1!$M$5256,Sheet1!$M$5257,Sheet1!$M$5258,Sheet1!$M$5259,Sheet1!$M$5260,Sheet1!$M$5261,Sheet1!$M$5262,Sheet1!$M$5263,Sheet1!$M$5264,Sheet1!$M$5265,Sheet1!$M$5266,Sheet1!$M$5267,Sheet1!$M$5268,Sheet1!$M$5269</definedName>
    <definedName name="QB_FORMULA_326" localSheetId="1" hidden="1">Sheet1!$M$5270,Sheet1!$M$5271,Sheet1!$M$5272,Sheet1!$M$5273,Sheet1!$M$5274,Sheet1!$M$5275,Sheet1!$M$5276,Sheet1!$M$5277,Sheet1!$M$5278,Sheet1!$M$5279,Sheet1!$M$5280,Sheet1!$M$5281,Sheet1!$M$5282,Sheet1!$M$5283,Sheet1!$M$5284,Sheet1!$M$5285</definedName>
    <definedName name="QB_FORMULA_327" localSheetId="1" hidden="1">Sheet1!$M$5286,Sheet1!$M$5287,Sheet1!$M$5288,Sheet1!$M$5289,Sheet1!$M$5290,Sheet1!$M$5291,Sheet1!$M$5292,Sheet1!$M$5293,Sheet1!$M$5294,Sheet1!$M$5295,Sheet1!$M$5296,Sheet1!$M$5297,Sheet1!$M$5298,Sheet1!$M$5299,Sheet1!$M$5300,Sheet1!$M$5301</definedName>
    <definedName name="QB_FORMULA_328" localSheetId="1" hidden="1">Sheet1!$M$5302,Sheet1!$M$5303,Sheet1!$M$5304,Sheet1!$M$5305,Sheet1!$M$5306,Sheet1!$M$5307,Sheet1!$M$5308,Sheet1!$M$5309,Sheet1!$M$5310,Sheet1!$M$5311,Sheet1!$M$5312,Sheet1!$M$5313,Sheet1!$M$5314,Sheet1!$M$5315,Sheet1!$M$5316,Sheet1!$M$5317</definedName>
    <definedName name="QB_FORMULA_329" localSheetId="1" hidden="1">Sheet1!$M$5318,Sheet1!$M$5319,Sheet1!$M$5320,Sheet1!$M$5321,Sheet1!$M$5322,Sheet1!$M$5323,Sheet1!$M$5324,Sheet1!$M$5325,Sheet1!$M$5326,Sheet1!$M$5327,Sheet1!$M$5328,Sheet1!$M$5329,Sheet1!$M$5330,Sheet1!$M$5331,Sheet1!$M$5332,Sheet1!$M$5333</definedName>
    <definedName name="QB_FORMULA_33" localSheetId="1" hidden="1">Sheet1!$M$532,Sheet1!$M$533,Sheet1!$M$534,Sheet1!$M$535,Sheet1!$M$536,Sheet1!$M$537,Sheet1!$M$538,Sheet1!$M$539,Sheet1!$M$540,Sheet1!$M$541,Sheet1!$M$542,Sheet1!$M$543,Sheet1!$M$544,Sheet1!$M$545,Sheet1!$M$546,Sheet1!$M$547</definedName>
    <definedName name="QB_FORMULA_330" localSheetId="1" hidden="1">Sheet1!$M$5334,Sheet1!$M$5335,Sheet1!$M$5336,Sheet1!$M$5337,Sheet1!$M$5338,Sheet1!$M$5339,Sheet1!$M$5340,Sheet1!$M$5341,Sheet1!$M$5342,Sheet1!$M$5343,Sheet1!$M$5344,Sheet1!$M$5345,Sheet1!$M$5346,Sheet1!$M$5347,Sheet1!$M$5348,Sheet1!$M$5349</definedName>
    <definedName name="QB_FORMULA_331" localSheetId="1" hidden="1">Sheet1!$M$5350,Sheet1!$M$5351,Sheet1!$M$5352,Sheet1!$M$5353,Sheet1!$M$5354,Sheet1!$M$5355,Sheet1!$M$5356,Sheet1!$M$5357,Sheet1!$M$5358,Sheet1!$M$5359,Sheet1!$M$5360,Sheet1!$M$5361,Sheet1!$M$5362,Sheet1!$M$5363,Sheet1!$M$5364,Sheet1!$M$5365</definedName>
    <definedName name="QB_FORMULA_332" localSheetId="1" hidden="1">Sheet1!$M$5366,Sheet1!$M$5367,Sheet1!$M$5368,Sheet1!$M$5369,Sheet1!$M$5370,Sheet1!$M$5371,Sheet1!$M$5372,Sheet1!$M$5373,Sheet1!$M$5374,Sheet1!$M$5375,Sheet1!$M$5376,Sheet1!$M$5377,Sheet1!$M$5378,Sheet1!$M$5379,Sheet1!$M$5380,Sheet1!$M$5381</definedName>
    <definedName name="QB_FORMULA_333" localSheetId="1" hidden="1">Sheet1!$M$5382,Sheet1!$M$5383,Sheet1!$M$5384,Sheet1!$M$5385,Sheet1!$M$5386,Sheet1!$M$5387,Sheet1!$M$5388,Sheet1!$M$5389,Sheet1!$M$5390,Sheet1!$M$5391,Sheet1!$M$5392,Sheet1!$M$5393,Sheet1!$M$5394,Sheet1!$M$5395,Sheet1!$M$5396,Sheet1!$M$5397</definedName>
    <definedName name="QB_FORMULA_334" localSheetId="1" hidden="1">Sheet1!$M$5398,Sheet1!$M$5399,Sheet1!$M$5400,Sheet1!$M$5401,Sheet1!$M$5402,Sheet1!$M$5403,Sheet1!$M$5404,Sheet1!$M$5405,Sheet1!$M$5406,Sheet1!$M$5407,Sheet1!$M$5408,Sheet1!$M$5409,Sheet1!$M$5410,Sheet1!$M$5411,Sheet1!$M$5412,Sheet1!$M$5413</definedName>
    <definedName name="QB_FORMULA_335" localSheetId="1" hidden="1">Sheet1!$M$5414,Sheet1!$M$5415,Sheet1!$M$5416,Sheet1!$M$5417,Sheet1!$M$5418,Sheet1!$M$5419,Sheet1!$M$5420,Sheet1!$M$5421,Sheet1!$M$5422,Sheet1!$M$5423,Sheet1!$M$5424,Sheet1!$M$5425,Sheet1!$M$5426,Sheet1!$M$5427,Sheet1!$M$5428,Sheet1!$M$5429</definedName>
    <definedName name="QB_FORMULA_336" localSheetId="1" hidden="1">Sheet1!$M$5430,Sheet1!$M$5431,Sheet1!$M$5432,Sheet1!$M$5433,Sheet1!$M$5434,Sheet1!$M$5435,Sheet1!$M$5436,Sheet1!$M$5437,Sheet1!$M$5438,Sheet1!$M$5439,Sheet1!$M$5440,Sheet1!$M$5441,Sheet1!$M$5442,Sheet1!$M$5443,Sheet1!$M$5444,Sheet1!$M$5445</definedName>
    <definedName name="QB_FORMULA_337" localSheetId="1" hidden="1">Sheet1!$M$5446,Sheet1!$M$5447,Sheet1!$M$5448,Sheet1!$M$5449,Sheet1!$M$5450,Sheet1!$M$5451,Sheet1!$M$5452,Sheet1!$M$5453,Sheet1!$M$5454,Sheet1!$M$5455,Sheet1!$M$5456,Sheet1!$M$5457,Sheet1!$M$5458,Sheet1!$M$5459,Sheet1!$M$5460,Sheet1!$M$5461</definedName>
    <definedName name="QB_FORMULA_338" localSheetId="1" hidden="1">Sheet1!$M$5462,Sheet1!$M$5463,Sheet1!$M$5464,Sheet1!$M$5465,Sheet1!$M$5466,Sheet1!$M$5467,Sheet1!$M$5468,Sheet1!$M$5469,Sheet1!$L$5470,Sheet1!$M$5470,Sheet1!$M$5472,Sheet1!$M$5473,Sheet1!$M$5474,Sheet1!$M$5475,Sheet1!$M$5476,Sheet1!$M$5477</definedName>
    <definedName name="QB_FORMULA_339" localSheetId="1" hidden="1">Sheet1!$M$5478,Sheet1!$M$5479,Sheet1!$M$5480,Sheet1!$M$5481,Sheet1!$M$5482,Sheet1!$M$5483,Sheet1!$M$5484,Sheet1!$M$5485,Sheet1!$M$5486,Sheet1!$M$5487,Sheet1!$M$5488,Sheet1!$M$5489,Sheet1!$M$5490,Sheet1!$M$5491,Sheet1!$M$5492,Sheet1!$M$5493</definedName>
    <definedName name="QB_FORMULA_34" localSheetId="1" hidden="1">Sheet1!$M$548,Sheet1!$M$549,Sheet1!$M$550,Sheet1!$M$551,Sheet1!$M$552,Sheet1!$M$553,Sheet1!$M$554,Sheet1!$M$555,Sheet1!$M$556,Sheet1!$M$557,Sheet1!$M$558,Sheet1!$M$559,Sheet1!$M$560,Sheet1!$M$561,Sheet1!$M$562,Sheet1!$M$563</definedName>
    <definedName name="QB_FORMULA_340" localSheetId="1" hidden="1">Sheet1!$M$5494,Sheet1!$M$5495,Sheet1!$M$5496,Sheet1!$M$5497,Sheet1!$M$5498,Sheet1!$M$5499,Sheet1!$M$5500,Sheet1!$M$5501,Sheet1!$M$5502,Sheet1!$M$5503,Sheet1!$M$5504,Sheet1!$M$5505,Sheet1!$M$5506,Sheet1!$M$5507,Sheet1!$M$5508,Sheet1!$M$5509</definedName>
    <definedName name="QB_FORMULA_341" localSheetId="1" hidden="1">Sheet1!$M$5510,Sheet1!$M$5511,Sheet1!$M$5512,Sheet1!$M$5513,Sheet1!$M$5514,Sheet1!$M$5515,Sheet1!$M$5516,Sheet1!$M$5517,Sheet1!$M$5518,Sheet1!$M$5519,Sheet1!$M$5520,Sheet1!$M$5521,Sheet1!$M$5522,Sheet1!$M$5523,Sheet1!$M$5524,Sheet1!$M$5525</definedName>
    <definedName name="QB_FORMULA_342" localSheetId="1" hidden="1">Sheet1!$M$5526,Sheet1!$M$5527,Sheet1!$M$5528,Sheet1!$M$5529,Sheet1!$M$5530,Sheet1!$M$5531,Sheet1!$M$5532,Sheet1!$M$5533,Sheet1!$M$5534,Sheet1!$M$5535,Sheet1!$M$5536,Sheet1!$M$5537,Sheet1!$M$5538,Sheet1!$M$5539,Sheet1!$M$5540,Sheet1!$M$5541</definedName>
    <definedName name="QB_FORMULA_343" localSheetId="1" hidden="1">Sheet1!$M$5542,Sheet1!$M$5543,Sheet1!$M$5544,Sheet1!$M$5545,Sheet1!$M$5546,Sheet1!$M$5547,Sheet1!$M$5548,Sheet1!$M$5549,Sheet1!$M$5550,Sheet1!$M$5551,Sheet1!$M$5552,Sheet1!$M$5553,Sheet1!$M$5554,Sheet1!$M$5555,Sheet1!$M$5556,Sheet1!$M$5557</definedName>
    <definedName name="QB_FORMULA_344" localSheetId="1" hidden="1">Sheet1!$M$5558,Sheet1!$M$5559,Sheet1!$M$5560,Sheet1!$M$5561,Sheet1!$M$5562,Sheet1!$M$5563,Sheet1!$M$5564,Sheet1!$M$5565,Sheet1!$M$5566,Sheet1!$M$5567,Sheet1!$M$5568,Sheet1!$M$5569,Sheet1!$M$5570,Sheet1!$M$5571,Sheet1!$M$5572,Sheet1!$M$5573</definedName>
    <definedName name="QB_FORMULA_345" localSheetId="1" hidden="1">Sheet1!$M$5574,Sheet1!$M$5575,Sheet1!$M$5576,Sheet1!$M$5577,Sheet1!$M$5578,Sheet1!$M$5579,Sheet1!$M$5580,Sheet1!$M$5581,Sheet1!$M$5582,Sheet1!$M$5583,Sheet1!$M$5584,Sheet1!$M$5585,Sheet1!$M$5586,Sheet1!$M$5587,Sheet1!$M$5588,Sheet1!$M$5589</definedName>
    <definedName name="QB_FORMULA_346" localSheetId="1" hidden="1">Sheet1!$M$5590,Sheet1!$M$5591,Sheet1!$M$5592,Sheet1!$M$5593,Sheet1!$M$5594,Sheet1!$M$5595,Sheet1!$M$5596,Sheet1!$M$5597,Sheet1!$M$5598,Sheet1!$M$5599,Sheet1!$M$5600,Sheet1!$M$5601,Sheet1!$M$5602,Sheet1!$M$5603,Sheet1!$M$5604,Sheet1!$M$5605</definedName>
    <definedName name="QB_FORMULA_347" localSheetId="1" hidden="1">Sheet1!$M$5606,Sheet1!$M$5607,Sheet1!$M$5608,Sheet1!$M$5609,Sheet1!$M$5610,Sheet1!$M$5611,Sheet1!$M$5612,Sheet1!$M$5613,Sheet1!$M$5614,Sheet1!$M$5615,Sheet1!$M$5616,Sheet1!$M$5617,Sheet1!$M$5618,Sheet1!$M$5619,Sheet1!$M$5620,Sheet1!$M$5621</definedName>
    <definedName name="QB_FORMULA_348" localSheetId="1" hidden="1">Sheet1!$M$5622,Sheet1!$M$5623,Sheet1!$M$5624,Sheet1!$M$5625,Sheet1!$M$5626,Sheet1!$M$5627,Sheet1!$M$5628,Sheet1!$M$5629,Sheet1!$M$5630,Sheet1!$M$5631,Sheet1!$M$5632,Sheet1!$M$5633,Sheet1!$M$5634,Sheet1!$M$5635,Sheet1!$M$5636,Sheet1!$M$5637</definedName>
    <definedName name="QB_FORMULA_349" localSheetId="1" hidden="1">Sheet1!$M$5638,Sheet1!$M$5639,Sheet1!$M$5640,Sheet1!$M$5641,Sheet1!$M$5642,Sheet1!$M$5643,Sheet1!$M$5644,Sheet1!$M$5645,Sheet1!$M$5646,Sheet1!$M$5647,Sheet1!$M$5648,Sheet1!$M$5649,Sheet1!$M$5650,Sheet1!$M$5651,Sheet1!$M$5652,Sheet1!$M$5653</definedName>
    <definedName name="QB_FORMULA_35" localSheetId="1" hidden="1">Sheet1!$M$564,Sheet1!$M$565,Sheet1!$M$566,Sheet1!$M$567,Sheet1!$M$568,Sheet1!$M$569,Sheet1!$M$570,Sheet1!$M$571,Sheet1!$M$572,Sheet1!$M$573,Sheet1!$M$574,Sheet1!$M$575,Sheet1!$M$576,Sheet1!$M$577,Sheet1!$M$578,Sheet1!$M$579</definedName>
    <definedName name="QB_FORMULA_350" localSheetId="1" hidden="1">Sheet1!$M$5654,Sheet1!$M$5655,Sheet1!$M$5656,Sheet1!$M$5657,Sheet1!$M$5658,Sheet1!$M$5659,Sheet1!$M$5660,Sheet1!$M$5661,Sheet1!$M$5662,Sheet1!$M$5663,Sheet1!$M$5664,Sheet1!$M$5665,Sheet1!$M$5666,Sheet1!$M$5667,Sheet1!$M$5668,Sheet1!$M$5669</definedName>
    <definedName name="QB_FORMULA_351" localSheetId="1" hidden="1">Sheet1!$M$5670,Sheet1!$M$5671,Sheet1!$M$5672,Sheet1!$M$5673,Sheet1!$M$5674,Sheet1!$M$5675,Sheet1!$M$5676,Sheet1!$M$5677,Sheet1!$M$5678,Sheet1!$M$5679,Sheet1!$M$5680,Sheet1!$M$5681,Sheet1!$M$5682,Sheet1!$M$5683,Sheet1!$M$5684,Sheet1!$M$5685</definedName>
    <definedName name="QB_FORMULA_352" localSheetId="1" hidden="1">Sheet1!$M$5686,Sheet1!$M$5687,Sheet1!$M$5688,Sheet1!$M$5689,Sheet1!$M$5690,Sheet1!$M$5691,Sheet1!$M$5692,Sheet1!$M$5693,Sheet1!$M$5694,Sheet1!$M$5695,Sheet1!$M$5696,Sheet1!$M$5697,Sheet1!$M$5698,Sheet1!$M$5699,Sheet1!$M$5700,Sheet1!$M$5701</definedName>
    <definedName name="QB_FORMULA_353" localSheetId="1" hidden="1">Sheet1!$M$5702,Sheet1!$M$5703,Sheet1!$M$5704,Sheet1!$M$5705,Sheet1!$M$5706,Sheet1!$M$5707,Sheet1!$M$5708,Sheet1!$M$5709,Sheet1!$M$5710,Sheet1!$M$5711,Sheet1!$M$5712,Sheet1!$M$5713,Sheet1!$M$5714,Sheet1!$M$5715,Sheet1!$M$5716,Sheet1!$M$5717</definedName>
    <definedName name="QB_FORMULA_354" localSheetId="1" hidden="1">Sheet1!$M$5718,Sheet1!$M$5719,Sheet1!$M$5720,Sheet1!$M$5721,Sheet1!$M$5722,Sheet1!$M$5723,Sheet1!$M$5724,Sheet1!$M$5725,Sheet1!$M$5726,Sheet1!$M$5727,Sheet1!$M$5728,Sheet1!$M$5729,Sheet1!$M$5730,Sheet1!$M$5731,Sheet1!$M$5732,Sheet1!$M$5733</definedName>
    <definedName name="QB_FORMULA_355" localSheetId="1" hidden="1">Sheet1!$M$5734,Sheet1!$M$5735,Sheet1!$L$5736,Sheet1!$M$5736,Sheet1!$M$5738,Sheet1!$M$5739,Sheet1!$M$5740,Sheet1!$M$5741,Sheet1!$M$5742,Sheet1!$M$5743,Sheet1!$M$5744,Sheet1!$M$5745,Sheet1!$M$5746,Sheet1!$M$5747,Sheet1!$M$5748,Sheet1!$M$5749</definedName>
    <definedName name="QB_FORMULA_356" localSheetId="1" hidden="1">Sheet1!$M$5750,Sheet1!$M$5751,Sheet1!$M$5752,Sheet1!$M$5753,Sheet1!$M$5754,Sheet1!$M$5755,Sheet1!$M$5756,Sheet1!$M$5757,Sheet1!$M$5758,Sheet1!$M$5759,Sheet1!$M$5760,Sheet1!$M$5761,Sheet1!$M$5762,Sheet1!$M$5763,Sheet1!$M$5764,Sheet1!$M$5765</definedName>
    <definedName name="QB_FORMULA_357" localSheetId="1" hidden="1">Sheet1!$M$5766,Sheet1!$M$5767,Sheet1!$M$5768,Sheet1!$M$5769,Sheet1!$M$5770,Sheet1!$M$5771,Sheet1!$M$5772,Sheet1!$M$5773,Sheet1!$M$5774,Sheet1!$M$5775,Sheet1!$M$5776,Sheet1!$M$5777,Sheet1!$M$5778,Sheet1!$M$5779,Sheet1!$M$5780,Sheet1!$M$5781</definedName>
    <definedName name="QB_FORMULA_358" localSheetId="1" hidden="1">Sheet1!$M$5782,Sheet1!$M$5783,Sheet1!$M$5784,Sheet1!$M$5785,Sheet1!$M$5786,Sheet1!$M$5787,Sheet1!$M$5788,Sheet1!$M$5789,Sheet1!$M$5790,Sheet1!$M$5791,Sheet1!$M$5792,Sheet1!$M$5793,Sheet1!$M$5794,Sheet1!$M$5795,Sheet1!$M$5796,Sheet1!$M$5797</definedName>
    <definedName name="QB_FORMULA_359" localSheetId="1" hidden="1">Sheet1!$M$5798,Sheet1!$M$5799,Sheet1!$M$5800,Sheet1!$M$5801,Sheet1!$M$5802,Sheet1!$M$5803,Sheet1!$M$5804,Sheet1!$M$5805,Sheet1!$M$5806,Sheet1!$M$5807,Sheet1!$M$5808,Sheet1!$M$5809,Sheet1!$M$5810,Sheet1!$M$5811,Sheet1!$M$5812,Sheet1!$M$5813</definedName>
    <definedName name="QB_FORMULA_36" localSheetId="1" hidden="1">Sheet1!$M$580,Sheet1!$M$581,Sheet1!$M$582,Sheet1!$M$583,Sheet1!$M$584,Sheet1!$M$585,Sheet1!$M$586,Sheet1!$M$587,Sheet1!$M$588,Sheet1!$M$589,Sheet1!$M$590,Sheet1!$M$591,Sheet1!$M$592,Sheet1!$M$593,Sheet1!$M$594,Sheet1!$M$595</definedName>
    <definedName name="QB_FORMULA_360" localSheetId="1" hidden="1">Sheet1!$M$5814,Sheet1!$M$5815,Sheet1!$M$5816,Sheet1!$M$5817,Sheet1!$M$5818,Sheet1!$M$5819,Sheet1!$M$5820,Sheet1!$M$5821,Sheet1!$M$5822,Sheet1!$M$5823,Sheet1!$M$5824,Sheet1!$M$5825,Sheet1!$M$5826,Sheet1!$M$5827,Sheet1!$M$5828,Sheet1!$M$5829</definedName>
    <definedName name="QB_FORMULA_361" localSheetId="1" hidden="1">Sheet1!$M$5830,Sheet1!$M$5831,Sheet1!$M$5832,Sheet1!$M$5833,Sheet1!$M$5834,Sheet1!$M$5835,Sheet1!$M$5836,Sheet1!$M$5837,Sheet1!$M$5838,Sheet1!$M$5839,Sheet1!$M$5840,Sheet1!$M$5841,Sheet1!$M$5842,Sheet1!$M$5843,Sheet1!$M$5844,Sheet1!$M$5845</definedName>
    <definedName name="QB_FORMULA_362" localSheetId="1" hidden="1">Sheet1!$M$5846,Sheet1!$M$5847,Sheet1!$M$5848,Sheet1!$M$5849,Sheet1!$M$5850,Sheet1!$M$5851,Sheet1!$M$5852,Sheet1!$M$5853,Sheet1!$M$5854,Sheet1!$M$5855,Sheet1!$M$5856,Sheet1!$M$5857,Sheet1!$M$5858,Sheet1!$M$5859,Sheet1!$M$5860,Sheet1!$M$5861</definedName>
    <definedName name="QB_FORMULA_363" localSheetId="1" hidden="1">Sheet1!$M$5862,Sheet1!$M$5863,Sheet1!$M$5864,Sheet1!$M$5865,Sheet1!$M$5866,Sheet1!$M$5867,Sheet1!$M$5868,Sheet1!$M$5869,Sheet1!$M$5870,Sheet1!$M$5871,Sheet1!$M$5872,Sheet1!$M$5873,Sheet1!$M$5874,Sheet1!$M$5875,Sheet1!$M$5876,Sheet1!$M$5877</definedName>
    <definedName name="QB_FORMULA_364" localSheetId="1" hidden="1">Sheet1!$M$5878,Sheet1!$M$5879,Sheet1!$M$5880,Sheet1!$M$5881,Sheet1!$M$5882,Sheet1!$M$5883,Sheet1!$M$5884,Sheet1!$M$5885,Sheet1!$M$5886,Sheet1!$M$5887,Sheet1!$M$5888,Sheet1!$M$5889,Sheet1!$M$5890,Sheet1!$M$5891,Sheet1!$M$5892,Sheet1!$M$5893</definedName>
    <definedName name="QB_FORMULA_365" localSheetId="1" hidden="1">Sheet1!$M$5894,Sheet1!$M$5895,Sheet1!$M$5896,Sheet1!$M$5897,Sheet1!$M$5898,Sheet1!$M$5899,Sheet1!$M$5900,Sheet1!$M$5901,Sheet1!$M$5902,Sheet1!$M$5903,Sheet1!$M$5904,Sheet1!$M$5905,Sheet1!$M$5906,Sheet1!$M$5907,Sheet1!$M$5908,Sheet1!$M$5909</definedName>
    <definedName name="QB_FORMULA_366" localSheetId="1" hidden="1">Sheet1!$M$5910,Sheet1!$M$5911,Sheet1!$M$5912,Sheet1!$M$5913,Sheet1!$M$5914,Sheet1!$M$5915,Sheet1!$M$5916,Sheet1!$M$5917,Sheet1!$M$5918,Sheet1!$M$5919,Sheet1!$M$5920,Sheet1!$M$5921,Sheet1!$M$5922,Sheet1!$M$5923,Sheet1!$M$5924,Sheet1!$M$5925</definedName>
    <definedName name="QB_FORMULA_367" localSheetId="1" hidden="1">Sheet1!$M$5926,Sheet1!$M$5927,Sheet1!$M$5928,Sheet1!$M$5929,Sheet1!$M$5930,Sheet1!$M$5931,Sheet1!$M$5932,Sheet1!$M$5933,Sheet1!$M$5934,Sheet1!$M$5935,Sheet1!$M$5936,Sheet1!$M$5937,Sheet1!$M$5938,Sheet1!$M$5939,Sheet1!$M$5940,Sheet1!$M$5941</definedName>
    <definedName name="QB_FORMULA_368" localSheetId="1" hidden="1">Sheet1!$M$5942,Sheet1!$M$5943,Sheet1!$M$5944,Sheet1!$M$5945,Sheet1!$M$5946,Sheet1!$M$5947,Sheet1!$M$5948,Sheet1!$M$5949,Sheet1!$M$5950,Sheet1!$M$5951,Sheet1!$M$5952,Sheet1!$M$5953,Sheet1!$M$5954,Sheet1!$M$5955,Sheet1!$M$5956,Sheet1!$M$5957</definedName>
    <definedName name="QB_FORMULA_369" localSheetId="1" hidden="1">Sheet1!$M$5958,Sheet1!$M$5959,Sheet1!$M$5960,Sheet1!$M$5961,Sheet1!$M$5962,Sheet1!$M$5963,Sheet1!$M$5964,Sheet1!$M$5965,Sheet1!$M$5966,Sheet1!$M$5967,Sheet1!$M$5968,Sheet1!$M$5969,Sheet1!$M$5970,Sheet1!$M$5971,Sheet1!$M$5972,Sheet1!$M$5973</definedName>
    <definedName name="QB_FORMULA_37" localSheetId="1" hidden="1">Sheet1!$M$596,Sheet1!$M$597,Sheet1!$M$598,Sheet1!$M$599,Sheet1!$M$600,Sheet1!$M$601,Sheet1!$M$602,Sheet1!$M$603,Sheet1!$M$604,Sheet1!$M$605,Sheet1!$M$606,Sheet1!$M$607,Sheet1!$M$608,Sheet1!$M$609,Sheet1!$M$610,Sheet1!$M$611</definedName>
    <definedName name="QB_FORMULA_370" localSheetId="1" hidden="1">Sheet1!$M$5974,Sheet1!$M$5975,Sheet1!$M$5976,Sheet1!$M$5977,Sheet1!$M$5978,Sheet1!$M$5979,Sheet1!$M$5980,Sheet1!$M$5981,Sheet1!$M$5982,Sheet1!$M$5983,Sheet1!$M$5984,Sheet1!$M$5985,Sheet1!$M$5986,Sheet1!$M$5987,Sheet1!$M$5988,Sheet1!$M$5989</definedName>
    <definedName name="QB_FORMULA_371" localSheetId="1" hidden="1">Sheet1!$M$5990,Sheet1!$M$5991,Sheet1!$M$5992,Sheet1!$M$5993,Sheet1!$M$5994,Sheet1!$L$5995,Sheet1!$M$5995,Sheet1!$M$5997,Sheet1!$M$5999,Sheet1!$M$6001,Sheet1!$M$6002,Sheet1!$M$6003,Sheet1!$M$6004,Sheet1!$M$6005,Sheet1!$M$6006,Sheet1!$M$6007</definedName>
    <definedName name="QB_FORMULA_372" localSheetId="1" hidden="1">Sheet1!$M$6008,Sheet1!$M$6009,Sheet1!$M$6010,Sheet1!$M$6011,Sheet1!$M$6012,Sheet1!$M$6013,Sheet1!$M$6014,Sheet1!$M$6015,Sheet1!$M$6016,Sheet1!$M$6017,Sheet1!$M$6018,Sheet1!$M$6019,Sheet1!$M$6020,Sheet1!$M$6021,Sheet1!$M$6022,Sheet1!$M$6023</definedName>
    <definedName name="QB_FORMULA_373" localSheetId="1" hidden="1">Sheet1!$M$6024,Sheet1!$M$6025,Sheet1!$M$6026,Sheet1!$M$6027,Sheet1!$M$6028,Sheet1!$M$6029,Sheet1!$M$6030,Sheet1!$M$6031,Sheet1!$M$6032,Sheet1!$M$6033,Sheet1!$M$6034,Sheet1!$M$6035,Sheet1!$M$6036,Sheet1!$M$6037,Sheet1!$M$6038,Sheet1!$M$6039</definedName>
    <definedName name="QB_FORMULA_374" localSheetId="1" hidden="1">Sheet1!$M$6040,Sheet1!$M$6041,Sheet1!$M$6042,Sheet1!$M$6043,Sheet1!$M$6044,Sheet1!$M$6045,Sheet1!$M$6046,Sheet1!$M$6047,Sheet1!$M$6048,Sheet1!$M$6049,Sheet1!$M$6050,Sheet1!$M$6051,Sheet1!$M$6052,Sheet1!$M$6053,Sheet1!$M$6054,Sheet1!$M$6055</definedName>
    <definedName name="QB_FORMULA_375" localSheetId="1" hidden="1">Sheet1!$M$6056,Sheet1!$M$6057,Sheet1!$M$6058,Sheet1!$M$6059,Sheet1!$M$6060,Sheet1!$M$6061,Sheet1!$M$6062,Sheet1!$M$6063,Sheet1!$M$6064,Sheet1!$M$6065,Sheet1!$M$6066,Sheet1!$M$6067,Sheet1!$M$6068,Sheet1!$M$6069,Sheet1!$M$6070,Sheet1!$M$6071</definedName>
    <definedName name="QB_FORMULA_376" localSheetId="1" hidden="1">Sheet1!$M$6072,Sheet1!$M$6073,Sheet1!$M$6074,Sheet1!$M$6075,Sheet1!$M$6076,Sheet1!$M$6077,Sheet1!$M$6078,Sheet1!$M$6079,Sheet1!$M$6080,Sheet1!$M$6081,Sheet1!$M$6082,Sheet1!$M$6083,Sheet1!$M$6084,Sheet1!$M$6085,Sheet1!$M$6086,Sheet1!$M$6087</definedName>
    <definedName name="QB_FORMULA_377" localSheetId="1" hidden="1">Sheet1!$M$6088,Sheet1!$M$6089,Sheet1!$M$6090,Sheet1!$M$6091,Sheet1!$M$6092,Sheet1!$M$6093,Sheet1!$M$6094,Sheet1!$M$6095,Sheet1!$M$6096,Sheet1!$M$6097,Sheet1!$M$6098,Sheet1!$M$6099,Sheet1!$M$6100,Sheet1!$M$6101,Sheet1!$M$6102,Sheet1!$M$6103</definedName>
    <definedName name="QB_FORMULA_378" localSheetId="1" hidden="1">Sheet1!$M$6104,Sheet1!$M$6105,Sheet1!$M$6106,Sheet1!$M$6107,Sheet1!$M$6108,Sheet1!$M$6109,Sheet1!$M$6110,Sheet1!$M$6111,Sheet1!$M$6112,Sheet1!$M$6113,Sheet1!$M$6114,Sheet1!$M$6115,Sheet1!$M$6116,Sheet1!$M$6117,Sheet1!$M$6118,Sheet1!$M$6119</definedName>
    <definedName name="QB_FORMULA_379" localSheetId="1" hidden="1">Sheet1!$M$6120,Sheet1!$M$6121,Sheet1!$M$6122,Sheet1!$M$6123,Sheet1!$M$6124,Sheet1!$M$6125,Sheet1!$M$6126,Sheet1!$M$6127,Sheet1!$M$6128,Sheet1!$M$6129,Sheet1!$M$6130,Sheet1!$M$6131,Sheet1!$M$6132,Sheet1!$M$6133,Sheet1!$M$6134,Sheet1!$M$6135</definedName>
    <definedName name="QB_FORMULA_38" localSheetId="1" hidden="1">Sheet1!$M$612,Sheet1!$M$613,Sheet1!$M$614,Sheet1!$M$615,Sheet1!$M$616,Sheet1!$M$617,Sheet1!$M$618,Sheet1!$M$619,Sheet1!$M$620,Sheet1!$M$621,Sheet1!$M$622,Sheet1!$M$623,Sheet1!$M$624,Sheet1!$M$625,Sheet1!$M$626,Sheet1!$M$627</definedName>
    <definedName name="QB_FORMULA_380" localSheetId="1" hidden="1">Sheet1!$M$6136,Sheet1!$M$6137,Sheet1!$M$6138,Sheet1!$M$6139,Sheet1!$M$6140,Sheet1!$M$6141,Sheet1!$M$6142,Sheet1!$M$6143,Sheet1!$M$6144,Sheet1!$M$6145,Sheet1!$M$6146,Sheet1!$M$6147,Sheet1!$M$6148,Sheet1!$M$6149,Sheet1!$M$6150,Sheet1!$M$6151</definedName>
    <definedName name="QB_FORMULA_381" localSheetId="1" hidden="1">Sheet1!$M$6152,Sheet1!$M$6153,Sheet1!$M$6154,Sheet1!$M$6155,Sheet1!$M$6156,Sheet1!$M$6157,Sheet1!$M$6158,Sheet1!$M$6159,Sheet1!$M$6160,Sheet1!$M$6161,Sheet1!$M$6162,Sheet1!$M$6163,Sheet1!$M$6164,Sheet1!$M$6165,Sheet1!$M$6166,Sheet1!$M$6167</definedName>
    <definedName name="QB_FORMULA_382" localSheetId="1" hidden="1">Sheet1!$M$6168,Sheet1!$M$6169,Sheet1!$M$6170,Sheet1!$M$6171,Sheet1!$M$6172,Sheet1!$M$6173,Sheet1!$M$6174,Sheet1!$M$6175,Sheet1!$M$6176,Sheet1!$M$6177,Sheet1!$M$6178,Sheet1!$M$6179,Sheet1!$M$6180,Sheet1!$M$6181,Sheet1!$M$6182,Sheet1!$M$6183</definedName>
    <definedName name="QB_FORMULA_383" localSheetId="1" hidden="1">Sheet1!$M$6184,Sheet1!$M$6185,Sheet1!$M$6186,Sheet1!$M$6187,Sheet1!$M$6188,Sheet1!$M$6189,Sheet1!$M$6190,Sheet1!$M$6191,Sheet1!$M$6192,Sheet1!$M$6193,Sheet1!$M$6194,Sheet1!$M$6195,Sheet1!$M$6196,Sheet1!$M$6197,Sheet1!$M$6198,Sheet1!$M$6199</definedName>
    <definedName name="QB_FORMULA_384" localSheetId="1" hidden="1">Sheet1!$M$6200,Sheet1!$M$6201,Sheet1!$M$6202,Sheet1!$M$6203,Sheet1!$M$6204,Sheet1!$M$6205,Sheet1!$M$6206,Sheet1!$M$6207,Sheet1!$M$6208,Sheet1!$M$6209,Sheet1!$M$6210,Sheet1!$M$6211,Sheet1!$M$6212,Sheet1!$M$6213,Sheet1!$M$6214,Sheet1!$M$6215</definedName>
    <definedName name="QB_FORMULA_385" localSheetId="1" hidden="1">Sheet1!$M$6216,Sheet1!$M$6217,Sheet1!$L$6218,Sheet1!$M$6218,Sheet1!$M$6220,Sheet1!$M$6221,Sheet1!$M$6222,Sheet1!$M$6223,Sheet1!$M$6224,Sheet1!$M$6225,Sheet1!$M$6226,Sheet1!$M$6227,Sheet1!$M$6228,Sheet1!$M$6229,Sheet1!$M$6230,Sheet1!$M$6231</definedName>
    <definedName name="QB_FORMULA_386" localSheetId="1" hidden="1">Sheet1!$M$6232,Sheet1!$M$6233,Sheet1!$M$6234,Sheet1!$M$6235,Sheet1!$M$6236,Sheet1!$M$6237,Sheet1!$M$6238,Sheet1!$M$6239,Sheet1!$M$6240,Sheet1!$M$6241,Sheet1!$M$6242,Sheet1!$M$6243,Sheet1!$M$6244,Sheet1!$M$6245,Sheet1!$M$6246,Sheet1!$M$6247</definedName>
    <definedName name="QB_FORMULA_387" localSheetId="1" hidden="1">Sheet1!$M$6248,Sheet1!$M$6249,Sheet1!$M$6250,Sheet1!$M$6251,Sheet1!$M$6252,Sheet1!$M$6253,Sheet1!$M$6254,Sheet1!$M$6255,Sheet1!$M$6256,Sheet1!$M$6257,Sheet1!$M$6258,Sheet1!$M$6259,Sheet1!$M$6260,Sheet1!$M$6261,Sheet1!$M$6262,Sheet1!$M$6263</definedName>
    <definedName name="QB_FORMULA_388" localSheetId="1" hidden="1">Sheet1!$M$6264,Sheet1!$M$6265,Sheet1!$M$6266,Sheet1!$M$6267,Sheet1!$M$6268,Sheet1!$M$6269,Sheet1!$M$6270,Sheet1!$M$6271,Sheet1!$M$6272,Sheet1!$M$6273,Sheet1!$M$6274,Sheet1!$M$6275,Sheet1!$M$6276,Sheet1!$M$6277,Sheet1!$M$6278,Sheet1!$M$6279</definedName>
    <definedName name="QB_FORMULA_389" localSheetId="1" hidden="1">Sheet1!$M$6280,Sheet1!$M$6281,Sheet1!$M$6282,Sheet1!$M$6283,Sheet1!$M$6284,Sheet1!$M$6285,Sheet1!$M$6286,Sheet1!$M$6287,Sheet1!$M$6288,Sheet1!$M$6289,Sheet1!$M$6290,Sheet1!$M$6291,Sheet1!$M$6292,Sheet1!$M$6293,Sheet1!$M$6294,Sheet1!$M$6295</definedName>
    <definedName name="QB_FORMULA_39" localSheetId="1" hidden="1">Sheet1!$M$628,Sheet1!$M$629,Sheet1!$M$630,Sheet1!$M$631,Sheet1!$M$632,Sheet1!$M$633,Sheet1!$M$634,Sheet1!$M$635,Sheet1!$M$636,Sheet1!$M$637,Sheet1!$M$638,Sheet1!$M$639,Sheet1!$M$640,Sheet1!$M$641,Sheet1!$M$642,Sheet1!$M$643</definedName>
    <definedName name="QB_FORMULA_390" localSheetId="1" hidden="1">Sheet1!$M$6296,Sheet1!$M$6297,Sheet1!$M$6298,Sheet1!$M$6299,Sheet1!$M$6300,Sheet1!$M$6301,Sheet1!$M$6302,Sheet1!$M$6303,Sheet1!$M$6304,Sheet1!$M$6305,Sheet1!$M$6306,Sheet1!$M$6307,Sheet1!$M$6308,Sheet1!$M$6309,Sheet1!$M$6310,Sheet1!$M$6311</definedName>
    <definedName name="QB_FORMULA_391" localSheetId="1" hidden="1">Sheet1!$M$6312,Sheet1!$M$6313,Sheet1!$M$6314,Sheet1!$M$6315,Sheet1!$M$6316,Sheet1!$M$6317,Sheet1!$M$6318,Sheet1!$M$6319,Sheet1!$M$6320,Sheet1!$M$6321,Sheet1!$M$6322,Sheet1!$M$6323,Sheet1!$M$6324,Sheet1!$M$6325,Sheet1!$M$6326,Sheet1!$M$6327</definedName>
    <definedName name="QB_FORMULA_392" localSheetId="1" hidden="1">Sheet1!$M$6328,Sheet1!$M$6329,Sheet1!$M$6330,Sheet1!$M$6331,Sheet1!$M$6332,Sheet1!$M$6333,Sheet1!$M$6334,Sheet1!$M$6335,Sheet1!$M$6336,Sheet1!$M$6337,Sheet1!$M$6338,Sheet1!$M$6339,Sheet1!$M$6340,Sheet1!$M$6341,Sheet1!$M$6342,Sheet1!$M$6343</definedName>
    <definedName name="QB_FORMULA_393" localSheetId="1" hidden="1">Sheet1!$M$6344,Sheet1!$M$6345,Sheet1!$M$6346,Sheet1!$M$6347,Sheet1!$M$6348,Sheet1!$M$6349,Sheet1!$M$6350,Sheet1!$M$6351,Sheet1!$M$6352,Sheet1!$M$6353,Sheet1!$M$6354,Sheet1!$M$6355,Sheet1!$M$6356,Sheet1!$M$6357,Sheet1!$M$6358,Sheet1!$M$6359</definedName>
    <definedName name="QB_FORMULA_394" localSheetId="1" hidden="1">Sheet1!$M$6360,Sheet1!$M$6361,Sheet1!$M$6362,Sheet1!$M$6363,Sheet1!$M$6364,Sheet1!$M$6365,Sheet1!$M$6366,Sheet1!$M$6367,Sheet1!$M$6368,Sheet1!$M$6369,Sheet1!$M$6370,Sheet1!$M$6371,Sheet1!$M$6372,Sheet1!$M$6373,Sheet1!$M$6374,Sheet1!$M$6375</definedName>
    <definedName name="QB_FORMULA_395" localSheetId="1" hidden="1">Sheet1!$M$6376,Sheet1!$M$6377,Sheet1!$M$6378,Sheet1!$M$6379,Sheet1!$M$6380,Sheet1!$M$6381,Sheet1!$M$6382,Sheet1!$M$6383,Sheet1!$M$6384,Sheet1!$M$6385,Sheet1!$M$6386,Sheet1!$M$6387,Sheet1!$M$6388,Sheet1!$M$6389,Sheet1!$M$6390,Sheet1!$M$6391</definedName>
    <definedName name="QB_FORMULA_396" localSheetId="1" hidden="1">Sheet1!$M$6392,Sheet1!$M$6393,Sheet1!$M$6394,Sheet1!$M$6395,Sheet1!$M$6396,Sheet1!$M$6397,Sheet1!$M$6398,Sheet1!$M$6399,Sheet1!$M$6400,Sheet1!$M$6401,Sheet1!$M$6402,Sheet1!$M$6403,Sheet1!$M$6404,Sheet1!$M$6405,Sheet1!$M$6406,Sheet1!$M$6407</definedName>
    <definedName name="QB_FORMULA_397" localSheetId="1" hidden="1">Sheet1!$M$6408,Sheet1!$M$6409,Sheet1!$M$6410,Sheet1!$M$6411,Sheet1!$M$6412,Sheet1!$M$6413,Sheet1!$M$6414,Sheet1!$M$6415,Sheet1!$M$6416,Sheet1!$M$6417,Sheet1!$M$6418,Sheet1!$M$6419,Sheet1!$M$6420,Sheet1!$M$6421,Sheet1!$M$6422,Sheet1!$M$6423</definedName>
    <definedName name="QB_FORMULA_398" localSheetId="1" hidden="1">Sheet1!$M$6424,Sheet1!$M$6425,Sheet1!$M$6426,Sheet1!$M$6427,Sheet1!$M$6428,Sheet1!$M$6429,Sheet1!$M$6430,Sheet1!$M$6431,Sheet1!$M$6432,Sheet1!$M$6433,Sheet1!$M$6434,Sheet1!$M$6435,Sheet1!$M$6436,Sheet1!$M$6437,Sheet1!$L$6438,Sheet1!$M$6438</definedName>
    <definedName name="QB_FORMULA_399" localSheetId="1" hidden="1">Sheet1!$M$6440,Sheet1!$M$6442,Sheet1!$M$6444,Sheet1!$M$6445,Sheet1!$L$6446,Sheet1!$M$6446,Sheet1!$M$6448,Sheet1!$L$6449,Sheet1!$M$6449,Sheet1!$M$6451,Sheet1!$M$6452,Sheet1!$M$6453,Sheet1!$M$6454,Sheet1!$M$6455,Sheet1!$M$6456,Sheet1!$M$6457</definedName>
    <definedName name="QB_FORMULA_4" localSheetId="1" hidden="1">Sheet1!$M$68,Sheet1!$M$69,Sheet1!$M$70,Sheet1!$M$71,Sheet1!$M$72,Sheet1!$M$73,Sheet1!$M$74,Sheet1!$M$75,Sheet1!$M$76,Sheet1!$M$77,Sheet1!$M$78,Sheet1!$M$79,Sheet1!$M$80,Sheet1!$M$81,Sheet1!$M$82,Sheet1!$M$83</definedName>
    <definedName name="QB_FORMULA_40" localSheetId="1" hidden="1">Sheet1!$M$644,Sheet1!$M$645,Sheet1!$M$646,Sheet1!$M$647,Sheet1!$M$648,Sheet1!$M$649,Sheet1!$M$650,Sheet1!$M$651,Sheet1!$M$652,Sheet1!$M$653,Sheet1!$M$654,Sheet1!$M$655,Sheet1!$M$656,Sheet1!$M$657,Sheet1!$M$658,Sheet1!$M$659</definedName>
    <definedName name="QB_FORMULA_400" localSheetId="1" hidden="1">Sheet1!$M$6458,Sheet1!$M$6459,Sheet1!$M$6460,Sheet1!$M$6461,Sheet1!$M$6462,Sheet1!$M$6463,Sheet1!$M$6464,Sheet1!$M$6465,Sheet1!$M$6466,Sheet1!$M$6467,Sheet1!$M$6468,Sheet1!$M$6469,Sheet1!$M$6470,Sheet1!$M$6471,Sheet1!$M$6472,Sheet1!$M$6473</definedName>
    <definedName name="QB_FORMULA_401" localSheetId="1" hidden="1">Sheet1!$M$6474,Sheet1!$M$6475,Sheet1!$M$6476,Sheet1!$M$6477,Sheet1!$M$6478,Sheet1!$M$6479,Sheet1!$M$6480,Sheet1!$M$6481,Sheet1!$M$6482,Sheet1!$M$6483,Sheet1!$M$6484,Sheet1!$M$6485,Sheet1!$M$6486,Sheet1!$M$6487,Sheet1!$M$6488,Sheet1!$M$6489</definedName>
    <definedName name="QB_FORMULA_402" localSheetId="1" hidden="1">Sheet1!$M$6490,Sheet1!$M$6491,Sheet1!$M$6492,Sheet1!$M$6493,Sheet1!$M$6494,Sheet1!$M$6495,Sheet1!$M$6496,Sheet1!$M$6497,Sheet1!$M$6498,Sheet1!$M$6499,Sheet1!$M$6500,Sheet1!$M$6501,Sheet1!$M$6502,Sheet1!$M$6503,Sheet1!$M$6504,Sheet1!$M$6505</definedName>
    <definedName name="QB_FORMULA_403" localSheetId="1" hidden="1">Sheet1!$M$6506,Sheet1!$M$6507,Sheet1!$M$6508,Sheet1!$M$6509,Sheet1!$M$6510,Sheet1!$M$6511,Sheet1!$M$6512,Sheet1!$M$6513,Sheet1!$M$6514,Sheet1!$M$6515,Sheet1!$M$6516,Sheet1!$M$6517,Sheet1!$M$6518,Sheet1!$M$6519,Sheet1!$M$6520,Sheet1!$M$6521</definedName>
    <definedName name="QB_FORMULA_404" localSheetId="1" hidden="1">Sheet1!$M$6522,Sheet1!$M$6523,Sheet1!$M$6524,Sheet1!$M$6525,Sheet1!$M$6526,Sheet1!$M$6527,Sheet1!$M$6528,Sheet1!$M$6529,Sheet1!$M$6530,Sheet1!$M$6531,Sheet1!$M$6532,Sheet1!$M$6533,Sheet1!$M$6534,Sheet1!$M$6535,Sheet1!$M$6536,Sheet1!$M$6537</definedName>
    <definedName name="QB_FORMULA_405" localSheetId="1" hidden="1">Sheet1!$M$6538,Sheet1!$M$6539,Sheet1!$M$6540,Sheet1!$M$6541,Sheet1!$M$6542,Sheet1!$M$6543,Sheet1!$M$6544,Sheet1!$M$6545,Sheet1!$M$6546,Sheet1!$M$6547,Sheet1!$M$6548,Sheet1!$M$6549,Sheet1!$M$6550,Sheet1!$M$6551,Sheet1!$M$6552,Sheet1!$M$6553</definedName>
    <definedName name="QB_FORMULA_406" localSheetId="1" hidden="1">Sheet1!$M$6554,Sheet1!$M$6555,Sheet1!$M$6556,Sheet1!$M$6557,Sheet1!$M$6558,Sheet1!$M$6559,Sheet1!$M$6560,Sheet1!$M$6561,Sheet1!$M$6562,Sheet1!$M$6563,Sheet1!$M$6564,Sheet1!$M$6565,Sheet1!$M$6566,Sheet1!$M$6567,Sheet1!$M$6568,Sheet1!$M$6569</definedName>
    <definedName name="QB_FORMULA_407" localSheetId="1" hidden="1">Sheet1!$M$6570,Sheet1!$M$6571,Sheet1!$M$6572,Sheet1!$M$6573,Sheet1!$M$6574,Sheet1!$M$6575,Sheet1!$M$6576,Sheet1!$M$6577,Sheet1!$M$6578,Sheet1!$M$6579,Sheet1!$M$6580,Sheet1!$M$6581,Sheet1!$M$6582,Sheet1!$M$6583,Sheet1!$M$6584,Sheet1!$M$6585</definedName>
    <definedName name="QB_FORMULA_408" localSheetId="1" hidden="1">Sheet1!$M$6586,Sheet1!$M$6587,Sheet1!$M$6588,Sheet1!$M$6589,Sheet1!$M$6590,Sheet1!$M$6591,Sheet1!$M$6592,Sheet1!$M$6593,Sheet1!$M$6594,Sheet1!$M$6595,Sheet1!$M$6596,Sheet1!$M$6597,Sheet1!$M$6598,Sheet1!$M$6599,Sheet1!$M$6600,Sheet1!$M$6601</definedName>
    <definedName name="QB_FORMULA_409" localSheetId="1" hidden="1">Sheet1!$M$6602,Sheet1!$M$6603,Sheet1!$M$6604,Sheet1!$M$6605,Sheet1!$M$6606,Sheet1!$M$6607,Sheet1!$M$6608,Sheet1!$M$6609,Sheet1!$M$6610,Sheet1!$M$6611,Sheet1!$M$6612,Sheet1!$M$6613,Sheet1!$M$6614,Sheet1!$M$6615,Sheet1!$M$6616,Sheet1!$M$6617</definedName>
    <definedName name="QB_FORMULA_41" localSheetId="1" hidden="1">Sheet1!$M$660,Sheet1!$M$661,Sheet1!$M$662,Sheet1!$M$663,Sheet1!$M$664,Sheet1!$M$665,Sheet1!$M$666,Sheet1!$M$667,Sheet1!$M$668,Sheet1!$M$669,Sheet1!$M$670,Sheet1!$M$671,Sheet1!$M$672,Sheet1!$M$673,Sheet1!$M$674,Sheet1!$M$675</definedName>
    <definedName name="QB_FORMULA_410" localSheetId="1" hidden="1">Sheet1!$M$6618,Sheet1!$M$6619,Sheet1!$M$6620,Sheet1!$M$6621,Sheet1!$M$6622,Sheet1!$M$6623,Sheet1!$M$6624,Sheet1!$M$6625,Sheet1!$M$6626,Sheet1!$M$6627,Sheet1!$M$6628,Sheet1!$M$6629,Sheet1!$M$6630,Sheet1!$M$6631,Sheet1!$M$6632,Sheet1!$M$6633</definedName>
    <definedName name="QB_FORMULA_411" localSheetId="1" hidden="1">Sheet1!$M$6634,Sheet1!$M$6635,Sheet1!$M$6636,Sheet1!$M$6637,Sheet1!$M$6638,Sheet1!$M$6639,Sheet1!$M$6640,Sheet1!$M$6641,Sheet1!$M$6642,Sheet1!$M$6643,Sheet1!$M$6644,Sheet1!$M$6645,Sheet1!$M$6646,Sheet1!$M$6647,Sheet1!$M$6648,Sheet1!$M$6649</definedName>
    <definedName name="QB_FORMULA_412" localSheetId="1" hidden="1">Sheet1!$M$6650,Sheet1!$M$6651,Sheet1!$M$6652,Sheet1!$M$6653,Sheet1!$M$6654,Sheet1!$M$6655,Sheet1!$M$6656,Sheet1!$M$6657,Sheet1!$M$6658,Sheet1!$M$6659,Sheet1!$M$6660,Sheet1!$M$6661,Sheet1!$M$6662,Sheet1!$M$6663,Sheet1!$M$6664,Sheet1!$M$6665</definedName>
    <definedName name="QB_FORMULA_413" localSheetId="1" hidden="1">Sheet1!$M$6666,Sheet1!$M$6667,Sheet1!$M$6668,Sheet1!$M$6669,Sheet1!$M$6670,Sheet1!$M$6671,Sheet1!$M$6672,Sheet1!$M$6673,Sheet1!$M$6674,Sheet1!$M$6675,Sheet1!$M$6676,Sheet1!$M$6677,Sheet1!$M$6678,Sheet1!$M$6679,Sheet1!$M$6680,Sheet1!$M$6681</definedName>
    <definedName name="QB_FORMULA_414" localSheetId="1" hidden="1">Sheet1!$M$6682,Sheet1!$M$6683,Sheet1!$M$6684,Sheet1!$M$6685,Sheet1!$M$6686,Sheet1!$M$6687,Sheet1!$M$6688,Sheet1!$M$6689,Sheet1!$M$6690,Sheet1!$M$6691,Sheet1!$M$6692,Sheet1!$M$6693,Sheet1!$M$6694,Sheet1!$M$6695,Sheet1!$M$6696,Sheet1!$M$6697</definedName>
    <definedName name="QB_FORMULA_415" localSheetId="1" hidden="1">Sheet1!$M$6698,Sheet1!$M$6699,Sheet1!$M$6700,Sheet1!$M$6701,Sheet1!$M$6702,Sheet1!$M$6703,Sheet1!$M$6704,Sheet1!$M$6705,Sheet1!$M$6706,Sheet1!$M$6707,Sheet1!$M$6708,Sheet1!$M$6709,Sheet1!$M$6710,Sheet1!$M$6711,Sheet1!$M$6712,Sheet1!$M$6713</definedName>
    <definedName name="QB_FORMULA_416" localSheetId="1" hidden="1">Sheet1!$M$6714,Sheet1!$M$6715,Sheet1!$M$6716,Sheet1!$M$6717,Sheet1!$M$6718,Sheet1!$M$6719,Sheet1!$M$6720,Sheet1!$M$6721,Sheet1!$M$6722,Sheet1!$M$6723,Sheet1!$M$6724,Sheet1!$M$6725,Sheet1!$M$6726,Sheet1!$M$6727,Sheet1!$M$6728,Sheet1!$M$6729</definedName>
    <definedName name="QB_FORMULA_417" localSheetId="1" hidden="1">Sheet1!$M$6730,Sheet1!$M$6731,Sheet1!$M$6732,Sheet1!$M$6733,Sheet1!$M$6734,Sheet1!$M$6735,Sheet1!$M$6736,Sheet1!$M$6737,Sheet1!$M$6738,Sheet1!$M$6739,Sheet1!$M$6740,Sheet1!$M$6741,Sheet1!$M$6742,Sheet1!$M$6743,Sheet1!$M$6744,Sheet1!$M$6745</definedName>
    <definedName name="QB_FORMULA_418" localSheetId="1" hidden="1">Sheet1!$M$6746,Sheet1!$M$6747,Sheet1!$M$6748,Sheet1!$M$6749,Sheet1!$M$6750,Sheet1!$M$6751,Sheet1!$M$6752,Sheet1!$M$6753,Sheet1!$M$6754,Sheet1!$M$6755,Sheet1!$M$6756,Sheet1!$M$6757,Sheet1!$M$6758,Sheet1!$M$6759,Sheet1!$M$6760,Sheet1!$M$6761</definedName>
    <definedName name="QB_FORMULA_419" localSheetId="1" hidden="1">Sheet1!$M$6762,Sheet1!$M$6763,Sheet1!$M$6764,Sheet1!$M$6765,Sheet1!$M$6766,Sheet1!$M$6767,Sheet1!$M$6768,Sheet1!$M$6769,Sheet1!$M$6770,Sheet1!$M$6771,Sheet1!$M$6772,Sheet1!$M$6773,Sheet1!$M$6774,Sheet1!$M$6775,Sheet1!$M$6776,Sheet1!$M$6777</definedName>
    <definedName name="QB_FORMULA_42" localSheetId="1" hidden="1">Sheet1!$M$676,Sheet1!$M$677,Sheet1!$M$678,Sheet1!$M$679,Sheet1!$M$680,Sheet1!$M$681,Sheet1!$M$682,Sheet1!$M$683,Sheet1!$M$684,Sheet1!$M$685,Sheet1!$M$686,Sheet1!$M$687,Sheet1!$M$688,Sheet1!$M$689,Sheet1!$M$690,Sheet1!$M$691</definedName>
    <definedName name="QB_FORMULA_420" localSheetId="1" hidden="1">Sheet1!$M$6778,Sheet1!$M$6779,Sheet1!$M$6780,Sheet1!$M$6781,Sheet1!$M$6782,Sheet1!$M$6783,Sheet1!$M$6784,Sheet1!$M$6785,Sheet1!$M$6786,Sheet1!$M$6787,Sheet1!$M$6788,Sheet1!$M$6789,Sheet1!$M$6790,Sheet1!$M$6791,Sheet1!$M$6792,Sheet1!$M$6793</definedName>
    <definedName name="QB_FORMULA_421" localSheetId="1" hidden="1">Sheet1!$M$6794,Sheet1!$M$6795,Sheet1!$M$6796,Sheet1!$M$6797,Sheet1!$M$6798,Sheet1!$M$6799,Sheet1!$M$6800,Sheet1!$M$6801,Sheet1!$M$6802,Sheet1!$M$6803,Sheet1!$M$6804,Sheet1!$M$6805,Sheet1!$M$6806,Sheet1!$M$6807,Sheet1!$M$6808,Sheet1!$M$6809</definedName>
    <definedName name="QB_FORMULA_422" localSheetId="1" hidden="1">Sheet1!$M$6810,Sheet1!$M$6811,Sheet1!$M$6812,Sheet1!$M$6813,Sheet1!$M$6814,Sheet1!$M$6815,Sheet1!$M$6816,Sheet1!$M$6817,Sheet1!$M$6818,Sheet1!$M$6819,Sheet1!$M$6820,Sheet1!$M$6821,Sheet1!$M$6822,Sheet1!$M$6823,Sheet1!$M$6824,Sheet1!$M$6825</definedName>
    <definedName name="QB_FORMULA_423" localSheetId="1" hidden="1">Sheet1!$M$6826,Sheet1!$M$6827,Sheet1!$M$6828,Sheet1!$M$6829,Sheet1!$M$6830,Sheet1!$M$6831,Sheet1!$M$6832,Sheet1!$M$6833,Sheet1!$M$6834,Sheet1!$M$6835,Sheet1!$M$6836,Sheet1!$M$6837,Sheet1!$M$6838,Sheet1!$M$6839,Sheet1!$M$6840,Sheet1!$M$6841</definedName>
    <definedName name="QB_FORMULA_424" localSheetId="1" hidden="1">Sheet1!$M$6842,Sheet1!$M$6843,Sheet1!$M$6844,Sheet1!$M$6845,Sheet1!$M$6846,Sheet1!$M$6847,Sheet1!$M$6848,Sheet1!$M$6849,Sheet1!$M$6850,Sheet1!$M$6851,Sheet1!$M$6852,Sheet1!$M$6853,Sheet1!$M$6854,Sheet1!$M$6855,Sheet1!$M$6856,Sheet1!$M$6857</definedName>
    <definedName name="QB_FORMULA_425" localSheetId="1" hidden="1">Sheet1!$M$6858,Sheet1!$M$6859,Sheet1!$M$6860,Sheet1!$M$6861,Sheet1!$M$6862,Sheet1!$M$6863,Sheet1!$M$6864,Sheet1!$M$6865,Sheet1!$M$6866,Sheet1!$M$6867,Sheet1!$M$6868,Sheet1!$M$6869,Sheet1!$M$6870,Sheet1!$M$6871,Sheet1!$M$6872,Sheet1!$M$6873</definedName>
    <definedName name="QB_FORMULA_426" localSheetId="1" hidden="1">Sheet1!$M$6874,Sheet1!$M$6875,Sheet1!$M$6876,Sheet1!$M$6877,Sheet1!$M$6878,Sheet1!$M$6879,Sheet1!$M$6880,Sheet1!$M$6881,Sheet1!$M$6882,Sheet1!$M$6883,Sheet1!$M$6884,Sheet1!$M$6885,Sheet1!$M$6886,Sheet1!$M$6887,Sheet1!$M$6888,Sheet1!$M$6889</definedName>
    <definedName name="QB_FORMULA_427" localSheetId="1" hidden="1">Sheet1!$M$6890,Sheet1!$M$6891,Sheet1!$M$6892,Sheet1!$M$6893,Sheet1!$M$6894,Sheet1!$M$6895,Sheet1!$M$6896,Sheet1!$M$6897,Sheet1!$M$6898,Sheet1!$M$6899,Sheet1!$M$6900,Sheet1!$M$6901,Sheet1!$M$6902,Sheet1!$M$6903,Sheet1!$M$6904,Sheet1!$M$6905</definedName>
    <definedName name="QB_FORMULA_428" localSheetId="1" hidden="1">Sheet1!$M$6906,Sheet1!$M$6907,Sheet1!$M$6908,Sheet1!$M$6909,Sheet1!$M$6910,Sheet1!$M$6911,Sheet1!$M$6912,Sheet1!$M$6913,Sheet1!$M$6914,Sheet1!$M$6915,Sheet1!$M$6916,Sheet1!$M$6917,Sheet1!$M$6918,Sheet1!$M$6919,Sheet1!$M$6920,Sheet1!$M$6921</definedName>
    <definedName name="QB_FORMULA_429" localSheetId="1" hidden="1">Sheet1!$M$6922,Sheet1!$M$6923,Sheet1!$M$6924,Sheet1!$M$6925,Sheet1!$M$6926,Sheet1!$M$6927,Sheet1!$M$6928,Sheet1!$M$6929,Sheet1!$M$6930,Sheet1!$M$6931,Sheet1!$M$6932,Sheet1!$M$6933,Sheet1!$M$6934,Sheet1!$M$6935,Sheet1!$M$6936,Sheet1!$M$6937</definedName>
    <definedName name="QB_FORMULA_43" localSheetId="1" hidden="1">Sheet1!$M$692,Sheet1!$M$693,Sheet1!$M$694,Sheet1!$M$695,Sheet1!$M$696,Sheet1!$M$697,Sheet1!$M$698,Sheet1!$M$699,Sheet1!$M$700,Sheet1!$M$701,Sheet1!$M$702,Sheet1!$M$703,Sheet1!$M$704,Sheet1!$M$705,Sheet1!$M$706,Sheet1!$M$707</definedName>
    <definedName name="QB_FORMULA_430" localSheetId="1" hidden="1">Sheet1!$M$6938,Sheet1!$M$6939,Sheet1!$M$6940,Sheet1!$M$6941,Sheet1!$M$6942,Sheet1!$M$6943,Sheet1!$M$6944,Sheet1!$M$6945,Sheet1!$M$6946,Sheet1!$M$6947,Sheet1!$M$6948,Sheet1!$M$6949,Sheet1!$M$6950,Sheet1!$M$6951,Sheet1!$M$6952,Sheet1!$M$6953</definedName>
    <definedName name="QB_FORMULA_431" localSheetId="1" hidden="1">Sheet1!$M$6954,Sheet1!$M$6955,Sheet1!$M$6956,Sheet1!$M$6957,Sheet1!$M$6958,Sheet1!$M$6959,Sheet1!$M$6960,Sheet1!$M$6961,Sheet1!$M$6962,Sheet1!$M$6963,Sheet1!$M$6964,Sheet1!$M$6965,Sheet1!$M$6966,Sheet1!$M$6967,Sheet1!$M$6968,Sheet1!$M$6969</definedName>
    <definedName name="QB_FORMULA_432" localSheetId="1" hidden="1">Sheet1!$M$6970,Sheet1!$M$6971,Sheet1!$M$6972,Sheet1!$M$6973,Sheet1!$M$6974,Sheet1!$M$6975,Sheet1!$M$6976,Sheet1!$M$6977,Sheet1!$M$6978,Sheet1!$M$6979,Sheet1!$M$6980,Sheet1!$M$6981,Sheet1!$M$6982,Sheet1!$M$6983,Sheet1!$M$6984,Sheet1!$M$6985</definedName>
    <definedName name="QB_FORMULA_433" localSheetId="1" hidden="1">Sheet1!$M$6986,Sheet1!$M$6987,Sheet1!$M$6988,Sheet1!$M$6989,Sheet1!$M$6990,Sheet1!$M$6991,Sheet1!$M$6992,Sheet1!$M$6993,Sheet1!$M$6994,Sheet1!$M$6995,Sheet1!$M$6996,Sheet1!$M$6997,Sheet1!$M$6998,Sheet1!$M$6999,Sheet1!$M$7000,Sheet1!$M$7001</definedName>
    <definedName name="QB_FORMULA_434" localSheetId="1" hidden="1">Sheet1!$M$7002,Sheet1!$M$7003,Sheet1!$M$7004,Sheet1!$M$7005,Sheet1!$M$7006,Sheet1!$M$7007,Sheet1!$M$7008,Sheet1!$M$7009,Sheet1!$M$7010,Sheet1!$M$7011,Sheet1!$M$7012,Sheet1!$M$7013,Sheet1!$M$7014,Sheet1!$M$7015,Sheet1!$M$7016,Sheet1!$M$7017</definedName>
    <definedName name="QB_FORMULA_435" localSheetId="1" hidden="1">Sheet1!$M$7018,Sheet1!$M$7019,Sheet1!$M$7020,Sheet1!$M$7021,Sheet1!$M$7022,Sheet1!$M$7023,Sheet1!$M$7024,Sheet1!$M$7025,Sheet1!$M$7026,Sheet1!$M$7027,Sheet1!$M$7028,Sheet1!$M$7029,Sheet1!$M$7030,Sheet1!$M$7031,Sheet1!$M$7032,Sheet1!$M$7033</definedName>
    <definedName name="QB_FORMULA_436" localSheetId="1" hidden="1">Sheet1!$L$7034,Sheet1!$M$7034,Sheet1!$L$7035,Sheet1!$M$7035,Sheet1!$M$7038,Sheet1!$M$7039,Sheet1!$M$7040,Sheet1!$M$7041,Sheet1!$M$7042,Sheet1!$M$7043,Sheet1!$M$7044,Sheet1!$M$7045,Sheet1!$M$7046,Sheet1!$M$7047,Sheet1!$M$7048,Sheet1!$M$7049</definedName>
    <definedName name="QB_FORMULA_437" localSheetId="1" hidden="1">Sheet1!$M$7050,Sheet1!$M$7051,Sheet1!$M$7052,Sheet1!$M$7053,Sheet1!$M$7054,Sheet1!$L$7055,Sheet1!$M$7055,Sheet1!$M$7057,Sheet1!$M$7058,Sheet1!$M$7059,Sheet1!$M$7060,Sheet1!$M$7061,Sheet1!$M$7062,Sheet1!$M$7063,Sheet1!$M$7064,Sheet1!$M$7065</definedName>
    <definedName name="QB_FORMULA_438" localSheetId="1" hidden="1">Sheet1!$M$7066,Sheet1!$M$7067,Sheet1!$M$7068,Sheet1!$M$7069,Sheet1!$M$7070,Sheet1!$M$7071,Sheet1!$M$7072,Sheet1!$M$7073,Sheet1!$M$7074,Sheet1!$M$7075,Sheet1!$M$7076,Sheet1!$M$7077,Sheet1!$M$7078,Sheet1!$M$7079,Sheet1!$M$7080,Sheet1!$M$7081</definedName>
    <definedName name="QB_FORMULA_439" localSheetId="1" hidden="1">Sheet1!$M$7082,Sheet1!$M$7083,Sheet1!$M$7084,Sheet1!$M$7085,Sheet1!$M$7086,Sheet1!$M$7087,Sheet1!$M$7088,Sheet1!$M$7089,Sheet1!$M$7090,Sheet1!$M$7091,Sheet1!$L$7092,Sheet1!$M$7092,Sheet1!$M$7094,Sheet1!$M$7096,Sheet1!$L$7097,Sheet1!$M$7097</definedName>
    <definedName name="QB_FORMULA_44" localSheetId="1" hidden="1">Sheet1!$M$708,Sheet1!$M$709,Sheet1!$M$710,Sheet1!$M$711,Sheet1!$M$712,Sheet1!$M$713,Sheet1!$M$714,Sheet1!$M$715,Sheet1!$M$716,Sheet1!$M$717,Sheet1!$M$718,Sheet1!$M$719,Sheet1!$M$720,Sheet1!$M$721,Sheet1!$M$722,Sheet1!$M$723</definedName>
    <definedName name="QB_FORMULA_440" localSheetId="1" hidden="1">Sheet1!$M$7099,Sheet1!$M$7100,Sheet1!$M$7101,Sheet1!$M$7102,Sheet1!$M$7103,Sheet1!$M$7104,Sheet1!$M$7105,Sheet1!$M$7106,Sheet1!$M$7107,Sheet1!$M$7108,Sheet1!$M$7109,Sheet1!$M$7110,Sheet1!$M$7111,Sheet1!$M$7112,Sheet1!$M$7113,Sheet1!$M$7114</definedName>
    <definedName name="QB_FORMULA_441" localSheetId="1" hidden="1">Sheet1!$M$7115,Sheet1!$M$7116,Sheet1!$M$7117,Sheet1!$M$7118,Sheet1!$M$7119,Sheet1!$M$7120,Sheet1!$L$7121,Sheet1!$M$7121,Sheet1!$M$7123,Sheet1!$M$7124,Sheet1!$M$7125,Sheet1!$L$7126,Sheet1!$M$7126,Sheet1!$M$7128,Sheet1!$L$7129,Sheet1!$M$7129</definedName>
    <definedName name="QB_FORMULA_442" localSheetId="1" hidden="1">Sheet1!$M$7131,Sheet1!$L$7132,Sheet1!$M$7132,Sheet1!$M$7134,Sheet1!$L$7135,Sheet1!$M$7135,Sheet1!$M$7137,Sheet1!$M$7138,Sheet1!$M$7139,Sheet1!$M$7140,Sheet1!$M$7141,Sheet1!$M$7142,Sheet1!$M$7143,Sheet1!$M$7144,Sheet1!$M$7145,Sheet1!$M$7146</definedName>
    <definedName name="QB_FORMULA_443" localSheetId="1" hidden="1">Sheet1!$M$7147,Sheet1!$M$7148,Sheet1!$M$7149,Sheet1!$M$7150,Sheet1!$M$7151,Sheet1!$M$7152,Sheet1!$M$7153,Sheet1!$M$7154,Sheet1!$M$7155,Sheet1!$M$7156,Sheet1!$M$7157,Sheet1!$M$7158,Sheet1!$M$7159,Sheet1!$M$7160,Sheet1!$M$7161,Sheet1!$M$7162</definedName>
    <definedName name="QB_FORMULA_444" localSheetId="1" hidden="1">Sheet1!$M$7163,Sheet1!$M$7164,Sheet1!$M$7165,Sheet1!$M$7166,Sheet1!$M$7167,Sheet1!$M$7168,Sheet1!$M$7169,Sheet1!$M$7170,Sheet1!$M$7171,Sheet1!$M$7172,Sheet1!$M$7173,Sheet1!$M$7174,Sheet1!$M$7175,Sheet1!$M$7176,Sheet1!$M$7177,Sheet1!$M$7178</definedName>
    <definedName name="QB_FORMULA_445" localSheetId="1" hidden="1">Sheet1!$M$7179,Sheet1!$M$7180,Sheet1!$M$7181,Sheet1!$M$7182,Sheet1!$M$7183,Sheet1!$M$7184,Sheet1!$M$7185,Sheet1!$M$7186,Sheet1!$M$7187,Sheet1!$M$7188,Sheet1!$M$7189,Sheet1!$M$7190,Sheet1!$M$7191,Sheet1!$M$7192,Sheet1!$M$7193,Sheet1!$M$7194</definedName>
    <definedName name="QB_FORMULA_446" localSheetId="1" hidden="1">Sheet1!$M$7195,Sheet1!$M$7196,Sheet1!$M$7197,Sheet1!$M$7198,Sheet1!$M$7199,Sheet1!$M$7200,Sheet1!$M$7201,Sheet1!$M$7202,Sheet1!$M$7203,Sheet1!$M$7204,Sheet1!$M$7205,Sheet1!$M$7206,Sheet1!$M$7207,Sheet1!$M$7208,Sheet1!$M$7209,Sheet1!$M$7210</definedName>
    <definedName name="QB_FORMULA_447" localSheetId="1" hidden="1">Sheet1!$M$7211,Sheet1!$M$7212,Sheet1!$M$7213,Sheet1!$M$7214,Sheet1!$M$7215,Sheet1!$M$7216,Sheet1!$M$7217,Sheet1!$M$7218,Sheet1!$M$7219,Sheet1!$M$7220,Sheet1!$M$7221,Sheet1!$M$7222,Sheet1!$M$7223,Sheet1!$M$7224,Sheet1!$M$7225,Sheet1!$M$7226</definedName>
    <definedName name="QB_FORMULA_448" localSheetId="1" hidden="1">Sheet1!$M$7227,Sheet1!$M$7228,Sheet1!$M$7229,Sheet1!$M$7230,Sheet1!$M$7231,Sheet1!$M$7232,Sheet1!$M$7233,Sheet1!$M$7234,Sheet1!$M$7235,Sheet1!$M$7236,Sheet1!$M$7237,Sheet1!$M$7238,Sheet1!$M$7239,Sheet1!$M$7240,Sheet1!$M$7241,Sheet1!$M$7242</definedName>
    <definedName name="QB_FORMULA_449" localSheetId="1" hidden="1">Sheet1!$M$7243,Sheet1!$M$7244,Sheet1!$M$7245,Sheet1!$M$7246,Sheet1!$M$7247,Sheet1!$M$7248,Sheet1!$M$7249,Sheet1!$M$7250,Sheet1!$M$7251,Sheet1!$M$7252,Sheet1!$M$7253,Sheet1!$M$7254,Sheet1!$M$7255,Sheet1!$M$7256,Sheet1!$M$7257,Sheet1!$M$7258</definedName>
    <definedName name="QB_FORMULA_45" localSheetId="1" hidden="1">Sheet1!$M$724,Sheet1!$M$725,Sheet1!$M$726,Sheet1!$M$727,Sheet1!$M$728,Sheet1!$M$729,Sheet1!$M$730,Sheet1!$M$731,Sheet1!$M$732,Sheet1!$M$733,Sheet1!$M$734,Sheet1!$M$735,Sheet1!$M$736,Sheet1!$M$737,Sheet1!$M$738,Sheet1!$M$739</definedName>
    <definedName name="QB_FORMULA_450" localSheetId="1" hidden="1">Sheet1!$M$7259,Sheet1!$M$7260,Sheet1!$M$7261,Sheet1!$M$7262,Sheet1!$M$7263,Sheet1!$M$7264,Sheet1!$M$7265,Sheet1!$M$7266,Sheet1!$M$7267,Sheet1!$M$7268,Sheet1!$M$7269,Sheet1!$M$7270,Sheet1!$M$7271,Sheet1!$M$7272,Sheet1!$M$7273,Sheet1!$M$7274</definedName>
    <definedName name="QB_FORMULA_451" localSheetId="1" hidden="1">Sheet1!$M$7275,Sheet1!$M$7276,Sheet1!$M$7277,Sheet1!$M$7278,Sheet1!$M$7279,Sheet1!$M$7280,Sheet1!$M$7281,Sheet1!$M$7282,Sheet1!$M$7283,Sheet1!$M$7284,Sheet1!$M$7285,Sheet1!$M$7286,Sheet1!$M$7287,Sheet1!$M$7288,Sheet1!$M$7289,Sheet1!$M$7290</definedName>
    <definedName name="QB_FORMULA_452" localSheetId="1" hidden="1">Sheet1!$M$7291,Sheet1!$M$7292,Sheet1!$M$7293,Sheet1!$M$7294,Sheet1!$M$7295,Sheet1!$M$7296,Sheet1!$M$7297,Sheet1!$M$7298,Sheet1!$M$7299,Sheet1!$M$7300,Sheet1!$M$7301,Sheet1!$M$7302,Sheet1!$M$7303,Sheet1!$M$7304,Sheet1!$M$7305,Sheet1!$M$7306</definedName>
    <definedName name="QB_FORMULA_453" localSheetId="1" hidden="1">Sheet1!$M$7307,Sheet1!$M$7308,Sheet1!$M$7309,Sheet1!$M$7310,Sheet1!$M$7311,Sheet1!$M$7312,Sheet1!$M$7313,Sheet1!$M$7314,Sheet1!$M$7315,Sheet1!$M$7316,Sheet1!$M$7317,Sheet1!$M$7318,Sheet1!$M$7319,Sheet1!$M$7320,Sheet1!$M$7321,Sheet1!$M$7322</definedName>
    <definedName name="QB_FORMULA_454" localSheetId="1" hidden="1">Sheet1!$M$7323,Sheet1!$M$7324,Sheet1!$M$7325,Sheet1!$M$7326,Sheet1!$M$7327,Sheet1!$M$7328,Sheet1!$M$7329,Sheet1!$M$7330,Sheet1!$M$7331,Sheet1!$M$7332,Sheet1!$M$7333,Sheet1!$M$7334,Sheet1!$M$7335,Sheet1!$M$7336,Sheet1!$M$7337,Sheet1!$M$7338</definedName>
    <definedName name="QB_FORMULA_455" localSheetId="1" hidden="1">Sheet1!$M$7339,Sheet1!$M$7340,Sheet1!$M$7341,Sheet1!$M$7342,Sheet1!$M$7343,Sheet1!$M$7344,Sheet1!$M$7345,Sheet1!$M$7346,Sheet1!$M$7347,Sheet1!$M$7348,Sheet1!$M$7349,Sheet1!$M$7350,Sheet1!$M$7351,Sheet1!$M$7352,Sheet1!$M$7353,Sheet1!$M$7354</definedName>
    <definedName name="QB_FORMULA_456" localSheetId="1" hidden="1">Sheet1!$M$7355,Sheet1!$M$7356,Sheet1!$L$7357,Sheet1!$M$7357,Sheet1!$M$7360,Sheet1!$M$7362,Sheet1!$M$7364,Sheet1!$M$7366,Sheet1!$M$7368,Sheet1!$M$7369,Sheet1!$M$7372,Sheet1!$M$7374,Sheet1!$M$7376,Sheet1!$L$7377,Sheet1!$M$7377,Sheet1!$M$7379</definedName>
    <definedName name="QB_FORMULA_457" localSheetId="1" hidden="1">Sheet1!$M$7381,Sheet1!$M$7383,Sheet1!$L$7384,Sheet1!$M$7384,Sheet1!$M$7386,Sheet1!$L$7387,Sheet1!$M$7387,Sheet1!$M$7389,Sheet1!$L$7390,Sheet1!$M$7390,Sheet1!$M$7392,Sheet1!$M$7394,Sheet1!$M$7396,Sheet1!$M$7398,Sheet1!$M$7401,Sheet1!$M$7404</definedName>
    <definedName name="QB_FORMULA_458" localSheetId="1" hidden="1">Sheet1!$M$7405,Sheet1!$M$7406,Sheet1!$M$7407,Sheet1!$M$7408,Sheet1!$M$7409,Sheet1!$M$7410,Sheet1!$M$7411,Sheet1!$M$7412,Sheet1!$M$7413,Sheet1!$M$7414,Sheet1!$M$7415,Sheet1!$M$7416,Sheet1!$M$7417,Sheet1!$M$7418,Sheet1!$M$7419,Sheet1!$M$7420</definedName>
    <definedName name="QB_FORMULA_459" localSheetId="1" hidden="1">Sheet1!$M$7421,Sheet1!$M$7422,Sheet1!$M$7423,Sheet1!$M$7424,Sheet1!$M$7425,Sheet1!$M$7426,Sheet1!$M$7427,Sheet1!$M$7428,Sheet1!$M$7429,Sheet1!$M$7430,Sheet1!$M$7431,Sheet1!$M$7432,Sheet1!$M$7433,Sheet1!$M$7434,Sheet1!$M$7435,Sheet1!$M$7436</definedName>
    <definedName name="QB_FORMULA_46" localSheetId="1" hidden="1">Sheet1!$M$740,Sheet1!$M$741,Sheet1!$M$742,Sheet1!$M$743,Sheet1!$M$744,Sheet1!$M$745,Sheet1!$M$746,Sheet1!$M$747,Sheet1!$M$748,Sheet1!$M$749,Sheet1!$M$750,Sheet1!$M$751,Sheet1!$M$752,Sheet1!$M$753,Sheet1!$M$754,Sheet1!$M$755</definedName>
    <definedName name="QB_FORMULA_460" localSheetId="1" hidden="1">Sheet1!$M$7437,Sheet1!$M$7438,Sheet1!$M$7439,Sheet1!$M$7440,Sheet1!$M$7441,Sheet1!$M$7442,Sheet1!$M$7443,Sheet1!$M$7444,Sheet1!$M$7445,Sheet1!$M$7446,Sheet1!$M$7447,Sheet1!$M$7448,Sheet1!$M$7449,Sheet1!$M$7450,Sheet1!$M$7451,Sheet1!$M$7452</definedName>
    <definedName name="QB_FORMULA_461" localSheetId="1" hidden="1">Sheet1!$M$7453,Sheet1!$M$7454,Sheet1!$M$7455,Sheet1!$L$7456,Sheet1!$M$7456,Sheet1!$M$7458,Sheet1!$M$7459,Sheet1!$M$7460,Sheet1!$M$7461,Sheet1!$M$7462,Sheet1!$M$7463,Sheet1!$M$7464,Sheet1!$M$7465,Sheet1!$M$7466,Sheet1!$M$7467,Sheet1!$M$7468</definedName>
    <definedName name="QB_FORMULA_462" localSheetId="1" hidden="1">Sheet1!$M$7469,Sheet1!$L$7470,Sheet1!$M$7470,Sheet1!$M$7472,Sheet1!$M$7473,Sheet1!$M$7474,Sheet1!$M$7475,Sheet1!$M$7476,Sheet1!$M$7477,Sheet1!$M$7478,Sheet1!$M$7479,Sheet1!$M$7480,Sheet1!$M$7481,Sheet1!$M$7482,Sheet1!$M$7483,Sheet1!$M$7484</definedName>
    <definedName name="QB_FORMULA_463" localSheetId="1" hidden="1">Sheet1!$M$7485,Sheet1!$M$7486,Sheet1!$M$7487,Sheet1!$M$7488,Sheet1!$M$7489,Sheet1!$L$7490,Sheet1!$M$7490,Sheet1!$M$7492,Sheet1!$M$7493,Sheet1!$M$7494,Sheet1!$M$7495,Sheet1!$M$7496,Sheet1!$M$7497,Sheet1!$M$7498,Sheet1!$M$7499,Sheet1!$L$7500</definedName>
    <definedName name="QB_FORMULA_464" localSheetId="1" hidden="1">Sheet1!$M$7500,Sheet1!$M$7502,Sheet1!$L$7503,Sheet1!$M$7503,Sheet1!$M$7506,Sheet1!$M$7508,Sheet1!$M$7509,Sheet1!$M$7511,Sheet1!$M$7513,Sheet1!$M$7514,Sheet1!$M$7515,Sheet1!$M$7516,Sheet1!$M$7517,Sheet1!$M$7518,Sheet1!$M$7519,Sheet1!$M$7520</definedName>
    <definedName name="QB_FORMULA_465" localSheetId="1" hidden="1">Sheet1!$M$7521,Sheet1!$M$7522,Sheet1!$M$7523,Sheet1!$M$7524,Sheet1!$M$7525,Sheet1!$M$7526,Sheet1!$M$7527,Sheet1!$M$7528,Sheet1!$M$7529,Sheet1!$M$7530,Sheet1!$M$7531,Sheet1!$M$7532,Sheet1!$M$7533,Sheet1!$M$7534,Sheet1!$M$7535,Sheet1!$M$7536</definedName>
    <definedName name="QB_FORMULA_466" localSheetId="1" hidden="1">Sheet1!$M$7537,Sheet1!$M$7538,Sheet1!$M$7539,Sheet1!$M$7540,Sheet1!$L$7541,Sheet1!$M$7541,Sheet1!$M$7544,Sheet1!$M$7545,Sheet1!$M$7546,Sheet1!$M$7547,Sheet1!$M$7548,Sheet1!$M$7549,Sheet1!$M$7550,Sheet1!$M$7551,Sheet1!$M$7552,Sheet1!$M$7553</definedName>
    <definedName name="QB_FORMULA_467" localSheetId="1" hidden="1">Sheet1!$M$7554,Sheet1!$M$7555,Sheet1!$M$7556,Sheet1!$M$7557,Sheet1!$M$7558,Sheet1!$M$7559,Sheet1!$M$7560,Sheet1!$M$7561,Sheet1!$M$7562,Sheet1!$M$7563,Sheet1!$M$7564,Sheet1!$M$7565,Sheet1!$M$7566,Sheet1!$M$7567,Sheet1!$M$7568,Sheet1!$M$7569</definedName>
    <definedName name="QB_FORMULA_468" localSheetId="1" hidden="1">Sheet1!$M$7570,Sheet1!$M$7571,Sheet1!$M$7572,Sheet1!$M$7573,Sheet1!$M$7574,Sheet1!$M$7575,Sheet1!$M$7576,Sheet1!$M$7577,Sheet1!$M$7578,Sheet1!$M$7579,Sheet1!$M$7580,Sheet1!$M$7581,Sheet1!$M$7582,Sheet1!$M$7583,Sheet1!$M$7584,Sheet1!$M$7585</definedName>
    <definedName name="QB_FORMULA_469" localSheetId="1" hidden="1">Sheet1!$M$7586,Sheet1!$M$7587,Sheet1!$M$7588,Sheet1!$M$7589,Sheet1!$M$7590,Sheet1!$M$7591,Sheet1!$M$7592,Sheet1!$M$7593,Sheet1!$M$7594,Sheet1!$M$7595,Sheet1!$M$7596,Sheet1!$M$7597,Sheet1!$M$7598,Sheet1!$M$7599,Sheet1!$M$7600,Sheet1!$M$7601</definedName>
    <definedName name="QB_FORMULA_47" localSheetId="1" hidden="1">Sheet1!$M$756,Sheet1!$M$757,Sheet1!$M$758,Sheet1!$M$759,Sheet1!$M$760,Sheet1!$M$761,Sheet1!$M$762,Sheet1!$M$763,Sheet1!$M$764,Sheet1!$M$765,Sheet1!$M$766,Sheet1!$M$767,Sheet1!$M$768,Sheet1!$M$769,Sheet1!$M$770,Sheet1!$M$771</definedName>
    <definedName name="QB_FORMULA_470" localSheetId="1" hidden="1">Sheet1!$M$7602,Sheet1!$M$7603,Sheet1!$M$7604,Sheet1!$M$7605,Sheet1!$M$7606,Sheet1!$M$7607,Sheet1!$M$7608,Sheet1!$M$7609,Sheet1!$M$7610,Sheet1!$M$7611,Sheet1!$M$7612,Sheet1!$M$7613,Sheet1!$M$7614,Sheet1!$M$7615,Sheet1!$M$7616,Sheet1!$M$7617</definedName>
    <definedName name="QB_FORMULA_471" localSheetId="1" hidden="1">Sheet1!$M$7618,Sheet1!$M$7619,Sheet1!$M$7620,Sheet1!$M$7621,Sheet1!$M$7622,Sheet1!$M$7623,Sheet1!$M$7624,Sheet1!$M$7625,Sheet1!$M$7626,Sheet1!$M$7627,Sheet1!$M$7628,Sheet1!$M$7629,Sheet1!$M$7630,Sheet1!$M$7631,Sheet1!$M$7632,Sheet1!$M$7633</definedName>
    <definedName name="QB_FORMULA_472" localSheetId="1" hidden="1">Sheet1!$M$7634,Sheet1!$M$7635,Sheet1!$M$7636,Sheet1!$M$7637,Sheet1!$M$7638,Sheet1!$M$7639,Sheet1!$M$7640,Sheet1!$M$7641,Sheet1!$M$7642,Sheet1!$M$7643,Sheet1!$M$7644,Sheet1!$M$7645,Sheet1!$M$7646,Sheet1!$M$7647,Sheet1!$M$7648,Sheet1!$M$7649</definedName>
    <definedName name="QB_FORMULA_473" localSheetId="1" hidden="1">Sheet1!$M$7650,Sheet1!$M$7651,Sheet1!$M$7652,Sheet1!$M$7653,Sheet1!$M$7654,Sheet1!$M$7655,Sheet1!$M$7656,Sheet1!$M$7657,Sheet1!$M$7658,Sheet1!$M$7659,Sheet1!$M$7660,Sheet1!$M$7661,Sheet1!$M$7662,Sheet1!$M$7663,Sheet1!$M$7664,Sheet1!$M$7665</definedName>
    <definedName name="QB_FORMULA_474" localSheetId="1" hidden="1">Sheet1!$M$7666,Sheet1!$M$7667,Sheet1!$M$7668,Sheet1!$M$7669,Sheet1!$M$7670,Sheet1!$M$7671,Sheet1!$M$7672,Sheet1!$M$7673,Sheet1!$M$7674,Sheet1!$M$7675,Sheet1!$M$7676,Sheet1!$M$7677,Sheet1!$M$7678,Sheet1!$M$7679,Sheet1!$M$7680,Sheet1!$M$7681</definedName>
    <definedName name="QB_FORMULA_475" localSheetId="1" hidden="1">Sheet1!$M$7682,Sheet1!$M$7683,Sheet1!$M$7684,Sheet1!$M$7685,Sheet1!$M$7686,Sheet1!$M$7687,Sheet1!$M$7688,Sheet1!$M$7689,Sheet1!$M$7690,Sheet1!$M$7691,Sheet1!$M$7692,Sheet1!$M$7693,Sheet1!$M$7694,Sheet1!$M$7695,Sheet1!$M$7696,Sheet1!$M$7697</definedName>
    <definedName name="QB_FORMULA_476" localSheetId="1" hidden="1">Sheet1!$M$7698,Sheet1!$M$7699,Sheet1!$M$7700,Sheet1!$M$7701,Sheet1!$M$7702,Sheet1!$M$7703,Sheet1!$M$7704,Sheet1!$M$7705,Sheet1!$M$7706,Sheet1!$M$7707,Sheet1!$M$7708,Sheet1!$M$7709,Sheet1!$M$7710,Sheet1!$M$7711,Sheet1!$M$7712,Sheet1!$M$7713</definedName>
    <definedName name="QB_FORMULA_477" localSheetId="1" hidden="1">Sheet1!$M$7714,Sheet1!$M$7715,Sheet1!$M$7716,Sheet1!$M$7717,Sheet1!$M$7718,Sheet1!$M$7719,Sheet1!$M$7720,Sheet1!$M$7721,Sheet1!$M$7722,Sheet1!$M$7723,Sheet1!$M$7724,Sheet1!$M$7725,Sheet1!$M$7726,Sheet1!$M$7727,Sheet1!$M$7728,Sheet1!$M$7729</definedName>
    <definedName name="QB_FORMULA_478" localSheetId="1" hidden="1">Sheet1!$M$7730,Sheet1!$M$7731,Sheet1!$M$7732,Sheet1!$M$7733,Sheet1!$M$7734,Sheet1!$M$7735,Sheet1!$M$7736,Sheet1!$M$7737,Sheet1!$M$7738,Sheet1!$M$7739,Sheet1!$M$7740,Sheet1!$M$7741,Sheet1!$M$7742,Sheet1!$M$7743,Sheet1!$M$7744,Sheet1!$M$7745</definedName>
    <definedName name="QB_FORMULA_479" localSheetId="1" hidden="1">Sheet1!$M$7746,Sheet1!$M$7747,Sheet1!$M$7748,Sheet1!$M$7749,Sheet1!$M$7750,Sheet1!$M$7751,Sheet1!$M$7752,Sheet1!$M$7753,Sheet1!$M$7754,Sheet1!$M$7755,Sheet1!$M$7756,Sheet1!$M$7757,Sheet1!$M$7758,Sheet1!$M$7759,Sheet1!$M$7760,Sheet1!$M$7761</definedName>
    <definedName name="QB_FORMULA_48" localSheetId="1" hidden="1">Sheet1!$M$772,Sheet1!$M$773,Sheet1!$M$774,Sheet1!$M$775,Sheet1!$M$776,Sheet1!$M$777,Sheet1!$M$778,Sheet1!$M$779,Sheet1!$M$780,Sheet1!$M$781,Sheet1!$M$782,Sheet1!$M$783,Sheet1!$M$784,Sheet1!$M$785,Sheet1!$M$786,Sheet1!$M$787</definedName>
    <definedName name="QB_FORMULA_480" localSheetId="1" hidden="1">Sheet1!$M$7762,Sheet1!$M$7763,Sheet1!$M$7764,Sheet1!$M$7765,Sheet1!$M$7766,Sheet1!$M$7767,Sheet1!$M$7768,Sheet1!$M$7769,Sheet1!$M$7770,Sheet1!$M$7771,Sheet1!$M$7772,Sheet1!$M$7773,Sheet1!$M$7774,Sheet1!$M$7775,Sheet1!$M$7776,Sheet1!$M$7777</definedName>
    <definedName name="QB_FORMULA_481" localSheetId="1" hidden="1">Sheet1!$M$7778,Sheet1!$M$7779,Sheet1!$M$7780,Sheet1!$M$7781,Sheet1!$L$7782,Sheet1!$M$7782,Sheet1!$M$7784,Sheet1!$M$7785,Sheet1!$M$7786,Sheet1!$M$7787,Sheet1!$M$7788,Sheet1!$M$7789,Sheet1!$M$7790,Sheet1!$M$7791,Sheet1!$M$7792,Sheet1!$M$7793</definedName>
    <definedName name="QB_FORMULA_482" localSheetId="1" hidden="1">Sheet1!$M$7794,Sheet1!$M$7795,Sheet1!$M$7796,Sheet1!$M$7797,Sheet1!$M$7798,Sheet1!$M$7799,Sheet1!$M$7800,Sheet1!$M$7801,Sheet1!$M$7802,Sheet1!$M$7803,Sheet1!$M$7804,Sheet1!$M$7805,Sheet1!$M$7806,Sheet1!$M$7807,Sheet1!$M$7808,Sheet1!$M$7809</definedName>
    <definedName name="QB_FORMULA_483" localSheetId="1" hidden="1">Sheet1!$M$7810,Sheet1!$M$7811,Sheet1!$M$7812,Sheet1!$M$7813,Sheet1!$M$7814,Sheet1!$M$7815,Sheet1!$M$7816,Sheet1!$M$7817,Sheet1!$M$7818,Sheet1!$M$7819,Sheet1!$M$7820,Sheet1!$M$7821,Sheet1!$M$7822,Sheet1!$M$7823,Sheet1!$M$7824,Sheet1!$M$7825</definedName>
    <definedName name="QB_FORMULA_484" localSheetId="1" hidden="1">Sheet1!$M$7826,Sheet1!$M$7827,Sheet1!$M$7828,Sheet1!$M$7829,Sheet1!$M$7830,Sheet1!$M$7831,Sheet1!$M$7832,Sheet1!$M$7833,Sheet1!$M$7834,Sheet1!$M$7835,Sheet1!$M$7836,Sheet1!$M$7837,Sheet1!$M$7838,Sheet1!$M$7839,Sheet1!$M$7840,Sheet1!$M$7841</definedName>
    <definedName name="QB_FORMULA_485" localSheetId="1" hidden="1">Sheet1!$M$7842,Sheet1!$M$7843,Sheet1!$M$7844,Sheet1!$M$7845,Sheet1!$M$7846,Sheet1!$M$7847,Sheet1!$M$7848,Sheet1!$M$7849,Sheet1!$M$7850,Sheet1!$M$7851,Sheet1!$M$7852,Sheet1!$M$7853,Sheet1!$M$7854,Sheet1!$M$7855,Sheet1!$M$7856,Sheet1!$M$7857</definedName>
    <definedName name="QB_FORMULA_486" localSheetId="1" hidden="1">Sheet1!$M$7858,Sheet1!$M$7859,Sheet1!$M$7860,Sheet1!$M$7861,Sheet1!$M$7862,Sheet1!$M$7863,Sheet1!$M$7864,Sheet1!$M$7865,Sheet1!$M$7866,Sheet1!$M$7867,Sheet1!$M$7868,Sheet1!$M$7869,Sheet1!$M$7870,Sheet1!$M$7871,Sheet1!$M$7872,Sheet1!$M$7873</definedName>
    <definedName name="QB_FORMULA_487" localSheetId="1" hidden="1">Sheet1!$M$7874,Sheet1!$M$7875,Sheet1!$M$7876,Sheet1!$M$7877,Sheet1!$M$7878,Sheet1!$M$7879,Sheet1!$M$7880,Sheet1!$M$7881,Sheet1!$M$7882,Sheet1!$M$7883,Sheet1!$M$7884,Sheet1!$M$7885,Sheet1!$M$7886,Sheet1!$M$7887,Sheet1!$M$7888,Sheet1!$M$7889</definedName>
    <definedName name="QB_FORMULA_488" localSheetId="1" hidden="1">Sheet1!$M$7890,Sheet1!$M$7891,Sheet1!$M$7892,Sheet1!$M$7893,Sheet1!$M$7894,Sheet1!$M$7895,Sheet1!$M$7896,Sheet1!$M$7897,Sheet1!$M$7898,Sheet1!$M$7899,Sheet1!$M$7900,Sheet1!$M$7901,Sheet1!$M$7902,Sheet1!$M$7903,Sheet1!$M$7904,Sheet1!$M$7905</definedName>
    <definedName name="QB_FORMULA_489" localSheetId="1" hidden="1">Sheet1!$M$7906,Sheet1!$M$7907,Sheet1!$M$7908,Sheet1!$M$7909,Sheet1!$M$7910,Sheet1!$M$7911,Sheet1!$M$7912,Sheet1!$M$7913,Sheet1!$M$7914,Sheet1!$M$7915,Sheet1!$M$7916,Sheet1!$M$7917,Sheet1!$M$7918,Sheet1!$M$7919,Sheet1!$M$7920,Sheet1!$M$7921</definedName>
    <definedName name="QB_FORMULA_49" localSheetId="1" hidden="1">Sheet1!$M$788,Sheet1!$M$789,Sheet1!$M$790,Sheet1!$M$791,Sheet1!$M$792,Sheet1!$M$793,Sheet1!$M$794,Sheet1!$M$795,Sheet1!$M$796,Sheet1!$M$797,Sheet1!$M$798,Sheet1!$M$799,Sheet1!$M$800,Sheet1!$M$801,Sheet1!$M$802,Sheet1!$M$803</definedName>
    <definedName name="QB_FORMULA_490" localSheetId="1" hidden="1">Sheet1!$M$7922,Sheet1!$M$7923,Sheet1!$M$7924,Sheet1!$M$7925,Sheet1!$M$7926,Sheet1!$M$7927,Sheet1!$M$7928,Sheet1!$M$7929,Sheet1!$M$7930,Sheet1!$M$7931,Sheet1!$M$7932,Sheet1!$M$7933,Sheet1!$M$7934,Sheet1!$M$7935,Sheet1!$M$7936,Sheet1!$M$7937</definedName>
    <definedName name="QB_FORMULA_491" localSheetId="1" hidden="1">Sheet1!$M$7938,Sheet1!$M$7939,Sheet1!$M$7940,Sheet1!$M$7941,Sheet1!$M$7942,Sheet1!$M$7943,Sheet1!$M$7944,Sheet1!$M$7945,Sheet1!$M$7946,Sheet1!$M$7947,Sheet1!$M$7948,Sheet1!$M$7949,Sheet1!$M$7950,Sheet1!$M$7951,Sheet1!$M$7952,Sheet1!$M$7953</definedName>
    <definedName name="QB_FORMULA_492" localSheetId="1" hidden="1">Sheet1!$M$7954,Sheet1!$M$7955,Sheet1!$M$7956,Sheet1!$M$7957,Sheet1!$M$7958,Sheet1!$M$7959,Sheet1!$M$7960,Sheet1!$M$7961,Sheet1!$M$7962,Sheet1!$M$7963,Sheet1!$M$7964,Sheet1!$M$7965,Sheet1!$M$7966,Sheet1!$M$7967,Sheet1!$M$7968,Sheet1!$M$7969</definedName>
    <definedName name="QB_FORMULA_493" localSheetId="1" hidden="1">Sheet1!$M$7970,Sheet1!$M$7971,Sheet1!$M$7972,Sheet1!$M$7973,Sheet1!$M$7974,Sheet1!$M$7975,Sheet1!$M$7976,Sheet1!$M$7977,Sheet1!$M$7978,Sheet1!$M$7979,Sheet1!$M$7980,Sheet1!$M$7981,Sheet1!$M$7982,Sheet1!$M$7983,Sheet1!$M$7984,Sheet1!$M$7985</definedName>
    <definedName name="QB_FORMULA_494" localSheetId="1" hidden="1">Sheet1!$M$7986,Sheet1!$M$7987,Sheet1!$M$7988,Sheet1!$M$7989,Sheet1!$M$7990,Sheet1!$M$7991,Sheet1!$M$7992,Sheet1!$M$7993,Sheet1!$M$7994,Sheet1!$M$7995,Sheet1!$M$7996,Sheet1!$M$7997,Sheet1!$M$7998,Sheet1!$M$7999,Sheet1!$M$8000,Sheet1!$M$8001</definedName>
    <definedName name="QB_FORMULA_495" localSheetId="1" hidden="1">Sheet1!$M$8002,Sheet1!$M$8003,Sheet1!$M$8004,Sheet1!$M$8005,Sheet1!$M$8006,Sheet1!$M$8007,Sheet1!$M$8008,Sheet1!$M$8009,Sheet1!$M$8010,Sheet1!$M$8011,Sheet1!$M$8012,Sheet1!$M$8013,Sheet1!$M$8014,Sheet1!$M$8015,Sheet1!$M$8016,Sheet1!$M$8017</definedName>
    <definedName name="QB_FORMULA_496" localSheetId="1" hidden="1">Sheet1!$M$8018,Sheet1!$M$8019,Sheet1!$M$8020,Sheet1!$M$8021,Sheet1!$M$8022,Sheet1!$M$8023,Sheet1!$M$8024,Sheet1!$M$8025,Sheet1!$M$8026,Sheet1!$M$8027,Sheet1!$M$8028,Sheet1!$M$8029,Sheet1!$M$8030,Sheet1!$M$8031,Sheet1!$M$8032,Sheet1!$M$8033</definedName>
    <definedName name="QB_FORMULA_497" localSheetId="1" hidden="1">Sheet1!$M$8034,Sheet1!$M$8035,Sheet1!$M$8036,Sheet1!$M$8037,Sheet1!$M$8038,Sheet1!$M$8039,Sheet1!$M$8040,Sheet1!$M$8041,Sheet1!$M$8042,Sheet1!$M$8043,Sheet1!$M$8044,Sheet1!$M$8045,Sheet1!$M$8046,Sheet1!$M$8047,Sheet1!$M$8048,Sheet1!$M$8049</definedName>
    <definedName name="QB_FORMULA_498" localSheetId="1" hidden="1">Sheet1!$M$8050,Sheet1!$M$8051,Sheet1!$M$8052,Sheet1!$M$8053,Sheet1!$M$8054,Sheet1!$M$8055,Sheet1!$M$8056,Sheet1!$M$8057,Sheet1!$L$8058,Sheet1!$M$8058,Sheet1!$M$8060,Sheet1!$M$8062,Sheet1!$M$8063,Sheet1!$M$8064,Sheet1!$M$8065,Sheet1!$M$8066</definedName>
    <definedName name="QB_FORMULA_499" localSheetId="1" hidden="1">Sheet1!$M$8067,Sheet1!$M$8068,Sheet1!$M$8069,Sheet1!$M$8070,Sheet1!$M$8071,Sheet1!$M$8072,Sheet1!$M$8073,Sheet1!$M$8074,Sheet1!$M$8075,Sheet1!$M$8076,Sheet1!$M$8077,Sheet1!$M$8078,Sheet1!$M$8079,Sheet1!$M$8080,Sheet1!$M$8081,Sheet1!$M$8082</definedName>
    <definedName name="QB_FORMULA_5" localSheetId="1" hidden="1">Sheet1!$M$84,Sheet1!$M$85,Sheet1!$M$86,Sheet1!$M$87,Sheet1!$M$88,Sheet1!$M$89,Sheet1!$M$90,Sheet1!$M$91,Sheet1!$M$92,Sheet1!$M$93,Sheet1!$M$94,Sheet1!$M$95,Sheet1!$M$96,Sheet1!$M$97,Sheet1!$M$98,Sheet1!$M$99</definedName>
    <definedName name="QB_FORMULA_50" localSheetId="1" hidden="1">Sheet1!$M$804,Sheet1!$M$805,Sheet1!$M$806,Sheet1!$M$807,Sheet1!$M$808,Sheet1!$M$809,Sheet1!$M$810,Sheet1!$M$811,Sheet1!$M$812,Sheet1!$M$813,Sheet1!$M$814,Sheet1!$M$815,Sheet1!$M$816,Sheet1!$M$817,Sheet1!$M$818,Sheet1!$M$819</definedName>
    <definedName name="QB_FORMULA_500" localSheetId="1" hidden="1">Sheet1!$M$8083,Sheet1!$M$8084,Sheet1!$M$8085,Sheet1!$M$8086,Sheet1!$M$8087,Sheet1!$M$8088,Sheet1!$M$8089,Sheet1!$M$8090,Sheet1!$M$8091,Sheet1!$M$8092,Sheet1!$M$8093,Sheet1!$M$8094,Sheet1!$M$8095,Sheet1!$M$8096,Sheet1!$M$8097,Sheet1!$M$8098</definedName>
    <definedName name="QB_FORMULA_501" localSheetId="1" hidden="1">Sheet1!$M$8099,Sheet1!$M$8100,Sheet1!$M$8101,Sheet1!$M$8102,Sheet1!$M$8103,Sheet1!$M$8104,Sheet1!$M$8105,Sheet1!$M$8106,Sheet1!$M$8107,Sheet1!$M$8108,Sheet1!$M$8109,Sheet1!$M$8110,Sheet1!$M$8111,Sheet1!$M$8112,Sheet1!$M$8113,Sheet1!$M$8114</definedName>
    <definedName name="QB_FORMULA_502" localSheetId="1" hidden="1">Sheet1!$M$8115,Sheet1!$M$8116,Sheet1!$M$8117,Sheet1!$M$8118,Sheet1!$M$8119,Sheet1!$M$8120,Sheet1!$M$8121,Sheet1!$M$8122,Sheet1!$M$8123,Sheet1!$M$8124,Sheet1!$M$8125,Sheet1!$M$8126,Sheet1!$M$8127,Sheet1!$M$8128,Sheet1!$M$8129,Sheet1!$M$8130</definedName>
    <definedName name="QB_FORMULA_503" localSheetId="1" hidden="1">Sheet1!$M$8131,Sheet1!$M$8132,Sheet1!$M$8133,Sheet1!$M$8134,Sheet1!$M$8135,Sheet1!$M$8136,Sheet1!$M$8137,Sheet1!$M$8138,Sheet1!$M$8139,Sheet1!$M$8140,Sheet1!$M$8141,Sheet1!$M$8142,Sheet1!$M$8143,Sheet1!$M$8144,Sheet1!$M$8145,Sheet1!$M$8146</definedName>
    <definedName name="QB_FORMULA_504" localSheetId="1" hidden="1">Sheet1!$M$8147,Sheet1!$M$8148,Sheet1!$M$8149,Sheet1!$M$8150,Sheet1!$M$8151,Sheet1!$M$8152,Sheet1!$M$8153,Sheet1!$M$8154,Sheet1!$M$8155,Sheet1!$M$8156,Sheet1!$M$8157,Sheet1!$M$8158,Sheet1!$M$8159,Sheet1!$M$8160,Sheet1!$M$8161,Sheet1!$M$8162</definedName>
    <definedName name="QB_FORMULA_505" localSheetId="1" hidden="1">Sheet1!$M$8163,Sheet1!$M$8164,Sheet1!$M$8165,Sheet1!$M$8166,Sheet1!$M$8167,Sheet1!$M$8168,Sheet1!$M$8169,Sheet1!$M$8170,Sheet1!$M$8171,Sheet1!$M$8172,Sheet1!$M$8173,Sheet1!$M$8174,Sheet1!$M$8175,Sheet1!$M$8176,Sheet1!$M$8177,Sheet1!$M$8178</definedName>
    <definedName name="QB_FORMULA_506" localSheetId="1" hidden="1">Sheet1!$M$8179,Sheet1!$M$8180,Sheet1!$M$8181,Sheet1!$M$8182,Sheet1!$M$8183,Sheet1!$M$8184,Sheet1!$M$8185,Sheet1!$M$8186,Sheet1!$M$8187,Sheet1!$M$8188,Sheet1!$M$8189,Sheet1!$M$8190,Sheet1!$M$8191,Sheet1!$M$8192,Sheet1!$M$8193,Sheet1!$M$8194</definedName>
    <definedName name="QB_FORMULA_507" localSheetId="1" hidden="1">Sheet1!$M$8195,Sheet1!$M$8196,Sheet1!$M$8197,Sheet1!$M$8198,Sheet1!$M$8199,Sheet1!$M$8200,Sheet1!$M$8201,Sheet1!$M$8202,Sheet1!$M$8203,Sheet1!$M$8204,Sheet1!$M$8205,Sheet1!$M$8206,Sheet1!$M$8207,Sheet1!$M$8208,Sheet1!$M$8209,Sheet1!$M$8210</definedName>
    <definedName name="QB_FORMULA_508" localSheetId="1" hidden="1">Sheet1!$M$8211,Sheet1!$M$8212,Sheet1!$M$8213,Sheet1!$M$8214,Sheet1!$M$8215,Sheet1!$M$8216,Sheet1!$M$8217,Sheet1!$M$8218,Sheet1!$M$8219,Sheet1!$M$8220,Sheet1!$M$8221,Sheet1!$M$8222,Sheet1!$M$8223,Sheet1!$M$8224,Sheet1!$M$8225,Sheet1!$M$8226</definedName>
    <definedName name="QB_FORMULA_509" localSheetId="1" hidden="1">Sheet1!$M$8227,Sheet1!$M$8228,Sheet1!$M$8229,Sheet1!$M$8230,Sheet1!$M$8231,Sheet1!$M$8232,Sheet1!$M$8233,Sheet1!$M$8234,Sheet1!$M$8235,Sheet1!$M$8236,Sheet1!$M$8237,Sheet1!$M$8238,Sheet1!$M$8239,Sheet1!$M$8240,Sheet1!$M$8241,Sheet1!$M$8242</definedName>
    <definedName name="QB_FORMULA_51" localSheetId="1" hidden="1">Sheet1!$M$820,Sheet1!$M$821,Sheet1!$M$822,Sheet1!$M$823,Sheet1!$M$824,Sheet1!$M$825,Sheet1!$M$826,Sheet1!$M$827,Sheet1!$M$828,Sheet1!$M$829,Sheet1!$M$830,Sheet1!$M$831,Sheet1!$M$832,Sheet1!$M$833,Sheet1!$M$834,Sheet1!$M$835</definedName>
    <definedName name="QB_FORMULA_510" localSheetId="1" hidden="1">Sheet1!$M$8243,Sheet1!$M$8244,Sheet1!$M$8245,Sheet1!$M$8246,Sheet1!$M$8247,Sheet1!$M$8248,Sheet1!$M$8249,Sheet1!$M$8250,Sheet1!$M$8251,Sheet1!$M$8252,Sheet1!$M$8253,Sheet1!$M$8254,Sheet1!$M$8255,Sheet1!$M$8256,Sheet1!$M$8257,Sheet1!$M$8258</definedName>
    <definedName name="QB_FORMULA_511" localSheetId="1" hidden="1">Sheet1!$M$8259,Sheet1!$M$8260,Sheet1!$M$8261,Sheet1!$M$8262,Sheet1!$M$8263,Sheet1!$M$8264,Sheet1!$M$8265,Sheet1!$M$8266,Sheet1!$M$8267,Sheet1!$M$8268,Sheet1!$M$8269,Sheet1!$M$8270,Sheet1!$M$8271,Sheet1!$M$8272,Sheet1!$M$8273,Sheet1!$M$8274</definedName>
    <definedName name="QB_FORMULA_512" localSheetId="1" hidden="1">Sheet1!$M$8275,Sheet1!$M$8276,Sheet1!$M$8277,Sheet1!$M$8278,Sheet1!$M$8279,Sheet1!$M$8280,Sheet1!$M$8281,Sheet1!$M$8282,Sheet1!$M$8283,Sheet1!$M$8284,Sheet1!$M$8285,Sheet1!$M$8286,Sheet1!$M$8287,Sheet1!$M$8288,Sheet1!$M$8289,Sheet1!$M$8290</definedName>
    <definedName name="QB_FORMULA_513" localSheetId="1" hidden="1">Sheet1!$M$8291,Sheet1!$M$8292,Sheet1!$M$8293,Sheet1!$M$8294,Sheet1!$M$8295,Sheet1!$M$8296,Sheet1!$M$8297,Sheet1!$M$8298,Sheet1!$M$8299,Sheet1!$M$8300,Sheet1!$M$8301,Sheet1!$M$8302,Sheet1!$M$8303,Sheet1!$M$8304,Sheet1!$M$8305,Sheet1!$M$8306</definedName>
    <definedName name="QB_FORMULA_514" localSheetId="1" hidden="1">Sheet1!$M$8307,Sheet1!$M$8308,Sheet1!$M$8309,Sheet1!$M$8310,Sheet1!$M$8311,Sheet1!$M$8312,Sheet1!$M$8313,Sheet1!$M$8314,Sheet1!$M$8315,Sheet1!$M$8316,Sheet1!$M$8317,Sheet1!$M$8318,Sheet1!$M$8319,Sheet1!$M$8320,Sheet1!$M$8321,Sheet1!$M$8322</definedName>
    <definedName name="QB_FORMULA_515" localSheetId="1" hidden="1">Sheet1!$M$8323,Sheet1!$M$8324,Sheet1!$M$8325,Sheet1!$M$8326,Sheet1!$M$8327,Sheet1!$M$8328,Sheet1!$M$8329,Sheet1!$M$8330,Sheet1!$M$8331,Sheet1!$M$8332,Sheet1!$M$8333,Sheet1!$M$8334,Sheet1!$M$8335,Sheet1!$M$8336,Sheet1!$M$8337,Sheet1!$M$8338</definedName>
    <definedName name="QB_FORMULA_516" localSheetId="1" hidden="1">Sheet1!$M$8339,Sheet1!$M$8340,Sheet1!$M$8341,Sheet1!$M$8342,Sheet1!$M$8343,Sheet1!$M$8344,Sheet1!$M$8345,Sheet1!$M$8346,Sheet1!$M$8347,Sheet1!$M$8348,Sheet1!$M$8349,Sheet1!$M$8350,Sheet1!$M$8351,Sheet1!$M$8352,Sheet1!$M$8353,Sheet1!$M$8354</definedName>
    <definedName name="QB_FORMULA_517" localSheetId="1" hidden="1">Sheet1!$M$8355,Sheet1!$M$8356,Sheet1!$M$8357,Sheet1!$M$8358,Sheet1!$M$8359,Sheet1!$M$8360,Sheet1!$M$8361,Sheet1!$M$8362,Sheet1!$M$8363,Sheet1!$M$8364,Sheet1!$M$8365,Sheet1!$M$8366,Sheet1!$M$8367,Sheet1!$M$8368,Sheet1!$M$8369,Sheet1!$M$8370</definedName>
    <definedName name="QB_FORMULA_518" localSheetId="1" hidden="1">Sheet1!$M$8371,Sheet1!$M$8372,Sheet1!$M$8373,Sheet1!$M$8374,Sheet1!$M$8375,Sheet1!$M$8376,Sheet1!$M$8377,Sheet1!$M$8378,Sheet1!$M$8379,Sheet1!$M$8380,Sheet1!$M$8381,Sheet1!$M$8382,Sheet1!$M$8383,Sheet1!$M$8384,Sheet1!$M$8385,Sheet1!$M$8386</definedName>
    <definedName name="QB_FORMULA_519" localSheetId="1" hidden="1">Sheet1!$M$8387,Sheet1!$M$8388,Sheet1!$M$8389,Sheet1!$M$8390,Sheet1!$M$8391,Sheet1!$M$8392,Sheet1!$M$8393,Sheet1!$M$8394,Sheet1!$M$8395,Sheet1!$M$8396,Sheet1!$M$8397,Sheet1!$M$8398,Sheet1!$M$8399,Sheet1!$M$8400,Sheet1!$M$8401,Sheet1!$M$8402</definedName>
    <definedName name="QB_FORMULA_52" localSheetId="1" hidden="1">Sheet1!$M$836,Sheet1!$M$837,Sheet1!$M$838,Sheet1!$M$839,Sheet1!$M$840,Sheet1!$M$841,Sheet1!$M$842,Sheet1!$M$843,Sheet1!$M$844,Sheet1!$M$845,Sheet1!$M$846,Sheet1!$M$847,Sheet1!$M$848,Sheet1!$M$849,Sheet1!$M$850,Sheet1!$M$851</definedName>
    <definedName name="QB_FORMULA_520" localSheetId="1" hidden="1">Sheet1!$M$8403,Sheet1!$M$8404,Sheet1!$M$8405,Sheet1!$M$8406,Sheet1!$M$8407,Sheet1!$M$8408,Sheet1!$M$8409,Sheet1!$M$8410,Sheet1!$M$8411,Sheet1!$M$8412,Sheet1!$M$8413,Sheet1!$M$8414,Sheet1!$M$8415,Sheet1!$M$8416,Sheet1!$M$8417,Sheet1!$M$8418</definedName>
    <definedName name="QB_FORMULA_521" localSheetId="1" hidden="1">Sheet1!$M$8419,Sheet1!$M$8420,Sheet1!$M$8421,Sheet1!$M$8422,Sheet1!$M$8423,Sheet1!$M$8424,Sheet1!$M$8425,Sheet1!$M$8426,Sheet1!$M$8427,Sheet1!$M$8428,Sheet1!$M$8429,Sheet1!$M$8430,Sheet1!$M$8431,Sheet1!$M$8432,Sheet1!$M$8433,Sheet1!$M$8434</definedName>
    <definedName name="QB_FORMULA_522" localSheetId="1" hidden="1">Sheet1!$M$8435,Sheet1!$M$8436,Sheet1!$M$8437,Sheet1!$M$8438,Sheet1!$M$8439,Sheet1!$M$8440,Sheet1!$M$8441,Sheet1!$M$8442,Sheet1!$M$8443,Sheet1!$M$8444,Sheet1!$M$8445,Sheet1!$M$8446,Sheet1!$M$8447,Sheet1!$M$8448,Sheet1!$M$8449,Sheet1!$M$8450</definedName>
    <definedName name="QB_FORMULA_523" localSheetId="1" hidden="1">Sheet1!$M$8451,Sheet1!$M$8452,Sheet1!$M$8453,Sheet1!$M$8454,Sheet1!$M$8455,Sheet1!$M$8456,Sheet1!$M$8457,Sheet1!$M$8458,Sheet1!$M$8459,Sheet1!$M$8460,Sheet1!$M$8461,Sheet1!$M$8462,Sheet1!$M$8463,Sheet1!$M$8464,Sheet1!$M$8465,Sheet1!$M$8466</definedName>
    <definedName name="QB_FORMULA_524" localSheetId="1" hidden="1">Sheet1!$M$8467,Sheet1!$M$8468,Sheet1!$M$8469,Sheet1!$M$8470,Sheet1!$M$8471,Sheet1!$M$8472,Sheet1!$M$8473,Sheet1!$M$8474,Sheet1!$M$8475,Sheet1!$M$8476,Sheet1!$M$8477,Sheet1!$M$8478,Sheet1!$M$8479,Sheet1!$M$8480,Sheet1!$M$8481,Sheet1!$M$8482</definedName>
    <definedName name="QB_FORMULA_525" localSheetId="1" hidden="1">Sheet1!$M$8483,Sheet1!$M$8484,Sheet1!$M$8485,Sheet1!$M$8486,Sheet1!$M$8487,Sheet1!$M$8488,Sheet1!$M$8489,Sheet1!$M$8490,Sheet1!$M$8491,Sheet1!$M$8492,Sheet1!$M$8493,Sheet1!$L$8494,Sheet1!$M$8494,Sheet1!$M$8497,Sheet1!$M$8499,Sheet1!$M$8500</definedName>
    <definedName name="QB_FORMULA_526" localSheetId="1" hidden="1">Sheet1!$M$8501,Sheet1!$M$8502,Sheet1!$M$8503,Sheet1!$M$8504,Sheet1!$M$8505,Sheet1!$M$8506,Sheet1!$M$8507,Sheet1!$M$8508,Sheet1!$M$8509,Sheet1!$M$8510,Sheet1!$M$8511,Sheet1!$M$8512,Sheet1!$L$8513,Sheet1!$M$8513,Sheet1!$L$8514,Sheet1!$M$8514</definedName>
    <definedName name="QB_FORMULA_527" localSheetId="1" hidden="1">Sheet1!$M$8516,Sheet1!$L$8517,Sheet1!$M$8517,Sheet1!$M$8520,Sheet1!$M$8521,Sheet1!$M$8522,Sheet1!$M$8523,Sheet1!$M$8524,Sheet1!$M$8525,Sheet1!$M$8526,Sheet1!$M$8527,Sheet1!$M$8528,Sheet1!$M$8529,Sheet1!$M$8530,Sheet1!$M$8531,Sheet1!$M$8532</definedName>
    <definedName name="QB_FORMULA_528" localSheetId="1" hidden="1">Sheet1!$M$8533,Sheet1!$M$8534,Sheet1!$M$8535,Sheet1!$M$8536,Sheet1!$M$8537,Sheet1!$M$8538,Sheet1!$M$8539,Sheet1!$M$8540,Sheet1!$M$8541,Sheet1!$M$8542,Sheet1!$M$8543,Sheet1!$M$8544,Sheet1!$M$8545,Sheet1!$M$8546,Sheet1!$M$8547,Sheet1!$M$8548</definedName>
    <definedName name="QB_FORMULA_529" localSheetId="1" hidden="1">Sheet1!$M$8549,Sheet1!$M$8550,Sheet1!$M$8551,Sheet1!$M$8552,Sheet1!$M$8553,Sheet1!$M$8554,Sheet1!$M$8555,Sheet1!$M$8556,Sheet1!$M$8557,Sheet1!$M$8558,Sheet1!$M$8559,Sheet1!$M$8560,Sheet1!$M$8561,Sheet1!$M$8562,Sheet1!$M$8563,Sheet1!$M$8564</definedName>
    <definedName name="QB_FORMULA_53" localSheetId="1" hidden="1">Sheet1!$M$852,Sheet1!$M$853,Sheet1!$M$854,Sheet1!$M$855,Sheet1!$M$856,Sheet1!$M$857,Sheet1!$M$858,Sheet1!$M$859,Sheet1!$M$860,Sheet1!$M$861,Sheet1!$M$862,Sheet1!$M$863,Sheet1!$M$864,Sheet1!$M$865,Sheet1!$M$866,Sheet1!$M$867</definedName>
    <definedName name="QB_FORMULA_530" localSheetId="1" hidden="1">Sheet1!$M$8565,Sheet1!$M$8566,Sheet1!$M$8567,Sheet1!$M$8568,Sheet1!$M$8569,Sheet1!$M$8570,Sheet1!$M$8571,Sheet1!$M$8572,Sheet1!$M$8573,Sheet1!$M$8574,Sheet1!$M$8575,Sheet1!$M$8576,Sheet1!$M$8577,Sheet1!$M$8578,Sheet1!$M$8579,Sheet1!$M$8580</definedName>
    <definedName name="QB_FORMULA_531" localSheetId="1" hidden="1">Sheet1!$M$8581,Sheet1!$L$8582,Sheet1!$M$8582,Sheet1!$M$8584,Sheet1!$L$8585,Sheet1!$M$8585,Sheet1!$M$8589,Sheet1!$M$8591,Sheet1!$M$8593,Sheet1!$M$8595,Sheet1!$M$8597,Sheet1!$M$8598,Sheet1!$M$8599,Sheet1!$M$8600,Sheet1!$M$8601,Sheet1!$M$8602</definedName>
    <definedName name="QB_FORMULA_532" localSheetId="1" hidden="1">Sheet1!$M$8603,Sheet1!$M$8604,Sheet1!$M$8605,Sheet1!$M$8606,Sheet1!$M$8607,Sheet1!$M$8608,Sheet1!$M$8609,Sheet1!$M$8610,Sheet1!$M$8611,Sheet1!$M$8612,Sheet1!$M$8613,Sheet1!$M$8614,Sheet1!$M$8615,Sheet1!$M$8616,Sheet1!$M$8617,Sheet1!$M$8618</definedName>
    <definedName name="QB_FORMULA_533" localSheetId="1" hidden="1">Sheet1!$M$8619,Sheet1!$M$8620,Sheet1!$M$8621,Sheet1!$M$8622,Sheet1!$M$8623,Sheet1!$M$8624,Sheet1!$M$8625,Sheet1!$M$8626,Sheet1!$M$8627,Sheet1!$M$8628,Sheet1!$M$8629,Sheet1!$M$8630,Sheet1!$M$8631,Sheet1!$M$8632,Sheet1!$M$8633,Sheet1!$M$8634</definedName>
    <definedName name="QB_FORMULA_534" localSheetId="1" hidden="1">Sheet1!$M$8635,Sheet1!$M$8636,Sheet1!$M$8637,Sheet1!$M$8638,Sheet1!$M$8639,Sheet1!$M$8640,Sheet1!$M$8641,Sheet1!$M$8642,Sheet1!$M$8643,Sheet1!$M$8644,Sheet1!$M$8645,Sheet1!$M$8646,Sheet1!$M$8647,Sheet1!$M$8648,Sheet1!$M$8649,Sheet1!$M$8650</definedName>
    <definedName name="QB_FORMULA_535" localSheetId="1" hidden="1">Sheet1!$M$8651,Sheet1!$M$8652,Sheet1!$M$8653,Sheet1!$M$8654,Sheet1!$M$8655,Sheet1!$M$8656,Sheet1!$M$8657,Sheet1!$M$8658,Sheet1!$M$8659,Sheet1!$M$8660,Sheet1!$M$8661,Sheet1!$M$8662,Sheet1!$M$8663,Sheet1!$M$8664,Sheet1!$M$8665,Sheet1!$M$8666</definedName>
    <definedName name="QB_FORMULA_536" localSheetId="1" hidden="1">Sheet1!$M$8667,Sheet1!$M$8668,Sheet1!$M$8669,Sheet1!$M$8670,Sheet1!$M$8671,Sheet1!$M$8672,Sheet1!$M$8673,Sheet1!$M$8674,Sheet1!$M$8675,Sheet1!$M$8676,Sheet1!$M$8677,Sheet1!$M$8678,Sheet1!$M$8679,Sheet1!$M$8680,Sheet1!$M$8681,Sheet1!$M$8682</definedName>
    <definedName name="QB_FORMULA_537" localSheetId="1" hidden="1">Sheet1!$M$8683,Sheet1!$M$8684,Sheet1!$M$8685,Sheet1!$M$8686,Sheet1!$M$8687,Sheet1!$M$8688,Sheet1!$M$8689,Sheet1!$M$8690,Sheet1!$M$8691,Sheet1!$M$8692,Sheet1!$M$8693,Sheet1!$M$8694,Sheet1!$M$8695,Sheet1!$M$8696,Sheet1!$M$8697,Sheet1!$M$8698</definedName>
    <definedName name="QB_FORMULA_538" localSheetId="1" hidden="1">Sheet1!$M$8699,Sheet1!$M$8700,Sheet1!$M$8701,Sheet1!$M$8702,Sheet1!$M$8703,Sheet1!$M$8704,Sheet1!$M$8705,Sheet1!$M$8706,Sheet1!$M$8707,Sheet1!$M$8708,Sheet1!$M$8709,Sheet1!$M$8710,Sheet1!$M$8711,Sheet1!$M$8712,Sheet1!$M$8713,Sheet1!$M$8714</definedName>
    <definedName name="QB_FORMULA_539" localSheetId="1" hidden="1">Sheet1!$M$8715,Sheet1!$M$8716,Sheet1!$M$8717,Sheet1!$M$8718,Sheet1!$M$8719,Sheet1!$M$8720,Sheet1!$M$8721,Sheet1!$M$8722,Sheet1!$M$8723,Sheet1!$M$8724,Sheet1!$M$8725,Sheet1!$M$8726,Sheet1!$M$8727,Sheet1!$M$8728,Sheet1!$M$8729,Sheet1!$M$8730</definedName>
    <definedName name="QB_FORMULA_54" localSheetId="1" hidden="1">Sheet1!$M$868,Sheet1!$M$869,Sheet1!$M$870,Sheet1!$M$871,Sheet1!$M$872,Sheet1!$M$873,Sheet1!$M$874,Sheet1!$M$875,Sheet1!$M$876,Sheet1!$M$877,Sheet1!$M$878,Sheet1!$M$879,Sheet1!$M$880,Sheet1!$M$881,Sheet1!$M$882,Sheet1!$M$883</definedName>
    <definedName name="QB_FORMULA_540" localSheetId="1" hidden="1">Sheet1!$M$8731,Sheet1!$M$8732,Sheet1!$M$8733,Sheet1!$M$8734,Sheet1!$M$8735,Sheet1!$M$8736,Sheet1!$M$8737,Sheet1!$M$8738,Sheet1!$M$8739,Sheet1!$M$8740,Sheet1!$M$8741,Sheet1!$M$8742,Sheet1!$M$8743,Sheet1!$M$8744,Sheet1!$M$8745,Sheet1!$M$8746</definedName>
    <definedName name="QB_FORMULA_541" localSheetId="1" hidden="1">Sheet1!$M$8747,Sheet1!$M$8748,Sheet1!$M$8749,Sheet1!$M$8750,Sheet1!$M$8751,Sheet1!$M$8752,Sheet1!$M$8753,Sheet1!$M$8754,Sheet1!$M$8755,Sheet1!$M$8756,Sheet1!$M$8757,Sheet1!$M$8758,Sheet1!$M$8759,Sheet1!$M$8760,Sheet1!$M$8761,Sheet1!$M$8762</definedName>
    <definedName name="QB_FORMULA_542" localSheetId="1" hidden="1">Sheet1!$M$8763,Sheet1!$M$8764,Sheet1!$M$8765,Sheet1!$M$8766,Sheet1!$M$8767,Sheet1!$M$8768,Sheet1!$M$8769,Sheet1!$M$8770,Sheet1!$M$8771,Sheet1!$M$8772,Sheet1!$M$8773,Sheet1!$M$8774,Sheet1!$M$8775,Sheet1!$M$8776,Sheet1!$M$8777,Sheet1!$M$8778</definedName>
    <definedName name="QB_FORMULA_543" localSheetId="1" hidden="1">Sheet1!$M$8779,Sheet1!$M$8780,Sheet1!$M$8781,Sheet1!$M$8782,Sheet1!$M$8783,Sheet1!$M$8784,Sheet1!$M$8785,Sheet1!$M$8786,Sheet1!$M$8787,Sheet1!$M$8788,Sheet1!$M$8789,Sheet1!$M$8790,Sheet1!$M$8791,Sheet1!$M$8792,Sheet1!$M$8793,Sheet1!$M$8794</definedName>
    <definedName name="QB_FORMULA_544" localSheetId="1" hidden="1">Sheet1!$M$8795,Sheet1!$M$8796,Sheet1!$M$8797,Sheet1!$M$8798,Sheet1!$M$8799,Sheet1!$M$8800,Sheet1!$M$8801,Sheet1!$M$8802,Sheet1!$M$8803,Sheet1!$M$8804,Sheet1!$M$8805,Sheet1!$M$8806,Sheet1!$M$8807,Sheet1!$M$8808,Sheet1!$M$8809,Sheet1!$M$8810</definedName>
    <definedName name="QB_FORMULA_545" localSheetId="1" hidden="1">Sheet1!$M$8811,Sheet1!$M$8812,Sheet1!$M$8813,Sheet1!$M$8814,Sheet1!$M$8815,Sheet1!$M$8816,Sheet1!$M$8817,Sheet1!$M$8818,Sheet1!$M$8819,Sheet1!$M$8820,Sheet1!$M$8821,Sheet1!$M$8822,Sheet1!$M$8823,Sheet1!$M$8824,Sheet1!$M$8825,Sheet1!$M$8826</definedName>
    <definedName name="QB_FORMULA_546" localSheetId="1" hidden="1">Sheet1!$M$8827,Sheet1!$M$8828,Sheet1!$M$8829,Sheet1!$M$8830,Sheet1!$M$8831,Sheet1!$M$8832,Sheet1!$M$8833,Sheet1!$M$8834,Sheet1!$M$8835,Sheet1!$M$8836,Sheet1!$M$8837,Sheet1!$M$8838,Sheet1!$M$8839,Sheet1!$M$8840,Sheet1!$M$8841,Sheet1!$M$8842</definedName>
    <definedName name="QB_FORMULA_547" localSheetId="1" hidden="1">Sheet1!$M$8843,Sheet1!$M$8844,Sheet1!$M$8845,Sheet1!$M$8846,Sheet1!$M$8847,Sheet1!$M$8848,Sheet1!$M$8849,Sheet1!$M$8850,Sheet1!$M$8851,Sheet1!$M$8852,Sheet1!$M$8853,Sheet1!$M$8854,Sheet1!$M$8855,Sheet1!$M$8856,Sheet1!$M$8857,Sheet1!$M$8858</definedName>
    <definedName name="QB_FORMULA_548" localSheetId="1" hidden="1">Sheet1!$M$8859,Sheet1!$M$8860,Sheet1!$M$8861,Sheet1!$M$8862,Sheet1!$M$8863,Sheet1!$M$8864,Sheet1!$M$8865,Sheet1!$M$8866,Sheet1!$M$8867,Sheet1!$M$8868,Sheet1!$M$8869,Sheet1!$M$8870,Sheet1!$M$8871,Sheet1!$M$8872,Sheet1!$M$8873,Sheet1!$M$8874</definedName>
    <definedName name="QB_FORMULA_549" localSheetId="1" hidden="1">Sheet1!$M$8875,Sheet1!$M$8876,Sheet1!$M$8877,Sheet1!$M$8878,Sheet1!$M$8879,Sheet1!$M$8880,Sheet1!$M$8881,Sheet1!$M$8882,Sheet1!$M$8883,Sheet1!$M$8884,Sheet1!$M$8885,Sheet1!$M$8886,Sheet1!$M$8887,Sheet1!$M$8888,Sheet1!$M$8889,Sheet1!$M$8890</definedName>
    <definedName name="QB_FORMULA_55" localSheetId="1" hidden="1">Sheet1!$M$884,Sheet1!$M$885,Sheet1!$M$886,Sheet1!$M$887,Sheet1!$M$888,Sheet1!$M$889,Sheet1!$M$890,Sheet1!$M$891,Sheet1!$M$892,Sheet1!$M$893,Sheet1!$M$894,Sheet1!$M$895,Sheet1!$M$896,Sheet1!$M$897,Sheet1!$M$898,Sheet1!$M$899</definedName>
    <definedName name="QB_FORMULA_550" localSheetId="1" hidden="1">Sheet1!$M$8891,Sheet1!$M$8892,Sheet1!$M$8893,Sheet1!$M$8894,Sheet1!$M$8895,Sheet1!$M$8896,Sheet1!$M$8897,Sheet1!$M$8898,Sheet1!$M$8899,Sheet1!$M$8900,Sheet1!$M$8901,Sheet1!$M$8902,Sheet1!$M$8903,Sheet1!$M$8904,Sheet1!$M$8905,Sheet1!$M$8906</definedName>
    <definedName name="QB_FORMULA_551" localSheetId="1" hidden="1">Sheet1!$M$8907,Sheet1!$M$8908,Sheet1!$M$8909,Sheet1!$M$8910,Sheet1!$M$8911,Sheet1!$M$8912,Sheet1!$M$8913,Sheet1!$M$8914,Sheet1!$M$8915,Sheet1!$M$8916,Sheet1!$M$8917,Sheet1!$M$8918,Sheet1!$M$8919,Sheet1!$M$8920,Sheet1!$M$8921,Sheet1!$M$8922</definedName>
    <definedName name="QB_FORMULA_552" localSheetId="1" hidden="1">Sheet1!$M$8923,Sheet1!$M$8924,Sheet1!$M$8925,Sheet1!$M$8926,Sheet1!$M$8927,Sheet1!$M$8928,Sheet1!$M$8929,Sheet1!$M$8930,Sheet1!$M$8931,Sheet1!$M$8932,Sheet1!$M$8933,Sheet1!$M$8934,Sheet1!$M$8935,Sheet1!$M$8936,Sheet1!$M$8937,Sheet1!$M$8938</definedName>
    <definedName name="QB_FORMULA_553" localSheetId="1" hidden="1">Sheet1!$M$8939,Sheet1!$M$8940,Sheet1!$M$8941,Sheet1!$M$8942,Sheet1!$M$8943,Sheet1!$M$8944,Sheet1!$M$8945,Sheet1!$M$8946,Sheet1!$M$8947,Sheet1!$M$8948,Sheet1!$M$8949,Sheet1!$M$8950,Sheet1!$M$8951,Sheet1!$M$8952,Sheet1!$M$8953,Sheet1!$M$8954</definedName>
    <definedName name="QB_FORMULA_554" localSheetId="1" hidden="1">Sheet1!$M$8955,Sheet1!$M$8956,Sheet1!$M$8957,Sheet1!$M$8958,Sheet1!$M$8959,Sheet1!$M$8960,Sheet1!$M$8961,Sheet1!$M$8962,Sheet1!$M$8963,Sheet1!$M$8964,Sheet1!$M$8965,Sheet1!$M$8966,Sheet1!$M$8967,Sheet1!$M$8968,Sheet1!$M$8969,Sheet1!$M$8970</definedName>
    <definedName name="QB_FORMULA_555" localSheetId="1" hidden="1">Sheet1!$M$8971,Sheet1!$M$8972,Sheet1!$M$8973,Sheet1!$M$8974,Sheet1!$M$8975,Sheet1!$M$8976,Sheet1!$M$8977,Sheet1!$M$8978,Sheet1!$M$8979,Sheet1!$M$8980,Sheet1!$M$8981,Sheet1!$M$8982,Sheet1!$M$8983,Sheet1!$M$8984,Sheet1!$M$8985,Sheet1!$M$8986</definedName>
    <definedName name="QB_FORMULA_556" localSheetId="1" hidden="1">Sheet1!$M$8987,Sheet1!$M$8988,Sheet1!$M$8989,Sheet1!$M$8990,Sheet1!$M$8991,Sheet1!$M$8992,Sheet1!$M$8993,Sheet1!$M$8994,Sheet1!$M$8995,Sheet1!$M$8996,Sheet1!$M$8997,Sheet1!$M$8998,Sheet1!$M$8999,Sheet1!$M$9000,Sheet1!$M$9001,Sheet1!$M$9002</definedName>
    <definedName name="QB_FORMULA_557" localSheetId="1" hidden="1">Sheet1!$M$9003,Sheet1!$M$9004,Sheet1!$M$9005,Sheet1!$M$9006,Sheet1!$M$9007,Sheet1!$M$9008,Sheet1!$M$9009,Sheet1!$M$9010,Sheet1!$M$9011,Sheet1!$M$9012,Sheet1!$M$9013,Sheet1!$M$9014,Sheet1!$M$9015,Sheet1!$M$9016,Sheet1!$M$9017,Sheet1!$M$9018</definedName>
    <definedName name="QB_FORMULA_558" localSheetId="1" hidden="1">Sheet1!$M$9019,Sheet1!$M$9020,Sheet1!$M$9021,Sheet1!$M$9022,Sheet1!$M$9023,Sheet1!$M$9024,Sheet1!$M$9025,Sheet1!$M$9026,Sheet1!$M$9027,Sheet1!$M$9028,Sheet1!$M$9029,Sheet1!$M$9030,Sheet1!$M$9031,Sheet1!$M$9032,Sheet1!$M$9033,Sheet1!$M$9034</definedName>
    <definedName name="QB_FORMULA_559" localSheetId="1" hidden="1">Sheet1!$M$9035,Sheet1!$M$9036,Sheet1!$M$9037,Sheet1!$M$9038,Sheet1!$M$9039,Sheet1!$M$9040,Sheet1!$M$9041,Sheet1!$M$9042,Sheet1!$M$9043,Sheet1!$M$9044,Sheet1!$M$9045,Sheet1!$M$9046,Sheet1!$M$9047,Sheet1!$M$9048,Sheet1!$M$9049,Sheet1!$M$9050</definedName>
    <definedName name="QB_FORMULA_56" localSheetId="1" hidden="1">Sheet1!$M$900,Sheet1!$M$901,Sheet1!$M$902,Sheet1!$M$903,Sheet1!$M$904,Sheet1!$M$905,Sheet1!$M$906,Sheet1!$M$907,Sheet1!$M$908,Sheet1!$M$909,Sheet1!$M$910,Sheet1!$M$911,Sheet1!$M$912,Sheet1!$M$913,Sheet1!$M$914,Sheet1!$M$915</definedName>
    <definedName name="QB_FORMULA_560" localSheetId="1" hidden="1">Sheet1!$M$9051,Sheet1!$M$9052,Sheet1!$M$9053,Sheet1!$M$9054,Sheet1!$M$9055,Sheet1!$M$9056,Sheet1!$M$9057,Sheet1!$M$9058,Sheet1!$M$9059,Sheet1!$M$9060,Sheet1!$M$9061,Sheet1!$M$9062,Sheet1!$M$9063,Sheet1!$M$9064,Sheet1!$M$9065,Sheet1!$M$9066</definedName>
    <definedName name="QB_FORMULA_561" localSheetId="1" hidden="1">Sheet1!$M$9067,Sheet1!$M$9068,Sheet1!$M$9069,Sheet1!$M$9070,Sheet1!$M$9071,Sheet1!$M$9072,Sheet1!$M$9073,Sheet1!$M$9074,Sheet1!$M$9075,Sheet1!$M$9076,Sheet1!$M$9077,Sheet1!$M$9078,Sheet1!$M$9079,Sheet1!$M$9080,Sheet1!$M$9081,Sheet1!$M$9082</definedName>
    <definedName name="QB_FORMULA_562" localSheetId="1" hidden="1">Sheet1!$M$9083,Sheet1!$M$9084,Sheet1!$M$9085,Sheet1!$M$9086,Sheet1!$M$9087,Sheet1!$M$9088,Sheet1!$M$9089,Sheet1!$M$9090,Sheet1!$M$9091,Sheet1!$M$9092,Sheet1!$M$9093,Sheet1!$M$9094,Sheet1!$M$9095,Sheet1!$M$9096,Sheet1!$M$9097,Sheet1!$M$9098</definedName>
    <definedName name="QB_FORMULA_563" localSheetId="1" hidden="1">Sheet1!$M$9099,Sheet1!$M$9100,Sheet1!$M$9101,Sheet1!$M$9102,Sheet1!$L$9103,Sheet1!$M$9103,Sheet1!$L$9104,Sheet1!$M$9104,Sheet1!$M$9106,Sheet1!$L$9107,Sheet1!$M$9107,Sheet1!$M$9110,Sheet1!$M$9111,Sheet1!$M$9112,Sheet1!$M$9113,Sheet1!$M$9114</definedName>
    <definedName name="QB_FORMULA_564" localSheetId="1" hidden="1">Sheet1!$M$9115,Sheet1!$M$9116,Sheet1!$M$9117,Sheet1!$M$9118,Sheet1!$M$9119,Sheet1!$M$9120,Sheet1!$M$9121,Sheet1!$M$9122,Sheet1!$M$9123,Sheet1!$M$9124,Sheet1!$M$9125,Sheet1!$M$9126,Sheet1!$M$9127,Sheet1!$M$9128,Sheet1!$M$9129,Sheet1!$M$9130</definedName>
    <definedName name="QB_FORMULA_565" localSheetId="1" hidden="1">Sheet1!$M$9131,Sheet1!$M$9132,Sheet1!$M$9133,Sheet1!$M$9134,Sheet1!$M$9135,Sheet1!$M$9136,Sheet1!$M$9137,Sheet1!$M$9138,Sheet1!$M$9139,Sheet1!$M$9140,Sheet1!$M$9141,Sheet1!$M$9142,Sheet1!$M$9143,Sheet1!$M$9144,Sheet1!$M$9145,Sheet1!$M$9146</definedName>
    <definedName name="QB_FORMULA_566" localSheetId="1" hidden="1">Sheet1!$M$9147,Sheet1!$M$9148,Sheet1!$M$9149,Sheet1!$M$9150,Sheet1!$M$9151,Sheet1!$M$9152,Sheet1!$M$9153,Sheet1!$M$9154,Sheet1!$M$9155,Sheet1!$M$9156,Sheet1!$M$9157,Sheet1!$M$9158,Sheet1!$M$9159,Sheet1!$M$9160,Sheet1!$M$9161,Sheet1!$M$9162</definedName>
    <definedName name="QB_FORMULA_567" localSheetId="1" hidden="1">Sheet1!$M$9163,Sheet1!$M$9164,Sheet1!$M$9165,Sheet1!$M$9166,Sheet1!$M$9167,Sheet1!$M$9168,Sheet1!$M$9169,Sheet1!$M$9170,Sheet1!$M$9171,Sheet1!$M$9172,Sheet1!$M$9173,Sheet1!$M$9174,Sheet1!$M$9175,Sheet1!$M$9176,Sheet1!$M$9177,Sheet1!$M$9178</definedName>
    <definedName name="QB_FORMULA_568" localSheetId="1" hidden="1">Sheet1!$M$9179,Sheet1!$M$9180,Sheet1!$M$9181,Sheet1!$M$9182,Sheet1!$M$9183,Sheet1!$M$9184,Sheet1!$M$9185,Sheet1!$M$9186,Sheet1!$M$9187,Sheet1!$M$9188,Sheet1!$M$9189,Sheet1!$M$9190,Sheet1!$M$9191,Sheet1!$M$9192,Sheet1!$M$9193,Sheet1!$M$9194</definedName>
    <definedName name="QB_FORMULA_569" localSheetId="1" hidden="1">Sheet1!$M$9195,Sheet1!$M$9196,Sheet1!$M$9197,Sheet1!$M$9198,Sheet1!$M$9199,Sheet1!$M$9200,Sheet1!$M$9201,Sheet1!$M$9202,Sheet1!$M$9203,Sheet1!$M$9204,Sheet1!$M$9205,Sheet1!$M$9206,Sheet1!$M$9207,Sheet1!$M$9208,Sheet1!$M$9209,Sheet1!$M$9210</definedName>
    <definedName name="QB_FORMULA_57" localSheetId="1" hidden="1">Sheet1!$M$916,Sheet1!$M$917,Sheet1!$M$918,Sheet1!$M$919,Sheet1!$M$920,Sheet1!$M$921,Sheet1!$M$922,Sheet1!$M$923,Sheet1!$M$924,Sheet1!$M$925,Sheet1!$M$926,Sheet1!$M$927,Sheet1!$M$928,Sheet1!$M$929,Sheet1!$M$930,Sheet1!$M$931</definedName>
    <definedName name="QB_FORMULA_570" localSheetId="1" hidden="1">Sheet1!$M$9211,Sheet1!$M$9212,Sheet1!$M$9213,Sheet1!$M$9214,Sheet1!$M$9215,Sheet1!$M$9216,Sheet1!$M$9217,Sheet1!$M$9218,Sheet1!$M$9219,Sheet1!$M$9220,Sheet1!$M$9221,Sheet1!$M$9222,Sheet1!$M$9223,Sheet1!$M$9224,Sheet1!$M$9225,Sheet1!$M$9226</definedName>
    <definedName name="QB_FORMULA_571" localSheetId="1" hidden="1">Sheet1!$M$9227,Sheet1!$M$9228,Sheet1!$M$9229,Sheet1!$M$9230,Sheet1!$M$9231,Sheet1!$M$9232,Sheet1!$M$9233,Sheet1!$M$9234,Sheet1!$M$9235,Sheet1!$M$9236,Sheet1!$M$9237,Sheet1!$M$9238,Sheet1!$M$9239,Sheet1!$M$9240,Sheet1!$M$9241,Sheet1!$M$9242</definedName>
    <definedName name="QB_FORMULA_572" localSheetId="1" hidden="1">Sheet1!$M$9243,Sheet1!$M$9244,Sheet1!$M$9245,Sheet1!$M$9246,Sheet1!$M$9247,Sheet1!$M$9248,Sheet1!$M$9249,Sheet1!$M$9250,Sheet1!$M$9251,Sheet1!$M$9252,Sheet1!$M$9253,Sheet1!$M$9254,Sheet1!$M$9255,Sheet1!$M$9256,Sheet1!$M$9257,Sheet1!$M$9258</definedName>
    <definedName name="QB_FORMULA_573" localSheetId="1" hidden="1">Sheet1!$M$9259,Sheet1!$M$9260,Sheet1!$M$9261,Sheet1!$M$9262,Sheet1!$M$9263,Sheet1!$M$9264,Sheet1!$M$9265,Sheet1!$M$9266,Sheet1!$M$9267,Sheet1!$M$9268,Sheet1!$M$9269,Sheet1!$M$9270,Sheet1!$M$9271,Sheet1!$M$9272,Sheet1!$M$9273,Sheet1!$M$9274</definedName>
    <definedName name="QB_FORMULA_574" localSheetId="1" hidden="1">Sheet1!$M$9275,Sheet1!$M$9276,Sheet1!$M$9277,Sheet1!$M$9278,Sheet1!$M$9279,Sheet1!$M$9280,Sheet1!$M$9281,Sheet1!$M$9282,Sheet1!$M$9283,Sheet1!$M$9284,Sheet1!$M$9285,Sheet1!$M$9286,Sheet1!$M$9287,Sheet1!$M$9288,Sheet1!$M$9289,Sheet1!$M$9290</definedName>
    <definedName name="QB_FORMULA_575" localSheetId="1" hidden="1">Sheet1!$M$9291,Sheet1!$M$9292,Sheet1!$M$9293,Sheet1!$M$9294,Sheet1!$M$9295,Sheet1!$M$9296,Sheet1!$M$9297,Sheet1!$M$9298,Sheet1!$M$9299,Sheet1!$M$9300,Sheet1!$M$9301,Sheet1!$M$9302,Sheet1!$M$9303,Sheet1!$M$9304,Sheet1!$M$9305,Sheet1!$M$9306</definedName>
    <definedName name="QB_FORMULA_576" localSheetId="1" hidden="1">Sheet1!$M$9307,Sheet1!$M$9308,Sheet1!$M$9309,Sheet1!$M$9310,Sheet1!$M$9311,Sheet1!$M$9312,Sheet1!$M$9313,Sheet1!$M$9314,Sheet1!$M$9315,Sheet1!$M$9316,Sheet1!$L$9317,Sheet1!$M$9317,Sheet1!$M$9319,Sheet1!$M$9320,Sheet1!$M$9321,Sheet1!$M$9322</definedName>
    <definedName name="QB_FORMULA_577" localSheetId="1" hidden="1">Sheet1!$M$9323,Sheet1!$M$9324,Sheet1!$M$9325,Sheet1!$M$9326,Sheet1!$M$9327,Sheet1!$M$9328,Sheet1!$M$9329,Sheet1!$M$9330,Sheet1!$M$9331,Sheet1!$M$9332,Sheet1!$M$9333,Sheet1!$M$9334,Sheet1!$M$9335,Sheet1!$M$9336,Sheet1!$M$9337,Sheet1!$M$9338</definedName>
    <definedName name="QB_FORMULA_578" localSheetId="1" hidden="1">Sheet1!$M$9339,Sheet1!$M$9340,Sheet1!$M$9341,Sheet1!$M$9342,Sheet1!$M$9343,Sheet1!$M$9344,Sheet1!$M$9345,Sheet1!$M$9346,Sheet1!$M$9347,Sheet1!$M$9348,Sheet1!$M$9349,Sheet1!$M$9350,Sheet1!$M$9351,Sheet1!$M$9352,Sheet1!$M$9353,Sheet1!$M$9354</definedName>
    <definedName name="QB_FORMULA_579" localSheetId="1" hidden="1">Sheet1!$M$9355,Sheet1!$M$9356,Sheet1!$M$9357,Sheet1!$M$9358,Sheet1!$M$9359,Sheet1!$M$9360,Sheet1!$M$9361,Sheet1!$M$9362,Sheet1!$M$9363,Sheet1!$M$9364,Sheet1!$M$9365,Sheet1!$M$9366,Sheet1!$M$9367,Sheet1!$M$9368,Sheet1!$M$9369,Sheet1!$M$9370</definedName>
    <definedName name="QB_FORMULA_58" localSheetId="1" hidden="1">Sheet1!$M$932,Sheet1!$M$933,Sheet1!$M$934,Sheet1!$M$935,Sheet1!$M$936,Sheet1!$M$937,Sheet1!$M$938,Sheet1!$M$939,Sheet1!$M$940,Sheet1!$M$941,Sheet1!$M$942,Sheet1!$M$943,Sheet1!$M$944,Sheet1!$M$945,Sheet1!$M$946,Sheet1!$M$947</definedName>
    <definedName name="QB_FORMULA_580" localSheetId="1" hidden="1">Sheet1!$M$9371,Sheet1!$M$9372,Sheet1!$M$9373,Sheet1!$M$9374,Sheet1!$M$9375,Sheet1!$M$9376,Sheet1!$M$9377,Sheet1!$M$9378,Sheet1!$M$9379,Sheet1!$M$9380,Sheet1!$M$9381,Sheet1!$M$9382,Sheet1!$M$9383,Sheet1!$M$9384,Sheet1!$M$9385,Sheet1!$M$9386</definedName>
    <definedName name="QB_FORMULA_581" localSheetId="1" hidden="1">Sheet1!$M$9387,Sheet1!$M$9388,Sheet1!$M$9389,Sheet1!$M$9390,Sheet1!$M$9391,Sheet1!$M$9392,Sheet1!$M$9393,Sheet1!$M$9394,Sheet1!$M$9395,Sheet1!$M$9396,Sheet1!$M$9397,Sheet1!$M$9398,Sheet1!$M$9399,Sheet1!$M$9400,Sheet1!$M$9401,Sheet1!$M$9402</definedName>
    <definedName name="QB_FORMULA_582" localSheetId="1" hidden="1">Sheet1!$M$9403,Sheet1!$M$9404,Sheet1!$M$9405,Sheet1!$M$9406,Sheet1!$M$9407,Sheet1!$M$9408,Sheet1!$M$9409,Sheet1!$M$9410,Sheet1!$M$9411,Sheet1!$M$9412,Sheet1!$M$9413,Sheet1!$M$9414,Sheet1!$M$9415,Sheet1!$M$9416,Sheet1!$M$9417,Sheet1!$M$9418</definedName>
    <definedName name="QB_FORMULA_583" localSheetId="1" hidden="1">Sheet1!$M$9419,Sheet1!$M$9420,Sheet1!$M$9421,Sheet1!$M$9422,Sheet1!$M$9423,Sheet1!$M$9424,Sheet1!$M$9425,Sheet1!$M$9426,Sheet1!$M$9427,Sheet1!$M$9428,Sheet1!$M$9429,Sheet1!$M$9430,Sheet1!$M$9431,Sheet1!$M$9432,Sheet1!$M$9433,Sheet1!$M$9434</definedName>
    <definedName name="QB_FORMULA_584" localSheetId="1" hidden="1">Sheet1!$M$9435,Sheet1!$M$9436,Sheet1!$M$9437,Sheet1!$M$9438,Sheet1!$M$9439,Sheet1!$M$9440,Sheet1!$M$9441,Sheet1!$M$9442,Sheet1!$M$9443,Sheet1!$M$9444,Sheet1!$M$9445,Sheet1!$M$9446,Sheet1!$M$9447,Sheet1!$M$9448,Sheet1!$M$9449,Sheet1!$M$9450</definedName>
    <definedName name="QB_FORMULA_585" localSheetId="1" hidden="1">Sheet1!$M$9451,Sheet1!$M$9452,Sheet1!$M$9453,Sheet1!$M$9454,Sheet1!$M$9455,Sheet1!$M$9456,Sheet1!$M$9457,Sheet1!$M$9458,Sheet1!$M$9459,Sheet1!$M$9460,Sheet1!$M$9461,Sheet1!$M$9462,Sheet1!$M$9463,Sheet1!$M$9464,Sheet1!$M$9465,Sheet1!$M$9466</definedName>
    <definedName name="QB_FORMULA_586" localSheetId="1" hidden="1">Sheet1!$M$9467,Sheet1!$M$9468,Sheet1!$M$9469,Sheet1!$M$9470,Sheet1!$M$9471,Sheet1!$M$9472,Sheet1!$M$9473,Sheet1!$M$9474,Sheet1!$M$9475,Sheet1!$M$9476,Sheet1!$M$9477,Sheet1!$M$9478,Sheet1!$M$9479,Sheet1!$M$9480,Sheet1!$M$9481,Sheet1!$M$9482</definedName>
    <definedName name="QB_FORMULA_587" localSheetId="1" hidden="1">Sheet1!$M$9483,Sheet1!$M$9484,Sheet1!$M$9485,Sheet1!$M$9486,Sheet1!$M$9487,Sheet1!$M$9488,Sheet1!$M$9489,Sheet1!$M$9490,Sheet1!$M$9491,Sheet1!$M$9492,Sheet1!$M$9493,Sheet1!$M$9494,Sheet1!$M$9495,Sheet1!$M$9496,Sheet1!$M$9497,Sheet1!$M$9498</definedName>
    <definedName name="QB_FORMULA_588" localSheetId="1" hidden="1">Sheet1!$M$9499,Sheet1!$M$9500,Sheet1!$M$9501,Sheet1!$M$9502,Sheet1!$M$9503,Sheet1!$M$9504,Sheet1!$M$9505,Sheet1!$M$9506,Sheet1!$M$9507,Sheet1!$M$9508,Sheet1!$M$9509,Sheet1!$M$9510,Sheet1!$M$9511,Sheet1!$M$9512,Sheet1!$M$9513,Sheet1!$M$9514</definedName>
    <definedName name="QB_FORMULA_589" localSheetId="1" hidden="1">Sheet1!$M$9515,Sheet1!$M$9516,Sheet1!$M$9517,Sheet1!$M$9518,Sheet1!$M$9519,Sheet1!$M$9520,Sheet1!$M$9521,Sheet1!$M$9522,Sheet1!$M$9523,Sheet1!$M$9524,Sheet1!$M$9525,Sheet1!$M$9526,Sheet1!$M$9527,Sheet1!$M$9528,Sheet1!$M$9529,Sheet1!$M$9530</definedName>
    <definedName name="QB_FORMULA_59" localSheetId="1" hidden="1">Sheet1!$M$948,Sheet1!$M$949,Sheet1!$M$950,Sheet1!$M$951,Sheet1!$M$952,Sheet1!$M$953,Sheet1!$M$954,Sheet1!$M$955,Sheet1!$M$956,Sheet1!$M$957,Sheet1!$M$958,Sheet1!$M$959,Sheet1!$M$960,Sheet1!$M$961,Sheet1!$M$962,Sheet1!$M$963</definedName>
    <definedName name="QB_FORMULA_590" localSheetId="1" hidden="1">Sheet1!$M$9531,Sheet1!$M$9532,Sheet1!$M$9533,Sheet1!$M$9534,Sheet1!$M$9535,Sheet1!$M$9536,Sheet1!$M$9537,Sheet1!$M$9538,Sheet1!$M$9539,Sheet1!$M$9540,Sheet1!$M$9541,Sheet1!$M$9542,Sheet1!$M$9543,Sheet1!$M$9544,Sheet1!$M$9545,Sheet1!$M$9546</definedName>
    <definedName name="QB_FORMULA_591" localSheetId="1" hidden="1">Sheet1!$M$9547,Sheet1!$M$9548,Sheet1!$M$9549,Sheet1!$M$9550,Sheet1!$M$9551,Sheet1!$M$9552,Sheet1!$M$9553,Sheet1!$M$9554,Sheet1!$M$9555,Sheet1!$M$9556,Sheet1!$M$9557,Sheet1!$M$9558,Sheet1!$M$9559,Sheet1!$M$9560,Sheet1!$M$9561,Sheet1!$M$9562</definedName>
    <definedName name="QB_FORMULA_592" localSheetId="1" hidden="1">Sheet1!$M$9563,Sheet1!$M$9564,Sheet1!$M$9565,Sheet1!$M$9566,Sheet1!$M$9567,Sheet1!$M$9568,Sheet1!$M$9569,Sheet1!$M$9570,Sheet1!$M$9571,Sheet1!$M$9572,Sheet1!$M$9573,Sheet1!$M$9574,Sheet1!$M$9575,Sheet1!$M$9576,Sheet1!$M$9577,Sheet1!$M$9578</definedName>
    <definedName name="QB_FORMULA_593" localSheetId="1" hidden="1">Sheet1!$M$9579,Sheet1!$M$9580,Sheet1!$M$9581,Sheet1!$M$9582,Sheet1!$M$9583,Sheet1!$M$9584,Sheet1!$M$9585,Sheet1!$M$9586,Sheet1!$M$9587,Sheet1!$M$9588,Sheet1!$M$9589,Sheet1!$M$9590,Sheet1!$M$9591,Sheet1!$M$9592,Sheet1!$M$9593,Sheet1!$M$9594</definedName>
    <definedName name="QB_FORMULA_594" localSheetId="1" hidden="1">Sheet1!$M$9595,Sheet1!$M$9596,Sheet1!$M$9597,Sheet1!$M$9598,Sheet1!$M$9599,Sheet1!$M$9600,Sheet1!$M$9601,Sheet1!$M$9602,Sheet1!$M$9603,Sheet1!$M$9604,Sheet1!$M$9605,Sheet1!$M$9606,Sheet1!$M$9607,Sheet1!$M$9608,Sheet1!$M$9609,Sheet1!$M$9610</definedName>
    <definedName name="QB_FORMULA_595" localSheetId="1" hidden="1">Sheet1!$M$9611,Sheet1!$M$9612,Sheet1!$M$9613,Sheet1!$M$9614,Sheet1!$M$9615,Sheet1!$M$9616,Sheet1!$M$9617,Sheet1!$M$9618,Sheet1!$M$9619,Sheet1!$M$9620,Sheet1!$M$9621,Sheet1!$M$9622,Sheet1!$M$9623,Sheet1!$M$9624,Sheet1!$M$9625,Sheet1!$M$9626</definedName>
    <definedName name="QB_FORMULA_596" localSheetId="1" hidden="1">Sheet1!$M$9627,Sheet1!$M$9628,Sheet1!$M$9629,Sheet1!$M$9630,Sheet1!$M$9631,Sheet1!$M$9632,Sheet1!$M$9633,Sheet1!$M$9634,Sheet1!$M$9635,Sheet1!$M$9636,Sheet1!$M$9637,Sheet1!$M$9638,Sheet1!$M$9639,Sheet1!$M$9640,Sheet1!$M$9641,Sheet1!$M$9642</definedName>
    <definedName name="QB_FORMULA_597" localSheetId="1" hidden="1">Sheet1!$M$9643,Sheet1!$M$9644,Sheet1!$M$9645,Sheet1!$M$9646,Sheet1!$M$9647,Sheet1!$M$9648,Sheet1!$M$9649,Sheet1!$M$9650,Sheet1!$M$9651,Sheet1!$M$9652,Sheet1!$M$9653,Sheet1!$M$9654,Sheet1!$M$9655,Sheet1!$M$9656,Sheet1!$M$9657,Sheet1!$M$9658</definedName>
    <definedName name="QB_FORMULA_598" localSheetId="1" hidden="1">Sheet1!$M$9659,Sheet1!$M$9660,Sheet1!$M$9661,Sheet1!$M$9662,Sheet1!$M$9663,Sheet1!$M$9664,Sheet1!$M$9665,Sheet1!$M$9666,Sheet1!$M$9667,Sheet1!$M$9668,Sheet1!$M$9669,Sheet1!$M$9670,Sheet1!$M$9671,Sheet1!$M$9672,Sheet1!$M$9673,Sheet1!$M$9674</definedName>
    <definedName name="QB_FORMULA_599" localSheetId="1" hidden="1">Sheet1!$M$9675,Sheet1!$M$9676,Sheet1!$M$9677,Sheet1!$M$9678,Sheet1!$M$9679,Sheet1!$M$9680,Sheet1!$M$9681,Sheet1!$M$9682,Sheet1!$M$9683,Sheet1!$M$9684,Sheet1!$M$9685,Sheet1!$M$9686,Sheet1!$M$9687,Sheet1!$M$9688,Sheet1!$M$9689,Sheet1!$M$9690</definedName>
    <definedName name="QB_FORMULA_6" localSheetId="1" hidden="1">Sheet1!$M$100,Sheet1!$M$101,Sheet1!$M$102,Sheet1!$M$103,Sheet1!$M$104,Sheet1!$M$105,Sheet1!$M$106,Sheet1!$M$107,Sheet1!$M$108,Sheet1!$M$109,Sheet1!$M$110,Sheet1!$M$111,Sheet1!$M$112,Sheet1!$M$113,Sheet1!$M$114,Sheet1!$M$115</definedName>
    <definedName name="QB_FORMULA_60" localSheetId="1" hidden="1">Sheet1!$M$964,Sheet1!$M$965,Sheet1!$M$966,Sheet1!$M$967,Sheet1!$M$968,Sheet1!$M$969,Sheet1!$M$970,Sheet1!$M$971,Sheet1!$M$972,Sheet1!$M$973,Sheet1!$M$974,Sheet1!$M$975,Sheet1!$M$976,Sheet1!$M$977,Sheet1!$M$978,Sheet1!$M$979</definedName>
    <definedName name="QB_FORMULA_600" localSheetId="1" hidden="1">Sheet1!$M$9691,Sheet1!$M$9692,Sheet1!$M$9693,Sheet1!$M$9694,Sheet1!$M$9695,Sheet1!$M$9696,Sheet1!$M$9697,Sheet1!$M$9698,Sheet1!$M$9699,Sheet1!$M$9700,Sheet1!$M$9701,Sheet1!$M$9702,Sheet1!$M$9703,Sheet1!$M$9704,Sheet1!$M$9705,Sheet1!$M$9706</definedName>
    <definedName name="QB_FORMULA_601" localSheetId="1" hidden="1">Sheet1!$M$9707,Sheet1!$M$9708,Sheet1!$M$9709,Sheet1!$M$9710,Sheet1!$M$9711,Sheet1!$M$9712,Sheet1!$M$9713,Sheet1!$M$9714,Sheet1!$M$9715,Sheet1!$M$9716,Sheet1!$M$9717,Sheet1!$M$9718,Sheet1!$M$9719,Sheet1!$M$9720,Sheet1!$M$9721,Sheet1!$M$9722</definedName>
    <definedName name="QB_FORMULA_602" localSheetId="1" hidden="1">Sheet1!$M$9723,Sheet1!$M$9724,Sheet1!$M$9725,Sheet1!$M$9726,Sheet1!$M$9727,Sheet1!$M$9728,Sheet1!$M$9729,Sheet1!$M$9730,Sheet1!$M$9731,Sheet1!$M$9732,Sheet1!$M$9733,Sheet1!$M$9734,Sheet1!$M$9735,Sheet1!$M$9736,Sheet1!$M$9737,Sheet1!$M$9738</definedName>
    <definedName name="QB_FORMULA_603" localSheetId="1" hidden="1">Sheet1!$M$9739,Sheet1!$M$9740,Sheet1!$M$9741,Sheet1!$M$9742,Sheet1!$M$9743,Sheet1!$M$9744,Sheet1!$M$9745,Sheet1!$M$9746,Sheet1!$M$9747,Sheet1!$M$9748,Sheet1!$M$9749,Sheet1!$M$9750,Sheet1!$M$9751,Sheet1!$M$9752,Sheet1!$M$9753,Sheet1!$M$9754</definedName>
    <definedName name="QB_FORMULA_604" localSheetId="1" hidden="1">Sheet1!$M$9755,Sheet1!$M$9756,Sheet1!$M$9757,Sheet1!$M$9758,Sheet1!$M$9759,Sheet1!$M$9760,Sheet1!$M$9761,Sheet1!$M$9762,Sheet1!$M$9763,Sheet1!$M$9764,Sheet1!$M$9765,Sheet1!$M$9766,Sheet1!$M$9767,Sheet1!$M$9768,Sheet1!$M$9769,Sheet1!$M$9770</definedName>
    <definedName name="QB_FORMULA_605" localSheetId="1" hidden="1">Sheet1!$M$9771,Sheet1!$M$9772,Sheet1!$M$9773,Sheet1!$M$9774,Sheet1!$M$9775,Sheet1!$M$9776,Sheet1!$M$9777,Sheet1!$M$9778,Sheet1!$M$9779,Sheet1!$M$9780,Sheet1!$M$9781,Sheet1!$M$9782,Sheet1!$M$9783,Sheet1!$M$9784,Sheet1!$M$9785,Sheet1!$M$9786</definedName>
    <definedName name="QB_FORMULA_606" localSheetId="1" hidden="1">Sheet1!$M$9787,Sheet1!$M$9788,Sheet1!$M$9789,Sheet1!$M$9790,Sheet1!$M$9791,Sheet1!$M$9792,Sheet1!$M$9793,Sheet1!$M$9794,Sheet1!$M$9795,Sheet1!$M$9796,Sheet1!$M$9797,Sheet1!$M$9798,Sheet1!$M$9799,Sheet1!$M$9800,Sheet1!$M$9801,Sheet1!$M$9802</definedName>
    <definedName name="QB_FORMULA_607" localSheetId="1" hidden="1">Sheet1!$M$9803,Sheet1!$M$9804,Sheet1!$M$9805,Sheet1!$M$9806,Sheet1!$M$9807,Sheet1!$M$9808,Sheet1!$M$9809,Sheet1!$M$9810,Sheet1!$M$9811,Sheet1!$M$9812,Sheet1!$M$9813,Sheet1!$M$9814,Sheet1!$M$9815,Sheet1!$M$9816,Sheet1!$M$9817,Sheet1!$M$9818</definedName>
    <definedName name="QB_FORMULA_608" localSheetId="1" hidden="1">Sheet1!$M$9819,Sheet1!$M$9820,Sheet1!$M$9821,Sheet1!$M$9822,Sheet1!$M$9823,Sheet1!$M$9824,Sheet1!$M$9825,Sheet1!$M$9826,Sheet1!$M$9827,Sheet1!$M$9828,Sheet1!$M$9829,Sheet1!$M$9830,Sheet1!$M$9831,Sheet1!$M$9832,Sheet1!$M$9833,Sheet1!$M$9834</definedName>
    <definedName name="QB_FORMULA_609" localSheetId="1" hidden="1">Sheet1!$M$9835,Sheet1!$M$9836,Sheet1!$M$9837,Sheet1!$M$9838,Sheet1!$M$9839,Sheet1!$M$9840,Sheet1!$M$9841,Sheet1!$M$9842,Sheet1!$M$9843,Sheet1!$M$9844,Sheet1!$M$9845,Sheet1!$M$9846,Sheet1!$M$9847,Sheet1!$M$9848,Sheet1!$M$9849,Sheet1!$M$9850</definedName>
    <definedName name="QB_FORMULA_61" localSheetId="1" hidden="1">Sheet1!$M$980,Sheet1!$M$981,Sheet1!$M$982,Sheet1!$M$983,Sheet1!$M$984,Sheet1!$M$985,Sheet1!$M$986,Sheet1!$M$987,Sheet1!$M$988,Sheet1!$M$989,Sheet1!$M$990,Sheet1!$M$991,Sheet1!$M$992,Sheet1!$M$993,Sheet1!$M$994,Sheet1!$M$995</definedName>
    <definedName name="QB_FORMULA_610" localSheetId="1" hidden="1">Sheet1!$M$9851,Sheet1!$M$9852,Sheet1!$M$9853,Sheet1!$M$9854,Sheet1!$M$9855,Sheet1!$M$9856,Sheet1!$M$9857,Sheet1!$M$9858,Sheet1!$M$9859,Sheet1!$M$9860,Sheet1!$M$9861,Sheet1!$M$9862,Sheet1!$M$9863,Sheet1!$M$9864,Sheet1!$M$9865,Sheet1!$M$9866</definedName>
    <definedName name="QB_FORMULA_611" localSheetId="1" hidden="1">Sheet1!$M$9867,Sheet1!$M$9868,Sheet1!$M$9869,Sheet1!$M$9870,Sheet1!$M$9871,Sheet1!$M$9872,Sheet1!$M$9873,Sheet1!$M$9874,Sheet1!$M$9875,Sheet1!$M$9876,Sheet1!$M$9877,Sheet1!$M$9878,Sheet1!$M$9879,Sheet1!$M$9880,Sheet1!$M$9881,Sheet1!$M$9882</definedName>
    <definedName name="QB_FORMULA_612" localSheetId="1" hidden="1">Sheet1!$M$9883,Sheet1!$M$9884,Sheet1!$M$9885,Sheet1!$M$9886,Sheet1!$M$9887,Sheet1!$M$9888,Sheet1!$M$9889,Sheet1!$M$9890,Sheet1!$M$9891,Sheet1!$M$9892,Sheet1!$M$9893,Sheet1!$M$9894,Sheet1!$M$9895,Sheet1!$M$9896,Sheet1!$M$9897,Sheet1!$M$9898</definedName>
    <definedName name="QB_FORMULA_613" localSheetId="1" hidden="1">Sheet1!$M$9899,Sheet1!$M$9900,Sheet1!$M$9901,Sheet1!$M$9902,Sheet1!$M$9903,Sheet1!$M$9904,Sheet1!$M$9905,Sheet1!$M$9906,Sheet1!$M$9907,Sheet1!$M$9908,Sheet1!$M$9909,Sheet1!$M$9910,Sheet1!$M$9911,Sheet1!$M$9912,Sheet1!$M$9913,Sheet1!$M$9914</definedName>
    <definedName name="QB_FORMULA_614" localSheetId="1" hidden="1">Sheet1!$M$9915,Sheet1!$M$9916,Sheet1!$M$9917,Sheet1!$M$9918,Sheet1!$M$9919,Sheet1!$M$9920,Sheet1!$M$9921,Sheet1!$M$9922,Sheet1!$M$9923,Sheet1!$M$9924,Sheet1!$M$9925,Sheet1!$M$9926,Sheet1!$M$9927,Sheet1!$M$9928,Sheet1!$M$9929,Sheet1!$M$9930</definedName>
    <definedName name="QB_FORMULA_615" localSheetId="1" hidden="1">Sheet1!$M$9931,Sheet1!$M$9932,Sheet1!$M$9933,Sheet1!$M$9934,Sheet1!$M$9935,Sheet1!$M$9936,Sheet1!$M$9937,Sheet1!$M$9938,Sheet1!$M$9939,Sheet1!$M$9940,Sheet1!$M$9941,Sheet1!$M$9942,Sheet1!$M$9943,Sheet1!$M$9944,Sheet1!$M$9945,Sheet1!$M$9946</definedName>
    <definedName name="QB_FORMULA_616" localSheetId="1" hidden="1">Sheet1!$M$9947,Sheet1!$M$9948,Sheet1!$M$9949,Sheet1!$M$9950,Sheet1!$M$9951,Sheet1!$M$9952,Sheet1!$M$9953,Sheet1!$M$9954,Sheet1!$M$9955,Sheet1!$M$9956,Sheet1!$M$9957,Sheet1!$M$9958,Sheet1!$M$9959,Sheet1!$M$9960,Sheet1!$M$9961,Sheet1!$M$9962</definedName>
    <definedName name="QB_FORMULA_617" localSheetId="1" hidden="1">Sheet1!$M$9963,Sheet1!$M$9964,Sheet1!$M$9965,Sheet1!$M$9966,Sheet1!$M$9967,Sheet1!$M$9968,Sheet1!$M$9969,Sheet1!$M$9970,Sheet1!$M$9971,Sheet1!$M$9972,Sheet1!$M$9973,Sheet1!$M$9974,Sheet1!$M$9975,Sheet1!$M$9976,Sheet1!$M$9977,Sheet1!$M$9978</definedName>
    <definedName name="QB_FORMULA_618" localSheetId="1" hidden="1">Sheet1!$M$9979,Sheet1!$M$9980,Sheet1!$M$9981,Sheet1!$M$9982,Sheet1!$M$9983,Sheet1!$M$9984,Sheet1!$M$9985,Sheet1!$M$9986,Sheet1!$M$9987,Sheet1!$M$9988,Sheet1!$M$9989,Sheet1!$M$9990,Sheet1!$M$9991,Sheet1!$M$9992,Sheet1!$M$9993,Sheet1!$M$9994</definedName>
    <definedName name="QB_FORMULA_619" localSheetId="1" hidden="1">Sheet1!$M$9995,Sheet1!$M$9996,Sheet1!$M$9997,Sheet1!$M$9998,Sheet1!$M$9999,Sheet1!$M$10000,Sheet1!$M$10001,Sheet1!$M$10002,Sheet1!$M$10003,Sheet1!$M$10004,Sheet1!$M$10005,Sheet1!$M$10006,Sheet1!$M$10007,Sheet1!$M$10008,Sheet1!$M$10009,Sheet1!$M$10010</definedName>
    <definedName name="QB_FORMULA_62" localSheetId="1" hidden="1">Sheet1!$M$996,Sheet1!$M$997,Sheet1!$M$998,Sheet1!$M$999,Sheet1!$M$1000,Sheet1!$M$1001,Sheet1!$M$1002,Sheet1!$M$1003,Sheet1!$M$1004,Sheet1!$M$1005,Sheet1!$M$1006,Sheet1!$M$1007,Sheet1!$M$1008,Sheet1!$M$1009,Sheet1!$M$1010,Sheet1!$M$1011</definedName>
    <definedName name="QB_FORMULA_620" localSheetId="1" hidden="1">Sheet1!$M$10011,Sheet1!$M$10012,Sheet1!$M$10013,Sheet1!$M$10014,Sheet1!$M$10015,Sheet1!$M$10016,Sheet1!$M$10017,Sheet1!$M$10018,Sheet1!$M$10019,Sheet1!$M$10020,Sheet1!$M$10021,Sheet1!$M$10022,Sheet1!$M$10023,Sheet1!$M$10024,Sheet1!$M$10025,Sheet1!$M$10026</definedName>
    <definedName name="QB_FORMULA_621" localSheetId="1" hidden="1">Sheet1!$M$10027,Sheet1!$M$10028,Sheet1!$M$10029,Sheet1!$M$10030,Sheet1!$M$10031,Sheet1!$M$10032,Sheet1!$M$10033,Sheet1!$M$10034,Sheet1!$M$10035,Sheet1!$M$10036,Sheet1!$M$10037,Sheet1!$M$10038,Sheet1!$M$10039,Sheet1!$M$10040,Sheet1!$M$10041,Sheet1!$M$10042</definedName>
    <definedName name="QB_FORMULA_622" localSheetId="1" hidden="1">Sheet1!$M$10043,Sheet1!$M$10044,Sheet1!$M$10045,Sheet1!$M$10046,Sheet1!$M$10047,Sheet1!$M$10048,Sheet1!$M$10049,Sheet1!$M$10050,Sheet1!$M$10051,Sheet1!$M$10052,Sheet1!$M$10053,Sheet1!$M$10054,Sheet1!$M$10055,Sheet1!$M$10056,Sheet1!$M$10057,Sheet1!$M$10058</definedName>
    <definedName name="QB_FORMULA_623" localSheetId="1" hidden="1">Sheet1!$M$10059,Sheet1!$M$10060,Sheet1!$M$10061,Sheet1!$M$10062,Sheet1!$M$10063,Sheet1!$M$10064,Sheet1!$M$10065,Sheet1!$M$10066,Sheet1!$M$10067,Sheet1!$M$10068,Sheet1!$M$10069,Sheet1!$M$10070,Sheet1!$M$10071,Sheet1!$M$10072,Sheet1!$M$10073,Sheet1!$M$10074</definedName>
    <definedName name="QB_FORMULA_624" localSheetId="1" hidden="1">Sheet1!$M$10075,Sheet1!$M$10076,Sheet1!$M$10077,Sheet1!$M$10078,Sheet1!$M$10079,Sheet1!$M$10080,Sheet1!$M$10081,Sheet1!$M$10082,Sheet1!$M$10083,Sheet1!$M$10084,Sheet1!$M$10085,Sheet1!$M$10086,Sheet1!$M$10087,Sheet1!$M$10088,Sheet1!$M$10089,Sheet1!$M$10090</definedName>
    <definedName name="QB_FORMULA_625" localSheetId="1" hidden="1">Sheet1!$M$10091,Sheet1!$M$10092,Sheet1!$M$10093,Sheet1!$M$10094,Sheet1!$M$10095,Sheet1!$M$10096,Sheet1!$M$10097,Sheet1!$M$10098,Sheet1!$M$10099,Sheet1!$M$10100,Sheet1!$M$10101,Sheet1!$M$10102,Sheet1!$M$10103,Sheet1!$M$10104,Sheet1!$M$10105,Sheet1!$M$10106</definedName>
    <definedName name="QB_FORMULA_626" localSheetId="1" hidden="1">Sheet1!$M$10107,Sheet1!$M$10108,Sheet1!$M$10109,Sheet1!$M$10110,Sheet1!$M$10111,Sheet1!$M$10112,Sheet1!$M$10113,Sheet1!$M$10114,Sheet1!$M$10115,Sheet1!$M$10116,Sheet1!$M$10117,Sheet1!$M$10118,Sheet1!$M$10119,Sheet1!$M$10120,Sheet1!$M$10121,Sheet1!$M$10122</definedName>
    <definedName name="QB_FORMULA_627" localSheetId="1" hidden="1">Sheet1!$M$10123,Sheet1!$M$10124,Sheet1!$M$10125,Sheet1!$M$10126,Sheet1!$M$10127,Sheet1!$M$10128,Sheet1!$M$10129,Sheet1!$M$10130,Sheet1!$M$10131,Sheet1!$M$10132,Sheet1!$M$10133,Sheet1!$M$10134,Sheet1!$M$10135,Sheet1!$M$10136,Sheet1!$M$10137,Sheet1!$M$10138</definedName>
    <definedName name="QB_FORMULA_628" localSheetId="1" hidden="1">Sheet1!$M$10139,Sheet1!$M$10140,Sheet1!$M$10141,Sheet1!$M$10142,Sheet1!$M$10143,Sheet1!$M$10144,Sheet1!$M$10145,Sheet1!$M$10146,Sheet1!$M$10147,Sheet1!$M$10148,Sheet1!$M$10149,Sheet1!$M$10150,Sheet1!$M$10151,Sheet1!$M$10152,Sheet1!$M$10153,Sheet1!$M$10154</definedName>
    <definedName name="QB_FORMULA_629" localSheetId="1" hidden="1">Sheet1!$M$10155,Sheet1!$M$10156,Sheet1!$M$10157,Sheet1!$M$10158,Sheet1!$M$10159,Sheet1!$M$10160,Sheet1!$M$10161,Sheet1!$M$10162,Sheet1!$M$10163,Sheet1!$M$10164,Sheet1!$M$10165,Sheet1!$M$10166,Sheet1!$M$10167,Sheet1!$M$10168,Sheet1!$M$10169,Sheet1!$M$10170</definedName>
    <definedName name="QB_FORMULA_63" localSheetId="1" hidden="1">Sheet1!$M$1012,Sheet1!$M$1013,Sheet1!$M$1014,Sheet1!$M$1015,Sheet1!$M$1016,Sheet1!$M$1017,Sheet1!$M$1018,Sheet1!$M$1019,Sheet1!$M$1020,Sheet1!$M$1021,Sheet1!$M$1022,Sheet1!$M$1023,Sheet1!$M$1024,Sheet1!$M$1025,Sheet1!$M$1026,Sheet1!$M$1027</definedName>
    <definedName name="QB_FORMULA_630" localSheetId="1" hidden="1">Sheet1!$M$10171,Sheet1!$M$10172,Sheet1!$M$10173,Sheet1!$M$10174,Sheet1!$M$10175,Sheet1!$M$10176,Sheet1!$M$10177,Sheet1!$M$10178,Sheet1!$M$10179,Sheet1!$M$10180,Sheet1!$M$10181,Sheet1!$M$10182,Sheet1!$M$10183,Sheet1!$M$10184,Sheet1!$M$10185,Sheet1!$M$10186</definedName>
    <definedName name="QB_FORMULA_631" localSheetId="1" hidden="1">Sheet1!$M$10187,Sheet1!$M$10188,Sheet1!$M$10189,Sheet1!$M$10190,Sheet1!$M$10191,Sheet1!$M$10192,Sheet1!$M$10193,Sheet1!$M$10194,Sheet1!$M$10195,Sheet1!$M$10196,Sheet1!$M$10197,Sheet1!$M$10198,Sheet1!$M$10199,Sheet1!$M$10200,Sheet1!$M$10201,Sheet1!$M$10202</definedName>
    <definedName name="QB_FORMULA_632" localSheetId="1" hidden="1">Sheet1!$M$10203,Sheet1!$M$10204,Sheet1!$M$10205,Sheet1!$M$10206,Sheet1!$M$10207,Sheet1!$M$10208,Sheet1!$M$10209,Sheet1!$M$10210,Sheet1!$M$10211,Sheet1!$M$10212,Sheet1!$M$10213,Sheet1!$M$10214,Sheet1!$M$10215,Sheet1!$M$10216,Sheet1!$M$10217,Sheet1!$M$10218</definedName>
    <definedName name="QB_FORMULA_633" localSheetId="1" hidden="1">Sheet1!$M$10219,Sheet1!$M$10220,Sheet1!$M$10221,Sheet1!$M$10222,Sheet1!$M$10223,Sheet1!$M$10224,Sheet1!$M$10225,Sheet1!$M$10226,Sheet1!$M$10227,Sheet1!$M$10228,Sheet1!$M$10229,Sheet1!$M$10230,Sheet1!$M$10231,Sheet1!$M$10232,Sheet1!$M$10233,Sheet1!$M$10234</definedName>
    <definedName name="QB_FORMULA_634" localSheetId="1" hidden="1">Sheet1!$M$10235,Sheet1!$M$10236,Sheet1!$M$10237,Sheet1!$M$10238,Sheet1!$M$10239,Sheet1!$M$10240,Sheet1!$M$10241,Sheet1!$M$10242,Sheet1!$M$10243,Sheet1!$M$10244,Sheet1!$M$10245,Sheet1!$M$10246,Sheet1!$M$10247,Sheet1!$M$10248,Sheet1!$M$10249,Sheet1!$M$10250</definedName>
    <definedName name="QB_FORMULA_635" localSheetId="1" hidden="1">Sheet1!$M$10251,Sheet1!$M$10252,Sheet1!$M$10253,Sheet1!$M$10254,Sheet1!$M$10255,Sheet1!$L$10256,Sheet1!$M$10256,Sheet1!$M$10258,Sheet1!$L$10259,Sheet1!$M$10259,Sheet1!$M$10261,Sheet1!$M$10264,Sheet1!$M$10265,Sheet1!$M$10266,Sheet1!$M$10267,Sheet1!$M$10268</definedName>
    <definedName name="QB_FORMULA_636" localSheetId="1" hidden="1">Sheet1!$M$10269,Sheet1!$M$10270,Sheet1!$M$10271,Sheet1!$M$10272,Sheet1!$M$10273,Sheet1!$M$10274,Sheet1!$M$10275,Sheet1!$M$10276,Sheet1!$M$10277,Sheet1!$M$10278,Sheet1!$M$10279,Sheet1!$M$10280,Sheet1!$M$10281,Sheet1!$M$10282,Sheet1!$M$10283,Sheet1!$M$10284</definedName>
    <definedName name="QB_FORMULA_637" localSheetId="1" hidden="1">Sheet1!$M$10285,Sheet1!$M$10286,Sheet1!$M$10287,Sheet1!$M$10288,Sheet1!$M$10289,Sheet1!$M$10290,Sheet1!$M$10291,Sheet1!$M$10292,Sheet1!$M$10293,Sheet1!$M$10294,Sheet1!$M$10295,Sheet1!$M$10296,Sheet1!$M$10297,Sheet1!$M$10298,Sheet1!$M$10299,Sheet1!$M$10300</definedName>
    <definedName name="QB_FORMULA_638" localSheetId="1" hidden="1">Sheet1!$M$10301,Sheet1!$M$10302,Sheet1!$M$10303,Sheet1!$M$10304,Sheet1!$M$10305,Sheet1!$M$10306,Sheet1!$M$10307,Sheet1!$M$10308,Sheet1!$M$10309,Sheet1!$M$10310,Sheet1!$M$10311,Sheet1!$M$10312,Sheet1!$M$10313,Sheet1!$M$10314,Sheet1!$M$10315,Sheet1!$M$10316</definedName>
    <definedName name="QB_FORMULA_639" localSheetId="1" hidden="1">Sheet1!$M$10317,Sheet1!$M$10318,Sheet1!$M$10319,Sheet1!$M$10320,Sheet1!$M$10321,Sheet1!$M$10322,Sheet1!$M$10323,Sheet1!$M$10324,Sheet1!$M$10325,Sheet1!$M$10326,Sheet1!$M$10327,Sheet1!$M$10328,Sheet1!$M$10329,Sheet1!$M$10330,Sheet1!$M$10331,Sheet1!$M$10332</definedName>
    <definedName name="QB_FORMULA_64" localSheetId="1" hidden="1">Sheet1!$M$1028,Sheet1!$M$1029,Sheet1!$M$1030,Sheet1!$M$1031,Sheet1!$M$1032,Sheet1!$M$1033,Sheet1!$M$1034,Sheet1!$M$1035,Sheet1!$M$1036,Sheet1!$M$1037,Sheet1!$M$1038,Sheet1!$M$1039,Sheet1!$M$1040,Sheet1!$M$1041,Sheet1!$M$1042,Sheet1!$M$1043</definedName>
    <definedName name="QB_FORMULA_640" localSheetId="1" hidden="1">Sheet1!$M$10333,Sheet1!$M$10334,Sheet1!$L$10335,Sheet1!$M$10335,Sheet1!$M$10337,Sheet1!$M$10338,Sheet1!$M$10339,Sheet1!$M$10340,Sheet1!$M$10341,Sheet1!$M$10342,Sheet1!$M$10343,Sheet1!$M$10344,Sheet1!$M$10345,Sheet1!$M$10346,Sheet1!$M$10347,Sheet1!$M$10348</definedName>
    <definedName name="QB_FORMULA_641" localSheetId="1" hidden="1">Sheet1!$M$10349,Sheet1!$M$10350,Sheet1!$M$10351,Sheet1!$M$10352,Sheet1!$M$10353,Sheet1!$L$10354,Sheet1!$M$10354,Sheet1!$M$10356,Sheet1!$M$10357,Sheet1!$M$10358,Sheet1!$M$10359,Sheet1!$M$10360,Sheet1!$M$10361,Sheet1!$M$10362,Sheet1!$M$10363,Sheet1!$M$10364</definedName>
    <definedName name="QB_FORMULA_642" localSheetId="1" hidden="1">Sheet1!$M$10365,Sheet1!$M$10366,Sheet1!$M$10367,Sheet1!$M$10368,Sheet1!$M$10369,Sheet1!$L$10370,Sheet1!$M$10370,Sheet1!$M$10373,Sheet1!$M$10374,Sheet1!$M$10375,Sheet1!$M$10376,Sheet1!$M$10377,Sheet1!$M$10378,Sheet1!$M$10379,Sheet1!$M$10380,Sheet1!$M$10381</definedName>
    <definedName name="QB_FORMULA_643" localSheetId="1" hidden="1">Sheet1!$M$10382,Sheet1!$L$10383,Sheet1!$M$10383,Sheet1!$M$10385,Sheet1!$M$10386,Sheet1!$M$10387,Sheet1!$M$10388,Sheet1!$M$10389,Sheet1!$M$10390,Sheet1!$M$10391,Sheet1!$M$10392,Sheet1!$M$10393,Sheet1!$M$10394,Sheet1!$M$10395,Sheet1!$M$10396,Sheet1!$M$10397</definedName>
    <definedName name="QB_FORMULA_644" localSheetId="1" hidden="1">Sheet1!$L$10398,Sheet1!$M$10398,Sheet1!$L$10399,Sheet1!$M$10399,Sheet1!$M$10401,Sheet1!$M$10402,Sheet1!$M$10403,Sheet1!$M$10404,Sheet1!$M$10405,Sheet1!$M$10406,Sheet1!$M$10407,Sheet1!$M$10408,Sheet1!$M$10409,Sheet1!$M$10410,Sheet1!$M$10411,Sheet1!$M$10412</definedName>
    <definedName name="QB_FORMULA_645" localSheetId="1" hidden="1">Sheet1!$L$10413,Sheet1!$M$10413,Sheet1!$M$10415,Sheet1!$M$10417,Sheet1!$L$10418,Sheet1!$M$10418,Sheet1!$M$10420,Sheet1!$M$10421,Sheet1!$M$10422,Sheet1!$M$10423,Sheet1!$L$10424,Sheet1!$M$10424,Sheet1!$M$10427,Sheet1!$M$10428,Sheet1!$M$10429,Sheet1!$M$10430</definedName>
    <definedName name="QB_FORMULA_646" localSheetId="1" hidden="1">Sheet1!$M$10431,Sheet1!$M$10432,Sheet1!$M$10433,Sheet1!$M$10434,Sheet1!$M$10435,Sheet1!$M$10436,Sheet1!$M$10437,Sheet1!$M$10438,Sheet1!$M$10439,Sheet1!$M$10440,Sheet1!$M$10441,Sheet1!$M$10442,Sheet1!$M$10443,Sheet1!$M$10444,Sheet1!$M$10445,Sheet1!$M$10446</definedName>
    <definedName name="QB_FORMULA_647" localSheetId="1" hidden="1">Sheet1!$M$10447,Sheet1!$M$10448,Sheet1!$M$10449,Sheet1!$M$10450,Sheet1!$M$10451,Sheet1!$M$10452,Sheet1!$M$10453,Sheet1!$M$10454,Sheet1!$L$10455,Sheet1!$M$10455,Sheet1!$M$10457,Sheet1!$M$10458,Sheet1!$M$10459,Sheet1!$M$10460,Sheet1!$M$10461,Sheet1!$M$10462</definedName>
    <definedName name="QB_FORMULA_648" localSheetId="1" hidden="1">Sheet1!$M$10463,Sheet1!$M$10464,Sheet1!$M$10465,Sheet1!$M$10466,Sheet1!$M$10467,Sheet1!$M$10468,Sheet1!$M$10469,Sheet1!$M$10470,Sheet1!$M$10471,Sheet1!$M$10472,Sheet1!$M$10473,Sheet1!$M$10474,Sheet1!$M$10475,Sheet1!$M$10476,Sheet1!$M$10477,Sheet1!$M$10478</definedName>
    <definedName name="QB_FORMULA_649" localSheetId="1" hidden="1">Sheet1!$M$10479,Sheet1!$M$10480,Sheet1!$M$10481,Sheet1!$M$10482,Sheet1!$M$10483,Sheet1!$M$10484,Sheet1!$M$10485,Sheet1!$M$10486,Sheet1!$M$10487,Sheet1!$M$10488,Sheet1!$M$10489,Sheet1!$M$10490,Sheet1!$M$10491,Sheet1!$M$10492,Sheet1!$M$10493,Sheet1!$M$10494</definedName>
    <definedName name="QB_FORMULA_65" localSheetId="1" hidden="1">Sheet1!$M$1044,Sheet1!$M$1045,Sheet1!$M$1046,Sheet1!$M$1047,Sheet1!$M$1048,Sheet1!$M$1049,Sheet1!$M$1050,Sheet1!$M$1051,Sheet1!$M$1052,Sheet1!$M$1053,Sheet1!$M$1054,Sheet1!$M$1055,Sheet1!$M$1056,Sheet1!$M$1057,Sheet1!$M$1058,Sheet1!$M$1059</definedName>
    <definedName name="QB_FORMULA_650" localSheetId="1" hidden="1">Sheet1!$M$10495,Sheet1!$M$10496,Sheet1!$M$10497,Sheet1!$M$10498,Sheet1!$M$10499,Sheet1!$M$10500,Sheet1!$M$10501,Sheet1!$M$10502,Sheet1!$M$10503,Sheet1!$M$10504,Sheet1!$M$10505,Sheet1!$M$10506,Sheet1!$M$10507,Sheet1!$M$10508,Sheet1!$M$10509,Sheet1!$M$10510</definedName>
    <definedName name="QB_FORMULA_651" localSheetId="1" hidden="1">Sheet1!$M$10511,Sheet1!$M$10512,Sheet1!$M$10513,Sheet1!$M$10514,Sheet1!$M$10515,Sheet1!$M$10516,Sheet1!$M$10517,Sheet1!$M$10518,Sheet1!$M$10519,Sheet1!$M$10520,Sheet1!$M$10521,Sheet1!$M$10522,Sheet1!$M$10523,Sheet1!$M$10524,Sheet1!$M$10525,Sheet1!$M$10526</definedName>
    <definedName name="QB_FORMULA_652" localSheetId="1" hidden="1">Sheet1!$M$10527,Sheet1!$M$10528,Sheet1!$M$10529,Sheet1!$M$10530,Sheet1!$M$10531,Sheet1!$M$10532,Sheet1!$M$10533,Sheet1!$M$10534,Sheet1!$M$10535,Sheet1!$M$10536,Sheet1!$L$10537,Sheet1!$M$10537,Sheet1!$L$10538,Sheet1!$M$10538,Sheet1!$M$10541,Sheet1!$M$10542</definedName>
    <definedName name="QB_FORMULA_653" localSheetId="1" hidden="1">Sheet1!$M$10543,Sheet1!$M$10544,Sheet1!$M$10545,Sheet1!$M$10546,Sheet1!$M$10547,Sheet1!$M$10548,Sheet1!$M$10549,Sheet1!$M$10550,Sheet1!$M$10551,Sheet1!$M$10552,Sheet1!$L$10553,Sheet1!$M$10553,Sheet1!$M$10555,Sheet1!$M$10556,Sheet1!$M$10557,Sheet1!$M$10558</definedName>
    <definedName name="QB_FORMULA_654" localSheetId="1" hidden="1">Sheet1!$M$10559,Sheet1!$M$10560,Sheet1!$M$10561,Sheet1!$M$10562,Sheet1!$M$10563,Sheet1!$M$10564,Sheet1!$M$10565,Sheet1!$M$10566,Sheet1!$M$10567,Sheet1!$M$10568,Sheet1!$M$10569,Sheet1!$M$10570,Sheet1!$M$10571,Sheet1!$M$10572,Sheet1!$M$10573,Sheet1!$M$10574</definedName>
    <definedName name="QB_FORMULA_655" localSheetId="1" hidden="1">Sheet1!$M$10575,Sheet1!$M$10576,Sheet1!$M$10577,Sheet1!$M$10578,Sheet1!$M$10579,Sheet1!$M$10580,Sheet1!$M$10581,Sheet1!$M$10582,Sheet1!$M$10583,Sheet1!$M$10584,Sheet1!$M$10585,Sheet1!$M$10586,Sheet1!$M$10587,Sheet1!$M$10588,Sheet1!$M$10589,Sheet1!$L$10590</definedName>
    <definedName name="QB_FORMULA_656" localSheetId="1" hidden="1">Sheet1!$M$10590,Sheet1!$L$10591,Sheet1!$M$10591,Sheet1!$M$10594,Sheet1!$M$10595,Sheet1!$M$10596,Sheet1!$M$10597,Sheet1!$M$10598,Sheet1!$M$10599,Sheet1!$M$10600,Sheet1!$M$10601,Sheet1!$M$10602,Sheet1!$M$10603,Sheet1!$M$10604,Sheet1!$M$10605,Sheet1!$M$10606</definedName>
    <definedName name="QB_FORMULA_657" localSheetId="1" hidden="1">Sheet1!$M$10607,Sheet1!$L$10608,Sheet1!$M$10608,Sheet1!$M$10610,Sheet1!$M$10611,Sheet1!$M$10612,Sheet1!$M$10613,Sheet1!$M$10614,Sheet1!$M$10615,Sheet1!$M$10616,Sheet1!$M$10617,Sheet1!$M$10618,Sheet1!$M$10619,Sheet1!$M$10620,Sheet1!$M$10621,Sheet1!$M$10622</definedName>
    <definedName name="QB_FORMULA_658" localSheetId="1" hidden="1">Sheet1!$M$10623,Sheet1!$M$10624,Sheet1!$M$10625,Sheet1!$M$10626,Sheet1!$M$10627,Sheet1!$M$10628,Sheet1!$L$10629,Sheet1!$M$10629,Sheet1!$M$10631,Sheet1!$M$10632,Sheet1!$M$10633,Sheet1!$M$10634,Sheet1!$M$10635,Sheet1!$M$10636,Sheet1!$M$10637,Sheet1!$M$10638</definedName>
    <definedName name="QB_FORMULA_659" localSheetId="1" hidden="1">Sheet1!$M$10639,Sheet1!$M$10640,Sheet1!$M$10641,Sheet1!$M$10642,Sheet1!$L$10643,Sheet1!$M$10643,Sheet1!$M$10645,Sheet1!$M$10646,Sheet1!$M$10647,Sheet1!$M$10648,Sheet1!$M$10649,Sheet1!$M$10650,Sheet1!$M$10651,Sheet1!$M$10652,Sheet1!$M$10653,Sheet1!$M$10654</definedName>
    <definedName name="QB_FORMULA_66" localSheetId="1" hidden="1">Sheet1!$M$1060,Sheet1!$M$1061,Sheet1!$M$1062,Sheet1!$M$1063,Sheet1!$M$1064,Sheet1!$M$1065,Sheet1!$M$1066,Sheet1!$M$1067,Sheet1!$M$1068,Sheet1!$M$1069,Sheet1!$M$1070,Sheet1!$M$1071,Sheet1!$M$1072,Sheet1!$M$1073,Sheet1!$M$1074,Sheet1!$M$1075</definedName>
    <definedName name="QB_FORMULA_660" localSheetId="1" hidden="1">Sheet1!$M$10655,Sheet1!$M$10656,Sheet1!$M$10657,Sheet1!$L$10658,Sheet1!$M$10658,Sheet1!$M$10660,Sheet1!$L$10661,Sheet1!$M$10661,Sheet1!$L$10662,Sheet1!$M$10662,Sheet1!$M$10664,Sheet1!$M$10665,Sheet1!$M$10666,Sheet1!$M$10667,Sheet1!$M$10668,Sheet1!$M$10669</definedName>
    <definedName name="QB_FORMULA_661" localSheetId="1" hidden="1">Sheet1!$M$10670,Sheet1!$M$10671,Sheet1!$M$10672,Sheet1!$M$10673,Sheet1!$M$10674,Sheet1!$M$10675,Sheet1!$M$10676,Sheet1!$M$10677,Sheet1!$M$10678,Sheet1!$M$10679,Sheet1!$M$10680,Sheet1!$M$10681,Sheet1!$M$10682,Sheet1!$M$10683,Sheet1!$M$10684,Sheet1!$M$10685</definedName>
    <definedName name="QB_FORMULA_662" localSheetId="1" hidden="1">Sheet1!$M$10686,Sheet1!$M$10687,Sheet1!$M$10688,Sheet1!$M$10689,Sheet1!$M$10690,Sheet1!$M$10691,Sheet1!$M$10692,Sheet1!$M$10693,Sheet1!$L$10694,Sheet1!$M$10694,Sheet1!$M$10696,Sheet1!$M$10697,Sheet1!$M$10698,Sheet1!$M$10699,Sheet1!$M$10700,Sheet1!$L$10701</definedName>
    <definedName name="QB_FORMULA_663" localSheetId="1" hidden="1">Sheet1!$M$10701,Sheet1!$M$10703,Sheet1!$M$10704,Sheet1!$M$10705,Sheet1!$M$10706,Sheet1!$M$10707,Sheet1!$M$10708,Sheet1!$M$10709,Sheet1!$M$10710,Sheet1!$M$10711,Sheet1!$M$10712,Sheet1!$M$10713,Sheet1!$M$10714,Sheet1!$M$10715,Sheet1!$M$10716,Sheet1!$M$10717</definedName>
    <definedName name="QB_FORMULA_664" localSheetId="1" hidden="1">Sheet1!$M$10718,Sheet1!$M$10719,Sheet1!$M$10720,Sheet1!$M$10721,Sheet1!$M$10722,Sheet1!$M$10723,Sheet1!$M$10724,Sheet1!$M$10725,Sheet1!$M$10726,Sheet1!$L$10727,Sheet1!$M$10727,Sheet1!$M$10729,Sheet1!$M$10730,Sheet1!$M$10731,Sheet1!$M$10732,Sheet1!$M$10733</definedName>
    <definedName name="QB_FORMULA_665" localSheetId="1" hidden="1">Sheet1!$M$10734,Sheet1!$M$10735,Sheet1!$M$10736,Sheet1!$M$10737,Sheet1!$M$10738,Sheet1!$M$10739,Sheet1!$M$10740,Sheet1!$M$10741,Sheet1!$M$10742,Sheet1!$M$10743,Sheet1!$M$10744,Sheet1!$M$10745,Sheet1!$M$10746,Sheet1!$M$10747,Sheet1!$M$10748,Sheet1!$M$10749</definedName>
    <definedName name="QB_FORMULA_666" localSheetId="1" hidden="1">Sheet1!$M$10750,Sheet1!$M$10751,Sheet1!$M$10752,Sheet1!$M$10753,Sheet1!$M$10754,Sheet1!$M$10755,Sheet1!$M$10756,Sheet1!$M$10757,Sheet1!$M$10758,Sheet1!$M$10759,Sheet1!$M$10760,Sheet1!$M$10761,Sheet1!$M$10762,Sheet1!$L$10763,Sheet1!$M$10763,Sheet1!$M$10765</definedName>
    <definedName name="QB_FORMULA_667" localSheetId="1" hidden="1">Sheet1!$M$10767,Sheet1!$M$10769,Sheet1!$M$10770,Sheet1!$M$10771,Sheet1!$M$10772,Sheet1!$M$10773,Sheet1!$M$10774,Sheet1!$M$10775,Sheet1!$M$10776,Sheet1!$M$10777,Sheet1!$M$10778,Sheet1!$M$10779,Sheet1!$M$10780,Sheet1!$M$10781,Sheet1!$M$10782,Sheet1!$M$10783</definedName>
    <definedName name="QB_FORMULA_668" localSheetId="1" hidden="1">Sheet1!$M$10784,Sheet1!$M$10785,Sheet1!$M$10786,Sheet1!$M$10787,Sheet1!$M$10788,Sheet1!$M$10789,Sheet1!$M$10790,Sheet1!$M$10791,Sheet1!$M$10792,Sheet1!$M$10793,Sheet1!$L$10794,Sheet1!$M$10794,Sheet1!$M$10796,Sheet1!$M$10797,Sheet1!$M$10798,Sheet1!$M$10799</definedName>
    <definedName name="QB_FORMULA_669" localSheetId="1" hidden="1">Sheet1!$M$10800,Sheet1!$M$10801,Sheet1!$M$10802,Sheet1!$M$10803,Sheet1!$M$10804,Sheet1!$M$10805,Sheet1!$M$10806,Sheet1!$M$10807,Sheet1!$M$10808,Sheet1!$M$10809,Sheet1!$M$10810,Sheet1!$M$10811,Sheet1!$M$10812,Sheet1!$M$10813,Sheet1!$M$10814,Sheet1!$M$10815</definedName>
    <definedName name="QB_FORMULA_67" localSheetId="1" hidden="1">Sheet1!$M$1076,Sheet1!$M$1077,Sheet1!$M$1078,Sheet1!$M$1079,Sheet1!$M$1080,Sheet1!$M$1081,Sheet1!$M$1082,Sheet1!$M$1083,Sheet1!$M$1084,Sheet1!$M$1085,Sheet1!$M$1086,Sheet1!$M$1087,Sheet1!$M$1088,Sheet1!$M$1089,Sheet1!$M$1090,Sheet1!$M$1091</definedName>
    <definedName name="QB_FORMULA_670" localSheetId="1" hidden="1">Sheet1!$M$10816,Sheet1!$M$10817,Sheet1!$M$10818,Sheet1!$M$10819,Sheet1!$M$10820,Sheet1!$M$10821,Sheet1!$M$10822,Sheet1!$M$10823,Sheet1!$M$10824,Sheet1!$M$10825,Sheet1!$M$10826,Sheet1!$M$10827,Sheet1!$M$10828,Sheet1!$M$10829,Sheet1!$M$10830,Sheet1!$M$10831</definedName>
    <definedName name="QB_FORMULA_671" localSheetId="1" hidden="1">Sheet1!$M$10832,Sheet1!$M$10833,Sheet1!$M$10834,Sheet1!$M$10835,Sheet1!$M$10836,Sheet1!$M$10837,Sheet1!$M$10838,Sheet1!$M$10839,Sheet1!$M$10840,Sheet1!$M$10841,Sheet1!$M$10842,Sheet1!$M$10843,Sheet1!$M$10844,Sheet1!$M$10845,Sheet1!$M$10846,Sheet1!$M$10847</definedName>
    <definedName name="QB_FORMULA_672" localSheetId="1" hidden="1">Sheet1!$M$10848,Sheet1!$M$10849,Sheet1!$M$10850,Sheet1!$M$10851,Sheet1!$M$10852,Sheet1!$M$10853,Sheet1!$M$10854,Sheet1!$M$10855,Sheet1!$M$10856,Sheet1!$M$10857,Sheet1!$M$10858,Sheet1!$L$10859,Sheet1!$M$10859,Sheet1!$M$10861,Sheet1!$M$10863,Sheet1!$M$10864</definedName>
    <definedName name="QB_FORMULA_673" localSheetId="1" hidden="1">Sheet1!$M$10865,Sheet1!$M$10866,Sheet1!$M$10867,Sheet1!$M$10868,Sheet1!$M$10869,Sheet1!$M$10870,Sheet1!$M$10871,Sheet1!$M$10872,Sheet1!$M$10873,Sheet1!$M$10874,Sheet1!$M$10875,Sheet1!$M$10876,Sheet1!$M$10877,Sheet1!$L$10878,Sheet1!$M$10878,Sheet1!$M$10880</definedName>
    <definedName name="QB_FORMULA_674" localSheetId="1" hidden="1">Sheet1!$M$10881,Sheet1!$M$10882,Sheet1!$M$10883,Sheet1!$M$10884,Sheet1!$M$10885,Sheet1!$M$10886,Sheet1!$M$10887,Sheet1!$M$10888,Sheet1!$M$10889,Sheet1!$M$10890,Sheet1!$M$10891,Sheet1!$M$10892,Sheet1!$M$10893,Sheet1!$M$10894,Sheet1!$M$10895,Sheet1!$M$10896</definedName>
    <definedName name="QB_FORMULA_675" localSheetId="1" hidden="1">Sheet1!$M$10897,Sheet1!$M$10898,Sheet1!$M$10899,Sheet1!$M$10900,Sheet1!$M$10901,Sheet1!$M$10902,Sheet1!$M$10903,Sheet1!$M$10904,Sheet1!$M$10905,Sheet1!$M$10906,Sheet1!$M$10907,Sheet1!$M$10908,Sheet1!$M$10909,Sheet1!$M$10910,Sheet1!$M$10911,Sheet1!$M$10912</definedName>
    <definedName name="QB_FORMULA_676" localSheetId="1" hidden="1">Sheet1!$M$10913,Sheet1!$M$10914,Sheet1!$M$10915,Sheet1!$M$10916,Sheet1!$M$10917,Sheet1!$M$10918,Sheet1!$M$10919,Sheet1!$M$10920,Sheet1!$M$10921,Sheet1!$M$10922,Sheet1!$M$10923,Sheet1!$M$10924,Sheet1!$M$10925,Sheet1!$M$10926,Sheet1!$M$10927,Sheet1!$M$10928</definedName>
    <definedName name="QB_FORMULA_677" localSheetId="1" hidden="1">Sheet1!$M$10929,Sheet1!$M$10930,Sheet1!$M$10931,Sheet1!$M$10932,Sheet1!$M$10933,Sheet1!$M$10934,Sheet1!$M$10935,Sheet1!$M$10936,Sheet1!$M$10937,Sheet1!$M$10938,Sheet1!$M$10939,Sheet1!$M$10940,Sheet1!$M$10941,Sheet1!$M$10942,Sheet1!$M$10943,Sheet1!$L$10944</definedName>
    <definedName name="QB_FORMULA_678" localSheetId="1" hidden="1">Sheet1!$M$10944,Sheet1!$M$10946,Sheet1!$M$10948,Sheet1!$M$10950,Sheet1!$M$10951,Sheet1!$M$10952,Sheet1!$M$10953,Sheet1!$M$10954,Sheet1!$M$10955,Sheet1!$M$10956,Sheet1!$M$10957,Sheet1!$M$10958,Sheet1!$M$10959,Sheet1!$M$10960,Sheet1!$L$10961,Sheet1!$M$10961</definedName>
    <definedName name="QB_FORMULA_679" localSheetId="1" hidden="1">Sheet1!$M$10963,Sheet1!$M$10964,Sheet1!$M$10965,Sheet1!$M$10966,Sheet1!$M$10967,Sheet1!$M$10968,Sheet1!$M$10969,Sheet1!$M$10970,Sheet1!$M$10971,Sheet1!$M$10972,Sheet1!$M$10973,Sheet1!$M$10974,Sheet1!$M$10975,Sheet1!$M$10976,Sheet1!$M$10977,Sheet1!$M$10978</definedName>
    <definedName name="QB_FORMULA_68" localSheetId="1" hidden="1">Sheet1!$M$1092,Sheet1!$M$1093,Sheet1!$M$1094,Sheet1!$M$1095,Sheet1!$M$1096,Sheet1!$M$1097,Sheet1!$M$1098,Sheet1!$M$1099,Sheet1!$M$1100,Sheet1!$M$1101,Sheet1!$M$1102,Sheet1!$M$1103,Sheet1!$M$1104,Sheet1!$M$1105,Sheet1!$M$1106,Sheet1!$M$1107</definedName>
    <definedName name="QB_FORMULA_680" localSheetId="1" hidden="1">Sheet1!$M$10979,Sheet1!$M$10980,Sheet1!$M$10981,Sheet1!$M$10982,Sheet1!$M$10983,Sheet1!$M$10984,Sheet1!$M$10985,Sheet1!$M$10986,Sheet1!$M$10987,Sheet1!$M$10988,Sheet1!$M$10989,Sheet1!$M$10990,Sheet1!$M$10991,Sheet1!$M$10992,Sheet1!$M$10993,Sheet1!$L$10994</definedName>
    <definedName name="QB_FORMULA_681" localSheetId="1" hidden="1">Sheet1!$M$10994,Sheet1!$M$10996,Sheet1!$M$10999,Sheet1!$L$11000,Sheet1!$M$11000,Sheet1!$M$11002,Sheet1!$L$11003,Sheet1!$M$11003,Sheet1!$M$11005,Sheet1!$M$11006,Sheet1!$M$11007,Sheet1!$M$11008,Sheet1!$M$11009,Sheet1!$M$11010,Sheet1!$M$11011,Sheet1!$M$11012</definedName>
    <definedName name="QB_FORMULA_682" localSheetId="1" hidden="1">Sheet1!$M$11013,Sheet1!$M$11014,Sheet1!$M$11015,Sheet1!$M$11016,Sheet1!$M$11017,Sheet1!$M$11018,Sheet1!$M$11019,Sheet1!$M$11020,Sheet1!$M$11021,Sheet1!$M$11022,Sheet1!$M$11023,Sheet1!$M$11024,Sheet1!$M$11025,Sheet1!$M$11026,Sheet1!$M$11027,Sheet1!$M$11028</definedName>
    <definedName name="QB_FORMULA_683" localSheetId="1" hidden="1">Sheet1!$L$11029,Sheet1!$M$11029,Sheet1!$M$11031,Sheet1!$M$11032,Sheet1!$M$11033,Sheet1!$M$11034,Sheet1!$M$11035,Sheet1!$M$11036,Sheet1!$M$11037,Sheet1!$M$11038,Sheet1!$M$11039,Sheet1!$M$11040,Sheet1!$M$11041,Sheet1!$M$11042,Sheet1!$M$11043,Sheet1!$M$11044</definedName>
    <definedName name="QB_FORMULA_684" localSheetId="1" hidden="1">Sheet1!$M$11045,Sheet1!$M$11046,Sheet1!$M$11047,Sheet1!$M$11048,Sheet1!$M$11049,Sheet1!$M$11050,Sheet1!$M$11051,Sheet1!$M$11052,Sheet1!$M$11053,Sheet1!$M$11054,Sheet1!$M$11055,Sheet1!$M$11056,Sheet1!$M$11057,Sheet1!$M$11058,Sheet1!$M$11059,Sheet1!$M$11060</definedName>
    <definedName name="QB_FORMULA_685" localSheetId="1" hidden="1">Sheet1!$M$11061,Sheet1!$M$11062,Sheet1!$M$11063,Sheet1!$M$11064,Sheet1!$M$11065,Sheet1!$M$11066,Sheet1!$M$11067,Sheet1!$M$11068,Sheet1!$M$11069,Sheet1!$M$11070,Sheet1!$M$11071,Sheet1!$M$11072,Sheet1!$M$11073,Sheet1!$M$11074,Sheet1!$M$11075,Sheet1!$M$11076</definedName>
    <definedName name="QB_FORMULA_686" localSheetId="1" hidden="1">Sheet1!$M$11077,Sheet1!$M$11078,Sheet1!$M$11079,Sheet1!$M$11080,Sheet1!$M$11081,Sheet1!$M$11082,Sheet1!$M$11083,Sheet1!$M$11084,Sheet1!$M$11085,Sheet1!$M$11086,Sheet1!$M$11087,Sheet1!$M$11088,Sheet1!$M$11089,Sheet1!$M$11090,Sheet1!$M$11091,Sheet1!$M$11092</definedName>
    <definedName name="QB_FORMULA_687" localSheetId="1" hidden="1">Sheet1!$M$11093,Sheet1!$M$11094,Sheet1!$M$11095,Sheet1!$M$11096,Sheet1!$M$11097,Sheet1!$M$11098,Sheet1!$M$11099,Sheet1!$M$11100,Sheet1!$M$11101,Sheet1!$M$11102,Sheet1!$M$11103,Sheet1!$M$11104,Sheet1!$M$11105,Sheet1!$M$11106,Sheet1!$M$11107,Sheet1!$M$11108</definedName>
    <definedName name="QB_FORMULA_688" localSheetId="1" hidden="1">Sheet1!$M$11109,Sheet1!$M$11110,Sheet1!$M$11111,Sheet1!$M$11112,Sheet1!$M$11113,Sheet1!$M$11114,Sheet1!$M$11115,Sheet1!$M$11116,Sheet1!$M$11117,Sheet1!$M$11118,Sheet1!$M$11119,Sheet1!$M$11120,Sheet1!$M$11121,Sheet1!$M$11122,Sheet1!$M$11123,Sheet1!$M$11124</definedName>
    <definedName name="QB_FORMULA_689" localSheetId="1" hidden="1">Sheet1!$M$11125,Sheet1!$M$11126,Sheet1!$M$11127,Sheet1!$M$11128,Sheet1!$M$11129,Sheet1!$M$11130,Sheet1!$M$11131,Sheet1!$M$11132,Sheet1!$M$11133,Sheet1!$M$11134,Sheet1!$M$11135,Sheet1!$M$11136,Sheet1!$M$11137,Sheet1!$M$11138,Sheet1!$M$11139,Sheet1!$M$11140</definedName>
    <definedName name="QB_FORMULA_69" localSheetId="1" hidden="1">Sheet1!$M$1108,Sheet1!$M$1109,Sheet1!$M$1110,Sheet1!$M$1111,Sheet1!$M$1112,Sheet1!$M$1113,Sheet1!$M$1114,Sheet1!$M$1115,Sheet1!$M$1116,Sheet1!$M$1117,Sheet1!$M$1118,Sheet1!$M$1119,Sheet1!$M$1120,Sheet1!$M$1121,Sheet1!$M$1122,Sheet1!$M$1123</definedName>
    <definedName name="QB_FORMULA_690" localSheetId="1" hidden="1">Sheet1!$M$11141,Sheet1!$M$11142,Sheet1!$M$11143,Sheet1!$M$11144,Sheet1!$M$11145,Sheet1!$M$11146,Sheet1!$M$11147,Sheet1!$M$11148,Sheet1!$M$11149,Sheet1!$M$11150,Sheet1!$M$11151,Sheet1!$M$11152,Sheet1!$M$11153,Sheet1!$M$11154,Sheet1!$M$11155,Sheet1!$M$11156</definedName>
    <definedName name="QB_FORMULA_691" localSheetId="1" hidden="1">Sheet1!$M$11157,Sheet1!$M$11158,Sheet1!$M$11159,Sheet1!$M$11160,Sheet1!$M$11161,Sheet1!$M$11162,Sheet1!$M$11163,Sheet1!$M$11164,Sheet1!$M$11165,Sheet1!$M$11166,Sheet1!$M$11167,Sheet1!$M$11168,Sheet1!$M$11169,Sheet1!$M$11170,Sheet1!$M$11171,Sheet1!$M$11172</definedName>
    <definedName name="QB_FORMULA_692" localSheetId="1" hidden="1">Sheet1!$M$11173,Sheet1!$M$11174,Sheet1!$M$11175,Sheet1!$M$11176,Sheet1!$M$11177,Sheet1!$M$11178,Sheet1!$M$11179,Sheet1!$M$11180,Sheet1!$M$11181,Sheet1!$M$11182,Sheet1!$M$11183,Sheet1!$M$11184,Sheet1!$M$11185,Sheet1!$M$11186,Sheet1!$M$11187,Sheet1!$M$11188</definedName>
    <definedName name="QB_FORMULA_693" localSheetId="1" hidden="1">Sheet1!$M$11189,Sheet1!$M$11190,Sheet1!$M$11191,Sheet1!$M$11192,Sheet1!$M$11193,Sheet1!$M$11194,Sheet1!$M$11195,Sheet1!$M$11196,Sheet1!$M$11197,Sheet1!$M$11198,Sheet1!$M$11199,Sheet1!$M$11200,Sheet1!$M$11201,Sheet1!$M$11202,Sheet1!$M$11203,Sheet1!$M$11204</definedName>
    <definedName name="QB_FORMULA_694" localSheetId="1" hidden="1">Sheet1!$M$11205,Sheet1!$M$11206,Sheet1!$M$11207,Sheet1!$M$11208,Sheet1!$M$11209,Sheet1!$M$11210,Sheet1!$M$11211,Sheet1!$M$11212,Sheet1!$M$11213,Sheet1!$M$11214,Sheet1!$M$11215,Sheet1!$M$11216,Sheet1!$M$11217,Sheet1!$M$11218,Sheet1!$M$11219,Sheet1!$M$11220</definedName>
    <definedName name="QB_FORMULA_695" localSheetId="1" hidden="1">Sheet1!$M$11221,Sheet1!$M$11222,Sheet1!$M$11223,Sheet1!$M$11224,Sheet1!$M$11225,Sheet1!$M$11226,Sheet1!$M$11227,Sheet1!$M$11228,Sheet1!$M$11229,Sheet1!$M$11230,Sheet1!$M$11231,Sheet1!$M$11232,Sheet1!$M$11233,Sheet1!$M$11234,Sheet1!$M$11235,Sheet1!$M$11236</definedName>
    <definedName name="QB_FORMULA_696" localSheetId="1" hidden="1">Sheet1!$M$11237,Sheet1!$M$11238,Sheet1!$M$11239,Sheet1!$M$11240,Sheet1!$M$11241,Sheet1!$M$11242,Sheet1!$M$11243,Sheet1!$M$11244,Sheet1!$M$11245,Sheet1!$M$11246,Sheet1!$M$11247,Sheet1!$M$11248,Sheet1!$M$11249,Sheet1!$M$11250,Sheet1!$M$11251,Sheet1!$M$11252</definedName>
    <definedName name="QB_FORMULA_697" localSheetId="1" hidden="1">Sheet1!$M$11253,Sheet1!$M$11254,Sheet1!$M$11255,Sheet1!$M$11256,Sheet1!$M$11257,Sheet1!$M$11258,Sheet1!$M$11259,Sheet1!$M$11260,Sheet1!$M$11261,Sheet1!$M$11262,Sheet1!$M$11263,Sheet1!$M$11264,Sheet1!$M$11265,Sheet1!$M$11266,Sheet1!$M$11267,Sheet1!$M$11268</definedName>
    <definedName name="QB_FORMULA_698" localSheetId="1" hidden="1">Sheet1!$M$11269,Sheet1!$M$11270,Sheet1!$M$11271,Sheet1!$M$11272,Sheet1!$M$11273,Sheet1!$M$11274,Sheet1!$M$11275,Sheet1!$M$11276,Sheet1!$M$11277,Sheet1!$M$11278,Sheet1!$M$11279,Sheet1!$M$11280,Sheet1!$M$11281,Sheet1!$M$11282,Sheet1!$M$11283,Sheet1!$M$11284</definedName>
    <definedName name="QB_FORMULA_699" localSheetId="1" hidden="1">Sheet1!$M$11285,Sheet1!$M$11286,Sheet1!$M$11287,Sheet1!$M$11288,Sheet1!$M$11289,Sheet1!$M$11290,Sheet1!$M$11291,Sheet1!$M$11292,Sheet1!$M$11293,Sheet1!$M$11294,Sheet1!$M$11295,Sheet1!$M$11296,Sheet1!$M$11297,Sheet1!$M$11298,Sheet1!$M$11299,Sheet1!$M$11300</definedName>
    <definedName name="QB_FORMULA_7" localSheetId="1" hidden="1">Sheet1!$M$116,Sheet1!$M$117,Sheet1!$M$118,Sheet1!$M$119,Sheet1!$M$120,Sheet1!$M$121,Sheet1!$M$122,Sheet1!$M$123,Sheet1!$M$124,Sheet1!$M$125,Sheet1!$M$126,Sheet1!$M$127,Sheet1!$M$128,Sheet1!$M$129,Sheet1!$M$130,Sheet1!$M$131</definedName>
    <definedName name="QB_FORMULA_70" localSheetId="1" hidden="1">Sheet1!$M$1124,Sheet1!$M$1125,Sheet1!$M$1126,Sheet1!$M$1127,Sheet1!$M$1128,Sheet1!$M$1129,Sheet1!$M$1130,Sheet1!$M$1131,Sheet1!$M$1132,Sheet1!$M$1133,Sheet1!$M$1134,Sheet1!$M$1135,Sheet1!$M$1136,Sheet1!$M$1137,Sheet1!$M$1138,Sheet1!$M$1139</definedName>
    <definedName name="QB_FORMULA_700" localSheetId="1" hidden="1">Sheet1!$M$11301,Sheet1!$M$11302,Sheet1!$M$11303,Sheet1!$M$11304,Sheet1!$M$11305,Sheet1!$M$11306,Sheet1!$M$11307,Sheet1!$M$11308,Sheet1!$M$11309,Sheet1!$M$11310,Sheet1!$M$11311,Sheet1!$M$11312,Sheet1!$M$11313,Sheet1!$M$11314,Sheet1!$M$11315,Sheet1!$M$11316</definedName>
    <definedName name="QB_FORMULA_701" localSheetId="1" hidden="1">Sheet1!$M$11317,Sheet1!$M$11318,Sheet1!$M$11319,Sheet1!$M$11320,Sheet1!$M$11321,Sheet1!$M$11322,Sheet1!$M$11323,Sheet1!$M$11324,Sheet1!$M$11325,Sheet1!$M$11326,Sheet1!$M$11327,Sheet1!$M$11328,Sheet1!$M$11329,Sheet1!$M$11330,Sheet1!$M$11331,Sheet1!$M$11332</definedName>
    <definedName name="QB_FORMULA_702" localSheetId="1" hidden="1">Sheet1!$M$11333,Sheet1!$M$11334,Sheet1!$M$11335,Sheet1!$M$11336,Sheet1!$M$11337,Sheet1!$M$11338,Sheet1!$M$11339,Sheet1!$M$11340,Sheet1!$M$11341,Sheet1!$M$11342,Sheet1!$M$11343,Sheet1!$M$11344,Sheet1!$M$11345,Sheet1!$M$11346,Sheet1!$M$11347,Sheet1!$M$11348</definedName>
    <definedName name="QB_FORMULA_703" localSheetId="1" hidden="1">Sheet1!$M$11349,Sheet1!$M$11350,Sheet1!$M$11351,Sheet1!$M$11352,Sheet1!$M$11353,Sheet1!$M$11354,Sheet1!$M$11355,Sheet1!$M$11356,Sheet1!$M$11357,Sheet1!$M$11358,Sheet1!$M$11359,Sheet1!$M$11360,Sheet1!$M$11361,Sheet1!$M$11362,Sheet1!$M$11363,Sheet1!$M$11364</definedName>
    <definedName name="QB_FORMULA_704" localSheetId="1" hidden="1">Sheet1!$M$11365,Sheet1!$M$11366,Sheet1!$M$11367,Sheet1!$M$11368,Sheet1!$M$11369,Sheet1!$M$11370,Sheet1!$M$11371,Sheet1!$M$11372,Sheet1!$M$11373,Sheet1!$M$11374,Sheet1!$M$11375,Sheet1!$M$11376,Sheet1!$M$11377,Sheet1!$M$11378,Sheet1!$M$11379,Sheet1!$M$11380</definedName>
    <definedName name="QB_FORMULA_705" localSheetId="1" hidden="1">Sheet1!$M$11381,Sheet1!$M$11382,Sheet1!$M$11383,Sheet1!$M$11384,Sheet1!$M$11385,Sheet1!$M$11386,Sheet1!$M$11387,Sheet1!$M$11388,Sheet1!$M$11389,Sheet1!$M$11390,Sheet1!$M$11391,Sheet1!$M$11392,Sheet1!$M$11393,Sheet1!$M$11394,Sheet1!$M$11395,Sheet1!$M$11396</definedName>
    <definedName name="QB_FORMULA_706" localSheetId="1" hidden="1">Sheet1!$L$11397,Sheet1!$M$11397,Sheet1!$M$11399,Sheet1!$L$11400,Sheet1!$M$11400,Sheet1!$M$11402,Sheet1!$L$11403,Sheet1!$M$11403,Sheet1!$M$11405,Sheet1!$M$11406,Sheet1!$M$11407,Sheet1!$M$11408,Sheet1!$M$11409,Sheet1!$M$11410,Sheet1!$M$11411,Sheet1!$L$11412</definedName>
    <definedName name="QB_FORMULA_707" localSheetId="1" hidden="1">Sheet1!$M$11412,Sheet1!$M$11414,Sheet1!$M$11415,Sheet1!$M$11416,Sheet1!$M$11417,Sheet1!$M$11418,Sheet1!$M$11419,Sheet1!$L$11420,Sheet1!$M$11420,Sheet1!$M$11422,Sheet1!$M$11424,Sheet1!$M$11426,Sheet1!$M$11429,Sheet1!$M$11431,Sheet1!$M$11433,Sheet1!$M$11434</definedName>
    <definedName name="QB_FORMULA_708" localSheetId="1" hidden="1">Sheet1!$M$11437,Sheet1!$M$11438,Sheet1!$M$11439,Sheet1!$M$11440,Sheet1!$M$11441,Sheet1!$M$11442,Sheet1!$M$11443,Sheet1!$M$11444,Sheet1!$M$11445,Sheet1!$M$11446,Sheet1!$M$11447,Sheet1!$M$11448,Sheet1!$M$11449,Sheet1!$M$11450,Sheet1!$M$11451,Sheet1!$M$11452</definedName>
    <definedName name="QB_FORMULA_709" localSheetId="1" hidden="1">Sheet1!$M$11453,Sheet1!$M$11454,Sheet1!$M$11455,Sheet1!$M$11456,Sheet1!$M$11457,Sheet1!$M$11458,Sheet1!$M$11459,Sheet1!$M$11460,Sheet1!$M$11461,Sheet1!$M$11462,Sheet1!$M$11463,Sheet1!$M$11464,Sheet1!$M$11465,Sheet1!$M$11466,Sheet1!$M$11467,Sheet1!$M$11468</definedName>
    <definedName name="QB_FORMULA_71" localSheetId="1" hidden="1">Sheet1!$M$1140,Sheet1!$M$1141,Sheet1!$M$1142,Sheet1!$M$1143,Sheet1!$M$1144,Sheet1!$M$1145,Sheet1!$M$1146,Sheet1!$M$1147,Sheet1!$M$1148,Sheet1!$M$1149,Sheet1!$M$1150,Sheet1!$M$1151,Sheet1!$M$1152,Sheet1!$M$1153,Sheet1!$M$1154,Sheet1!$M$1155</definedName>
    <definedName name="QB_FORMULA_710" localSheetId="1" hidden="1">Sheet1!$L$11469,Sheet1!$M$11469,Sheet1!$M$11471,Sheet1!$L$11472,Sheet1!$M$11472,Sheet1!$M$11476,Sheet1!$M$11477,Sheet1!$M$11478,Sheet1!$M$11479,Sheet1!$M$11480,Sheet1!$M$11481,Sheet1!$M$11482,Sheet1!$M$11483,Sheet1!$M$11484,Sheet1!$M$11485,Sheet1!$M$11486</definedName>
    <definedName name="QB_FORMULA_711" localSheetId="1" hidden="1">Sheet1!$M$11487,Sheet1!$L$11488,Sheet1!$M$11488,Sheet1!$M$11490,Sheet1!$L$11491,Sheet1!$M$11491,Sheet1!$M$11493,Sheet1!$L$11494,Sheet1!$M$11494,Sheet1!$M$11496,Sheet1!$M$11498,Sheet1!$L$11499,Sheet1!$M$11499,Sheet1!$M$11501,Sheet1!$M$11503,Sheet1!$M$11504</definedName>
    <definedName name="QB_FORMULA_712" localSheetId="1" hidden="1">Sheet1!$M$11505,Sheet1!$M$11506,Sheet1!$M$11507,Sheet1!$M$11508,Sheet1!$L$11509,Sheet1!$M$11509,Sheet1!$L$11510,Sheet1!$M$11510,Sheet1!$M$11512,Sheet1!$L$11513,Sheet1!$M$11513,Sheet1!$M$11516,Sheet1!$M$11517,Sheet1!$M$11518,Sheet1!$M$11519,Sheet1!$M$11520</definedName>
    <definedName name="QB_FORMULA_713" localSheetId="1" hidden="1">Sheet1!$M$11521,Sheet1!$M$11522,Sheet1!$M$11523,Sheet1!$M$11524,Sheet1!$M$11525,Sheet1!$M$11526,Sheet1!$M$11527,Sheet1!$M$11528,Sheet1!$M$11529,Sheet1!$M$11530,Sheet1!$M$11531,Sheet1!$M$11532,Sheet1!$M$11533,Sheet1!$M$11534,Sheet1!$M$11535,Sheet1!$M$11536</definedName>
    <definedName name="QB_FORMULA_714" localSheetId="1" hidden="1">Sheet1!$M$11537,Sheet1!$M$11538,Sheet1!$M$11539,Sheet1!$M$11540,Sheet1!$M$11541,Sheet1!$M$11542,Sheet1!$M$11543,Sheet1!$M$11544,Sheet1!$M$11545,Sheet1!$M$11546,Sheet1!$M$11547,Sheet1!$M$11548,Sheet1!$M$11549,Sheet1!$M$11550,Sheet1!$M$11551,Sheet1!$M$11552</definedName>
    <definedName name="QB_FORMULA_715" localSheetId="1" hidden="1">Sheet1!$M$11553,Sheet1!$M$11554,Sheet1!$M$11555,Sheet1!$M$11556,Sheet1!$M$11557,Sheet1!$M$11558,Sheet1!$M$11559,Sheet1!$M$11560,Sheet1!$M$11561,Sheet1!$M$11562,Sheet1!$M$11563,Sheet1!$M$11564,Sheet1!$M$11565,Sheet1!$M$11566,Sheet1!$M$11567,Sheet1!$M$11568</definedName>
    <definedName name="QB_FORMULA_716" localSheetId="1" hidden="1">Sheet1!$M$11569,Sheet1!$M$11570,Sheet1!$M$11571,Sheet1!$M$11572,Sheet1!$L$11573,Sheet1!$M$11573,Sheet1!$M$11575,Sheet1!$M$11577,Sheet1!$M$11579,Sheet1!$M$11581,Sheet1!$M$11583,Sheet1!$M$11585,Sheet1!$M$11586,Sheet1!$L$11587,Sheet1!$M$11587,Sheet1!$M$11589</definedName>
    <definedName name="QB_FORMULA_717" localSheetId="1" hidden="1">Sheet1!$M$11590,Sheet1!$M$11591,Sheet1!$L$11592,Sheet1!$M$11592,Sheet1!$M$11594,Sheet1!$M$11596,Sheet1!$M$11598,Sheet1!$M$11600,Sheet1!$L$11601,Sheet1!$M$11601,Sheet1!$M$11603,Sheet1!$M$11606,Sheet1!$M$11607,Sheet1!$M$11608,Sheet1!$M$11609,Sheet1!$M$11610</definedName>
    <definedName name="QB_FORMULA_718" localSheetId="1" hidden="1">Sheet1!$M$11611,Sheet1!$M$11612,Sheet1!$M$11613,Sheet1!$M$11614,Sheet1!$M$11615,Sheet1!$M$11616,Sheet1!$M$11617,Sheet1!$M$11618,Sheet1!$M$11619,Sheet1!$L$11620,Sheet1!$M$11620,Sheet1!$M$11622,Sheet1!$M$11623,Sheet1!$M$11624,Sheet1!$M$11625,Sheet1!$M$11626</definedName>
    <definedName name="QB_FORMULA_719" localSheetId="1" hidden="1">Sheet1!$M$11627,Sheet1!$M$11628,Sheet1!$M$11629,Sheet1!$M$11630,Sheet1!$M$11631,Sheet1!$M$11632,Sheet1!$M$11633,Sheet1!$L$11634,Sheet1!$M$11634,Sheet1!$M$11636,Sheet1!$M$11638,Sheet1!$L$11639,Sheet1!$M$11639,Sheet1!$M$11641,Sheet1!$M$11644,Sheet1!$M$11645</definedName>
    <definedName name="QB_FORMULA_72" localSheetId="1" hidden="1">Sheet1!$M$1156,Sheet1!$M$1157,Sheet1!$M$1158,Sheet1!$M$1159,Sheet1!$M$1160,Sheet1!$M$1161,Sheet1!$M$1162,Sheet1!$M$1163,Sheet1!$M$1164,Sheet1!$M$1165,Sheet1!$M$1166,Sheet1!$M$1167,Sheet1!$M$1168,Sheet1!$M$1169,Sheet1!$M$1170,Sheet1!$M$1171</definedName>
    <definedName name="QB_FORMULA_720" localSheetId="1" hidden="1">Sheet1!$L$11646,Sheet1!$M$11646,Sheet1!$M$11648,Sheet1!$M$11650,Sheet1!$M$11652,Sheet1!$L$11653,Sheet1!$M$11653,Sheet1!$M$11656,Sheet1!$M$11658,Sheet1!$M$11659,Sheet1!$L$11660,Sheet1!$M$11660,Sheet1!$M$11662,Sheet1!$M$11663,Sheet1!$M$11664,Sheet1!$M$11665</definedName>
    <definedName name="QB_FORMULA_721" localSheetId="1" hidden="1">Sheet1!$M$11666,Sheet1!$M$11667,Sheet1!$M$11668,Sheet1!$M$11669,Sheet1!$M$11670,Sheet1!$M$11671,Sheet1!$M$11672,Sheet1!$M$11673,Sheet1!$L$11674,Sheet1!$M$11674,Sheet1!$L$11675,Sheet1!$M$11675,Sheet1!$M$11677,Sheet1!$M$11679,Sheet1!$L$11680,Sheet1!$M$11680</definedName>
    <definedName name="QB_FORMULA_73" localSheetId="1" hidden="1">Sheet1!$M$1172,Sheet1!$M$1173,Sheet1!$M$1174,Sheet1!$M$1175,Sheet1!$M$1176,Sheet1!$M$1177,Sheet1!$M$1178,Sheet1!$M$1179,Sheet1!$M$1180,Sheet1!$M$1181,Sheet1!$M$1182,Sheet1!$M$1183,Sheet1!$M$1184,Sheet1!$M$1185,Sheet1!$M$1186,Sheet1!$M$1187</definedName>
    <definedName name="QB_FORMULA_74" localSheetId="1" hidden="1">Sheet1!$M$1188,Sheet1!$M$1189,Sheet1!$M$1190,Sheet1!$M$1191,Sheet1!$M$1192,Sheet1!$M$1193,Sheet1!$M$1194,Sheet1!$M$1195,Sheet1!$M$1196,Sheet1!$M$1197,Sheet1!$M$1198,Sheet1!$M$1199,Sheet1!$M$1200,Sheet1!$M$1201,Sheet1!$M$1202,Sheet1!$M$1203</definedName>
    <definedName name="QB_FORMULA_75" localSheetId="1" hidden="1">Sheet1!$M$1204,Sheet1!$M$1205,Sheet1!$M$1206,Sheet1!$M$1207,Sheet1!$M$1208,Sheet1!$M$1209,Sheet1!$M$1210,Sheet1!$M$1211,Sheet1!$M$1212,Sheet1!$M$1213,Sheet1!$M$1214,Sheet1!$M$1215,Sheet1!$M$1216,Sheet1!$M$1217,Sheet1!$M$1218,Sheet1!$M$1219</definedName>
    <definedName name="QB_FORMULA_76" localSheetId="1" hidden="1">Sheet1!$M$1220,Sheet1!$M$1221,Sheet1!$M$1222,Sheet1!$M$1223,Sheet1!$M$1224,Sheet1!$M$1225,Sheet1!$M$1226,Sheet1!$M$1227,Sheet1!$M$1228,Sheet1!$M$1229,Sheet1!$M$1230,Sheet1!$M$1231,Sheet1!$M$1232,Sheet1!$M$1233,Sheet1!$M$1234,Sheet1!$M$1235</definedName>
    <definedName name="QB_FORMULA_77" localSheetId="1" hidden="1">Sheet1!$M$1236,Sheet1!$M$1237,Sheet1!$M$1238,Sheet1!$M$1239,Sheet1!$M$1240,Sheet1!$M$1241,Sheet1!$M$1242,Sheet1!$M$1243,Sheet1!$M$1244,Sheet1!$M$1245,Sheet1!$M$1246,Sheet1!$M$1247,Sheet1!$M$1248,Sheet1!$M$1249,Sheet1!$M$1250,Sheet1!$M$1251</definedName>
    <definedName name="QB_FORMULA_78" localSheetId="1" hidden="1">Sheet1!$M$1252,Sheet1!$M$1253,Sheet1!$M$1254,Sheet1!$M$1255,Sheet1!$M$1256,Sheet1!$M$1257,Sheet1!$M$1258,Sheet1!$M$1259,Sheet1!$M$1260,Sheet1!$M$1261,Sheet1!$M$1262,Sheet1!$M$1263,Sheet1!$M$1264,Sheet1!$M$1265,Sheet1!$M$1266,Sheet1!$M$1267</definedName>
    <definedName name="QB_FORMULA_79" localSheetId="1" hidden="1">Sheet1!$M$1268,Sheet1!$M$1269,Sheet1!$M$1270,Sheet1!$M$1271,Sheet1!$M$1272,Sheet1!$M$1273,Sheet1!$M$1274,Sheet1!$M$1275,Sheet1!$M$1276,Sheet1!$M$1277,Sheet1!$M$1278,Sheet1!$M$1279,Sheet1!$M$1280,Sheet1!$M$1281,Sheet1!$M$1282,Sheet1!$M$1283</definedName>
    <definedName name="QB_FORMULA_8" localSheetId="1" hidden="1">Sheet1!$M$132,Sheet1!$M$133,Sheet1!$M$134,Sheet1!$M$135,Sheet1!$M$136,Sheet1!$M$137,Sheet1!$M$138,Sheet1!$M$139,Sheet1!$M$140,Sheet1!$M$141,Sheet1!$M$142,Sheet1!$M$143,Sheet1!$M$144,Sheet1!$M$145,Sheet1!$M$146,Sheet1!$M$147</definedName>
    <definedName name="QB_FORMULA_80" localSheetId="1" hidden="1">Sheet1!$M$1284,Sheet1!$M$1285,Sheet1!$M$1286,Sheet1!$M$1287,Sheet1!$M$1288,Sheet1!$M$1289,Sheet1!$M$1290,Sheet1!$M$1291,Sheet1!$M$1292,Sheet1!$M$1293,Sheet1!$M$1294,Sheet1!$M$1295,Sheet1!$M$1296,Sheet1!$M$1297,Sheet1!$M$1298,Sheet1!$M$1299</definedName>
    <definedName name="QB_FORMULA_81" localSheetId="1" hidden="1">Sheet1!$M$1300,Sheet1!$M$1301,Sheet1!$M$1302,Sheet1!$M$1303,Sheet1!$M$1304,Sheet1!$M$1305,Sheet1!$M$1306,Sheet1!$M$1307,Sheet1!$M$1308,Sheet1!$M$1309,Sheet1!$M$1310,Sheet1!$M$1311,Sheet1!$M$1312,Sheet1!$M$1313,Sheet1!$M$1314,Sheet1!$M$1315</definedName>
    <definedName name="QB_FORMULA_82" localSheetId="1" hidden="1">Sheet1!$M$1316,Sheet1!$M$1317,Sheet1!$M$1318,Sheet1!$M$1319,Sheet1!$M$1320,Sheet1!$M$1321,Sheet1!$M$1322,Sheet1!$M$1323,Sheet1!$M$1324,Sheet1!$M$1325,Sheet1!$M$1326,Sheet1!$M$1327,Sheet1!$M$1328,Sheet1!$M$1329,Sheet1!$M$1330,Sheet1!$M$1331</definedName>
    <definedName name="QB_FORMULA_83" localSheetId="1" hidden="1">Sheet1!$M$1332,Sheet1!$M$1333,Sheet1!$M$1334,Sheet1!$M$1335,Sheet1!$M$1336,Sheet1!$M$1337,Sheet1!$M$1338,Sheet1!$M$1339,Sheet1!$M$1340,Sheet1!$M$1341,Sheet1!$M$1342,Sheet1!$M$1343,Sheet1!$M$1344,Sheet1!$M$1345,Sheet1!$M$1346,Sheet1!$M$1347</definedName>
    <definedName name="QB_FORMULA_84" localSheetId="1" hidden="1">Sheet1!$M$1348,Sheet1!$M$1349,Sheet1!$M$1350,Sheet1!$M$1351,Sheet1!$M$1352,Sheet1!$M$1353,Sheet1!$M$1354,Sheet1!$M$1355,Sheet1!$M$1356,Sheet1!$M$1357,Sheet1!$M$1358,Sheet1!$M$1359,Sheet1!$M$1360,Sheet1!$M$1361,Sheet1!$M$1362,Sheet1!$M$1363</definedName>
    <definedName name="QB_FORMULA_85" localSheetId="1" hidden="1">Sheet1!$M$1364,Sheet1!$M$1365,Sheet1!$M$1366,Sheet1!$M$1367,Sheet1!$M$1368,Sheet1!$M$1369,Sheet1!$M$1370,Sheet1!$M$1371,Sheet1!$M$1372,Sheet1!$M$1373,Sheet1!$M$1374,Sheet1!$M$1375,Sheet1!$M$1376,Sheet1!$M$1377,Sheet1!$M$1378,Sheet1!$M$1379</definedName>
    <definedName name="QB_FORMULA_86" localSheetId="1" hidden="1">Sheet1!$M$1380,Sheet1!$M$1381,Sheet1!$M$1382,Sheet1!$M$1383,Sheet1!$M$1384,Sheet1!$M$1385,Sheet1!$M$1386,Sheet1!$M$1387,Sheet1!$M$1388,Sheet1!$M$1389,Sheet1!$M$1390,Sheet1!$M$1391,Sheet1!$M$1392,Sheet1!$M$1393,Sheet1!$M$1394,Sheet1!$M$1395</definedName>
    <definedName name="QB_FORMULA_87" localSheetId="1" hidden="1">Sheet1!$M$1396,Sheet1!$M$1397,Sheet1!$M$1398,Sheet1!$M$1399,Sheet1!$M$1400,Sheet1!$M$1401,Sheet1!$M$1402,Sheet1!$M$1403,Sheet1!$M$1404,Sheet1!$M$1405,Sheet1!$M$1406,Sheet1!$M$1407,Sheet1!$M$1408,Sheet1!$M$1409,Sheet1!$M$1410,Sheet1!$M$1411</definedName>
    <definedName name="QB_FORMULA_88" localSheetId="1" hidden="1">Sheet1!$M$1412,Sheet1!$M$1413,Sheet1!$M$1414,Sheet1!$M$1415,Sheet1!$M$1416,Sheet1!$M$1417,Sheet1!$M$1418,Sheet1!$M$1419,Sheet1!$M$1420,Sheet1!$M$1421,Sheet1!$M$1422,Sheet1!$M$1423,Sheet1!$M$1424,Sheet1!$M$1425,Sheet1!$M$1426,Sheet1!$M$1427</definedName>
    <definedName name="QB_FORMULA_89" localSheetId="1" hidden="1">Sheet1!$M$1428,Sheet1!$M$1429,Sheet1!$M$1430,Sheet1!$M$1431,Sheet1!$M$1432,Sheet1!$M$1433,Sheet1!$M$1434,Sheet1!$M$1435,Sheet1!$M$1436,Sheet1!$M$1437,Sheet1!$M$1438,Sheet1!$M$1439,Sheet1!$M$1440,Sheet1!$M$1441,Sheet1!$M$1442,Sheet1!$M$1443</definedName>
    <definedName name="QB_FORMULA_9" localSheetId="1" hidden="1">Sheet1!$M$148,Sheet1!$M$149,Sheet1!$M$150,Sheet1!$M$151,Sheet1!$M$152,Sheet1!$M$153,Sheet1!$M$154,Sheet1!$M$155,Sheet1!$M$156,Sheet1!$M$157,Sheet1!$M$158,Sheet1!$M$159,Sheet1!$M$160,Sheet1!$M$161,Sheet1!$M$162,Sheet1!$M$163</definedName>
    <definedName name="QB_FORMULA_90" localSheetId="1" hidden="1">Sheet1!$M$1444,Sheet1!$M$1445,Sheet1!$M$1446,Sheet1!$M$1447,Sheet1!$M$1448,Sheet1!$M$1449,Sheet1!$M$1450,Sheet1!$M$1451,Sheet1!$M$1452,Sheet1!$M$1453,Sheet1!$M$1454,Sheet1!$M$1455,Sheet1!$M$1456,Sheet1!$M$1457,Sheet1!$M$1458,Sheet1!$M$1459</definedName>
    <definedName name="QB_FORMULA_91" localSheetId="1" hidden="1">Sheet1!$M$1460,Sheet1!$M$1461,Sheet1!$M$1462,Sheet1!$M$1463,Sheet1!$M$1464,Sheet1!$M$1465,Sheet1!$M$1466,Sheet1!$M$1467,Sheet1!$M$1468,Sheet1!$M$1469,Sheet1!$M$1470,Sheet1!$M$1471,Sheet1!$M$1472,Sheet1!$M$1473,Sheet1!$M$1474,Sheet1!$M$1475</definedName>
    <definedName name="QB_FORMULA_92" localSheetId="1" hidden="1">Sheet1!$M$1476,Sheet1!$M$1477,Sheet1!$M$1478,Sheet1!$M$1479,Sheet1!$M$1480,Sheet1!$M$1481,Sheet1!$M$1482,Sheet1!$M$1483,Sheet1!$M$1484,Sheet1!$M$1485,Sheet1!$M$1486,Sheet1!$M$1487,Sheet1!$M$1488,Sheet1!$M$1489,Sheet1!$M$1490,Sheet1!$M$1491</definedName>
    <definedName name="QB_FORMULA_93" localSheetId="1" hidden="1">Sheet1!$M$1492,Sheet1!$M$1493,Sheet1!$M$1494,Sheet1!$M$1495,Sheet1!$M$1496,Sheet1!$M$1497,Sheet1!$M$1498,Sheet1!$M$1499,Sheet1!$M$1500,Sheet1!$M$1501,Sheet1!$M$1502,Sheet1!$M$1503,Sheet1!$M$1504,Sheet1!$M$1505,Sheet1!$M$1506,Sheet1!$M$1507</definedName>
    <definedName name="QB_FORMULA_94" localSheetId="1" hidden="1">Sheet1!$M$1508,Sheet1!$M$1509,Sheet1!$M$1510,Sheet1!$M$1511,Sheet1!$M$1512,Sheet1!$M$1513,Sheet1!$M$1514,Sheet1!$M$1515,Sheet1!$M$1516,Sheet1!$M$1517,Sheet1!$M$1518,Sheet1!$M$1519,Sheet1!$M$1520,Sheet1!$M$1521,Sheet1!$M$1522,Sheet1!$M$1523</definedName>
    <definedName name="QB_FORMULA_95" localSheetId="1" hidden="1">Sheet1!$M$1524,Sheet1!$M$1525,Sheet1!$M$1526,Sheet1!$M$1527,Sheet1!$M$1528,Sheet1!$M$1529,Sheet1!$M$1530,Sheet1!$M$1531,Sheet1!$M$1532,Sheet1!$M$1533,Sheet1!$M$1534,Sheet1!$M$1535,Sheet1!$M$1536,Sheet1!$M$1537,Sheet1!$M$1538,Sheet1!$M$1539</definedName>
    <definedName name="QB_FORMULA_96" localSheetId="1" hidden="1">Sheet1!$M$1540,Sheet1!$M$1541,Sheet1!$M$1542,Sheet1!$M$1543,Sheet1!$M$1544,Sheet1!$M$1545,Sheet1!$M$1546,Sheet1!$M$1547,Sheet1!$M$1548,Sheet1!$M$1549,Sheet1!$M$1550,Sheet1!$M$1551,Sheet1!$M$1552,Sheet1!$M$1553,Sheet1!$M$1554,Sheet1!$M$1555</definedName>
    <definedName name="QB_FORMULA_97" localSheetId="1" hidden="1">Sheet1!$M$1556,Sheet1!$M$1557,Sheet1!$M$1558,Sheet1!$M$1559,Sheet1!$M$1560,Sheet1!$M$1561,Sheet1!$M$1562,Sheet1!$M$1563,Sheet1!$M$1564,Sheet1!$M$1565,Sheet1!$M$1566,Sheet1!$M$1567,Sheet1!$L$1568,Sheet1!$M$1568,Sheet1!$M$1570,Sheet1!$M$1571</definedName>
    <definedName name="QB_FORMULA_98" localSheetId="1" hidden="1">Sheet1!$M$1572,Sheet1!$M$1573,Sheet1!$M$1574,Sheet1!$M$1575,Sheet1!$M$1576,Sheet1!$M$1577,Sheet1!$M$1578,Sheet1!$M$1579,Sheet1!$M$1580,Sheet1!$M$1581,Sheet1!$M$1582,Sheet1!$M$1583,Sheet1!$M$1584,Sheet1!$M$1585,Sheet1!$M$1586,Sheet1!$M$1587</definedName>
    <definedName name="QB_FORMULA_99" localSheetId="1" hidden="1">Sheet1!$M$1588,Sheet1!$M$1589,Sheet1!$M$1590,Sheet1!$M$1591,Sheet1!$M$1592,Sheet1!$M$1593,Sheet1!$M$1594,Sheet1!$M$1595,Sheet1!$M$1596,Sheet1!$M$1597,Sheet1!$M$1598,Sheet1!$M$1599,Sheet1!$M$1600,Sheet1!$M$1601,Sheet1!$M$1602,Sheet1!$M$1603</definedName>
    <definedName name="QB_ROW_100010" localSheetId="1" hidden="1">Sheet1!$B$3646</definedName>
    <definedName name="QB_ROW_10020" localSheetId="1" hidden="1">Sheet1!$C$3974</definedName>
    <definedName name="QB_ROW_100310" localSheetId="1" hidden="1">Sheet1!$B$3647</definedName>
    <definedName name="QB_ROW_1010" localSheetId="1" hidden="1">Sheet1!$B$7397</definedName>
    <definedName name="QB_ROW_101020" localSheetId="1" hidden="1">Sheet1!$C$3635</definedName>
    <definedName name="QB_ROW_101320" localSheetId="1" hidden="1">Sheet1!$C$3636</definedName>
    <definedName name="QB_ROW_102010" localSheetId="1" hidden="1">Sheet1!$B$3648</definedName>
    <definedName name="QB_ROW_102310" localSheetId="1" hidden="1">Sheet1!$B$3649</definedName>
    <definedName name="QB_ROW_103020" localSheetId="1" hidden="1">Sheet1!$C$3639</definedName>
    <definedName name="QB_ROW_10320" localSheetId="1" hidden="1">Sheet1!$C$5203</definedName>
    <definedName name="QB_ROW_103320" localSheetId="1" hidden="1">Sheet1!$C$3640</definedName>
    <definedName name="QB_ROW_104020" localSheetId="1" hidden="1">Sheet1!$C$7373</definedName>
    <definedName name="QB_ROW_104320" localSheetId="1" hidden="1">Sheet1!$C$7374</definedName>
    <definedName name="QB_ROW_105020" localSheetId="1" hidden="1">Sheet1!$C$7371</definedName>
    <definedName name="QB_ROW_105320" localSheetId="1" hidden="1">Sheet1!$C$7372</definedName>
    <definedName name="QB_ROW_106020" localSheetId="1" hidden="1">Sheet1!$C$7361</definedName>
    <definedName name="QB_ROW_106320" localSheetId="1" hidden="1">Sheet1!$C$7362</definedName>
    <definedName name="QB_ROW_107010" localSheetId="1" hidden="1">Sheet1!$B$7393</definedName>
    <definedName name="QB_ROW_107310" localSheetId="1" hidden="1">Sheet1!$B$7394</definedName>
    <definedName name="QB_ROW_108010" localSheetId="1" hidden="1">Sheet1!$B$7395</definedName>
    <definedName name="QB_ROW_108310" localSheetId="1" hidden="1">Sheet1!$B$7396</definedName>
    <definedName name="QB_ROW_109010" localSheetId="1" hidden="1">Sheet1!$B$10945</definedName>
    <definedName name="QB_ROW_109310" localSheetId="1" hidden="1">Sheet1!$B$10946</definedName>
    <definedName name="QB_ROW_110010" localSheetId="1" hidden="1">Sheet1!$B$10949</definedName>
    <definedName name="QB_ROW_11010" localSheetId="1" hidden="1">Sheet1!$B$2231</definedName>
    <definedName name="QB_ROW_11020" localSheetId="1" hidden="1">Sheet1!$C$3380</definedName>
    <definedName name="QB_ROW_110310" localSheetId="1" hidden="1">Sheet1!$B$10961</definedName>
    <definedName name="QB_ROW_111010" localSheetId="1" hidden="1">Sheet1!$B$10728</definedName>
    <definedName name="QB_ROW_111310" localSheetId="1" hidden="1">Sheet1!$B$10763</definedName>
    <definedName name="QB_ROW_112010" localSheetId="1" hidden="1">Sheet1!$B$10766</definedName>
    <definedName name="QB_ROW_112310" localSheetId="1" hidden="1">Sheet1!$B$10767</definedName>
    <definedName name="QB_ROW_113010" localSheetId="1" hidden="1">Sheet1!$B$3454</definedName>
    <definedName name="QB_ROW_11310" localSheetId="1" hidden="1">Sheet1!$B$3382</definedName>
    <definedName name="QB_ROW_11320" localSheetId="1" hidden="1">Sheet1!$C$3381</definedName>
    <definedName name="QB_ROW_113310" localSheetId="1" hidden="1">Sheet1!$B$3456</definedName>
    <definedName name="QB_ROW_114010" localSheetId="1" hidden="1">Sheet1!$B$3461</definedName>
    <definedName name="QB_ROW_114310" localSheetId="1" hidden="1">Sheet1!$B$3462</definedName>
    <definedName name="QB_ROW_115020" localSheetId="1" hidden="1">Sheet1!$C$5471</definedName>
    <definedName name="QB_ROW_115320" localSheetId="1" hidden="1">Sheet1!$C$5736</definedName>
    <definedName name="QB_ROW_116010" localSheetId="1" hidden="1">Sheet1!$B$11398</definedName>
    <definedName name="QB_ROW_116310" localSheetId="1" hidden="1">Sheet1!$B$11400</definedName>
    <definedName name="QB_ROW_117020" localSheetId="1" hidden="1">Sheet1!$C$7471</definedName>
    <definedName name="QB_ROW_117320" localSheetId="1" hidden="1">Sheet1!$C$7490</definedName>
    <definedName name="QB_ROW_118020" localSheetId="1" hidden="1">Sheet1!$C$11593</definedName>
    <definedName name="QB_ROW_118320" localSheetId="1" hidden="1">Sheet1!$C$11594</definedName>
    <definedName name="QB_ROW_119010" localSheetId="1" hidden="1">Sheet1!$B$10860</definedName>
    <definedName name="QB_ROW_119310" localSheetId="1" hidden="1">Sheet1!$B$10861</definedName>
    <definedName name="QB_ROW_120030" localSheetId="1" hidden="1">Sheet1!$D$8594</definedName>
    <definedName name="QB_ROW_12020" localSheetId="1" hidden="1">Sheet1!$C$3477</definedName>
    <definedName name="QB_ROW_120330" localSheetId="1" hidden="1">Sheet1!$D$8595</definedName>
    <definedName name="QB_ROW_121020" localSheetId="1" hidden="1">Sheet1!$C$11430</definedName>
    <definedName name="QB_ROW_121320" localSheetId="1" hidden="1">Sheet1!$C$11431</definedName>
    <definedName name="QB_ROW_122020" localSheetId="1" hidden="1">Sheet1!$C$11428</definedName>
    <definedName name="QB_ROW_122320" localSheetId="1" hidden="1">Sheet1!$C$11429</definedName>
    <definedName name="QB_ROW_123010" localSheetId="1" hidden="1">Sheet1!$B$11423</definedName>
    <definedName name="QB_ROW_12320" localSheetId="1" hidden="1">Sheet1!$C$3478</definedName>
    <definedName name="QB_ROW_123310" localSheetId="1" hidden="1">Sheet1!$B$11424</definedName>
    <definedName name="QB_ROW_124020" localSheetId="1" hidden="1">Sheet1!$C$3611</definedName>
    <definedName name="QB_ROW_124320" localSheetId="1" hidden="1">Sheet1!$C$3612</definedName>
    <definedName name="QB_ROW_125020" localSheetId="1" hidden="1">Sheet1!$C$3609</definedName>
    <definedName name="QB_ROW_125320" localSheetId="1" hidden="1">Sheet1!$C$3610</definedName>
    <definedName name="QB_ROW_126010" localSheetId="1" hidden="1">Sheet1!$B$3661</definedName>
    <definedName name="QB_ROW_126310" localSheetId="1" hidden="1">Sheet1!$B$3663</definedName>
    <definedName name="QB_ROW_127010" localSheetId="1" hidden="1">Sheet1!$B$7358</definedName>
    <definedName name="QB_ROW_127020" localSheetId="1" hidden="1">Sheet1!$C$7367</definedName>
    <definedName name="QB_ROW_127310" localSheetId="1" hidden="1">Sheet1!$B$7369</definedName>
    <definedName name="QB_ROW_127320" localSheetId="1" hidden="1">Sheet1!$C$7368</definedName>
    <definedName name="QB_ROW_128010" localSheetId="1" hidden="1">Sheet1!$B$10702</definedName>
    <definedName name="QB_ROW_128310" localSheetId="1" hidden="1">Sheet1!$B$10727</definedName>
    <definedName name="QB_ROW_129020" localSheetId="1" hidden="1">Sheet1!$C$3613</definedName>
    <definedName name="QB_ROW_129320" localSheetId="1" hidden="1">Sheet1!$C$3614</definedName>
    <definedName name="QB_ROW_130020" localSheetId="1" hidden="1">Sheet1!$C$6439</definedName>
    <definedName name="QB_ROW_13020" localSheetId="1" hidden="1">Sheet1!$C$6000</definedName>
    <definedName name="QB_ROW_130320" localSheetId="1" hidden="1">Sheet1!$C$6440</definedName>
    <definedName name="QB_ROW_1310" localSheetId="1" hidden="1">Sheet1!$B$7399</definedName>
    <definedName name="QB_ROW_131020" localSheetId="1" hidden="1">Sheet1!$C$7363</definedName>
    <definedName name="QB_ROW_131320" localSheetId="1" hidden="1">Sheet1!$C$7364</definedName>
    <definedName name="QB_ROW_132020" localSheetId="1" hidden="1">Sheet1!$C$8495</definedName>
    <definedName name="QB_ROW_132030" localSheetId="1" hidden="1">Sheet1!$D$8498</definedName>
    <definedName name="QB_ROW_132320" localSheetId="1" hidden="1">Sheet1!$C$8514</definedName>
    <definedName name="QB_ROW_132330" localSheetId="1" hidden="1">Sheet1!$D$8513</definedName>
    <definedName name="QB_ROW_133020" localSheetId="1" hidden="1">Sheet1!$C$11578</definedName>
    <definedName name="QB_ROW_13320" localSheetId="1" hidden="1">Sheet1!$C$6218</definedName>
    <definedName name="QB_ROW_133320" localSheetId="1" hidden="1">Sheet1!$C$11579</definedName>
    <definedName name="QB_ROW_134020" localSheetId="1" hidden="1">Sheet1!$C$11597</definedName>
    <definedName name="QB_ROW_134320" localSheetId="1" hidden="1">Sheet1!$C$11598</definedName>
    <definedName name="QB_ROW_135010" localSheetId="1" hidden="1">Sheet1!$B$2</definedName>
    <definedName name="QB_ROW_135020" localSheetId="1" hidden="1">Sheet1!$C$1663</definedName>
    <definedName name="QB_ROW_135310" localSheetId="1" hidden="1">Sheet1!$B$1665</definedName>
    <definedName name="QB_ROW_135320" localSheetId="1" hidden="1">Sheet1!$C$1664</definedName>
    <definedName name="QB_ROW_136010" localSheetId="1" hidden="1">Sheet1!$B$3553</definedName>
    <definedName name="QB_ROW_136020" localSheetId="1" hidden="1">Sheet1!$C$3629</definedName>
    <definedName name="QB_ROW_136310" localSheetId="1" hidden="1">Sheet1!$B$3631</definedName>
    <definedName name="QB_ROW_136320" localSheetId="1" hidden="1">Sheet1!$C$3630</definedName>
    <definedName name="QB_ROW_137020" localSheetId="1" hidden="1">Sheet1!$C$11500</definedName>
    <definedName name="QB_ROW_137320" localSheetId="1" hidden="1">Sheet1!$C$11501</definedName>
    <definedName name="QB_ROW_138010" localSheetId="1" hidden="1">Sheet1!$B$2216</definedName>
    <definedName name="QB_ROW_138310" localSheetId="1" hidden="1">Sheet1!$B$2230</definedName>
    <definedName name="QB_ROW_139010" localSheetId="1" hidden="1">Sheet1!$B$7136</definedName>
    <definedName name="QB_ROW_139310" localSheetId="1" hidden="1">Sheet1!$B$7357</definedName>
    <definedName name="QB_ROW_140010" localSheetId="1" hidden="1">Sheet1!$B$10695</definedName>
    <definedName name="QB_ROW_14020" localSheetId="1" hidden="1">Sheet1!$C$8061</definedName>
    <definedName name="QB_ROW_140310" localSheetId="1" hidden="1">Sheet1!$B$10701</definedName>
    <definedName name="QB_ROW_141020" localSheetId="1" hidden="1">Sheet1!$C$6447</definedName>
    <definedName name="QB_ROW_141320" localSheetId="1" hidden="1">Sheet1!$C$6449</definedName>
    <definedName name="QB_ROW_142010" localSheetId="1" hidden="1">Sheet1!$B$10879</definedName>
    <definedName name="QB_ROW_142310" localSheetId="1" hidden="1">Sheet1!$B$10944</definedName>
    <definedName name="QB_ROW_143010" localSheetId="1" hidden="1">Sheet1!$B$3472</definedName>
    <definedName name="QB_ROW_14320" localSheetId="1" hidden="1">Sheet1!$C$8494</definedName>
    <definedName name="QB_ROW_143310" localSheetId="1" hidden="1">Sheet1!$B$3473</definedName>
    <definedName name="QB_ROW_144020" localSheetId="1" hidden="1">Sheet1!$C$7375</definedName>
    <definedName name="QB_ROW_144320" localSheetId="1" hidden="1">Sheet1!$C$7377</definedName>
    <definedName name="QB_ROW_145020" localSheetId="1" hidden="1">Sheet1!$C$7378</definedName>
    <definedName name="QB_ROW_145320" localSheetId="1" hidden="1">Sheet1!$C$7379</definedName>
    <definedName name="QB_ROW_146030" localSheetId="1" hidden="1">Sheet1!$D$8496</definedName>
    <definedName name="QB_ROW_146330" localSheetId="1" hidden="1">Sheet1!$D$8497</definedName>
    <definedName name="QB_ROW_147020" localSheetId="1" hidden="1">Sheet1!$C$3617</definedName>
    <definedName name="QB_ROW_147320" localSheetId="1" hidden="1">Sheet1!$C$3618</definedName>
    <definedName name="QB_ROW_148020" localSheetId="1" hidden="1">Sheet1!$C$11643</definedName>
    <definedName name="QB_ROW_148320" localSheetId="1" hidden="1">Sheet1!$C$11646</definedName>
    <definedName name="QB_ROW_149020" localSheetId="1" hidden="1">Sheet1!$C$11635</definedName>
    <definedName name="QB_ROW_149320" localSheetId="1" hidden="1">Sheet1!$C$11636</definedName>
    <definedName name="QB_ROW_150010" localSheetId="1" hidden="1">Sheet1!$B$3652</definedName>
    <definedName name="QB_ROW_15020" localSheetId="1" hidden="1">Sheet1!$C$10644</definedName>
    <definedName name="QB_ROW_150310" localSheetId="1" hidden="1">Sheet1!$B$3653</definedName>
    <definedName name="QB_ROW_151020" localSheetId="1" hidden="1">Sheet1!$C$3481</definedName>
    <definedName name="QB_ROW_151320" localSheetId="1" hidden="1">Sheet1!$C$3482</definedName>
    <definedName name="QB_ROW_152020" localSheetId="1" hidden="1">Sheet1!$C$3615</definedName>
    <definedName name="QB_ROW_152320" localSheetId="1" hidden="1">Sheet1!$C$3616</definedName>
    <definedName name="QB_ROW_153020" localSheetId="1" hidden="1">Sheet1!$C$3619</definedName>
    <definedName name="QB_ROW_15320" localSheetId="1" hidden="1">Sheet1!$C$10658</definedName>
    <definedName name="QB_ROW_153320" localSheetId="1" hidden="1">Sheet1!$C$3620</definedName>
    <definedName name="QB_ROW_154020" localSheetId="1" hidden="1">Sheet1!$C$3593</definedName>
    <definedName name="QB_ROW_154320" localSheetId="1" hidden="1">Sheet1!$C$3606</definedName>
    <definedName name="QB_ROW_155020" localSheetId="1" hidden="1">Sheet1!$C$3483</definedName>
    <definedName name="QB_ROW_155320" localSheetId="1" hidden="1">Sheet1!$C$3484</definedName>
    <definedName name="QB_ROW_156020" localSheetId="1" hidden="1">Sheet1!$C$3485</definedName>
    <definedName name="QB_ROW_156320" localSheetId="1" hidden="1">Sheet1!$C$3486</definedName>
    <definedName name="QB_ROW_157010" localSheetId="1" hidden="1">Sheet1!$B$7400</definedName>
    <definedName name="QB_ROW_157310" localSheetId="1" hidden="1">Sheet1!$B$7401</definedName>
    <definedName name="QB_ROW_158020" localSheetId="1" hidden="1">Sheet1!$C$11582</definedName>
    <definedName name="QB_ROW_158320" localSheetId="1" hidden="1">Sheet1!$C$11583</definedName>
    <definedName name="QB_ROW_159020" localSheetId="1" hidden="1">Sheet1!$C$11515</definedName>
    <definedName name="QB_ROW_159320" localSheetId="1" hidden="1">Sheet1!$C$11573</definedName>
    <definedName name="QB_ROW_160020" localSheetId="1" hidden="1">Sheet1!$C$11576</definedName>
    <definedName name="QB_ROW_16010" localSheetId="1" hidden="1">Sheet1!$B$11427</definedName>
    <definedName name="QB_ROW_16020" localSheetId="1" hidden="1">Sheet1!$C$11432</definedName>
    <definedName name="QB_ROW_160320" localSheetId="1" hidden="1">Sheet1!$C$11577</definedName>
    <definedName name="QB_ROW_161030" localSheetId="1" hidden="1">Sheet1!$D$10372</definedName>
    <definedName name="QB_ROW_161330" localSheetId="1" hidden="1">Sheet1!$D$10383</definedName>
    <definedName name="QB_ROW_162010" localSheetId="1" hidden="1">Sheet1!$B$8586</definedName>
    <definedName name="QB_ROW_162020" localSheetId="1" hidden="1">Sheet1!$C$9105</definedName>
    <definedName name="QB_ROW_162310" localSheetId="1" hidden="1">Sheet1!$B$9107</definedName>
    <definedName name="QB_ROW_162320" localSheetId="1" hidden="1">Sheet1!$C$9106</definedName>
    <definedName name="QB_ROW_163011" localSheetId="1" hidden="1">Sheet1!$B$11678</definedName>
    <definedName name="QB_ROW_163020" localSheetId="1" hidden="1">Sheet1!$C$11580</definedName>
    <definedName name="QB_ROW_16310" localSheetId="1" hidden="1">Sheet1!$B$11434</definedName>
    <definedName name="QB_ROW_16320" localSheetId="1" hidden="1">Sheet1!$C$11433</definedName>
    <definedName name="QB_ROW_163311" localSheetId="1" hidden="1">Sheet1!$B$11679</definedName>
    <definedName name="QB_ROW_163320" localSheetId="1" hidden="1">Sheet1!$C$11581</definedName>
    <definedName name="QB_ROW_164020" localSheetId="1" hidden="1">Sheet1!$C$11574</definedName>
    <definedName name="QB_ROW_164320" localSheetId="1" hidden="1">Sheet1!$C$11575</definedName>
    <definedName name="QB_ROW_165020" localSheetId="1" hidden="1">Sheet1!$C$3623</definedName>
    <definedName name="QB_ROW_165320" localSheetId="1" hidden="1">Sheet1!$C$3624</definedName>
    <definedName name="QB_ROW_166020" localSheetId="1" hidden="1">Sheet1!$C$3493</definedName>
    <definedName name="QB_ROW_166320" localSheetId="1" hidden="1">Sheet1!$C$3494</definedName>
    <definedName name="QB_ROW_167020" localSheetId="1" hidden="1">Sheet1!$C$6219</definedName>
    <definedName name="QB_ROW_167320" localSheetId="1" hidden="1">Sheet1!$C$6438</definedName>
    <definedName name="QB_ROW_168010" localSheetId="1" hidden="1">Sheet1!$B$3551</definedName>
    <definedName name="QB_ROW_168310" localSheetId="1" hidden="1">Sheet1!$B$3552</definedName>
    <definedName name="QB_ROW_169020" localSheetId="1" hidden="1">Sheet1!$C$11595</definedName>
    <definedName name="QB_ROW_169320" localSheetId="1" hidden="1">Sheet1!$C$11596</definedName>
    <definedName name="QB_ROW_170010" localSheetId="1" hidden="1">Sheet1!$B$10995</definedName>
    <definedName name="QB_ROW_17020" localSheetId="1" hidden="1">Sheet1!$C$10609</definedName>
    <definedName name="QB_ROW_170310" localSheetId="1" hidden="1">Sheet1!$B$10996</definedName>
    <definedName name="QB_ROW_171020" localSheetId="1" hidden="1">Sheet1!$C$7380</definedName>
    <definedName name="QB_ROW_171320" localSheetId="1" hidden="1">Sheet1!$C$7381</definedName>
    <definedName name="QB_ROW_172010" localSheetId="1" hidden="1">Sheet1!$B$7122</definedName>
    <definedName name="QB_ROW_172310" localSheetId="1" hidden="1">Sheet1!$B$7126</definedName>
    <definedName name="QB_ROW_173020" localSheetId="1" hidden="1">Sheet1!$C$7783</definedName>
    <definedName name="QB_ROW_17320" localSheetId="1" hidden="1">Sheet1!$C$10629</definedName>
    <definedName name="QB_ROW_173320" localSheetId="1" hidden="1">Sheet1!$C$8058</definedName>
    <definedName name="QB_ROW_174020" localSheetId="1" hidden="1">Sheet1!$C$2276</definedName>
    <definedName name="QB_ROW_174320" localSheetId="1" hidden="1">Sheet1!$C$2277</definedName>
    <definedName name="QB_ROW_175020" localSheetId="1" hidden="1">Sheet1!$C$3637</definedName>
    <definedName name="QB_ROW_175320" localSheetId="1" hidden="1">Sheet1!$C$3638</definedName>
    <definedName name="QB_ROW_176010" localSheetId="1" hidden="1">Sheet1!$B$3650</definedName>
    <definedName name="QB_ROW_176310" localSheetId="1" hidden="1">Sheet1!$B$3651</definedName>
    <definedName name="QB_ROW_177020" localSheetId="1" hidden="1">Sheet1!$C$7365</definedName>
    <definedName name="QB_ROW_177320" localSheetId="1" hidden="1">Sheet1!$C$7366</definedName>
    <definedName name="QB_ROW_179010" localSheetId="1" hidden="1">Sheet1!$B$7402</definedName>
    <definedName name="QB_ROW_179020" localSheetId="1" hidden="1">Sheet1!$C$7501</definedName>
    <definedName name="QB_ROW_179310" localSheetId="1" hidden="1">Sheet1!$B$7503</definedName>
    <definedName name="QB_ROW_179320" localSheetId="1" hidden="1">Sheet1!$C$7502</definedName>
    <definedName name="QB_ROW_180020" localSheetId="1" hidden="1">Sheet1!$C$7403</definedName>
    <definedName name="QB_ROW_18020" localSheetId="1" hidden="1">Sheet1!$C$10998</definedName>
    <definedName name="QB_ROW_180320" localSheetId="1" hidden="1">Sheet1!$C$7456</definedName>
    <definedName name="QB_ROW_181020" localSheetId="1" hidden="1">Sheet1!$C$7457</definedName>
    <definedName name="QB_ROW_181320" localSheetId="1" hidden="1">Sheet1!$C$7470</definedName>
    <definedName name="QB_ROW_182010" localSheetId="1" hidden="1">Sheet1!$B$7036</definedName>
    <definedName name="QB_ROW_182020" localSheetId="1" hidden="1">Sheet1!$C$7095</definedName>
    <definedName name="QB_ROW_182310" localSheetId="1" hidden="1">Sheet1!$B$7097</definedName>
    <definedName name="QB_ROW_182320" localSheetId="1" hidden="1">Sheet1!$C$7096</definedName>
    <definedName name="QB_ROW_183020" localSheetId="1" hidden="1">Sheet1!$C$7037</definedName>
    <definedName name="QB_ROW_18320" localSheetId="1" hidden="1">Sheet1!$C$11000</definedName>
    <definedName name="QB_ROW_183320" localSheetId="1" hidden="1">Sheet1!$C$7055</definedName>
    <definedName name="QB_ROW_184020" localSheetId="1" hidden="1">Sheet1!$C$7056</definedName>
    <definedName name="QB_ROW_184320" localSheetId="1" hidden="1">Sheet1!$C$7092</definedName>
    <definedName name="QB_ROW_185010" localSheetId="1" hidden="1">Sheet1!$B$11435</definedName>
    <definedName name="QB_ROW_185020" localSheetId="1" hidden="1">Sheet1!$C$11470</definedName>
    <definedName name="QB_ROW_185310" localSheetId="1" hidden="1">Sheet1!$B$11472</definedName>
    <definedName name="QB_ROW_185320" localSheetId="1" hidden="1">Sheet1!$C$11471</definedName>
    <definedName name="QB_ROW_186020" localSheetId="1" hidden="1">Sheet1!$C$11436</definedName>
    <definedName name="QB_ROW_186320" localSheetId="1" hidden="1">Sheet1!$C$11469</definedName>
    <definedName name="QB_ROW_187010" localSheetId="1" hidden="1">Sheet1!$B$7504</definedName>
    <definedName name="QB_ROW_187020" localSheetId="1" hidden="1">Sheet1!$C$7507</definedName>
    <definedName name="QB_ROW_187310" localSheetId="1" hidden="1">Sheet1!$B$7509</definedName>
    <definedName name="QB_ROW_187320" localSheetId="1" hidden="1">Sheet1!$C$7508</definedName>
    <definedName name="QB_ROW_188010" localSheetId="1" hidden="1">Sheet1!$B$11473</definedName>
    <definedName name="QB_ROW_188020" localSheetId="1" hidden="1">Sheet1!$C$11502</definedName>
    <definedName name="QB_ROW_188310" localSheetId="1" hidden="1">Sheet1!$B$11510</definedName>
    <definedName name="QB_ROW_188320" localSheetId="1" hidden="1">Sheet1!$C$11509</definedName>
    <definedName name="QB_ROW_189010" localSheetId="1" hidden="1">Sheet1!$B$11514</definedName>
    <definedName name="QB_ROW_189020" localSheetId="1" hidden="1">Sheet1!$C$11599</definedName>
    <definedName name="QB_ROW_189310" localSheetId="1" hidden="1">Sheet1!$B$11601</definedName>
    <definedName name="QB_ROW_189320" localSheetId="1" hidden="1">Sheet1!$C$11600</definedName>
    <definedName name="QB_ROW_190020" localSheetId="1" hidden="1">Sheet1!$C$10593</definedName>
    <definedName name="QB_ROW_19020" localSheetId="1" hidden="1">Sheet1!$C$9318</definedName>
    <definedName name="QB_ROW_190320" localSheetId="1" hidden="1">Sheet1!$C$10608</definedName>
    <definedName name="QB_ROW_191010" localSheetId="1" hidden="1">Sheet1!$B$7512</definedName>
    <definedName name="QB_ROW_191310" localSheetId="1" hidden="1">Sheet1!$B$7541</definedName>
    <definedName name="QB_ROW_192020" localSheetId="1" hidden="1">Sheet1!$C$11497</definedName>
    <definedName name="QB_ROW_192320" localSheetId="1" hidden="1">Sheet1!$C$11499</definedName>
    <definedName name="QB_ROW_193020" localSheetId="1" hidden="1">Sheet1!$C$2278</definedName>
    <definedName name="QB_ROW_19320" localSheetId="1" hidden="1">Sheet1!$C$10256</definedName>
    <definedName name="QB_ROW_193320" localSheetId="1" hidden="1">Sheet1!$C$3376</definedName>
    <definedName name="QB_ROW_194010" localSheetId="1" hidden="1">Sheet1!$B$11030</definedName>
    <definedName name="QB_ROW_194310" localSheetId="1" hidden="1">Sheet1!$B$11397</definedName>
    <definedName name="QB_ROW_195020" localSheetId="1" hidden="1">Sheet1!$C$3627</definedName>
    <definedName name="QB_ROW_195320" localSheetId="1" hidden="1">Sheet1!$C$3628</definedName>
    <definedName name="QB_ROW_196020" localSheetId="1" hidden="1">Sheet1!$C$3487</definedName>
    <definedName name="QB_ROW_196320" localSheetId="1" hidden="1">Sheet1!$C$3488</definedName>
    <definedName name="QB_ROW_197010" localSheetId="1" hidden="1">Sheet1!$B$7098</definedName>
    <definedName name="QB_ROW_197310" localSheetId="1" hidden="1">Sheet1!$B$7121</definedName>
    <definedName name="QB_ROW_198020" localSheetId="1" hidden="1">Sheet1!$C$3479</definedName>
    <definedName name="QB_ROW_198320" localSheetId="1" hidden="1">Sheet1!$C$3480</definedName>
    <definedName name="QB_ROW_199020" localSheetId="1" hidden="1">Sheet1!$C$3377</definedName>
    <definedName name="QB_ROW_199320" localSheetId="1" hidden="1">Sheet1!$C$3379</definedName>
    <definedName name="QB_ROW_200010" localSheetId="1" hidden="1">Sheet1!$B$11676</definedName>
    <definedName name="QB_ROW_20030" localSheetId="1" hidden="1">Sheet1!$D$8588</definedName>
    <definedName name="QB_ROW_200310" localSheetId="1" hidden="1">Sheet1!$B$11677</definedName>
    <definedName name="QB_ROW_201020" localSheetId="1" hidden="1">Sheet1!$C$2232</definedName>
    <definedName name="QB_ROW_201320" localSheetId="1" hidden="1">Sheet1!$C$2234</definedName>
    <definedName name="QB_ROW_2020" localSheetId="1" hidden="1">Sheet1!$C$3</definedName>
    <definedName name="QB_ROW_202010" localSheetId="1" hidden="1">Sheet1!$B$3498</definedName>
    <definedName name="QB_ROW_202310" localSheetId="1" hidden="1">Sheet1!$B$3510</definedName>
    <definedName name="QB_ROW_203020" localSheetId="1" hidden="1">Sheet1!$C$11649</definedName>
    <definedName name="QB_ROW_20330" localSheetId="1" hidden="1">Sheet1!$D$8589</definedName>
    <definedName name="QB_ROW_203320" localSheetId="1" hidden="1">Sheet1!$C$11650</definedName>
    <definedName name="QB_ROW_204010" localSheetId="1" hidden="1">Sheet1!$B$3386</definedName>
    <definedName name="QB_ROW_204310" localSheetId="1" hidden="1">Sheet1!$B$3387</definedName>
    <definedName name="QB_ROW_205010" localSheetId="1" hidden="1">Sheet1!$B$7510</definedName>
    <definedName name="QB_ROW_205310" localSheetId="1" hidden="1">Sheet1!$B$7511</definedName>
    <definedName name="QB_ROW_206020" localSheetId="1" hidden="1">Sheet1!$C$10400</definedName>
    <definedName name="QB_ROW_206320" localSheetId="1" hidden="1">Sheet1!$C$10413</definedName>
    <definedName name="QB_ROW_207010" localSheetId="1" hidden="1">Sheet1!$B$3444</definedName>
    <definedName name="QB_ROW_207310" localSheetId="1" hidden="1">Sheet1!$B$3446</definedName>
    <definedName name="QB_ROW_208010" localSheetId="1" hidden="1">Sheet1!$B$11602</definedName>
    <definedName name="QB_ROW_208310" localSheetId="1" hidden="1">Sheet1!$B$11603</definedName>
    <definedName name="QB_ROW_209020" localSheetId="1" hidden="1">Sheet1!$C$10426</definedName>
    <definedName name="QB_ROW_209320" localSheetId="1" hidden="1">Sheet1!$C$10455</definedName>
    <definedName name="QB_ROW_210020" localSheetId="1" hidden="1">Sheet1!$C$10540</definedName>
    <definedName name="QB_ROW_21030" localSheetId="1" hidden="1">Sheet1!$D$8592</definedName>
    <definedName name="QB_ROW_210320" localSheetId="1" hidden="1">Sheet1!$C$10553</definedName>
    <definedName name="QB_ROW_211010" localSheetId="1" hidden="1">Sheet1!$B$3383</definedName>
    <definedName name="QB_ROW_211310" localSheetId="1" hidden="1">Sheet1!$B$3385</definedName>
    <definedName name="QB_ROW_212010" localSheetId="1" hidden="1">Sheet1!$B$11511</definedName>
    <definedName name="QB_ROW_212310" localSheetId="1" hidden="1">Sheet1!$B$11513</definedName>
    <definedName name="QB_ROW_213010" localSheetId="1" hidden="1">Sheet1!$B$3418</definedName>
    <definedName name="QB_ROW_21330" localSheetId="1" hidden="1">Sheet1!$D$8593</definedName>
    <definedName name="QB_ROW_213310" localSheetId="1" hidden="1">Sheet1!$B$3443</definedName>
    <definedName name="QB_ROW_214030" localSheetId="1" hidden="1">Sheet1!$D$11475</definedName>
    <definedName name="QB_ROW_214330" localSheetId="1" hidden="1">Sheet1!$D$11488</definedName>
    <definedName name="QB_ROW_215020" localSheetId="1" hidden="1">Sheet1!$C$1569</definedName>
    <definedName name="QB_ROW_215320" localSheetId="1" hidden="1">Sheet1!$C$1656</definedName>
    <definedName name="QB_ROW_216010" localSheetId="1" hidden="1">Sheet1!$B$3654</definedName>
    <definedName name="QB_ROW_216310" localSheetId="1" hidden="1">Sheet1!$B$3656</definedName>
    <definedName name="QB_ROW_217010" localSheetId="1" hidden="1">Sheet1!$B$7388</definedName>
    <definedName name="QB_ROW_217310" localSheetId="1" hidden="1">Sheet1!$B$7390</definedName>
    <definedName name="QB_ROW_218010" localSheetId="1" hidden="1">Sheet1!$B$7133</definedName>
    <definedName name="QB_ROW_218310" localSheetId="1" hidden="1">Sheet1!$B$7135</definedName>
    <definedName name="QB_ROW_219010" localSheetId="1" hidden="1">Sheet1!$B$11004</definedName>
    <definedName name="QB_ROW_219310" localSheetId="1" hidden="1">Sheet1!$B$11029</definedName>
    <definedName name="QB_ROW_220010" localSheetId="1" hidden="1">Sheet1!$B$3511</definedName>
    <definedName name="QB_ROW_22010" localSheetId="1" hidden="1">Sheet1!$B$11654</definedName>
    <definedName name="QB_ROW_22020" localSheetId="1" hidden="1">Sheet1!$C$11661</definedName>
    <definedName name="QB_ROW_220310" localSheetId="1" hidden="1">Sheet1!$B$3512</definedName>
    <definedName name="QB_ROW_221010" localSheetId="1" hidden="1">Sheet1!$B$3513</definedName>
    <definedName name="QB_ROW_221310" localSheetId="1" hidden="1">Sheet1!$B$3514</definedName>
    <definedName name="QB_ROW_222010" localSheetId="1" hidden="1">Sheet1!$B$3515</definedName>
    <definedName name="QB_ROW_222310" localSheetId="1" hidden="1">Sheet1!$B$3517</definedName>
    <definedName name="QB_ROW_223010" localSheetId="1" hidden="1">Sheet1!$B$3518</definedName>
    <definedName name="QB_ROW_22310" localSheetId="1" hidden="1">Sheet1!$B$11675</definedName>
    <definedName name="QB_ROW_22320" localSheetId="1" hidden="1">Sheet1!$C$11674</definedName>
    <definedName name="QB_ROW_223310" localSheetId="1" hidden="1">Sheet1!$B$3519</definedName>
    <definedName name="QB_ROW_224010" localSheetId="1" hidden="1">Sheet1!$B$3520</definedName>
    <definedName name="QB_ROW_224310" localSheetId="1" hidden="1">Sheet1!$B$3533</definedName>
    <definedName name="QB_ROW_225020" localSheetId="1" hidden="1">Sheet1!$C$11588</definedName>
    <definedName name="QB_ROW_225320" localSheetId="1" hidden="1">Sheet1!$C$11592</definedName>
    <definedName name="QB_ROW_226010" localSheetId="1" hidden="1">Sheet1!$B$7127</definedName>
    <definedName name="QB_ROW_226310" localSheetId="1" hidden="1">Sheet1!$B$7129</definedName>
    <definedName name="QB_ROW_227010" localSheetId="1" hidden="1">Sheet1!$B$7130</definedName>
    <definedName name="QB_ROW_227310" localSheetId="1" hidden="1">Sheet1!$B$7132</definedName>
    <definedName name="QB_ROW_228010" localSheetId="1" hidden="1">Sheet1!$B$11413</definedName>
    <definedName name="QB_ROW_228310" localSheetId="1" hidden="1">Sheet1!$B$11420</definedName>
    <definedName name="QB_ROW_229010" localSheetId="1" hidden="1">Sheet1!$B$10260</definedName>
    <definedName name="QB_ROW_229310" localSheetId="1" hidden="1">Sheet1!$B$10261</definedName>
    <definedName name="QB_ROW_230020" localSheetId="1" hidden="1">Sheet1!$C$10414</definedName>
    <definedName name="QB_ROW_23020" localSheetId="1" hidden="1">Sheet1!$C$9109</definedName>
    <definedName name="QB_ROW_230320" localSheetId="1" hidden="1">Sheet1!$C$10415</definedName>
    <definedName name="QB_ROW_2320" localSheetId="1" hidden="1">Sheet1!$C$1568</definedName>
    <definedName name="QB_ROW_23320" localSheetId="1" hidden="1">Sheet1!$C$9317</definedName>
    <definedName name="QB_ROW_24010" localSheetId="1" hidden="1">Sheet1!$B$3388</definedName>
    <definedName name="QB_ROW_24310" localSheetId="1" hidden="1">Sheet1!$B$3417</definedName>
    <definedName name="QB_ROW_25010" localSheetId="1" hidden="1">Sheet1!$B$3664</definedName>
    <definedName name="QB_ROW_25020" localSheetId="1" hidden="1">Sheet1!$C$6450</definedName>
    <definedName name="QB_ROW_25301" localSheetId="1" hidden="1">Sheet1!$A$11680</definedName>
    <definedName name="QB_ROW_25310" localSheetId="1" hidden="1">Sheet1!$B$7035</definedName>
    <definedName name="QB_ROW_25320" localSheetId="1" hidden="1">Sheet1!$C$7034</definedName>
    <definedName name="QB_ROW_26020" localSheetId="1" hidden="1">Sheet1!$C$8587</definedName>
    <definedName name="QB_ROW_26030" localSheetId="1" hidden="1">Sheet1!$D$8596</definedName>
    <definedName name="QB_ROW_26320" localSheetId="1" hidden="1">Sheet1!$C$9104</definedName>
    <definedName name="QB_ROW_26330" localSheetId="1" hidden="1">Sheet1!$D$9103</definedName>
    <definedName name="QB_ROW_27020" localSheetId="1" hidden="1">Sheet1!$C$8059</definedName>
    <definedName name="QB_ROW_27320" localSheetId="1" hidden="1">Sheet1!$C$8060</definedName>
    <definedName name="QB_ROW_28010" localSheetId="1" hidden="1">Sheet1!$B$7391</definedName>
    <definedName name="QB_ROW_28310" localSheetId="1" hidden="1">Sheet1!$B$7392</definedName>
    <definedName name="QB_ROW_29010" localSheetId="1" hidden="1">Sheet1!$B$3476</definedName>
    <definedName name="QB_ROW_29020" localSheetId="1" hidden="1">Sheet1!$C$3495</definedName>
    <definedName name="QB_ROW_29310" localSheetId="1" hidden="1">Sheet1!$B$3497</definedName>
    <definedName name="QB_ROW_29320" localSheetId="1" hidden="1">Sheet1!$C$3496</definedName>
    <definedName name="QB_ROW_30010" localSheetId="1" hidden="1">Sheet1!$B$3474</definedName>
    <definedName name="QB_ROW_3020" localSheetId="1" hidden="1">Sheet1!$C$3607</definedName>
    <definedName name="QB_ROW_30310" localSheetId="1" hidden="1">Sheet1!$B$3475</definedName>
    <definedName name="QB_ROW_31020" localSheetId="1" hidden="1">Sheet1!$C$3491</definedName>
    <definedName name="QB_ROW_31320" localSheetId="1" hidden="1">Sheet1!$C$3492</definedName>
    <definedName name="QB_ROW_32020" localSheetId="1" hidden="1">Sheet1!$C$10336</definedName>
    <definedName name="QB_ROW_32320" localSheetId="1" hidden="1">Sheet1!$C$10354</definedName>
    <definedName name="QB_ROW_33020" localSheetId="1" hidden="1">Sheet1!$C$3489</definedName>
    <definedName name="QB_ROW_3320" localSheetId="1" hidden="1">Sheet1!$C$3608</definedName>
    <definedName name="QB_ROW_33320" localSheetId="1" hidden="1">Sheet1!$C$3490</definedName>
    <definedName name="QB_ROW_34020" localSheetId="1" hidden="1">Sheet1!$C$3621</definedName>
    <definedName name="QB_ROW_34320" localSheetId="1" hidden="1">Sheet1!$C$3622</definedName>
    <definedName name="QB_ROW_35010" localSheetId="1" hidden="1">Sheet1!$B$11640</definedName>
    <definedName name="QB_ROW_35310" localSheetId="1" hidden="1">Sheet1!$B$11641</definedName>
    <definedName name="QB_ROW_36010" localSheetId="1" hidden="1">Sheet1!$B$3632</definedName>
    <definedName name="QB_ROW_36020" localSheetId="1" hidden="1">Sheet1!$C$3641</definedName>
    <definedName name="QB_ROW_36310" localSheetId="1" hidden="1">Sheet1!$B$3643</definedName>
    <definedName name="QB_ROW_36320" localSheetId="1" hidden="1">Sheet1!$C$3642</definedName>
    <definedName name="QB_ROW_38010" localSheetId="1" hidden="1">Sheet1!$B$10962</definedName>
    <definedName name="QB_ROW_38310" localSheetId="1" hidden="1">Sheet1!$B$10994</definedName>
    <definedName name="QB_ROW_39020" localSheetId="1" hidden="1">Sheet1!$C$10263</definedName>
    <definedName name="QB_ROW_39320" localSheetId="1" hidden="1">Sheet1!$C$10335</definedName>
    <definedName name="QB_ROW_40010" localSheetId="1" hidden="1">Sheet1!$B$10425</definedName>
    <definedName name="QB_ROW_40020" localSheetId="1" hidden="1">Sheet1!$C$10456</definedName>
    <definedName name="QB_ROW_4020" localSheetId="1" hidden="1">Sheet1!$C$2235</definedName>
    <definedName name="QB_ROW_40310" localSheetId="1" hidden="1">Sheet1!$B$10538</definedName>
    <definedName name="QB_ROW_40320" localSheetId="1" hidden="1">Sheet1!$C$10537</definedName>
    <definedName name="QB_ROW_41020" localSheetId="1" hidden="1">Sheet1!$C$7491</definedName>
    <definedName name="QB_ROW_41320" localSheetId="1" hidden="1">Sheet1!$C$7500</definedName>
    <definedName name="QB_ROW_42010" localSheetId="1" hidden="1">Sheet1!$B$11604</definedName>
    <definedName name="QB_ROW_42020" localSheetId="1" hidden="1">Sheet1!$C$11637</definedName>
    <definedName name="QB_ROW_42310" localSheetId="1" hidden="1">Sheet1!$B$11639</definedName>
    <definedName name="QB_ROW_42320" localSheetId="1" hidden="1">Sheet1!$C$11638</definedName>
    <definedName name="QB_ROW_43020" localSheetId="1" hidden="1">Sheet1!$C$10630</definedName>
    <definedName name="QB_ROW_4320" localSheetId="1" hidden="1">Sheet1!$C$2273</definedName>
    <definedName name="QB_ROW_43320" localSheetId="1" hidden="1">Sheet1!$C$10643</definedName>
    <definedName name="QB_ROW_44010" localSheetId="1" hidden="1">Sheet1!$B$10862</definedName>
    <definedName name="QB_ROW_44310" localSheetId="1" hidden="1">Sheet1!$B$10878</definedName>
    <definedName name="QB_ROW_45010" localSheetId="1" hidden="1">Sheet1!$B$10539</definedName>
    <definedName name="QB_ROW_45020" localSheetId="1" hidden="1">Sheet1!$C$10554</definedName>
    <definedName name="QB_ROW_45310" localSheetId="1" hidden="1">Sheet1!$B$10591</definedName>
    <definedName name="QB_ROW_45320" localSheetId="1" hidden="1">Sheet1!$C$10590</definedName>
    <definedName name="QB_ROW_46020" localSheetId="1" hidden="1">Sheet1!$C$11655</definedName>
    <definedName name="QB_ROW_46320" localSheetId="1" hidden="1">Sheet1!$C$11656</definedName>
    <definedName name="QB_ROW_47020" localSheetId="1" hidden="1">Sheet1!$C$7093</definedName>
    <definedName name="QB_ROW_47320" localSheetId="1" hidden="1">Sheet1!$C$7094</definedName>
    <definedName name="QB_ROW_48020" localSheetId="1" hidden="1">Sheet1!$C$7382</definedName>
    <definedName name="QB_ROW_48320" localSheetId="1" hidden="1">Sheet1!$C$7384</definedName>
    <definedName name="QB_ROW_49010" localSheetId="1" hidden="1">Sheet1!$B$10663</definedName>
    <definedName name="QB_ROW_49310" localSheetId="1" hidden="1">Sheet1!$B$10694</definedName>
    <definedName name="QB_ROW_50020" localSheetId="1" hidden="1">Sheet1!$C$2274</definedName>
    <definedName name="QB_ROW_5020" localSheetId="1" hidden="1">Sheet1!$C$11647</definedName>
    <definedName name="QB_ROW_50320" localSheetId="1" hidden="1">Sheet1!$C$2275</definedName>
    <definedName name="QB_ROW_51020" localSheetId="1" hidden="1">Sheet1!$C$6441</definedName>
    <definedName name="QB_ROW_51320" localSheetId="1" hidden="1">Sheet1!$C$6442</definedName>
    <definedName name="QB_ROW_52020" localSheetId="1" hidden="1">Sheet1!$C$11621</definedName>
    <definedName name="QB_ROW_52320" localSheetId="1" hidden="1">Sheet1!$C$11634</definedName>
    <definedName name="QB_ROW_53010" localSheetId="1" hidden="1">Sheet1!$B$11401</definedName>
    <definedName name="QB_ROW_5320" localSheetId="1" hidden="1">Sheet1!$C$11648</definedName>
    <definedName name="QB_ROW_53310" localSheetId="1" hidden="1">Sheet1!$B$11403</definedName>
    <definedName name="QB_ROW_54020" localSheetId="1" hidden="1">Sheet1!$C$1659</definedName>
    <definedName name="QB_ROW_54320" localSheetId="1" hidden="1">Sheet1!$C$1660</definedName>
    <definedName name="QB_ROW_55020" localSheetId="1" hidden="1">Sheet1!$C$5998</definedName>
    <definedName name="QB_ROW_55320" localSheetId="1" hidden="1">Sheet1!$C$5999</definedName>
    <definedName name="QB_ROW_56030" localSheetId="1" hidden="1">Sheet1!$D$8590</definedName>
    <definedName name="QB_ROW_56330" localSheetId="1" hidden="1">Sheet1!$D$8591</definedName>
    <definedName name="QB_ROW_57020" localSheetId="1" hidden="1">Sheet1!$C$5737</definedName>
    <definedName name="QB_ROW_57320" localSheetId="1" hidden="1">Sheet1!$C$5995</definedName>
    <definedName name="QB_ROW_58020" localSheetId="1" hidden="1">Sheet1!$C$7359</definedName>
    <definedName name="QB_ROW_58320" localSheetId="1" hidden="1">Sheet1!$C$7360</definedName>
    <definedName name="QB_ROW_59010" localSheetId="1" hidden="1">Sheet1!$B$8518</definedName>
    <definedName name="QB_ROW_59020" localSheetId="1" hidden="1">Sheet1!$C$8583</definedName>
    <definedName name="QB_ROW_59310" localSheetId="1" hidden="1">Sheet1!$B$8585</definedName>
    <definedName name="QB_ROW_59320" localSheetId="1" hidden="1">Sheet1!$C$8584</definedName>
    <definedName name="QB_ROW_60020" localSheetId="1" hidden="1">Sheet1!$C$11474</definedName>
    <definedName name="QB_ROW_60030" localSheetId="1" hidden="1">Sheet1!$D$11489</definedName>
    <definedName name="QB_ROW_6010" localSheetId="1" hidden="1">Sheet1!$B$7370</definedName>
    <definedName name="QB_ROW_6020" localSheetId="1" hidden="1">Sheet1!$C$7385</definedName>
    <definedName name="QB_ROW_60320" localSheetId="1" hidden="1">Sheet1!$C$11491</definedName>
    <definedName name="QB_ROW_60330" localSheetId="1" hidden="1">Sheet1!$D$11490</definedName>
    <definedName name="QB_ROW_61010" localSheetId="1" hidden="1">Sheet1!$B$10262</definedName>
    <definedName name="QB_ROW_61020" localSheetId="1" hidden="1">Sheet1!$C$10416</definedName>
    <definedName name="QB_ROW_61310" localSheetId="1" hidden="1">Sheet1!$B$10418</definedName>
    <definedName name="QB_ROW_61320" localSheetId="1" hidden="1">Sheet1!$C$10417</definedName>
    <definedName name="QB_ROW_62020" localSheetId="1" hidden="1">Sheet1!$C$3572</definedName>
    <definedName name="QB_ROW_62320" localSheetId="1" hidden="1">Sheet1!$C$3592</definedName>
    <definedName name="QB_ROW_63010" localSheetId="1" hidden="1">Sheet1!$B$3657</definedName>
    <definedName name="QB_ROW_6310" localSheetId="1" hidden="1">Sheet1!$B$7387</definedName>
    <definedName name="QB_ROW_6320" localSheetId="1" hidden="1">Sheet1!$C$7386</definedName>
    <definedName name="QB_ROW_63310" localSheetId="1" hidden="1">Sheet1!$B$3660</definedName>
    <definedName name="QB_ROW_64020" localSheetId="1" hidden="1">Sheet1!$C$11584</definedName>
    <definedName name="QB_ROW_64320" localSheetId="1" hidden="1">Sheet1!$C$11587</definedName>
    <definedName name="QB_ROW_65020" localSheetId="1" hidden="1">Sheet1!$C$3554</definedName>
    <definedName name="QB_ROW_65320" localSheetId="1" hidden="1">Sheet1!$C$3571</definedName>
    <definedName name="QB_ROW_66020" localSheetId="1" hidden="1">Sheet1!$C$7505</definedName>
    <definedName name="QB_ROW_66320" localSheetId="1" hidden="1">Sheet1!$C$7506</definedName>
    <definedName name="QB_ROW_67020" localSheetId="1" hidden="1">Sheet1!$C$6443</definedName>
    <definedName name="QB_ROW_67320" localSheetId="1" hidden="1">Sheet1!$C$6446</definedName>
    <definedName name="QB_ROW_68020" localSheetId="1" hidden="1">Sheet1!$C$1661</definedName>
    <definedName name="QB_ROW_68320" localSheetId="1" hidden="1">Sheet1!$C$1662</definedName>
    <definedName name="QB_ROW_69020" localSheetId="1" hidden="1">Sheet1!$C$11495</definedName>
    <definedName name="QB_ROW_69320" localSheetId="1" hidden="1">Sheet1!$C$11496</definedName>
    <definedName name="QB_ROW_70020" localSheetId="1" hidden="1">Sheet1!$C$11492</definedName>
    <definedName name="QB_ROW_7020" localSheetId="1" hidden="1">Sheet1!$C$3665</definedName>
    <definedName name="QB_ROW_70320" localSheetId="1" hidden="1">Sheet1!$C$11494</definedName>
    <definedName name="QB_ROW_71010" localSheetId="1" hidden="1">Sheet1!$B$1666</definedName>
    <definedName name="QB_ROW_71310" localSheetId="1" hidden="1">Sheet1!$B$2215</definedName>
    <definedName name="QB_ROW_72010" localSheetId="1" hidden="1">Sheet1!$B$10795</definedName>
    <definedName name="QB_ROW_72310" localSheetId="1" hidden="1">Sheet1!$B$10859</definedName>
    <definedName name="QB_ROW_73010" localSheetId="1" hidden="1">Sheet1!$B$11404</definedName>
    <definedName name="QB_ROW_7320" localSheetId="1" hidden="1">Sheet1!$C$3973</definedName>
    <definedName name="QB_ROW_73310" localSheetId="1" hidden="1">Sheet1!$B$11412</definedName>
    <definedName name="QB_ROW_74020" localSheetId="1" hidden="1">Sheet1!$C$11657</definedName>
    <definedName name="QB_ROW_74320" localSheetId="1" hidden="1">Sheet1!$C$11660</definedName>
    <definedName name="QB_ROW_75020" localSheetId="1" hidden="1">Sheet1!$C$11605</definedName>
    <definedName name="QB_ROW_75320" localSheetId="1" hidden="1">Sheet1!$C$11620</definedName>
    <definedName name="QB_ROW_76010" localSheetId="1" hidden="1">Sheet1!$B$11421</definedName>
    <definedName name="QB_ROW_76310" localSheetId="1" hidden="1">Sheet1!$B$11422</definedName>
    <definedName name="QB_ROW_77010" localSheetId="1" hidden="1">Sheet1!$B$11425</definedName>
    <definedName name="QB_ROW_77310" localSheetId="1" hidden="1">Sheet1!$B$11426</definedName>
    <definedName name="QB_ROW_78010" localSheetId="1" hidden="1">Sheet1!$B$10768</definedName>
    <definedName name="QB_ROW_78310" localSheetId="1" hidden="1">Sheet1!$B$10794</definedName>
    <definedName name="QB_ROW_79010" localSheetId="1" hidden="1">Sheet1!$B$10419</definedName>
    <definedName name="QB_ROW_79310" localSheetId="1" hidden="1">Sheet1!$B$10424</definedName>
    <definedName name="QB_ROW_80010" localSheetId="1" hidden="1">Sheet1!$B$10764</definedName>
    <definedName name="QB_ROW_8020" localSheetId="1" hidden="1">Sheet1!$C$5204</definedName>
    <definedName name="QB_ROW_80310" localSheetId="1" hidden="1">Sheet1!$B$10765</definedName>
    <definedName name="QB_ROW_81020" localSheetId="1" hidden="1">Sheet1!$C$8519</definedName>
    <definedName name="QB_ROW_81320" localSheetId="1" hidden="1">Sheet1!$C$8582</definedName>
    <definedName name="QB_ROW_82010" localSheetId="1" hidden="1">Sheet1!$B$3644</definedName>
    <definedName name="QB_ROW_82310" localSheetId="1" hidden="1">Sheet1!$B$3645</definedName>
    <definedName name="QB_ROW_83010" localSheetId="1" hidden="1">Sheet1!$B$9108</definedName>
    <definedName name="QB_ROW_83020" localSheetId="1" hidden="1">Sheet1!$C$10257</definedName>
    <definedName name="QB_ROW_8320" localSheetId="1" hidden="1">Sheet1!$C$5470</definedName>
    <definedName name="QB_ROW_83310" localSheetId="1" hidden="1">Sheet1!$B$10259</definedName>
    <definedName name="QB_ROW_83320" localSheetId="1" hidden="1">Sheet1!$C$10258</definedName>
    <definedName name="QB_ROW_84010" localSheetId="1" hidden="1">Sheet1!$B$11642</definedName>
    <definedName name="QB_ROW_84020" localSheetId="1" hidden="1">Sheet1!$C$11651</definedName>
    <definedName name="QB_ROW_84310" localSheetId="1" hidden="1">Sheet1!$B$11653</definedName>
    <definedName name="QB_ROW_84320" localSheetId="1" hidden="1">Sheet1!$C$11652</definedName>
    <definedName name="QB_ROW_85010" localSheetId="1" hidden="1">Sheet1!$B$7542</definedName>
    <definedName name="QB_ROW_85020" localSheetId="1" hidden="1">Sheet1!$C$8515</definedName>
    <definedName name="QB_ROW_85310" localSheetId="1" hidden="1">Sheet1!$B$8517</definedName>
    <definedName name="QB_ROW_85320" localSheetId="1" hidden="1">Sheet1!$C$8516</definedName>
    <definedName name="QB_ROW_86020" localSheetId="1" hidden="1">Sheet1!$C$7543</definedName>
    <definedName name="QB_ROW_86320" localSheetId="1" hidden="1">Sheet1!$C$7782</definedName>
    <definedName name="QB_ROW_87010" localSheetId="1" hidden="1">Sheet1!$B$10592</definedName>
    <definedName name="QB_ROW_87020" localSheetId="1" hidden="1">Sheet1!$C$10659</definedName>
    <definedName name="QB_ROW_87310" localSheetId="1" hidden="1">Sheet1!$B$10662</definedName>
    <definedName name="QB_ROW_87320" localSheetId="1" hidden="1">Sheet1!$C$10661</definedName>
    <definedName name="QB_ROW_88010" localSheetId="1" hidden="1">Sheet1!$B$10947</definedName>
    <definedName name="QB_ROW_88310" localSheetId="1" hidden="1">Sheet1!$B$10948</definedName>
    <definedName name="QB_ROW_89020" localSheetId="1" hidden="1">Sheet1!$C$10355</definedName>
    <definedName name="QB_ROW_89320" localSheetId="1" hidden="1">Sheet1!$C$10370</definedName>
    <definedName name="QB_ROW_90020" localSheetId="1" hidden="1">Sheet1!$C$10371</definedName>
    <definedName name="QB_ROW_90030" localSheetId="1" hidden="1">Sheet1!$D$10384</definedName>
    <definedName name="QB_ROW_9020" localSheetId="1" hidden="1">Sheet1!$C$5996</definedName>
    <definedName name="QB_ROW_90320" localSheetId="1" hidden="1">Sheet1!$C$10399</definedName>
    <definedName name="QB_ROW_90330" localSheetId="1" hidden="1">Sheet1!$D$10398</definedName>
    <definedName name="QB_ROW_91010" localSheetId="1" hidden="1">Sheet1!$B$10997</definedName>
    <definedName name="QB_ROW_91020" localSheetId="1" hidden="1">Sheet1!$C$11001</definedName>
    <definedName name="QB_ROW_91310" localSheetId="1" hidden="1">Sheet1!$B$11003</definedName>
    <definedName name="QB_ROW_91320" localSheetId="1" hidden="1">Sheet1!$C$11002</definedName>
    <definedName name="QB_ROW_92020" localSheetId="1" hidden="1">Sheet1!$C$1657</definedName>
    <definedName name="QB_ROW_92320" localSheetId="1" hidden="1">Sheet1!$C$1658</definedName>
    <definedName name="QB_ROW_93020" localSheetId="1" hidden="1">Sheet1!$C$3625</definedName>
    <definedName name="QB_ROW_9320" localSheetId="1" hidden="1">Sheet1!$C$5997</definedName>
    <definedName name="QB_ROW_93320" localSheetId="1" hidden="1">Sheet1!$C$3626</definedName>
    <definedName name="QB_ROW_94010" localSheetId="1" hidden="1">Sheet1!$B$3447</definedName>
    <definedName name="QB_ROW_94310" localSheetId="1" hidden="1">Sheet1!$B$3448</definedName>
    <definedName name="QB_ROW_95010" localSheetId="1" hidden="1">Sheet1!$B$3449</definedName>
    <definedName name="QB_ROW_95310" localSheetId="1" hidden="1">Sheet1!$B$3453</definedName>
    <definedName name="QB_ROW_96010" localSheetId="1" hidden="1">Sheet1!$B$3457</definedName>
    <definedName name="QB_ROW_96310" localSheetId="1" hidden="1">Sheet1!$B$3460</definedName>
    <definedName name="QB_ROW_97010" localSheetId="1" hidden="1">Sheet1!$B$3463</definedName>
    <definedName name="QB_ROW_97310" localSheetId="1" hidden="1">Sheet1!$B$3471</definedName>
    <definedName name="QB_ROW_98010" localSheetId="1" hidden="1">Sheet1!$B$3534</definedName>
    <definedName name="QB_ROW_98310" localSheetId="1" hidden="1">Sheet1!$B$3550</definedName>
    <definedName name="QB_ROW_99020" localSheetId="1" hidden="1">Sheet1!$C$3633</definedName>
    <definedName name="QB_ROW_99320" localSheetId="1" hidden="1">Sheet1!$C$3634</definedName>
    <definedName name="QBCANSUPPORTUPDATE" localSheetId="1">TRUE</definedName>
    <definedName name="QBCOMPANYFILENAME" localSheetId="1">"C:\Intuit\Cald95.qbw"</definedName>
    <definedName name="QBENDDATE" localSheetId="1">20201231</definedName>
    <definedName name="QBHEADERSONSCREEN" localSheetId="1">FALSE</definedName>
    <definedName name="QBMETADATASIZE" localSheetId="1">7622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"9788e0652c804e158da6eb6e6e250b57"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4</definedName>
    <definedName name="QBSTARTDATE" localSheetId="1">20200101</definedName>
  </definedNames>
  <calcPr calcId="124519"/>
</workbook>
</file>

<file path=xl/calcChain.xml><?xml version="1.0" encoding="utf-8"?>
<calcChain xmlns="http://schemas.openxmlformats.org/spreadsheetml/2006/main">
  <c r="M11680" i="1"/>
  <c r="L11680"/>
  <c r="M11679"/>
  <c r="M11677"/>
  <c r="M11675"/>
  <c r="L11675"/>
  <c r="M11674"/>
  <c r="L11674"/>
  <c r="M11673"/>
  <c r="M11672"/>
  <c r="M11671"/>
  <c r="M11670"/>
  <c r="M11669"/>
  <c r="M11668"/>
  <c r="M11667"/>
  <c r="M11666"/>
  <c r="M11665"/>
  <c r="M11664"/>
  <c r="M11663"/>
  <c r="M11662"/>
  <c r="M11660"/>
  <c r="L11660"/>
  <c r="M11659"/>
  <c r="M11658"/>
  <c r="M11656"/>
  <c r="M11653"/>
  <c r="L11653"/>
  <c r="M11652"/>
  <c r="M11650"/>
  <c r="M11648"/>
  <c r="M11646"/>
  <c r="L11646"/>
  <c r="M11645"/>
  <c r="M11644"/>
  <c r="M11641"/>
  <c r="M11639"/>
  <c r="L11639"/>
  <c r="M11638"/>
  <c r="M11636"/>
  <c r="M11634"/>
  <c r="L11634"/>
  <c r="M11633"/>
  <c r="M11632"/>
  <c r="M11631"/>
  <c r="M11630"/>
  <c r="M11629"/>
  <c r="M11628"/>
  <c r="M11627"/>
  <c r="M11626"/>
  <c r="M11625"/>
  <c r="M11624"/>
  <c r="M11623"/>
  <c r="M11622"/>
  <c r="M11620"/>
  <c r="L11620"/>
  <c r="M11619"/>
  <c r="M11618"/>
  <c r="M11617"/>
  <c r="M11616"/>
  <c r="M11615"/>
  <c r="M11614"/>
  <c r="M11613"/>
  <c r="M11612"/>
  <c r="M11611"/>
  <c r="M11610"/>
  <c r="M11609"/>
  <c r="M11608"/>
  <c r="M11607"/>
  <c r="M11606"/>
  <c r="M11603"/>
  <c r="M11601"/>
  <c r="L11601"/>
  <c r="M11600"/>
  <c r="M11598"/>
  <c r="M11596"/>
  <c r="M11594"/>
  <c r="M11592"/>
  <c r="L11592"/>
  <c r="M11591"/>
  <c r="M11590"/>
  <c r="M11589"/>
  <c r="M11587"/>
  <c r="L11587"/>
  <c r="M11586"/>
  <c r="M11585"/>
  <c r="M11583"/>
  <c r="M11581"/>
  <c r="M11579"/>
  <c r="M11577"/>
  <c r="M11575"/>
  <c r="M11573"/>
  <c r="L11573"/>
  <c r="M11572"/>
  <c r="M11571"/>
  <c r="M11570"/>
  <c r="M11569"/>
  <c r="M11568"/>
  <c r="M11567"/>
  <c r="M11566"/>
  <c r="M11565"/>
  <c r="M11564"/>
  <c r="M11563"/>
  <c r="M11562"/>
  <c r="M11561"/>
  <c r="M11560"/>
  <c r="M11559"/>
  <c r="M11558"/>
  <c r="M11557"/>
  <c r="M11556"/>
  <c r="M11555"/>
  <c r="M11554"/>
  <c r="M11553"/>
  <c r="M11552"/>
  <c r="M11551"/>
  <c r="M11550"/>
  <c r="M11549"/>
  <c r="M11548"/>
  <c r="M11547"/>
  <c r="M11546"/>
  <c r="M11545"/>
  <c r="M11544"/>
  <c r="M11543"/>
  <c r="M11542"/>
  <c r="M11541"/>
  <c r="M11540"/>
  <c r="M11539"/>
  <c r="M11538"/>
  <c r="M11537"/>
  <c r="M11536"/>
  <c r="M11535"/>
  <c r="M11534"/>
  <c r="M11533"/>
  <c r="M11532"/>
  <c r="M11531"/>
  <c r="M11530"/>
  <c r="M11529"/>
  <c r="M11528"/>
  <c r="M11527"/>
  <c r="M11526"/>
  <c r="M11525"/>
  <c r="M11524"/>
  <c r="M11523"/>
  <c r="M11522"/>
  <c r="M11521"/>
  <c r="M11520"/>
  <c r="M11519"/>
  <c r="M11518"/>
  <c r="M11517"/>
  <c r="M11516"/>
  <c r="M11513"/>
  <c r="L11513"/>
  <c r="M11512"/>
  <c r="M11510"/>
  <c r="L11510"/>
  <c r="M11509"/>
  <c r="L11509"/>
  <c r="M11508"/>
  <c r="M11507"/>
  <c r="M11506"/>
  <c r="M11505"/>
  <c r="M11504"/>
  <c r="M11503"/>
  <c r="M11501"/>
  <c r="M11499"/>
  <c r="L11499"/>
  <c r="M11498"/>
  <c r="M11496"/>
  <c r="M11494"/>
  <c r="L11494"/>
  <c r="M11493"/>
  <c r="M11491"/>
  <c r="L11491"/>
  <c r="M11490"/>
  <c r="M11488"/>
  <c r="L11488"/>
  <c r="M11487"/>
  <c r="M11486"/>
  <c r="M11485"/>
  <c r="M11484"/>
  <c r="M11483"/>
  <c r="M11482"/>
  <c r="M11481"/>
  <c r="M11480"/>
  <c r="M11479"/>
  <c r="M11478"/>
  <c r="M11477"/>
  <c r="M11476"/>
  <c r="M11472"/>
  <c r="L11472"/>
  <c r="M11471"/>
  <c r="M11469"/>
  <c r="L11469"/>
  <c r="M11468"/>
  <c r="M11467"/>
  <c r="M11466"/>
  <c r="M11465"/>
  <c r="M11464"/>
  <c r="M11463"/>
  <c r="M11462"/>
  <c r="M11461"/>
  <c r="M11460"/>
  <c r="M11459"/>
  <c r="M11458"/>
  <c r="M11457"/>
  <c r="M11456"/>
  <c r="M11455"/>
  <c r="M11454"/>
  <c r="M11453"/>
  <c r="M11452"/>
  <c r="M11451"/>
  <c r="M11450"/>
  <c r="M11449"/>
  <c r="M11448"/>
  <c r="M11447"/>
  <c r="M11446"/>
  <c r="M11445"/>
  <c r="M11444"/>
  <c r="M11443"/>
  <c r="M11442"/>
  <c r="M11441"/>
  <c r="M11440"/>
  <c r="M11439"/>
  <c r="M11438"/>
  <c r="M11437"/>
  <c r="M11434"/>
  <c r="M11433"/>
  <c r="M11431"/>
  <c r="M11429"/>
  <c r="M11426"/>
  <c r="M11424"/>
  <c r="M11422"/>
  <c r="M11420"/>
  <c r="L11420"/>
  <c r="M11419"/>
  <c r="M11418"/>
  <c r="M11417"/>
  <c r="M11416"/>
  <c r="M11415"/>
  <c r="M11414"/>
  <c r="M11412"/>
  <c r="L11412"/>
  <c r="M11411"/>
  <c r="M11410"/>
  <c r="M11409"/>
  <c r="M11408"/>
  <c r="M11407"/>
  <c r="M11406"/>
  <c r="M11405"/>
  <c r="M11403"/>
  <c r="L11403"/>
  <c r="M11402"/>
  <c r="M11400"/>
  <c r="L11400"/>
  <c r="M11399"/>
  <c r="M11397"/>
  <c r="L11397"/>
  <c r="M11396"/>
  <c r="M11395"/>
  <c r="M11394"/>
  <c r="M11393"/>
  <c r="M11392"/>
  <c r="M11391"/>
  <c r="M11390"/>
  <c r="M11389"/>
  <c r="M11388"/>
  <c r="M11387"/>
  <c r="M11386"/>
  <c r="M11385"/>
  <c r="M11384"/>
  <c r="M11383"/>
  <c r="M11382"/>
  <c r="M11381"/>
  <c r="M11380"/>
  <c r="M11379"/>
  <c r="M11378"/>
  <c r="M11377"/>
  <c r="M11376"/>
  <c r="M11375"/>
  <c r="M11374"/>
  <c r="M11373"/>
  <c r="M11372"/>
  <c r="M11371"/>
  <c r="M11370"/>
  <c r="M11369"/>
  <c r="M11368"/>
  <c r="M11367"/>
  <c r="M11366"/>
  <c r="M11365"/>
  <c r="M11364"/>
  <c r="M11363"/>
  <c r="M11362"/>
  <c r="M11361"/>
  <c r="M11360"/>
  <c r="M11359"/>
  <c r="M11358"/>
  <c r="M11357"/>
  <c r="M11356"/>
  <c r="M11355"/>
  <c r="M11354"/>
  <c r="M11353"/>
  <c r="M11352"/>
  <c r="M11351"/>
  <c r="M11350"/>
  <c r="M11349"/>
  <c r="M11348"/>
  <c r="M11347"/>
  <c r="M11346"/>
  <c r="M11345"/>
  <c r="M11344"/>
  <c r="M11343"/>
  <c r="M11342"/>
  <c r="M11341"/>
  <c r="M11340"/>
  <c r="M11339"/>
  <c r="M11338"/>
  <c r="M11337"/>
  <c r="M11336"/>
  <c r="M11335"/>
  <c r="M11334"/>
  <c r="M11333"/>
  <c r="M11332"/>
  <c r="M11331"/>
  <c r="M11330"/>
  <c r="M11329"/>
  <c r="M11328"/>
  <c r="M11327"/>
  <c r="M11326"/>
  <c r="M11325"/>
  <c r="M11324"/>
  <c r="M11323"/>
  <c r="M11322"/>
  <c r="M11321"/>
  <c r="M11320"/>
  <c r="M11319"/>
  <c r="M11318"/>
  <c r="M11317"/>
  <c r="M11316"/>
  <c r="M11315"/>
  <c r="M11314"/>
  <c r="M11313"/>
  <c r="M11312"/>
  <c r="M11311"/>
  <c r="M11310"/>
  <c r="M11309"/>
  <c r="M11308"/>
  <c r="M11307"/>
  <c r="M11306"/>
  <c r="M11305"/>
  <c r="M11304"/>
  <c r="M11303"/>
  <c r="M11302"/>
  <c r="M11301"/>
  <c r="M11300"/>
  <c r="M11299"/>
  <c r="M11298"/>
  <c r="M11297"/>
  <c r="M11296"/>
  <c r="M11295"/>
  <c r="M11294"/>
  <c r="M11293"/>
  <c r="M11292"/>
  <c r="M11291"/>
  <c r="M11290"/>
  <c r="M11289"/>
  <c r="M11288"/>
  <c r="M11287"/>
  <c r="M11286"/>
  <c r="M11285"/>
  <c r="M11284"/>
  <c r="M11283"/>
  <c r="M11282"/>
  <c r="M11281"/>
  <c r="M11280"/>
  <c r="M11279"/>
  <c r="M11278"/>
  <c r="M11277"/>
  <c r="M11276"/>
  <c r="M11275"/>
  <c r="M11274"/>
  <c r="M11273"/>
  <c r="M11272"/>
  <c r="M11271"/>
  <c r="M11270"/>
  <c r="M11269"/>
  <c r="M11268"/>
  <c r="M11267"/>
  <c r="M11266"/>
  <c r="M11265"/>
  <c r="M11264"/>
  <c r="M11263"/>
  <c r="M11262"/>
  <c r="M11261"/>
  <c r="M11260"/>
  <c r="M11259"/>
  <c r="M11258"/>
  <c r="M11257"/>
  <c r="M11256"/>
  <c r="M11255"/>
  <c r="M11254"/>
  <c r="M11253"/>
  <c r="M11252"/>
  <c r="M11251"/>
  <c r="M11250"/>
  <c r="M11249"/>
  <c r="M11248"/>
  <c r="M11247"/>
  <c r="M11246"/>
  <c r="M11245"/>
  <c r="M11244"/>
  <c r="M11243"/>
  <c r="M11242"/>
  <c r="M11241"/>
  <c r="M11240"/>
  <c r="M11239"/>
  <c r="M11238"/>
  <c r="M11237"/>
  <c r="M11236"/>
  <c r="M11235"/>
  <c r="M11234"/>
  <c r="M11233"/>
  <c r="M11232"/>
  <c r="M11231"/>
  <c r="M11230"/>
  <c r="M11229"/>
  <c r="M11228"/>
  <c r="M11227"/>
  <c r="M11226"/>
  <c r="M11225"/>
  <c r="M11224"/>
  <c r="M11223"/>
  <c r="M11222"/>
  <c r="M11221"/>
  <c r="M11220"/>
  <c r="M11219"/>
  <c r="M11218"/>
  <c r="M11217"/>
  <c r="M11216"/>
  <c r="M11215"/>
  <c r="M11214"/>
  <c r="M11213"/>
  <c r="M11212"/>
  <c r="M11211"/>
  <c r="M11210"/>
  <c r="M11209"/>
  <c r="M11208"/>
  <c r="M11207"/>
  <c r="M11206"/>
  <c r="M11205"/>
  <c r="M11204"/>
  <c r="M11203"/>
  <c r="M11202"/>
  <c r="M11201"/>
  <c r="M11200"/>
  <c r="M11199"/>
  <c r="M11198"/>
  <c r="M11197"/>
  <c r="M11196"/>
  <c r="M11195"/>
  <c r="M11194"/>
  <c r="M11193"/>
  <c r="M11192"/>
  <c r="M11191"/>
  <c r="M11190"/>
  <c r="M11189"/>
  <c r="M11188"/>
  <c r="M11187"/>
  <c r="M11186"/>
  <c r="M11185"/>
  <c r="M11184"/>
  <c r="M11183"/>
  <c r="M11182"/>
  <c r="M11181"/>
  <c r="M11180"/>
  <c r="M11179"/>
  <c r="M11178"/>
  <c r="M11177"/>
  <c r="M11176"/>
  <c r="M11175"/>
  <c r="M11174"/>
  <c r="M11173"/>
  <c r="M11172"/>
  <c r="M11171"/>
  <c r="M11170"/>
  <c r="M11169"/>
  <c r="M11168"/>
  <c r="M11167"/>
  <c r="M11166"/>
  <c r="M11165"/>
  <c r="M11164"/>
  <c r="M11163"/>
  <c r="M11162"/>
  <c r="M11161"/>
  <c r="M11160"/>
  <c r="M11159"/>
  <c r="M11158"/>
  <c r="M11157"/>
  <c r="M11156"/>
  <c r="M11155"/>
  <c r="M11154"/>
  <c r="M11153"/>
  <c r="M11152"/>
  <c r="M11151"/>
  <c r="M11150"/>
  <c r="M11149"/>
  <c r="M11148"/>
  <c r="M11147"/>
  <c r="M11146"/>
  <c r="M11145"/>
  <c r="M11144"/>
  <c r="M11143"/>
  <c r="M11142"/>
  <c r="M11141"/>
  <c r="M11140"/>
  <c r="M11139"/>
  <c r="M11138"/>
  <c r="M11137"/>
  <c r="M11136"/>
  <c r="M11135"/>
  <c r="M11134"/>
  <c r="M11133"/>
  <c r="M11132"/>
  <c r="M11131"/>
  <c r="M11130"/>
  <c r="M11129"/>
  <c r="M11128"/>
  <c r="M11127"/>
  <c r="M11126"/>
  <c r="M11125"/>
  <c r="M11124"/>
  <c r="M11123"/>
  <c r="M11122"/>
  <c r="M11121"/>
  <c r="M11120"/>
  <c r="M11119"/>
  <c r="M11118"/>
  <c r="M11117"/>
  <c r="M11116"/>
  <c r="M11115"/>
  <c r="M11114"/>
  <c r="M11113"/>
  <c r="M11112"/>
  <c r="M11111"/>
  <c r="M11110"/>
  <c r="M11109"/>
  <c r="M11108"/>
  <c r="M11107"/>
  <c r="M11106"/>
  <c r="M11105"/>
  <c r="M11104"/>
  <c r="M11103"/>
  <c r="M11102"/>
  <c r="M11101"/>
  <c r="M11100"/>
  <c r="M11099"/>
  <c r="M11098"/>
  <c r="M11097"/>
  <c r="M11096"/>
  <c r="M11095"/>
  <c r="M11094"/>
  <c r="M11093"/>
  <c r="M11092"/>
  <c r="M11091"/>
  <c r="M11090"/>
  <c r="M11089"/>
  <c r="M11088"/>
  <c r="M11087"/>
  <c r="M11086"/>
  <c r="M11085"/>
  <c r="M11084"/>
  <c r="M11083"/>
  <c r="M11082"/>
  <c r="M11081"/>
  <c r="M11080"/>
  <c r="M11079"/>
  <c r="M11078"/>
  <c r="M11077"/>
  <c r="M11076"/>
  <c r="M11075"/>
  <c r="M11074"/>
  <c r="M11073"/>
  <c r="M11072"/>
  <c r="M11071"/>
  <c r="M11070"/>
  <c r="M11069"/>
  <c r="M11068"/>
  <c r="M11067"/>
  <c r="M11066"/>
  <c r="M11065"/>
  <c r="M11064"/>
  <c r="M11063"/>
  <c r="M11062"/>
  <c r="M11061"/>
  <c r="M11060"/>
  <c r="M11059"/>
  <c r="M11058"/>
  <c r="M11057"/>
  <c r="M11056"/>
  <c r="M11055"/>
  <c r="M11054"/>
  <c r="M11053"/>
  <c r="M11052"/>
  <c r="M11051"/>
  <c r="M11050"/>
  <c r="M11049"/>
  <c r="M11048"/>
  <c r="M11047"/>
  <c r="M11046"/>
  <c r="M11045"/>
  <c r="M11044"/>
  <c r="M11043"/>
  <c r="M11042"/>
  <c r="M11041"/>
  <c r="M11040"/>
  <c r="M11039"/>
  <c r="M11038"/>
  <c r="M11037"/>
  <c r="M11036"/>
  <c r="M11035"/>
  <c r="M11034"/>
  <c r="M11033"/>
  <c r="M11032"/>
  <c r="M11031"/>
  <c r="M11029"/>
  <c r="L11029"/>
  <c r="M11028"/>
  <c r="M11027"/>
  <c r="M11026"/>
  <c r="M11025"/>
  <c r="M11024"/>
  <c r="M11023"/>
  <c r="M11022"/>
  <c r="M11021"/>
  <c r="M11020"/>
  <c r="M11019"/>
  <c r="M11018"/>
  <c r="M11017"/>
  <c r="M11016"/>
  <c r="M11015"/>
  <c r="M11014"/>
  <c r="M11013"/>
  <c r="M11012"/>
  <c r="M11011"/>
  <c r="M11010"/>
  <c r="M11009"/>
  <c r="M11008"/>
  <c r="M11007"/>
  <c r="M11006"/>
  <c r="M11005"/>
  <c r="M11003"/>
  <c r="L11003"/>
  <c r="M11002"/>
  <c r="M11000"/>
  <c r="L11000"/>
  <c r="M10999"/>
  <c r="M10996"/>
  <c r="M10994"/>
  <c r="L10994"/>
  <c r="M10993"/>
  <c r="M10992"/>
  <c r="M10991"/>
  <c r="M10990"/>
  <c r="M10989"/>
  <c r="M10988"/>
  <c r="M10987"/>
  <c r="M10986"/>
  <c r="M10985"/>
  <c r="M10984"/>
  <c r="M10983"/>
  <c r="M10982"/>
  <c r="M10981"/>
  <c r="M10980"/>
  <c r="M10979"/>
  <c r="M10978"/>
  <c r="M10977"/>
  <c r="M10976"/>
  <c r="M10975"/>
  <c r="M10974"/>
  <c r="M10973"/>
  <c r="M10972"/>
  <c r="M10971"/>
  <c r="M10970"/>
  <c r="M10969"/>
  <c r="M10968"/>
  <c r="M10967"/>
  <c r="M10966"/>
  <c r="M10965"/>
  <c r="M10964"/>
  <c r="M10963"/>
  <c r="M10961"/>
  <c r="L10961"/>
  <c r="M10960"/>
  <c r="M10959"/>
  <c r="M10958"/>
  <c r="M10957"/>
  <c r="M10956"/>
  <c r="M10955"/>
  <c r="M10954"/>
  <c r="M10953"/>
  <c r="M10952"/>
  <c r="M10951"/>
  <c r="M10950"/>
  <c r="M10948"/>
  <c r="M10946"/>
  <c r="M10944"/>
  <c r="L10944"/>
  <c r="M10943"/>
  <c r="M10942"/>
  <c r="M10941"/>
  <c r="M10940"/>
  <c r="M10939"/>
  <c r="M10938"/>
  <c r="M10937"/>
  <c r="M10936"/>
  <c r="M10935"/>
  <c r="M10934"/>
  <c r="M10933"/>
  <c r="M10932"/>
  <c r="M10931"/>
  <c r="M10930"/>
  <c r="M10929"/>
  <c r="M10928"/>
  <c r="M10927"/>
  <c r="M10926"/>
  <c r="M10925"/>
  <c r="M10924"/>
  <c r="M10923"/>
  <c r="M10922"/>
  <c r="M10921"/>
  <c r="M10920"/>
  <c r="M10919"/>
  <c r="M10918"/>
  <c r="M10917"/>
  <c r="M10916"/>
  <c r="M10915"/>
  <c r="M10914"/>
  <c r="M10913"/>
  <c r="M10912"/>
  <c r="M10911"/>
  <c r="M10910"/>
  <c r="M10909"/>
  <c r="M10908"/>
  <c r="M10907"/>
  <c r="M10906"/>
  <c r="M10905"/>
  <c r="M10904"/>
  <c r="M10903"/>
  <c r="M10902"/>
  <c r="M10901"/>
  <c r="M10900"/>
  <c r="M10899"/>
  <c r="M10898"/>
  <c r="M10897"/>
  <c r="M10896"/>
  <c r="M10895"/>
  <c r="M10894"/>
  <c r="M10893"/>
  <c r="M10892"/>
  <c r="M10891"/>
  <c r="M10890"/>
  <c r="M10889"/>
  <c r="M10888"/>
  <c r="M10887"/>
  <c r="M10886"/>
  <c r="M10885"/>
  <c r="M10884"/>
  <c r="M10883"/>
  <c r="M10882"/>
  <c r="M10881"/>
  <c r="M10880"/>
  <c r="M10878"/>
  <c r="L10878"/>
  <c r="M10877"/>
  <c r="M10876"/>
  <c r="M10875"/>
  <c r="M10874"/>
  <c r="M10873"/>
  <c r="M10872"/>
  <c r="M10871"/>
  <c r="M10870"/>
  <c r="M10869"/>
  <c r="M10868"/>
  <c r="M10867"/>
  <c r="M10866"/>
  <c r="M10865"/>
  <c r="M10864"/>
  <c r="M10863"/>
  <c r="M10861"/>
  <c r="M10859"/>
  <c r="L10859"/>
  <c r="M10858"/>
  <c r="M10857"/>
  <c r="M10856"/>
  <c r="M10855"/>
  <c r="M10854"/>
  <c r="M10853"/>
  <c r="M10852"/>
  <c r="M10851"/>
  <c r="M10850"/>
  <c r="M10849"/>
  <c r="M10848"/>
  <c r="M10847"/>
  <c r="M10846"/>
  <c r="M10845"/>
  <c r="M10844"/>
  <c r="M10843"/>
  <c r="M10842"/>
  <c r="M10841"/>
  <c r="M10840"/>
  <c r="M10839"/>
  <c r="M10838"/>
  <c r="M10837"/>
  <c r="M10836"/>
  <c r="M10835"/>
  <c r="M10834"/>
  <c r="M10833"/>
  <c r="M10832"/>
  <c r="M10831"/>
  <c r="M10830"/>
  <c r="M10829"/>
  <c r="M10828"/>
  <c r="M10827"/>
  <c r="M10826"/>
  <c r="M10825"/>
  <c r="M10824"/>
  <c r="M10823"/>
  <c r="M10822"/>
  <c r="M10821"/>
  <c r="M10820"/>
  <c r="M10819"/>
  <c r="M10818"/>
  <c r="M10817"/>
  <c r="M10816"/>
  <c r="M10815"/>
  <c r="M10814"/>
  <c r="M10813"/>
  <c r="M10812"/>
  <c r="M10811"/>
  <c r="M10810"/>
  <c r="M10809"/>
  <c r="M10808"/>
  <c r="M10807"/>
  <c r="M10806"/>
  <c r="M10805"/>
  <c r="M10804"/>
  <c r="M10803"/>
  <c r="M10802"/>
  <c r="M10801"/>
  <c r="M10800"/>
  <c r="M10799"/>
  <c r="M10798"/>
  <c r="M10797"/>
  <c r="M10796"/>
  <c r="M10794"/>
  <c r="L10794"/>
  <c r="M10793"/>
  <c r="M10792"/>
  <c r="M10791"/>
  <c r="M10790"/>
  <c r="M10789"/>
  <c r="M10788"/>
  <c r="M10787"/>
  <c r="M10786"/>
  <c r="M10785"/>
  <c r="M10784"/>
  <c r="M10783"/>
  <c r="M10782"/>
  <c r="M10781"/>
  <c r="M10780"/>
  <c r="M10779"/>
  <c r="M10778"/>
  <c r="M10777"/>
  <c r="M10776"/>
  <c r="M10775"/>
  <c r="M10774"/>
  <c r="M10773"/>
  <c r="M10772"/>
  <c r="M10771"/>
  <c r="M10770"/>
  <c r="M10769"/>
  <c r="M10767"/>
  <c r="M10765"/>
  <c r="M10763"/>
  <c r="L10763"/>
  <c r="M10762"/>
  <c r="M10761"/>
  <c r="M10760"/>
  <c r="M10759"/>
  <c r="M10758"/>
  <c r="M10757"/>
  <c r="M10756"/>
  <c r="M10755"/>
  <c r="M10754"/>
  <c r="M10753"/>
  <c r="M10752"/>
  <c r="M10751"/>
  <c r="M10750"/>
  <c r="M10749"/>
  <c r="M10748"/>
  <c r="M10747"/>
  <c r="M10746"/>
  <c r="M10745"/>
  <c r="M10744"/>
  <c r="M10743"/>
  <c r="M10742"/>
  <c r="M10741"/>
  <c r="M10740"/>
  <c r="M10739"/>
  <c r="M10738"/>
  <c r="M10737"/>
  <c r="M10736"/>
  <c r="M10735"/>
  <c r="M10734"/>
  <c r="M10733"/>
  <c r="M10732"/>
  <c r="M10731"/>
  <c r="M10730"/>
  <c r="M10729"/>
  <c r="M10727"/>
  <c r="L10727"/>
  <c r="M10726"/>
  <c r="M10725"/>
  <c r="M10724"/>
  <c r="M10723"/>
  <c r="M10722"/>
  <c r="M10721"/>
  <c r="M10720"/>
  <c r="M10719"/>
  <c r="M10718"/>
  <c r="M10717"/>
  <c r="M10716"/>
  <c r="M10715"/>
  <c r="M10714"/>
  <c r="M10713"/>
  <c r="M10712"/>
  <c r="M10711"/>
  <c r="M10710"/>
  <c r="M10709"/>
  <c r="M10708"/>
  <c r="M10707"/>
  <c r="M10706"/>
  <c r="M10705"/>
  <c r="M10704"/>
  <c r="M10703"/>
  <c r="M10701"/>
  <c r="L10701"/>
  <c r="M10700"/>
  <c r="M10699"/>
  <c r="M10698"/>
  <c r="M10697"/>
  <c r="M10696"/>
  <c r="M10694"/>
  <c r="L10694"/>
  <c r="M10693"/>
  <c r="M10692"/>
  <c r="M10691"/>
  <c r="M10690"/>
  <c r="M10689"/>
  <c r="M10688"/>
  <c r="M10687"/>
  <c r="M10686"/>
  <c r="M10685"/>
  <c r="M10684"/>
  <c r="M10683"/>
  <c r="M10682"/>
  <c r="M10681"/>
  <c r="M10680"/>
  <c r="M10679"/>
  <c r="M10678"/>
  <c r="M10677"/>
  <c r="M10676"/>
  <c r="M10675"/>
  <c r="M10674"/>
  <c r="M10673"/>
  <c r="M10672"/>
  <c r="M10671"/>
  <c r="M10670"/>
  <c r="M10669"/>
  <c r="M10668"/>
  <c r="M10667"/>
  <c r="M10666"/>
  <c r="M10665"/>
  <c r="M10664"/>
  <c r="M10662"/>
  <c r="L10662"/>
  <c r="M10661"/>
  <c r="L10661"/>
  <c r="M10660"/>
  <c r="M10658"/>
  <c r="L10658"/>
  <c r="M10657"/>
  <c r="M10656"/>
  <c r="M10655"/>
  <c r="M10654"/>
  <c r="M10653"/>
  <c r="M10652"/>
  <c r="M10651"/>
  <c r="M10650"/>
  <c r="M10649"/>
  <c r="M10648"/>
  <c r="M10647"/>
  <c r="M10646"/>
  <c r="M10645"/>
  <c r="M10643"/>
  <c r="L10643"/>
  <c r="M10642"/>
  <c r="M10641"/>
  <c r="M10640"/>
  <c r="M10639"/>
  <c r="M10638"/>
  <c r="M10637"/>
  <c r="M10636"/>
  <c r="M10635"/>
  <c r="M10634"/>
  <c r="M10633"/>
  <c r="M10632"/>
  <c r="M10631"/>
  <c r="M10629"/>
  <c r="L10629"/>
  <c r="M10628"/>
  <c r="M10627"/>
  <c r="M10626"/>
  <c r="M10625"/>
  <c r="M10624"/>
  <c r="M10623"/>
  <c r="M10622"/>
  <c r="M10621"/>
  <c r="M10620"/>
  <c r="M10619"/>
  <c r="M10618"/>
  <c r="M10617"/>
  <c r="M10616"/>
  <c r="M10615"/>
  <c r="M10614"/>
  <c r="M10613"/>
  <c r="M10612"/>
  <c r="M10611"/>
  <c r="M10610"/>
  <c r="M10608"/>
  <c r="L10608"/>
  <c r="M10607"/>
  <c r="M10606"/>
  <c r="M10605"/>
  <c r="M10604"/>
  <c r="M10603"/>
  <c r="M10602"/>
  <c r="M10601"/>
  <c r="M10600"/>
  <c r="M10599"/>
  <c r="M10598"/>
  <c r="M10597"/>
  <c r="M10596"/>
  <c r="M10595"/>
  <c r="M10594"/>
  <c r="M10591"/>
  <c r="L10591"/>
  <c r="M10590"/>
  <c r="L10590"/>
  <c r="M10589"/>
  <c r="M10588"/>
  <c r="M10587"/>
  <c r="M10586"/>
  <c r="M10585"/>
  <c r="M10584"/>
  <c r="M10583"/>
  <c r="M10582"/>
  <c r="M10581"/>
  <c r="M10580"/>
  <c r="M10579"/>
  <c r="M10578"/>
  <c r="M10577"/>
  <c r="M10576"/>
  <c r="M10575"/>
  <c r="M10574"/>
  <c r="M10573"/>
  <c r="M10572"/>
  <c r="M10571"/>
  <c r="M10570"/>
  <c r="M10569"/>
  <c r="M10568"/>
  <c r="M10567"/>
  <c r="M10566"/>
  <c r="M10565"/>
  <c r="M10564"/>
  <c r="M10563"/>
  <c r="M10562"/>
  <c r="M10561"/>
  <c r="M10560"/>
  <c r="M10559"/>
  <c r="M10558"/>
  <c r="M10557"/>
  <c r="M10556"/>
  <c r="M10555"/>
  <c r="M10553"/>
  <c r="L10553"/>
  <c r="M10552"/>
  <c r="M10551"/>
  <c r="M10550"/>
  <c r="M10549"/>
  <c r="M10548"/>
  <c r="M10547"/>
  <c r="M10546"/>
  <c r="M10545"/>
  <c r="M10544"/>
  <c r="M10543"/>
  <c r="M10542"/>
  <c r="M10541"/>
  <c r="M10538"/>
  <c r="L10538"/>
  <c r="M10537"/>
  <c r="L10537"/>
  <c r="M10536"/>
  <c r="M10535"/>
  <c r="M10534"/>
  <c r="M10533"/>
  <c r="M10532"/>
  <c r="M10531"/>
  <c r="M10530"/>
  <c r="M10529"/>
  <c r="M10528"/>
  <c r="M10527"/>
  <c r="M10526"/>
  <c r="M10525"/>
  <c r="M10524"/>
  <c r="M10523"/>
  <c r="M10522"/>
  <c r="M10521"/>
  <c r="M10520"/>
  <c r="M10519"/>
  <c r="M10518"/>
  <c r="M10517"/>
  <c r="M10516"/>
  <c r="M10515"/>
  <c r="M10514"/>
  <c r="M10513"/>
  <c r="M10512"/>
  <c r="M10511"/>
  <c r="M10510"/>
  <c r="M10509"/>
  <c r="M10508"/>
  <c r="M10507"/>
  <c r="M10506"/>
  <c r="M10505"/>
  <c r="M10504"/>
  <c r="M10503"/>
  <c r="M10502"/>
  <c r="M10501"/>
  <c r="M10500"/>
  <c r="M10499"/>
  <c r="M10498"/>
  <c r="M10497"/>
  <c r="M10496"/>
  <c r="M10495"/>
  <c r="M10494"/>
  <c r="M10493"/>
  <c r="M10492"/>
  <c r="M10491"/>
  <c r="M10490"/>
  <c r="M10489"/>
  <c r="M10488"/>
  <c r="M10487"/>
  <c r="M10486"/>
  <c r="M10485"/>
  <c r="M10484"/>
  <c r="M10483"/>
  <c r="M10482"/>
  <c r="M10481"/>
  <c r="M10480"/>
  <c r="M10479"/>
  <c r="M10478"/>
  <c r="M10477"/>
  <c r="M10476"/>
  <c r="M10475"/>
  <c r="M10474"/>
  <c r="M10473"/>
  <c r="M10472"/>
  <c r="M10471"/>
  <c r="M10470"/>
  <c r="M10469"/>
  <c r="M10468"/>
  <c r="M10467"/>
  <c r="M10466"/>
  <c r="M10465"/>
  <c r="M10464"/>
  <c r="M10463"/>
  <c r="M10462"/>
  <c r="M10461"/>
  <c r="M10460"/>
  <c r="M10459"/>
  <c r="M10458"/>
  <c r="M10457"/>
  <c r="M10455"/>
  <c r="L10455"/>
  <c r="M10454"/>
  <c r="M10453"/>
  <c r="M10452"/>
  <c r="M10451"/>
  <c r="M10450"/>
  <c r="M10449"/>
  <c r="M10448"/>
  <c r="M10447"/>
  <c r="M10446"/>
  <c r="M10445"/>
  <c r="M10444"/>
  <c r="M10443"/>
  <c r="M10442"/>
  <c r="M10441"/>
  <c r="M10440"/>
  <c r="M10439"/>
  <c r="M10438"/>
  <c r="M10437"/>
  <c r="M10436"/>
  <c r="M10435"/>
  <c r="M10434"/>
  <c r="M10433"/>
  <c r="M10432"/>
  <c r="M10431"/>
  <c r="M10430"/>
  <c r="M10429"/>
  <c r="M10428"/>
  <c r="M10427"/>
  <c r="M10424"/>
  <c r="L10424"/>
  <c r="M10423"/>
  <c r="M10422"/>
  <c r="M10421"/>
  <c r="M10420"/>
  <c r="M10418"/>
  <c r="L10418"/>
  <c r="M10417"/>
  <c r="M10415"/>
  <c r="M10413"/>
  <c r="L10413"/>
  <c r="M10412"/>
  <c r="M10411"/>
  <c r="M10410"/>
  <c r="M10409"/>
  <c r="M10408"/>
  <c r="M10407"/>
  <c r="M10406"/>
  <c r="M10405"/>
  <c r="M10404"/>
  <c r="M10403"/>
  <c r="M10402"/>
  <c r="M10401"/>
  <c r="M10399"/>
  <c r="L10399"/>
  <c r="M10398"/>
  <c r="L10398"/>
  <c r="M10397"/>
  <c r="M10396"/>
  <c r="M10395"/>
  <c r="M10394"/>
  <c r="M10393"/>
  <c r="M10392"/>
  <c r="M10391"/>
  <c r="M10390"/>
  <c r="M10389"/>
  <c r="M10388"/>
  <c r="M10387"/>
  <c r="M10386"/>
  <c r="M10385"/>
  <c r="M10383"/>
  <c r="L10383"/>
  <c r="M10382"/>
  <c r="M10381"/>
  <c r="M10380"/>
  <c r="M10379"/>
  <c r="M10378"/>
  <c r="M10377"/>
  <c r="M10376"/>
  <c r="M10375"/>
  <c r="M10374"/>
  <c r="M10373"/>
  <c r="M10370"/>
  <c r="L10370"/>
  <c r="M10369"/>
  <c r="M10368"/>
  <c r="M10367"/>
  <c r="M10366"/>
  <c r="M10365"/>
  <c r="M10364"/>
  <c r="M10363"/>
  <c r="M10362"/>
  <c r="M10361"/>
  <c r="M10360"/>
  <c r="M10359"/>
  <c r="M10358"/>
  <c r="M10357"/>
  <c r="M10356"/>
  <c r="M10354"/>
  <c r="L10354"/>
  <c r="M10353"/>
  <c r="M10352"/>
  <c r="M10351"/>
  <c r="M10350"/>
  <c r="M10349"/>
  <c r="M10348"/>
  <c r="M10347"/>
  <c r="M10346"/>
  <c r="M10345"/>
  <c r="M10344"/>
  <c r="M10343"/>
  <c r="M10342"/>
  <c r="M10341"/>
  <c r="M10340"/>
  <c r="M10339"/>
  <c r="M10338"/>
  <c r="M10337"/>
  <c r="M10335"/>
  <c r="L10335"/>
  <c r="M10334"/>
  <c r="M10333"/>
  <c r="M10332"/>
  <c r="M10331"/>
  <c r="M10330"/>
  <c r="M10329"/>
  <c r="M10328"/>
  <c r="M10327"/>
  <c r="M10326"/>
  <c r="M10325"/>
  <c r="M10324"/>
  <c r="M10323"/>
  <c r="M10322"/>
  <c r="M10321"/>
  <c r="M10320"/>
  <c r="M10319"/>
  <c r="M10318"/>
  <c r="M10317"/>
  <c r="M10316"/>
  <c r="M10315"/>
  <c r="M10314"/>
  <c r="M10313"/>
  <c r="M10312"/>
  <c r="M10311"/>
  <c r="M10310"/>
  <c r="M10309"/>
  <c r="M10308"/>
  <c r="M10307"/>
  <c r="M10306"/>
  <c r="M10305"/>
  <c r="M10304"/>
  <c r="M10303"/>
  <c r="M10302"/>
  <c r="M10301"/>
  <c r="M10300"/>
  <c r="M10299"/>
  <c r="M10298"/>
  <c r="M10297"/>
  <c r="M10296"/>
  <c r="M10295"/>
  <c r="M10294"/>
  <c r="M10293"/>
  <c r="M10292"/>
  <c r="M10291"/>
  <c r="M10290"/>
  <c r="M10289"/>
  <c r="M10288"/>
  <c r="M10287"/>
  <c r="M10286"/>
  <c r="M10285"/>
  <c r="M10284"/>
  <c r="M10283"/>
  <c r="M10282"/>
  <c r="M10281"/>
  <c r="M10280"/>
  <c r="M10279"/>
  <c r="M10278"/>
  <c r="M10277"/>
  <c r="M10276"/>
  <c r="M10275"/>
  <c r="M10274"/>
  <c r="M10273"/>
  <c r="M10272"/>
  <c r="M10271"/>
  <c r="M10270"/>
  <c r="M10269"/>
  <c r="M10268"/>
  <c r="M10267"/>
  <c r="M10266"/>
  <c r="M10265"/>
  <c r="M10264"/>
  <c r="M10261"/>
  <c r="M10259"/>
  <c r="L10259"/>
  <c r="M10258"/>
  <c r="M10256"/>
  <c r="L10256"/>
  <c r="M10255"/>
  <c r="M10254"/>
  <c r="M10253"/>
  <c r="M10252"/>
  <c r="M10251"/>
  <c r="M10250"/>
  <c r="M10249"/>
  <c r="M10248"/>
  <c r="M10247"/>
  <c r="M10246"/>
  <c r="M10245"/>
  <c r="M10244"/>
  <c r="M10243"/>
  <c r="M10242"/>
  <c r="M10241"/>
  <c r="M10240"/>
  <c r="M10239"/>
  <c r="M10238"/>
  <c r="M10237"/>
  <c r="M10236"/>
  <c r="M10235"/>
  <c r="M10234"/>
  <c r="M10233"/>
  <c r="M10232"/>
  <c r="M10231"/>
  <c r="M10230"/>
  <c r="M10229"/>
  <c r="M10228"/>
  <c r="M10227"/>
  <c r="M10226"/>
  <c r="M10225"/>
  <c r="M10224"/>
  <c r="M10223"/>
  <c r="M10222"/>
  <c r="M10221"/>
  <c r="M10220"/>
  <c r="M10219"/>
  <c r="M10218"/>
  <c r="M10217"/>
  <c r="M10216"/>
  <c r="M10215"/>
  <c r="M10214"/>
  <c r="M10213"/>
  <c r="M10212"/>
  <c r="M10211"/>
  <c r="M10210"/>
  <c r="M10209"/>
  <c r="M10208"/>
  <c r="M10207"/>
  <c r="M10206"/>
  <c r="M10205"/>
  <c r="M10204"/>
  <c r="M10203"/>
  <c r="M10202"/>
  <c r="M10201"/>
  <c r="M10200"/>
  <c r="M10199"/>
  <c r="M10198"/>
  <c r="M10197"/>
  <c r="M10196"/>
  <c r="M10195"/>
  <c r="M10194"/>
  <c r="M10193"/>
  <c r="M10192"/>
  <c r="M10191"/>
  <c r="M10190"/>
  <c r="M10189"/>
  <c r="M10188"/>
  <c r="M10187"/>
  <c r="M10186"/>
  <c r="M10185"/>
  <c r="M10184"/>
  <c r="M10183"/>
  <c r="M10182"/>
  <c r="M10181"/>
  <c r="M10180"/>
  <c r="M10179"/>
  <c r="M10178"/>
  <c r="M10177"/>
  <c r="M10176"/>
  <c r="M10175"/>
  <c r="M10174"/>
  <c r="M10173"/>
  <c r="M10172"/>
  <c r="M10171"/>
  <c r="M10170"/>
  <c r="M10169"/>
  <c r="M10168"/>
  <c r="M10167"/>
  <c r="M10166"/>
  <c r="M10165"/>
  <c r="M10164"/>
  <c r="M10163"/>
  <c r="M10162"/>
  <c r="M10161"/>
  <c r="M10160"/>
  <c r="M10159"/>
  <c r="M10158"/>
  <c r="M10157"/>
  <c r="M10156"/>
  <c r="M10155"/>
  <c r="M10154"/>
  <c r="M10153"/>
  <c r="M10152"/>
  <c r="M10151"/>
  <c r="M10150"/>
  <c r="M10149"/>
  <c r="M10148"/>
  <c r="M10147"/>
  <c r="M10146"/>
  <c r="M10145"/>
  <c r="M10144"/>
  <c r="M10143"/>
  <c r="M10142"/>
  <c r="M10141"/>
  <c r="M10140"/>
  <c r="M10139"/>
  <c r="M10138"/>
  <c r="M10137"/>
  <c r="M10136"/>
  <c r="M10135"/>
  <c r="M10134"/>
  <c r="M10133"/>
  <c r="M10132"/>
  <c r="M10131"/>
  <c r="M10130"/>
  <c r="M10129"/>
  <c r="M10128"/>
  <c r="M10127"/>
  <c r="M10126"/>
  <c r="M10125"/>
  <c r="M10124"/>
  <c r="M10123"/>
  <c r="M10122"/>
  <c r="M10121"/>
  <c r="M10120"/>
  <c r="M10119"/>
  <c r="M10118"/>
  <c r="M10117"/>
  <c r="M10116"/>
  <c r="M10115"/>
  <c r="M10114"/>
  <c r="M10113"/>
  <c r="M10112"/>
  <c r="M10111"/>
  <c r="M10110"/>
  <c r="M10109"/>
  <c r="M10108"/>
  <c r="M10107"/>
  <c r="M10106"/>
  <c r="M10105"/>
  <c r="M10104"/>
  <c r="M10103"/>
  <c r="M10102"/>
  <c r="M10101"/>
  <c r="M10100"/>
  <c r="M10099"/>
  <c r="M10098"/>
  <c r="M10097"/>
  <c r="M10096"/>
  <c r="M10095"/>
  <c r="M10094"/>
  <c r="M10093"/>
  <c r="M10092"/>
  <c r="M10091"/>
  <c r="M10090"/>
  <c r="M10089"/>
  <c r="M10088"/>
  <c r="M10087"/>
  <c r="M10086"/>
  <c r="M10085"/>
  <c r="M10084"/>
  <c r="M10083"/>
  <c r="M10082"/>
  <c r="M10081"/>
  <c r="M10080"/>
  <c r="M10079"/>
  <c r="M10078"/>
  <c r="M10077"/>
  <c r="M10076"/>
  <c r="M10075"/>
  <c r="M10074"/>
  <c r="M10073"/>
  <c r="M10072"/>
  <c r="M10071"/>
  <c r="M10070"/>
  <c r="M10069"/>
  <c r="M10068"/>
  <c r="M10067"/>
  <c r="M10066"/>
  <c r="M10065"/>
  <c r="M10064"/>
  <c r="M10063"/>
  <c r="M10062"/>
  <c r="M10061"/>
  <c r="M10060"/>
  <c r="M10059"/>
  <c r="M10058"/>
  <c r="M10057"/>
  <c r="M10056"/>
  <c r="M10055"/>
  <c r="M10054"/>
  <c r="M10053"/>
  <c r="M10052"/>
  <c r="M10051"/>
  <c r="M10050"/>
  <c r="M10049"/>
  <c r="M10048"/>
  <c r="M10047"/>
  <c r="M10046"/>
  <c r="M10045"/>
  <c r="M10044"/>
  <c r="M10043"/>
  <c r="M10042"/>
  <c r="M10041"/>
  <c r="M10040"/>
  <c r="M10039"/>
  <c r="M10038"/>
  <c r="M10037"/>
  <c r="M10036"/>
  <c r="M10035"/>
  <c r="M10034"/>
  <c r="M10033"/>
  <c r="M10032"/>
  <c r="M10031"/>
  <c r="M10030"/>
  <c r="M10029"/>
  <c r="M10028"/>
  <c r="M10027"/>
  <c r="M10026"/>
  <c r="M10025"/>
  <c r="M10024"/>
  <c r="M10023"/>
  <c r="M10022"/>
  <c r="M10021"/>
  <c r="M10020"/>
  <c r="M10019"/>
  <c r="M10018"/>
  <c r="M10017"/>
  <c r="M10016"/>
  <c r="M10015"/>
  <c r="M10014"/>
  <c r="M10013"/>
  <c r="M10012"/>
  <c r="M10011"/>
  <c r="M10010"/>
  <c r="M10009"/>
  <c r="M10008"/>
  <c r="M10007"/>
  <c r="M10006"/>
  <c r="M10005"/>
  <c r="M10004"/>
  <c r="M10003"/>
  <c r="M10002"/>
  <c r="M10001"/>
  <c r="M10000"/>
  <c r="M9999"/>
  <c r="M9998"/>
  <c r="M9997"/>
  <c r="M9996"/>
  <c r="M9995"/>
  <c r="M9994"/>
  <c r="M9993"/>
  <c r="M9992"/>
  <c r="M9991"/>
  <c r="M9990"/>
  <c r="M9989"/>
  <c r="M9988"/>
  <c r="M9987"/>
  <c r="M9986"/>
  <c r="M9985"/>
  <c r="M9984"/>
  <c r="M9983"/>
  <c r="M9982"/>
  <c r="M9981"/>
  <c r="M9980"/>
  <c r="M9979"/>
  <c r="M9978"/>
  <c r="M9977"/>
  <c r="M9976"/>
  <c r="M9975"/>
  <c r="M9974"/>
  <c r="M9973"/>
  <c r="M9972"/>
  <c r="M9971"/>
  <c r="M9970"/>
  <c r="M9969"/>
  <c r="M9968"/>
  <c r="M9967"/>
  <c r="M9966"/>
  <c r="M9965"/>
  <c r="M9964"/>
  <c r="M9963"/>
  <c r="M9962"/>
  <c r="M9961"/>
  <c r="M9960"/>
  <c r="M9959"/>
  <c r="M9958"/>
  <c r="M9957"/>
  <c r="M9956"/>
  <c r="M9955"/>
  <c r="M9954"/>
  <c r="M9953"/>
  <c r="M9952"/>
  <c r="M9951"/>
  <c r="M9950"/>
  <c r="M9949"/>
  <c r="M9948"/>
  <c r="M9947"/>
  <c r="M9946"/>
  <c r="M9945"/>
  <c r="M9944"/>
  <c r="M9943"/>
  <c r="M9942"/>
  <c r="M9941"/>
  <c r="M9940"/>
  <c r="M9939"/>
  <c r="M9938"/>
  <c r="M9937"/>
  <c r="M9936"/>
  <c r="M9935"/>
  <c r="M9934"/>
  <c r="M9933"/>
  <c r="M9932"/>
  <c r="M9931"/>
  <c r="M9930"/>
  <c r="M9929"/>
  <c r="M9928"/>
  <c r="M9927"/>
  <c r="M9926"/>
  <c r="M9925"/>
  <c r="M9924"/>
  <c r="M9923"/>
  <c r="M9922"/>
  <c r="M9921"/>
  <c r="M9920"/>
  <c r="M9919"/>
  <c r="M9918"/>
  <c r="M9917"/>
  <c r="M9916"/>
  <c r="M9915"/>
  <c r="M9914"/>
  <c r="M9913"/>
  <c r="M9912"/>
  <c r="M9911"/>
  <c r="M9910"/>
  <c r="M9909"/>
  <c r="M9908"/>
  <c r="M9907"/>
  <c r="M9906"/>
  <c r="M9905"/>
  <c r="M9904"/>
  <c r="M9903"/>
  <c r="M9902"/>
  <c r="M9901"/>
  <c r="M9900"/>
  <c r="M9899"/>
  <c r="M9898"/>
  <c r="M9897"/>
  <c r="M9896"/>
  <c r="M9895"/>
  <c r="M9894"/>
  <c r="M9893"/>
  <c r="M9892"/>
  <c r="M9891"/>
  <c r="M9890"/>
  <c r="M9889"/>
  <c r="M9888"/>
  <c r="M9887"/>
  <c r="M9886"/>
  <c r="M9885"/>
  <c r="M9884"/>
  <c r="M9883"/>
  <c r="M9882"/>
  <c r="M9881"/>
  <c r="M9880"/>
  <c r="M9879"/>
  <c r="M9878"/>
  <c r="M9877"/>
  <c r="M9876"/>
  <c r="M9875"/>
  <c r="M9874"/>
  <c r="M9873"/>
  <c r="M9872"/>
  <c r="M9871"/>
  <c r="M9870"/>
  <c r="M9869"/>
  <c r="M9868"/>
  <c r="M9867"/>
  <c r="M9866"/>
  <c r="M9865"/>
  <c r="M9864"/>
  <c r="M9863"/>
  <c r="M9862"/>
  <c r="M9861"/>
  <c r="M9860"/>
  <c r="M9859"/>
  <c r="M9858"/>
  <c r="M9857"/>
  <c r="M9856"/>
  <c r="M9855"/>
  <c r="M9854"/>
  <c r="M9853"/>
  <c r="M9852"/>
  <c r="M9851"/>
  <c r="M9850"/>
  <c r="M9849"/>
  <c r="M9848"/>
  <c r="M9847"/>
  <c r="M9846"/>
  <c r="M9845"/>
  <c r="M9844"/>
  <c r="M9843"/>
  <c r="M9842"/>
  <c r="M9841"/>
  <c r="M9840"/>
  <c r="M9839"/>
  <c r="M9838"/>
  <c r="M9837"/>
  <c r="M9836"/>
  <c r="M9835"/>
  <c r="M9834"/>
  <c r="M9833"/>
  <c r="M9832"/>
  <c r="M9831"/>
  <c r="M9830"/>
  <c r="M9829"/>
  <c r="M9828"/>
  <c r="M9827"/>
  <c r="M9826"/>
  <c r="M9825"/>
  <c r="M9824"/>
  <c r="M9823"/>
  <c r="M9822"/>
  <c r="M9821"/>
  <c r="M9820"/>
  <c r="M9819"/>
  <c r="M9818"/>
  <c r="M9817"/>
  <c r="M9816"/>
  <c r="M9815"/>
  <c r="M9814"/>
  <c r="M9813"/>
  <c r="M9812"/>
  <c r="M9811"/>
  <c r="M9810"/>
  <c r="M9809"/>
  <c r="M9808"/>
  <c r="M9807"/>
  <c r="M9806"/>
  <c r="M9805"/>
  <c r="M9804"/>
  <c r="M9803"/>
  <c r="M9802"/>
  <c r="M9801"/>
  <c r="M9800"/>
  <c r="M9799"/>
  <c r="M9798"/>
  <c r="M9797"/>
  <c r="M9796"/>
  <c r="M9795"/>
  <c r="M9794"/>
  <c r="M9793"/>
  <c r="M9792"/>
  <c r="M9791"/>
  <c r="M9790"/>
  <c r="M9789"/>
  <c r="M9788"/>
  <c r="M9787"/>
  <c r="M9786"/>
  <c r="M9785"/>
  <c r="M9784"/>
  <c r="M9783"/>
  <c r="M9782"/>
  <c r="M9781"/>
  <c r="M9780"/>
  <c r="M9779"/>
  <c r="M9778"/>
  <c r="M9777"/>
  <c r="M9776"/>
  <c r="M9775"/>
  <c r="M9774"/>
  <c r="M9773"/>
  <c r="M9772"/>
  <c r="M9771"/>
  <c r="M9770"/>
  <c r="M9769"/>
  <c r="M9768"/>
  <c r="M9767"/>
  <c r="M9766"/>
  <c r="M9765"/>
  <c r="M9764"/>
  <c r="M9763"/>
  <c r="M9762"/>
  <c r="M9761"/>
  <c r="M9760"/>
  <c r="M9759"/>
  <c r="M9758"/>
  <c r="M9757"/>
  <c r="M9756"/>
  <c r="M9755"/>
  <c r="M9754"/>
  <c r="M9753"/>
  <c r="M9752"/>
  <c r="M9751"/>
  <c r="M9750"/>
  <c r="M9749"/>
  <c r="M9748"/>
  <c r="M9747"/>
  <c r="M9746"/>
  <c r="M9745"/>
  <c r="M9744"/>
  <c r="M9743"/>
  <c r="M9742"/>
  <c r="M9741"/>
  <c r="M9740"/>
  <c r="M9739"/>
  <c r="M9738"/>
  <c r="M9737"/>
  <c r="M9736"/>
  <c r="M9735"/>
  <c r="M9734"/>
  <c r="M9733"/>
  <c r="M9732"/>
  <c r="M9731"/>
  <c r="M9730"/>
  <c r="M9729"/>
  <c r="M9728"/>
  <c r="M9727"/>
  <c r="M9726"/>
  <c r="M9725"/>
  <c r="M9724"/>
  <c r="M9723"/>
  <c r="M9722"/>
  <c r="M9721"/>
  <c r="M9720"/>
  <c r="M9719"/>
  <c r="M9718"/>
  <c r="M9717"/>
  <c r="M9716"/>
  <c r="M9715"/>
  <c r="M9714"/>
  <c r="M9713"/>
  <c r="M9712"/>
  <c r="M9711"/>
  <c r="M9710"/>
  <c r="M9709"/>
  <c r="M9708"/>
  <c r="M9707"/>
  <c r="M9706"/>
  <c r="M9705"/>
  <c r="M9704"/>
  <c r="M9703"/>
  <c r="M9702"/>
  <c r="M9701"/>
  <c r="M9700"/>
  <c r="M9699"/>
  <c r="M9698"/>
  <c r="M9697"/>
  <c r="M9696"/>
  <c r="M9695"/>
  <c r="M9694"/>
  <c r="M9693"/>
  <c r="M9692"/>
  <c r="M9691"/>
  <c r="M9690"/>
  <c r="M9689"/>
  <c r="M9688"/>
  <c r="M9687"/>
  <c r="M9686"/>
  <c r="M9685"/>
  <c r="M9684"/>
  <c r="M9683"/>
  <c r="M9682"/>
  <c r="M9681"/>
  <c r="M9680"/>
  <c r="M9679"/>
  <c r="M9678"/>
  <c r="M9677"/>
  <c r="M9676"/>
  <c r="M9675"/>
  <c r="M9674"/>
  <c r="M9673"/>
  <c r="M9672"/>
  <c r="M9671"/>
  <c r="M9670"/>
  <c r="M9669"/>
  <c r="M9668"/>
  <c r="M9667"/>
  <c r="M9666"/>
  <c r="M9665"/>
  <c r="M9664"/>
  <c r="M9663"/>
  <c r="M9662"/>
  <c r="M9661"/>
  <c r="M9660"/>
  <c r="M9659"/>
  <c r="M9658"/>
  <c r="M9657"/>
  <c r="M9656"/>
  <c r="M9655"/>
  <c r="M9654"/>
  <c r="M9653"/>
  <c r="M9652"/>
  <c r="M9651"/>
  <c r="M9650"/>
  <c r="M9649"/>
  <c r="M9648"/>
  <c r="M9647"/>
  <c r="M9646"/>
  <c r="M9645"/>
  <c r="M9644"/>
  <c r="M9643"/>
  <c r="M9642"/>
  <c r="M9641"/>
  <c r="M9640"/>
  <c r="M9639"/>
  <c r="M9638"/>
  <c r="M9637"/>
  <c r="M9636"/>
  <c r="M9635"/>
  <c r="M9634"/>
  <c r="M9633"/>
  <c r="M9632"/>
  <c r="M9631"/>
  <c r="M9630"/>
  <c r="M9629"/>
  <c r="M9628"/>
  <c r="M9627"/>
  <c r="M9626"/>
  <c r="M9625"/>
  <c r="M9624"/>
  <c r="M9623"/>
  <c r="M9622"/>
  <c r="M9621"/>
  <c r="M9620"/>
  <c r="M9619"/>
  <c r="M9618"/>
  <c r="M9617"/>
  <c r="M9616"/>
  <c r="M9615"/>
  <c r="M9614"/>
  <c r="M9613"/>
  <c r="M9612"/>
  <c r="M9611"/>
  <c r="M9610"/>
  <c r="M9609"/>
  <c r="M9608"/>
  <c r="M9607"/>
  <c r="M9606"/>
  <c r="M9605"/>
  <c r="M9604"/>
  <c r="M9603"/>
  <c r="M9602"/>
  <c r="M9601"/>
  <c r="M9600"/>
  <c r="M9599"/>
  <c r="M9598"/>
  <c r="M9597"/>
  <c r="M9596"/>
  <c r="M9595"/>
  <c r="M9594"/>
  <c r="M9593"/>
  <c r="M9592"/>
  <c r="M9591"/>
  <c r="M9590"/>
  <c r="M9589"/>
  <c r="M9588"/>
  <c r="M9587"/>
  <c r="M9586"/>
  <c r="M9585"/>
  <c r="M9584"/>
  <c r="M9583"/>
  <c r="M9582"/>
  <c r="M9581"/>
  <c r="M9580"/>
  <c r="M9579"/>
  <c r="M9578"/>
  <c r="M9577"/>
  <c r="M9576"/>
  <c r="M9575"/>
  <c r="M9574"/>
  <c r="M9573"/>
  <c r="M9572"/>
  <c r="M9571"/>
  <c r="M9570"/>
  <c r="M9569"/>
  <c r="M9568"/>
  <c r="M9567"/>
  <c r="M9566"/>
  <c r="M9565"/>
  <c r="M9564"/>
  <c r="M9563"/>
  <c r="M9562"/>
  <c r="M9561"/>
  <c r="M9560"/>
  <c r="M9559"/>
  <c r="M9558"/>
  <c r="M9557"/>
  <c r="M9556"/>
  <c r="M9555"/>
  <c r="M9554"/>
  <c r="M9553"/>
  <c r="M9552"/>
  <c r="M9551"/>
  <c r="M9550"/>
  <c r="M9549"/>
  <c r="M9548"/>
  <c r="M9547"/>
  <c r="M9546"/>
  <c r="M9545"/>
  <c r="M9544"/>
  <c r="M9543"/>
  <c r="M9542"/>
  <c r="M9541"/>
  <c r="M9540"/>
  <c r="M9539"/>
  <c r="M9538"/>
  <c r="M9537"/>
  <c r="M9536"/>
  <c r="M9535"/>
  <c r="M9534"/>
  <c r="M9533"/>
  <c r="M9532"/>
  <c r="M9531"/>
  <c r="M9530"/>
  <c r="M9529"/>
  <c r="M9528"/>
  <c r="M9527"/>
  <c r="M9526"/>
  <c r="M9525"/>
  <c r="M9524"/>
  <c r="M9523"/>
  <c r="M9522"/>
  <c r="M9521"/>
  <c r="M9520"/>
  <c r="M9519"/>
  <c r="M9518"/>
  <c r="M9517"/>
  <c r="M9516"/>
  <c r="M9515"/>
  <c r="M9514"/>
  <c r="M9513"/>
  <c r="M9512"/>
  <c r="M9511"/>
  <c r="M9510"/>
  <c r="M9509"/>
  <c r="M9508"/>
  <c r="M9507"/>
  <c r="M9506"/>
  <c r="M9505"/>
  <c r="M9504"/>
  <c r="M9503"/>
  <c r="M9502"/>
  <c r="M9501"/>
  <c r="M9500"/>
  <c r="M9499"/>
  <c r="M9498"/>
  <c r="M9497"/>
  <c r="M9496"/>
  <c r="M9495"/>
  <c r="M9494"/>
  <c r="M9493"/>
  <c r="M9492"/>
  <c r="M9491"/>
  <c r="M9490"/>
  <c r="M9489"/>
  <c r="M9488"/>
  <c r="M9487"/>
  <c r="M9486"/>
  <c r="M9485"/>
  <c r="M9484"/>
  <c r="M9483"/>
  <c r="M9482"/>
  <c r="M9481"/>
  <c r="M9480"/>
  <c r="M9479"/>
  <c r="M9478"/>
  <c r="M9477"/>
  <c r="M9476"/>
  <c r="M9475"/>
  <c r="M9474"/>
  <c r="M9473"/>
  <c r="M9472"/>
  <c r="M9471"/>
  <c r="M9470"/>
  <c r="M9469"/>
  <c r="M9468"/>
  <c r="M9467"/>
  <c r="M9466"/>
  <c r="M9465"/>
  <c r="M9464"/>
  <c r="M9463"/>
  <c r="M9462"/>
  <c r="M9461"/>
  <c r="M9460"/>
  <c r="M9459"/>
  <c r="M9458"/>
  <c r="M9457"/>
  <c r="M9456"/>
  <c r="M9455"/>
  <c r="M9454"/>
  <c r="M9453"/>
  <c r="M9452"/>
  <c r="M9451"/>
  <c r="M9450"/>
  <c r="M9449"/>
  <c r="M9448"/>
  <c r="M9447"/>
  <c r="M9446"/>
  <c r="M9445"/>
  <c r="M9444"/>
  <c r="M9443"/>
  <c r="M9442"/>
  <c r="M9441"/>
  <c r="M9440"/>
  <c r="M9439"/>
  <c r="M9438"/>
  <c r="M9437"/>
  <c r="M9436"/>
  <c r="M9435"/>
  <c r="M9434"/>
  <c r="M9433"/>
  <c r="M9432"/>
  <c r="M9431"/>
  <c r="M9430"/>
  <c r="M9429"/>
  <c r="M9428"/>
  <c r="M9427"/>
  <c r="M9426"/>
  <c r="M9425"/>
  <c r="M9424"/>
  <c r="M9423"/>
  <c r="M9422"/>
  <c r="M9421"/>
  <c r="M9420"/>
  <c r="M9419"/>
  <c r="M9418"/>
  <c r="M9417"/>
  <c r="M9416"/>
  <c r="M9415"/>
  <c r="M9414"/>
  <c r="M9413"/>
  <c r="M9412"/>
  <c r="M9411"/>
  <c r="M9410"/>
  <c r="M9409"/>
  <c r="M9408"/>
  <c r="M9407"/>
  <c r="M9406"/>
  <c r="M9405"/>
  <c r="M9404"/>
  <c r="M9403"/>
  <c r="M9402"/>
  <c r="M9401"/>
  <c r="M9400"/>
  <c r="M9399"/>
  <c r="M9398"/>
  <c r="M9397"/>
  <c r="M9396"/>
  <c r="M9395"/>
  <c r="M9394"/>
  <c r="M9393"/>
  <c r="M9392"/>
  <c r="M9391"/>
  <c r="M9390"/>
  <c r="M9389"/>
  <c r="M9388"/>
  <c r="M9387"/>
  <c r="M9386"/>
  <c r="M9385"/>
  <c r="M9384"/>
  <c r="M9383"/>
  <c r="M9382"/>
  <c r="M9381"/>
  <c r="M9380"/>
  <c r="M9379"/>
  <c r="M9378"/>
  <c r="M9377"/>
  <c r="M9376"/>
  <c r="M9375"/>
  <c r="M9374"/>
  <c r="M9373"/>
  <c r="M9372"/>
  <c r="M9371"/>
  <c r="M9370"/>
  <c r="M9369"/>
  <c r="M9368"/>
  <c r="M9367"/>
  <c r="M9366"/>
  <c r="M9365"/>
  <c r="M9364"/>
  <c r="M9363"/>
  <c r="M9362"/>
  <c r="M9361"/>
  <c r="M9360"/>
  <c r="M9359"/>
  <c r="M9358"/>
  <c r="M9357"/>
  <c r="M9356"/>
  <c r="M9355"/>
  <c r="M9354"/>
  <c r="M9353"/>
  <c r="M9352"/>
  <c r="M9351"/>
  <c r="M9350"/>
  <c r="M9349"/>
  <c r="M9348"/>
  <c r="M9347"/>
  <c r="M9346"/>
  <c r="M9345"/>
  <c r="M9344"/>
  <c r="M9343"/>
  <c r="M9342"/>
  <c r="M9341"/>
  <c r="M9340"/>
  <c r="M9339"/>
  <c r="M9338"/>
  <c r="M9337"/>
  <c r="M9336"/>
  <c r="M9335"/>
  <c r="M9334"/>
  <c r="M9333"/>
  <c r="M9332"/>
  <c r="M9331"/>
  <c r="M9330"/>
  <c r="M9329"/>
  <c r="M9328"/>
  <c r="M9327"/>
  <c r="M9326"/>
  <c r="M9325"/>
  <c r="M9324"/>
  <c r="M9323"/>
  <c r="M9322"/>
  <c r="M9321"/>
  <c r="M9320"/>
  <c r="M9319"/>
  <c r="M9317"/>
  <c r="L9317"/>
  <c r="M9316"/>
  <c r="M9315"/>
  <c r="M9314"/>
  <c r="M9313"/>
  <c r="M9312"/>
  <c r="M9311"/>
  <c r="M9310"/>
  <c r="M9309"/>
  <c r="M9308"/>
  <c r="M9307"/>
  <c r="M9306"/>
  <c r="M9305"/>
  <c r="M9304"/>
  <c r="M9303"/>
  <c r="M9302"/>
  <c r="M9301"/>
  <c r="M9300"/>
  <c r="M9299"/>
  <c r="M9298"/>
  <c r="M9297"/>
  <c r="M9296"/>
  <c r="M9295"/>
  <c r="M9294"/>
  <c r="M9293"/>
  <c r="M9292"/>
  <c r="M9291"/>
  <c r="M9290"/>
  <c r="M9289"/>
  <c r="M9288"/>
  <c r="M9287"/>
  <c r="M9286"/>
  <c r="M9285"/>
  <c r="M9284"/>
  <c r="M9283"/>
  <c r="M9282"/>
  <c r="M9281"/>
  <c r="M9280"/>
  <c r="M9279"/>
  <c r="M9278"/>
  <c r="M9277"/>
  <c r="M9276"/>
  <c r="M9275"/>
  <c r="M9274"/>
  <c r="M9273"/>
  <c r="M9272"/>
  <c r="M9271"/>
  <c r="M9270"/>
  <c r="M9269"/>
  <c r="M9268"/>
  <c r="M9267"/>
  <c r="M9266"/>
  <c r="M9265"/>
  <c r="M9264"/>
  <c r="M9263"/>
  <c r="M9262"/>
  <c r="M9261"/>
  <c r="M9260"/>
  <c r="M9259"/>
  <c r="M9258"/>
  <c r="M9257"/>
  <c r="M9256"/>
  <c r="M9255"/>
  <c r="M9254"/>
  <c r="M9253"/>
  <c r="M9252"/>
  <c r="M9251"/>
  <c r="M9250"/>
  <c r="M9249"/>
  <c r="M9248"/>
  <c r="M9247"/>
  <c r="M9246"/>
  <c r="M9245"/>
  <c r="M9244"/>
  <c r="M9243"/>
  <c r="M9242"/>
  <c r="M9241"/>
  <c r="M9240"/>
  <c r="M9239"/>
  <c r="M9238"/>
  <c r="M9237"/>
  <c r="M9236"/>
  <c r="M9235"/>
  <c r="M9234"/>
  <c r="M9233"/>
  <c r="M9232"/>
  <c r="M9231"/>
  <c r="M9230"/>
  <c r="M9229"/>
  <c r="M9228"/>
  <c r="M9227"/>
  <c r="M9226"/>
  <c r="M9225"/>
  <c r="M9224"/>
  <c r="M9223"/>
  <c r="M9222"/>
  <c r="M9221"/>
  <c r="M9220"/>
  <c r="M9219"/>
  <c r="M9218"/>
  <c r="M9217"/>
  <c r="M9216"/>
  <c r="M9215"/>
  <c r="M9214"/>
  <c r="M9213"/>
  <c r="M9212"/>
  <c r="M9211"/>
  <c r="M9210"/>
  <c r="M9209"/>
  <c r="M9208"/>
  <c r="M9207"/>
  <c r="M9206"/>
  <c r="M9205"/>
  <c r="M9204"/>
  <c r="M9203"/>
  <c r="M9202"/>
  <c r="M9201"/>
  <c r="M9200"/>
  <c r="M9199"/>
  <c r="M9198"/>
  <c r="M9197"/>
  <c r="M9196"/>
  <c r="M9195"/>
  <c r="M9194"/>
  <c r="M9193"/>
  <c r="M9192"/>
  <c r="M9191"/>
  <c r="M9190"/>
  <c r="M9189"/>
  <c r="M9188"/>
  <c r="M9187"/>
  <c r="M9186"/>
  <c r="M9185"/>
  <c r="M9184"/>
  <c r="M9183"/>
  <c r="M9182"/>
  <c r="M9181"/>
  <c r="M9180"/>
  <c r="M9179"/>
  <c r="M9178"/>
  <c r="M9177"/>
  <c r="M9176"/>
  <c r="M9175"/>
  <c r="M9174"/>
  <c r="M9173"/>
  <c r="M9172"/>
  <c r="M9171"/>
  <c r="M9170"/>
  <c r="M9169"/>
  <c r="M9168"/>
  <c r="M9167"/>
  <c r="M9166"/>
  <c r="M9165"/>
  <c r="M9164"/>
  <c r="M9163"/>
  <c r="M9162"/>
  <c r="M9161"/>
  <c r="M9160"/>
  <c r="M9159"/>
  <c r="M9158"/>
  <c r="M9157"/>
  <c r="M9156"/>
  <c r="M9155"/>
  <c r="M9154"/>
  <c r="M9153"/>
  <c r="M9152"/>
  <c r="M9151"/>
  <c r="M9150"/>
  <c r="M9149"/>
  <c r="M9148"/>
  <c r="M9147"/>
  <c r="M9146"/>
  <c r="M9145"/>
  <c r="M9144"/>
  <c r="M9143"/>
  <c r="M9142"/>
  <c r="M9141"/>
  <c r="M9140"/>
  <c r="M9139"/>
  <c r="M9138"/>
  <c r="M9137"/>
  <c r="M9136"/>
  <c r="M9135"/>
  <c r="M9134"/>
  <c r="M9133"/>
  <c r="M9132"/>
  <c r="M9131"/>
  <c r="M9130"/>
  <c r="M9129"/>
  <c r="M9128"/>
  <c r="M9127"/>
  <c r="M9126"/>
  <c r="M9125"/>
  <c r="M9124"/>
  <c r="M9123"/>
  <c r="M9122"/>
  <c r="M9121"/>
  <c r="M9120"/>
  <c r="M9119"/>
  <c r="M9118"/>
  <c r="M9117"/>
  <c r="M9116"/>
  <c r="M9115"/>
  <c r="M9114"/>
  <c r="M9113"/>
  <c r="M9112"/>
  <c r="M9111"/>
  <c r="M9110"/>
  <c r="M9107"/>
  <c r="L9107"/>
  <c r="M9106"/>
  <c r="M9104"/>
  <c r="L9104"/>
  <c r="M9103"/>
  <c r="L9103"/>
  <c r="M9102"/>
  <c r="M9101"/>
  <c r="M9100"/>
  <c r="M9099"/>
  <c r="M9098"/>
  <c r="M9097"/>
  <c r="M9096"/>
  <c r="M9095"/>
  <c r="M9094"/>
  <c r="M9093"/>
  <c r="M9092"/>
  <c r="M9091"/>
  <c r="M9090"/>
  <c r="M9089"/>
  <c r="M9088"/>
  <c r="M9087"/>
  <c r="M9086"/>
  <c r="M9085"/>
  <c r="M9084"/>
  <c r="M9083"/>
  <c r="M9082"/>
  <c r="M9081"/>
  <c r="M9080"/>
  <c r="M9079"/>
  <c r="M9078"/>
  <c r="M9077"/>
  <c r="M9076"/>
  <c r="M9075"/>
  <c r="M9074"/>
  <c r="M9073"/>
  <c r="M9072"/>
  <c r="M9071"/>
  <c r="M9070"/>
  <c r="M9069"/>
  <c r="M9068"/>
  <c r="M9067"/>
  <c r="M9066"/>
  <c r="M9065"/>
  <c r="M9064"/>
  <c r="M9063"/>
  <c r="M9062"/>
  <c r="M9061"/>
  <c r="M9060"/>
  <c r="M9059"/>
  <c r="M9058"/>
  <c r="M9057"/>
  <c r="M9056"/>
  <c r="M9055"/>
  <c r="M9054"/>
  <c r="M9053"/>
  <c r="M9052"/>
  <c r="M9051"/>
  <c r="M9050"/>
  <c r="M9049"/>
  <c r="M9048"/>
  <c r="M9047"/>
  <c r="M9046"/>
  <c r="M9045"/>
  <c r="M9044"/>
  <c r="M9043"/>
  <c r="M9042"/>
  <c r="M9041"/>
  <c r="M9040"/>
  <c r="M9039"/>
  <c r="M9038"/>
  <c r="M9037"/>
  <c r="M9036"/>
  <c r="M9035"/>
  <c r="M9034"/>
  <c r="M9033"/>
  <c r="M9032"/>
  <c r="M9031"/>
  <c r="M9030"/>
  <c r="M9029"/>
  <c r="M9028"/>
  <c r="M9027"/>
  <c r="M9026"/>
  <c r="M9025"/>
  <c r="M9024"/>
  <c r="M9023"/>
  <c r="M9022"/>
  <c r="M9021"/>
  <c r="M9020"/>
  <c r="M9019"/>
  <c r="M9018"/>
  <c r="M9017"/>
  <c r="M9016"/>
  <c r="M9015"/>
  <c r="M9014"/>
  <c r="M9013"/>
  <c r="M9012"/>
  <c r="M9011"/>
  <c r="M9010"/>
  <c r="M9009"/>
  <c r="M9008"/>
  <c r="M9007"/>
  <c r="M9006"/>
  <c r="M9005"/>
  <c r="M9004"/>
  <c r="M9003"/>
  <c r="M9002"/>
  <c r="M9001"/>
  <c r="M9000"/>
  <c r="M8999"/>
  <c r="M8998"/>
  <c r="M8997"/>
  <c r="M8996"/>
  <c r="M8995"/>
  <c r="M8994"/>
  <c r="M8993"/>
  <c r="M8992"/>
  <c r="M8991"/>
  <c r="M8990"/>
  <c r="M8989"/>
  <c r="M8988"/>
  <c r="M8987"/>
  <c r="M8986"/>
  <c r="M8985"/>
  <c r="M8984"/>
  <c r="M8983"/>
  <c r="M8982"/>
  <c r="M8981"/>
  <c r="M8980"/>
  <c r="M8979"/>
  <c r="M8978"/>
  <c r="M8977"/>
  <c r="M8976"/>
  <c r="M8975"/>
  <c r="M8974"/>
  <c r="M8973"/>
  <c r="M8972"/>
  <c r="M8971"/>
  <c r="M8970"/>
  <c r="M8969"/>
  <c r="M8968"/>
  <c r="M8967"/>
  <c r="M8966"/>
  <c r="M8965"/>
  <c r="M8964"/>
  <c r="M8963"/>
  <c r="M8962"/>
  <c r="M8961"/>
  <c r="M8960"/>
  <c r="M8959"/>
  <c r="M8958"/>
  <c r="M8957"/>
  <c r="M8956"/>
  <c r="M8955"/>
  <c r="M8954"/>
  <c r="M8953"/>
  <c r="M8952"/>
  <c r="M8951"/>
  <c r="M8950"/>
  <c r="M8949"/>
  <c r="M8948"/>
  <c r="M8947"/>
  <c r="M8946"/>
  <c r="M8945"/>
  <c r="M8944"/>
  <c r="M8943"/>
  <c r="M8942"/>
  <c r="M8941"/>
  <c r="M8940"/>
  <c r="M8939"/>
  <c r="M8938"/>
  <c r="M8937"/>
  <c r="M8936"/>
  <c r="M8935"/>
  <c r="M8934"/>
  <c r="M8933"/>
  <c r="M8932"/>
  <c r="M8931"/>
  <c r="M8930"/>
  <c r="M8929"/>
  <c r="M8928"/>
  <c r="M8927"/>
  <c r="M8926"/>
  <c r="M8925"/>
  <c r="M8924"/>
  <c r="M8923"/>
  <c r="M8922"/>
  <c r="M8921"/>
  <c r="M8920"/>
  <c r="M8919"/>
  <c r="M8918"/>
  <c r="M8917"/>
  <c r="M8916"/>
  <c r="M8915"/>
  <c r="M8914"/>
  <c r="M8913"/>
  <c r="M8912"/>
  <c r="M8911"/>
  <c r="M8910"/>
  <c r="M8909"/>
  <c r="M8908"/>
  <c r="M8907"/>
  <c r="M8906"/>
  <c r="M8905"/>
  <c r="M8904"/>
  <c r="M8903"/>
  <c r="M8902"/>
  <c r="M8901"/>
  <c r="M8900"/>
  <c r="M8899"/>
  <c r="M8898"/>
  <c r="M8897"/>
  <c r="M8896"/>
  <c r="M8895"/>
  <c r="M8894"/>
  <c r="M8893"/>
  <c r="M8892"/>
  <c r="M8891"/>
  <c r="M8890"/>
  <c r="M8889"/>
  <c r="M8888"/>
  <c r="M8887"/>
  <c r="M8886"/>
  <c r="M8885"/>
  <c r="M8884"/>
  <c r="M8883"/>
  <c r="M8882"/>
  <c r="M8881"/>
  <c r="M8880"/>
  <c r="M8879"/>
  <c r="M8878"/>
  <c r="M8877"/>
  <c r="M8876"/>
  <c r="M8875"/>
  <c r="M8874"/>
  <c r="M8873"/>
  <c r="M8872"/>
  <c r="M8871"/>
  <c r="M8870"/>
  <c r="M8869"/>
  <c r="M8868"/>
  <c r="M8867"/>
  <c r="M8866"/>
  <c r="M8865"/>
  <c r="M8864"/>
  <c r="M8863"/>
  <c r="M8862"/>
  <c r="M8861"/>
  <c r="M8860"/>
  <c r="M8859"/>
  <c r="M8858"/>
  <c r="M8857"/>
  <c r="M8856"/>
  <c r="M8855"/>
  <c r="M8854"/>
  <c r="M8853"/>
  <c r="M8852"/>
  <c r="M8851"/>
  <c r="M8850"/>
  <c r="M8849"/>
  <c r="M8848"/>
  <c r="M8847"/>
  <c r="M8846"/>
  <c r="M8845"/>
  <c r="M8844"/>
  <c r="M8843"/>
  <c r="M8842"/>
  <c r="M8841"/>
  <c r="M8840"/>
  <c r="M8839"/>
  <c r="M8838"/>
  <c r="M8837"/>
  <c r="M8836"/>
  <c r="M8835"/>
  <c r="M8834"/>
  <c r="M8833"/>
  <c r="M8832"/>
  <c r="M8831"/>
  <c r="M8830"/>
  <c r="M8829"/>
  <c r="M8828"/>
  <c r="M8827"/>
  <c r="M8826"/>
  <c r="M8825"/>
  <c r="M8824"/>
  <c r="M8823"/>
  <c r="M8822"/>
  <c r="M8821"/>
  <c r="M8820"/>
  <c r="M8819"/>
  <c r="M8818"/>
  <c r="M8817"/>
  <c r="M8816"/>
  <c r="M8815"/>
  <c r="M8814"/>
  <c r="M8813"/>
  <c r="M8812"/>
  <c r="M8811"/>
  <c r="M8810"/>
  <c r="M8809"/>
  <c r="M8808"/>
  <c r="M8807"/>
  <c r="M8806"/>
  <c r="M8805"/>
  <c r="M8804"/>
  <c r="M8803"/>
  <c r="M8802"/>
  <c r="M8801"/>
  <c r="M8800"/>
  <c r="M8799"/>
  <c r="M8798"/>
  <c r="M8797"/>
  <c r="M8796"/>
  <c r="M8795"/>
  <c r="M8794"/>
  <c r="M8793"/>
  <c r="M8792"/>
  <c r="M8791"/>
  <c r="M8790"/>
  <c r="M8789"/>
  <c r="M8788"/>
  <c r="M8787"/>
  <c r="M8786"/>
  <c r="M8785"/>
  <c r="M8784"/>
  <c r="M8783"/>
  <c r="M8782"/>
  <c r="M8781"/>
  <c r="M8780"/>
  <c r="M8779"/>
  <c r="M8778"/>
  <c r="M8777"/>
  <c r="M8776"/>
  <c r="M8775"/>
  <c r="M8774"/>
  <c r="M8773"/>
  <c r="M8772"/>
  <c r="M8771"/>
  <c r="M8770"/>
  <c r="M8769"/>
  <c r="M8768"/>
  <c r="M8767"/>
  <c r="M8766"/>
  <c r="M8765"/>
  <c r="M8764"/>
  <c r="M8763"/>
  <c r="M8762"/>
  <c r="M8761"/>
  <c r="M8760"/>
  <c r="M8759"/>
  <c r="M8758"/>
  <c r="M8757"/>
  <c r="M8756"/>
  <c r="M8755"/>
  <c r="M8754"/>
  <c r="M8753"/>
  <c r="M8752"/>
  <c r="M8751"/>
  <c r="M8750"/>
  <c r="M8749"/>
  <c r="M8748"/>
  <c r="M8747"/>
  <c r="M8746"/>
  <c r="M8745"/>
  <c r="M8744"/>
  <c r="M8743"/>
  <c r="M8742"/>
  <c r="M8741"/>
  <c r="M8740"/>
  <c r="M8739"/>
  <c r="M8738"/>
  <c r="M8737"/>
  <c r="M8736"/>
  <c r="M8735"/>
  <c r="M8734"/>
  <c r="M8733"/>
  <c r="M8732"/>
  <c r="M8731"/>
  <c r="M8730"/>
  <c r="M8729"/>
  <c r="M8728"/>
  <c r="M8727"/>
  <c r="M8726"/>
  <c r="M8725"/>
  <c r="M8724"/>
  <c r="M8723"/>
  <c r="M8722"/>
  <c r="M8721"/>
  <c r="M8720"/>
  <c r="M8719"/>
  <c r="M8718"/>
  <c r="M8717"/>
  <c r="M8716"/>
  <c r="M8715"/>
  <c r="M8714"/>
  <c r="M8713"/>
  <c r="M8712"/>
  <c r="M8711"/>
  <c r="M8710"/>
  <c r="M8709"/>
  <c r="M8708"/>
  <c r="M8707"/>
  <c r="M8706"/>
  <c r="M8705"/>
  <c r="M8704"/>
  <c r="M8703"/>
  <c r="M8702"/>
  <c r="M8701"/>
  <c r="M8700"/>
  <c r="M8699"/>
  <c r="M8698"/>
  <c r="M8697"/>
  <c r="M8696"/>
  <c r="M8695"/>
  <c r="M8694"/>
  <c r="M8693"/>
  <c r="M8692"/>
  <c r="M8691"/>
  <c r="M8690"/>
  <c r="M8689"/>
  <c r="M8688"/>
  <c r="M8687"/>
  <c r="M8686"/>
  <c r="M8685"/>
  <c r="M8684"/>
  <c r="M8683"/>
  <c r="M8682"/>
  <c r="M8681"/>
  <c r="M8680"/>
  <c r="M8679"/>
  <c r="M8678"/>
  <c r="M8677"/>
  <c r="M8676"/>
  <c r="M8675"/>
  <c r="M8674"/>
  <c r="M8673"/>
  <c r="M8672"/>
  <c r="M8671"/>
  <c r="M8670"/>
  <c r="M8669"/>
  <c r="M8668"/>
  <c r="M8667"/>
  <c r="M8666"/>
  <c r="M8665"/>
  <c r="M8664"/>
  <c r="M8663"/>
  <c r="M8662"/>
  <c r="M8661"/>
  <c r="M8660"/>
  <c r="M8659"/>
  <c r="M8658"/>
  <c r="M8657"/>
  <c r="M8656"/>
  <c r="M8655"/>
  <c r="M8654"/>
  <c r="M8653"/>
  <c r="M8652"/>
  <c r="M8651"/>
  <c r="M8650"/>
  <c r="M8649"/>
  <c r="M8648"/>
  <c r="M8647"/>
  <c r="M8646"/>
  <c r="M8645"/>
  <c r="M8644"/>
  <c r="M8643"/>
  <c r="M8642"/>
  <c r="M8641"/>
  <c r="M8640"/>
  <c r="M8639"/>
  <c r="M8638"/>
  <c r="M8637"/>
  <c r="M8636"/>
  <c r="M8635"/>
  <c r="M8634"/>
  <c r="M8633"/>
  <c r="M8632"/>
  <c r="M8631"/>
  <c r="M8630"/>
  <c r="M8629"/>
  <c r="M8628"/>
  <c r="M8627"/>
  <c r="M8626"/>
  <c r="M8625"/>
  <c r="M8624"/>
  <c r="M8623"/>
  <c r="M8622"/>
  <c r="M8621"/>
  <c r="M8620"/>
  <c r="M8619"/>
  <c r="M8618"/>
  <c r="M8617"/>
  <c r="M8616"/>
  <c r="M8615"/>
  <c r="M8614"/>
  <c r="M8613"/>
  <c r="M8612"/>
  <c r="M8611"/>
  <c r="M8610"/>
  <c r="M8609"/>
  <c r="M8608"/>
  <c r="M8607"/>
  <c r="M8606"/>
  <c r="M8605"/>
  <c r="M8604"/>
  <c r="M8603"/>
  <c r="M8602"/>
  <c r="M8601"/>
  <c r="M8600"/>
  <c r="M8599"/>
  <c r="M8598"/>
  <c r="M8597"/>
  <c r="M8595"/>
  <c r="M8593"/>
  <c r="M8591"/>
  <c r="M8589"/>
  <c r="M8585"/>
  <c r="L8585"/>
  <c r="M8584"/>
  <c r="M8582"/>
  <c r="L8582"/>
  <c r="M8581"/>
  <c r="M8580"/>
  <c r="M8579"/>
  <c r="M8578"/>
  <c r="M8577"/>
  <c r="M8576"/>
  <c r="M8575"/>
  <c r="M8574"/>
  <c r="M8573"/>
  <c r="M8572"/>
  <c r="M8571"/>
  <c r="M8570"/>
  <c r="M8569"/>
  <c r="M8568"/>
  <c r="M8567"/>
  <c r="M8566"/>
  <c r="M8565"/>
  <c r="M8564"/>
  <c r="M8563"/>
  <c r="M8562"/>
  <c r="M8561"/>
  <c r="M8560"/>
  <c r="M8559"/>
  <c r="M8558"/>
  <c r="M8557"/>
  <c r="M8556"/>
  <c r="M8555"/>
  <c r="M8554"/>
  <c r="M8553"/>
  <c r="M8552"/>
  <c r="M8551"/>
  <c r="M8550"/>
  <c r="M8549"/>
  <c r="M8548"/>
  <c r="M8547"/>
  <c r="M8546"/>
  <c r="M8545"/>
  <c r="M8544"/>
  <c r="M8543"/>
  <c r="M8542"/>
  <c r="M8541"/>
  <c r="M8540"/>
  <c r="M8539"/>
  <c r="M8538"/>
  <c r="M8537"/>
  <c r="M8536"/>
  <c r="M8535"/>
  <c r="M8534"/>
  <c r="M8533"/>
  <c r="M8532"/>
  <c r="M8531"/>
  <c r="M8530"/>
  <c r="M8529"/>
  <c r="M8528"/>
  <c r="M8527"/>
  <c r="M8526"/>
  <c r="M8525"/>
  <c r="M8524"/>
  <c r="M8523"/>
  <c r="M8522"/>
  <c r="M8521"/>
  <c r="M8520"/>
  <c r="M8517"/>
  <c r="L8517"/>
  <c r="M8516"/>
  <c r="M8514"/>
  <c r="L8514"/>
  <c r="M8513"/>
  <c r="L8513"/>
  <c r="M8512"/>
  <c r="M8511"/>
  <c r="M8510"/>
  <c r="M8509"/>
  <c r="M8508"/>
  <c r="M8507"/>
  <c r="M8506"/>
  <c r="M8505"/>
  <c r="M8504"/>
  <c r="M8503"/>
  <c r="M8502"/>
  <c r="M8501"/>
  <c r="M8500"/>
  <c r="M8499"/>
  <c r="M8497"/>
  <c r="M8494"/>
  <c r="L8494"/>
  <c r="M8493"/>
  <c r="M8492"/>
  <c r="M8491"/>
  <c r="M8490"/>
  <c r="M8489"/>
  <c r="M8488"/>
  <c r="M8487"/>
  <c r="M8486"/>
  <c r="M8485"/>
  <c r="M8484"/>
  <c r="M8483"/>
  <c r="M8482"/>
  <c r="M8481"/>
  <c r="M8480"/>
  <c r="M8479"/>
  <c r="M8478"/>
  <c r="M8477"/>
  <c r="M8476"/>
  <c r="M8475"/>
  <c r="M8474"/>
  <c r="M8473"/>
  <c r="M8472"/>
  <c r="M8471"/>
  <c r="M8470"/>
  <c r="M8469"/>
  <c r="M8468"/>
  <c r="M8467"/>
  <c r="M8466"/>
  <c r="M8465"/>
  <c r="M8464"/>
  <c r="M8463"/>
  <c r="M8462"/>
  <c r="M8461"/>
  <c r="M8460"/>
  <c r="M8459"/>
  <c r="M8458"/>
  <c r="M8457"/>
  <c r="M8456"/>
  <c r="M8455"/>
  <c r="M8454"/>
  <c r="M8453"/>
  <c r="M8452"/>
  <c r="M8451"/>
  <c r="M8450"/>
  <c r="M8449"/>
  <c r="M8448"/>
  <c r="M8447"/>
  <c r="M8446"/>
  <c r="M8445"/>
  <c r="M8444"/>
  <c r="M8443"/>
  <c r="M8442"/>
  <c r="M8441"/>
  <c r="M8440"/>
  <c r="M8439"/>
  <c r="M8438"/>
  <c r="M8437"/>
  <c r="M8436"/>
  <c r="M8435"/>
  <c r="M8434"/>
  <c r="M8433"/>
  <c r="M8432"/>
  <c r="M8431"/>
  <c r="M8430"/>
  <c r="M8429"/>
  <c r="M8428"/>
  <c r="M8427"/>
  <c r="M8426"/>
  <c r="M8425"/>
  <c r="M8424"/>
  <c r="M8423"/>
  <c r="M8422"/>
  <c r="M8421"/>
  <c r="M8420"/>
  <c r="M8419"/>
  <c r="M8418"/>
  <c r="M8417"/>
  <c r="M8416"/>
  <c r="M8415"/>
  <c r="M8414"/>
  <c r="M8413"/>
  <c r="M8412"/>
  <c r="M8411"/>
  <c r="M8410"/>
  <c r="M8409"/>
  <c r="M8408"/>
  <c r="M8407"/>
  <c r="M8406"/>
  <c r="M8405"/>
  <c r="M8404"/>
  <c r="M8403"/>
  <c r="M8402"/>
  <c r="M8401"/>
  <c r="M8400"/>
  <c r="M8399"/>
  <c r="M8398"/>
  <c r="M8397"/>
  <c r="M8396"/>
  <c r="M8395"/>
  <c r="M8394"/>
  <c r="M8393"/>
  <c r="M8392"/>
  <c r="M8391"/>
  <c r="M8390"/>
  <c r="M8389"/>
  <c r="M8388"/>
  <c r="M8387"/>
  <c r="M8386"/>
  <c r="M8385"/>
  <c r="M8384"/>
  <c r="M8383"/>
  <c r="M8382"/>
  <c r="M8381"/>
  <c r="M8380"/>
  <c r="M8379"/>
  <c r="M8378"/>
  <c r="M8377"/>
  <c r="M8376"/>
  <c r="M8375"/>
  <c r="M8374"/>
  <c r="M8373"/>
  <c r="M8372"/>
  <c r="M8371"/>
  <c r="M8370"/>
  <c r="M8369"/>
  <c r="M8368"/>
  <c r="M8367"/>
  <c r="M8366"/>
  <c r="M8365"/>
  <c r="M8364"/>
  <c r="M8363"/>
  <c r="M8362"/>
  <c r="M8361"/>
  <c r="M8360"/>
  <c r="M8359"/>
  <c r="M8358"/>
  <c r="M8357"/>
  <c r="M8356"/>
  <c r="M8355"/>
  <c r="M8354"/>
  <c r="M8353"/>
  <c r="M8352"/>
  <c r="M8351"/>
  <c r="M8350"/>
  <c r="M8349"/>
  <c r="M8348"/>
  <c r="M8347"/>
  <c r="M8346"/>
  <c r="M8345"/>
  <c r="M8344"/>
  <c r="M8343"/>
  <c r="M8342"/>
  <c r="M8341"/>
  <c r="M8340"/>
  <c r="M8339"/>
  <c r="M8338"/>
  <c r="M8337"/>
  <c r="M8336"/>
  <c r="M8335"/>
  <c r="M8334"/>
  <c r="M8333"/>
  <c r="M8332"/>
  <c r="M8331"/>
  <c r="M8330"/>
  <c r="M8329"/>
  <c r="M8328"/>
  <c r="M8327"/>
  <c r="M8326"/>
  <c r="M8325"/>
  <c r="M8324"/>
  <c r="M8323"/>
  <c r="M8322"/>
  <c r="M8321"/>
  <c r="M8320"/>
  <c r="M8319"/>
  <c r="M8318"/>
  <c r="M8317"/>
  <c r="M8316"/>
  <c r="M8315"/>
  <c r="M8314"/>
  <c r="M8313"/>
  <c r="M8312"/>
  <c r="M8311"/>
  <c r="M8310"/>
  <c r="M8309"/>
  <c r="M8308"/>
  <c r="M8307"/>
  <c r="M8306"/>
  <c r="M8305"/>
  <c r="M8304"/>
  <c r="M8303"/>
  <c r="M8302"/>
  <c r="M8301"/>
  <c r="M8300"/>
  <c r="M8299"/>
  <c r="M8298"/>
  <c r="M8297"/>
  <c r="M8296"/>
  <c r="M8295"/>
  <c r="M8294"/>
  <c r="M8293"/>
  <c r="M8292"/>
  <c r="M8291"/>
  <c r="M8290"/>
  <c r="M8289"/>
  <c r="M8288"/>
  <c r="M8287"/>
  <c r="M8286"/>
  <c r="M8285"/>
  <c r="M8284"/>
  <c r="M8283"/>
  <c r="M8282"/>
  <c r="M8281"/>
  <c r="M8280"/>
  <c r="M8279"/>
  <c r="M8278"/>
  <c r="M8277"/>
  <c r="M8276"/>
  <c r="M8275"/>
  <c r="M8274"/>
  <c r="M8273"/>
  <c r="M8272"/>
  <c r="M8271"/>
  <c r="M8270"/>
  <c r="M8269"/>
  <c r="M8268"/>
  <c r="M8267"/>
  <c r="M8266"/>
  <c r="M8265"/>
  <c r="M8264"/>
  <c r="M8263"/>
  <c r="M8262"/>
  <c r="M8261"/>
  <c r="M8260"/>
  <c r="M8259"/>
  <c r="M8258"/>
  <c r="M8257"/>
  <c r="M8256"/>
  <c r="M8255"/>
  <c r="M8254"/>
  <c r="M8253"/>
  <c r="M8252"/>
  <c r="M8251"/>
  <c r="M8250"/>
  <c r="M8249"/>
  <c r="M8248"/>
  <c r="M8247"/>
  <c r="M8246"/>
  <c r="M8245"/>
  <c r="M8244"/>
  <c r="M8243"/>
  <c r="M8242"/>
  <c r="M8241"/>
  <c r="M8240"/>
  <c r="M8239"/>
  <c r="M8238"/>
  <c r="M8237"/>
  <c r="M8236"/>
  <c r="M8235"/>
  <c r="M8234"/>
  <c r="M8233"/>
  <c r="M8232"/>
  <c r="M8231"/>
  <c r="M8230"/>
  <c r="M8229"/>
  <c r="M8228"/>
  <c r="M8227"/>
  <c r="M8226"/>
  <c r="M8225"/>
  <c r="M8224"/>
  <c r="M8223"/>
  <c r="M8222"/>
  <c r="M8221"/>
  <c r="M8220"/>
  <c r="M8219"/>
  <c r="M8218"/>
  <c r="M8217"/>
  <c r="M8216"/>
  <c r="M8215"/>
  <c r="M8214"/>
  <c r="M8213"/>
  <c r="M8212"/>
  <c r="M8211"/>
  <c r="M8210"/>
  <c r="M8209"/>
  <c r="M8208"/>
  <c r="M8207"/>
  <c r="M8206"/>
  <c r="M8205"/>
  <c r="M8204"/>
  <c r="M8203"/>
  <c r="M8202"/>
  <c r="M8201"/>
  <c r="M8200"/>
  <c r="M8199"/>
  <c r="M8198"/>
  <c r="M8197"/>
  <c r="M8196"/>
  <c r="M8195"/>
  <c r="M8194"/>
  <c r="M8193"/>
  <c r="M8192"/>
  <c r="M8191"/>
  <c r="M8190"/>
  <c r="M8189"/>
  <c r="M8188"/>
  <c r="M8187"/>
  <c r="M8186"/>
  <c r="M8185"/>
  <c r="M8184"/>
  <c r="M8183"/>
  <c r="M8182"/>
  <c r="M8181"/>
  <c r="M8180"/>
  <c r="M8179"/>
  <c r="M8178"/>
  <c r="M8177"/>
  <c r="M8176"/>
  <c r="M8175"/>
  <c r="M8174"/>
  <c r="M8173"/>
  <c r="M8172"/>
  <c r="M8171"/>
  <c r="M8170"/>
  <c r="M8169"/>
  <c r="M8168"/>
  <c r="M8167"/>
  <c r="M8166"/>
  <c r="M8165"/>
  <c r="M8164"/>
  <c r="M8163"/>
  <c r="M8162"/>
  <c r="M8161"/>
  <c r="M8160"/>
  <c r="M8159"/>
  <c r="M8158"/>
  <c r="M8157"/>
  <c r="M8156"/>
  <c r="M8155"/>
  <c r="M8154"/>
  <c r="M8153"/>
  <c r="M8152"/>
  <c r="M8151"/>
  <c r="M8150"/>
  <c r="M8149"/>
  <c r="M8148"/>
  <c r="M8147"/>
  <c r="M8146"/>
  <c r="M8145"/>
  <c r="M8144"/>
  <c r="M8143"/>
  <c r="M8142"/>
  <c r="M8141"/>
  <c r="M8140"/>
  <c r="M8139"/>
  <c r="M8138"/>
  <c r="M8137"/>
  <c r="M8136"/>
  <c r="M8135"/>
  <c r="M8134"/>
  <c r="M8133"/>
  <c r="M8132"/>
  <c r="M8131"/>
  <c r="M8130"/>
  <c r="M8129"/>
  <c r="M8128"/>
  <c r="M8127"/>
  <c r="M8126"/>
  <c r="M8125"/>
  <c r="M8124"/>
  <c r="M8123"/>
  <c r="M8122"/>
  <c r="M8121"/>
  <c r="M8120"/>
  <c r="M8119"/>
  <c r="M8118"/>
  <c r="M8117"/>
  <c r="M8116"/>
  <c r="M8115"/>
  <c r="M8114"/>
  <c r="M8113"/>
  <c r="M8112"/>
  <c r="M8111"/>
  <c r="M8110"/>
  <c r="M8109"/>
  <c r="M8108"/>
  <c r="M8107"/>
  <c r="M8106"/>
  <c r="M8105"/>
  <c r="M8104"/>
  <c r="M8103"/>
  <c r="M8102"/>
  <c r="M8101"/>
  <c r="M8100"/>
  <c r="M8099"/>
  <c r="M8098"/>
  <c r="M8097"/>
  <c r="M8096"/>
  <c r="M8095"/>
  <c r="M8094"/>
  <c r="M8093"/>
  <c r="M8092"/>
  <c r="M8091"/>
  <c r="M8090"/>
  <c r="M8089"/>
  <c r="M8088"/>
  <c r="M8087"/>
  <c r="M8086"/>
  <c r="M8085"/>
  <c r="M8084"/>
  <c r="M8083"/>
  <c r="M8082"/>
  <c r="M8081"/>
  <c r="M8080"/>
  <c r="M8079"/>
  <c r="M8078"/>
  <c r="M8077"/>
  <c r="M8076"/>
  <c r="M8075"/>
  <c r="M8074"/>
  <c r="M8073"/>
  <c r="M8072"/>
  <c r="M8071"/>
  <c r="M8070"/>
  <c r="M8069"/>
  <c r="M8068"/>
  <c r="M8067"/>
  <c r="M8066"/>
  <c r="M8065"/>
  <c r="M8064"/>
  <c r="M8063"/>
  <c r="M8062"/>
  <c r="M8060"/>
  <c r="M8058"/>
  <c r="L8058"/>
  <c r="M8057"/>
  <c r="M8056"/>
  <c r="M8055"/>
  <c r="M8054"/>
  <c r="M8053"/>
  <c r="M8052"/>
  <c r="M8051"/>
  <c r="M8050"/>
  <c r="M8049"/>
  <c r="M8048"/>
  <c r="M8047"/>
  <c r="M8046"/>
  <c r="M8045"/>
  <c r="M8044"/>
  <c r="M8043"/>
  <c r="M8042"/>
  <c r="M8041"/>
  <c r="M8040"/>
  <c r="M8039"/>
  <c r="M8038"/>
  <c r="M8037"/>
  <c r="M8036"/>
  <c r="M8035"/>
  <c r="M8034"/>
  <c r="M8033"/>
  <c r="M8032"/>
  <c r="M8031"/>
  <c r="M8030"/>
  <c r="M8029"/>
  <c r="M8028"/>
  <c r="M8027"/>
  <c r="M8026"/>
  <c r="M8025"/>
  <c r="M8024"/>
  <c r="M8023"/>
  <c r="M8022"/>
  <c r="M8021"/>
  <c r="M8020"/>
  <c r="M8019"/>
  <c r="M8018"/>
  <c r="M8017"/>
  <c r="M8016"/>
  <c r="M8015"/>
  <c r="M8014"/>
  <c r="M8013"/>
  <c r="M8012"/>
  <c r="M8011"/>
  <c r="M8010"/>
  <c r="M8009"/>
  <c r="M8008"/>
  <c r="M8007"/>
  <c r="M8006"/>
  <c r="M8005"/>
  <c r="M8004"/>
  <c r="M8003"/>
  <c r="M8002"/>
  <c r="M8001"/>
  <c r="M8000"/>
  <c r="M7999"/>
  <c r="M7998"/>
  <c r="M7997"/>
  <c r="M7996"/>
  <c r="M7995"/>
  <c r="M7994"/>
  <c r="M7993"/>
  <c r="M7992"/>
  <c r="M7991"/>
  <c r="M7990"/>
  <c r="M7989"/>
  <c r="M7988"/>
  <c r="M7987"/>
  <c r="M7986"/>
  <c r="M7985"/>
  <c r="M7984"/>
  <c r="M7983"/>
  <c r="M7982"/>
  <c r="M7981"/>
  <c r="M7980"/>
  <c r="M7979"/>
  <c r="M7978"/>
  <c r="M7977"/>
  <c r="M7976"/>
  <c r="M7975"/>
  <c r="M7974"/>
  <c r="M7973"/>
  <c r="M7972"/>
  <c r="M7971"/>
  <c r="M7970"/>
  <c r="M7969"/>
  <c r="M7968"/>
  <c r="M7967"/>
  <c r="M7966"/>
  <c r="M7965"/>
  <c r="M7964"/>
  <c r="M7963"/>
  <c r="M7962"/>
  <c r="M7961"/>
  <c r="M7960"/>
  <c r="M7959"/>
  <c r="M7958"/>
  <c r="M7957"/>
  <c r="M7956"/>
  <c r="M7955"/>
  <c r="M7954"/>
  <c r="M7953"/>
  <c r="M7952"/>
  <c r="M7951"/>
  <c r="M7950"/>
  <c r="M7949"/>
  <c r="M7948"/>
  <c r="M7947"/>
  <c r="M7946"/>
  <c r="M7945"/>
  <c r="M7944"/>
  <c r="M7943"/>
  <c r="M7942"/>
  <c r="M7941"/>
  <c r="M7940"/>
  <c r="M7939"/>
  <c r="M7938"/>
  <c r="M7937"/>
  <c r="M7936"/>
  <c r="M7935"/>
  <c r="M7934"/>
  <c r="M7933"/>
  <c r="M7932"/>
  <c r="M7931"/>
  <c r="M7930"/>
  <c r="M7929"/>
  <c r="M7928"/>
  <c r="M7927"/>
  <c r="M7926"/>
  <c r="M7925"/>
  <c r="M7924"/>
  <c r="M7923"/>
  <c r="M7922"/>
  <c r="M7921"/>
  <c r="M7920"/>
  <c r="M7919"/>
  <c r="M7918"/>
  <c r="M7917"/>
  <c r="M7916"/>
  <c r="M7915"/>
  <c r="M7914"/>
  <c r="M7913"/>
  <c r="M7912"/>
  <c r="M7911"/>
  <c r="M7910"/>
  <c r="M7909"/>
  <c r="M7908"/>
  <c r="M7907"/>
  <c r="M7906"/>
  <c r="M7905"/>
  <c r="M7904"/>
  <c r="M7903"/>
  <c r="M7902"/>
  <c r="M7901"/>
  <c r="M7900"/>
  <c r="M7899"/>
  <c r="M7898"/>
  <c r="M7897"/>
  <c r="M7896"/>
  <c r="M7895"/>
  <c r="M7894"/>
  <c r="M7893"/>
  <c r="M7892"/>
  <c r="M7891"/>
  <c r="M7890"/>
  <c r="M7889"/>
  <c r="M7888"/>
  <c r="M7887"/>
  <c r="M7886"/>
  <c r="M7885"/>
  <c r="M7884"/>
  <c r="M7883"/>
  <c r="M7882"/>
  <c r="M7881"/>
  <c r="M7880"/>
  <c r="M7879"/>
  <c r="M7878"/>
  <c r="M7877"/>
  <c r="M7876"/>
  <c r="M7875"/>
  <c r="M7874"/>
  <c r="M7873"/>
  <c r="M7872"/>
  <c r="M7871"/>
  <c r="M7870"/>
  <c r="M7869"/>
  <c r="M7868"/>
  <c r="M7867"/>
  <c r="M7866"/>
  <c r="M7865"/>
  <c r="M7864"/>
  <c r="M7863"/>
  <c r="M7862"/>
  <c r="M7861"/>
  <c r="M7860"/>
  <c r="M7859"/>
  <c r="M7858"/>
  <c r="M7857"/>
  <c r="M7856"/>
  <c r="M7855"/>
  <c r="M7854"/>
  <c r="M7853"/>
  <c r="M7852"/>
  <c r="M7851"/>
  <c r="M7850"/>
  <c r="M7849"/>
  <c r="M7848"/>
  <c r="M7847"/>
  <c r="M7846"/>
  <c r="M7845"/>
  <c r="M7844"/>
  <c r="M7843"/>
  <c r="M7842"/>
  <c r="M7841"/>
  <c r="M7840"/>
  <c r="M7839"/>
  <c r="M7838"/>
  <c r="M7837"/>
  <c r="M7836"/>
  <c r="M7835"/>
  <c r="M7834"/>
  <c r="M7833"/>
  <c r="M7832"/>
  <c r="M7831"/>
  <c r="M7830"/>
  <c r="M7829"/>
  <c r="M7828"/>
  <c r="M7827"/>
  <c r="M7826"/>
  <c r="M7825"/>
  <c r="M7824"/>
  <c r="M7823"/>
  <c r="M7822"/>
  <c r="M7821"/>
  <c r="M7820"/>
  <c r="M7819"/>
  <c r="M7818"/>
  <c r="M7817"/>
  <c r="M7816"/>
  <c r="M7815"/>
  <c r="M7814"/>
  <c r="M7813"/>
  <c r="M7812"/>
  <c r="M7811"/>
  <c r="M7810"/>
  <c r="M7809"/>
  <c r="M7808"/>
  <c r="M7807"/>
  <c r="M7806"/>
  <c r="M7805"/>
  <c r="M7804"/>
  <c r="M7803"/>
  <c r="M7802"/>
  <c r="M7801"/>
  <c r="M7800"/>
  <c r="M7799"/>
  <c r="M7798"/>
  <c r="M7797"/>
  <c r="M7796"/>
  <c r="M7795"/>
  <c r="M7794"/>
  <c r="M7793"/>
  <c r="M7792"/>
  <c r="M7791"/>
  <c r="M7790"/>
  <c r="M7789"/>
  <c r="M7788"/>
  <c r="M7787"/>
  <c r="M7786"/>
  <c r="M7785"/>
  <c r="M7784"/>
  <c r="M7782"/>
  <c r="L7782"/>
  <c r="M7781"/>
  <c r="M7780"/>
  <c r="M7779"/>
  <c r="M7778"/>
  <c r="M7777"/>
  <c r="M7776"/>
  <c r="M7775"/>
  <c r="M7774"/>
  <c r="M7773"/>
  <c r="M7772"/>
  <c r="M7771"/>
  <c r="M7770"/>
  <c r="M7769"/>
  <c r="M7768"/>
  <c r="M7767"/>
  <c r="M7766"/>
  <c r="M7765"/>
  <c r="M7764"/>
  <c r="M7763"/>
  <c r="M7762"/>
  <c r="M7761"/>
  <c r="M7760"/>
  <c r="M7759"/>
  <c r="M7758"/>
  <c r="M7757"/>
  <c r="M7756"/>
  <c r="M7755"/>
  <c r="M7754"/>
  <c r="M7753"/>
  <c r="M7752"/>
  <c r="M7751"/>
  <c r="M7750"/>
  <c r="M7749"/>
  <c r="M7748"/>
  <c r="M7747"/>
  <c r="M7746"/>
  <c r="M7745"/>
  <c r="M7744"/>
  <c r="M7743"/>
  <c r="M7742"/>
  <c r="M7741"/>
  <c r="M7740"/>
  <c r="M7739"/>
  <c r="M7738"/>
  <c r="M7737"/>
  <c r="M7736"/>
  <c r="M7735"/>
  <c r="M7734"/>
  <c r="M7733"/>
  <c r="M7732"/>
  <c r="M7731"/>
  <c r="M7730"/>
  <c r="M7729"/>
  <c r="M7728"/>
  <c r="M7727"/>
  <c r="M7726"/>
  <c r="M7725"/>
  <c r="M7724"/>
  <c r="M7723"/>
  <c r="M7722"/>
  <c r="M7721"/>
  <c r="M7720"/>
  <c r="M7719"/>
  <c r="M7718"/>
  <c r="M7717"/>
  <c r="M7716"/>
  <c r="M7715"/>
  <c r="M7714"/>
  <c r="M7713"/>
  <c r="M7712"/>
  <c r="M7711"/>
  <c r="M7710"/>
  <c r="M7709"/>
  <c r="M7708"/>
  <c r="M7707"/>
  <c r="M7706"/>
  <c r="M7705"/>
  <c r="M7704"/>
  <c r="M7703"/>
  <c r="M7702"/>
  <c r="M7701"/>
  <c r="M7700"/>
  <c r="M7699"/>
  <c r="M7698"/>
  <c r="M7697"/>
  <c r="M7696"/>
  <c r="M7695"/>
  <c r="M7694"/>
  <c r="M7693"/>
  <c r="M7692"/>
  <c r="M7691"/>
  <c r="M7690"/>
  <c r="M7689"/>
  <c r="M7688"/>
  <c r="M7687"/>
  <c r="M7686"/>
  <c r="M7685"/>
  <c r="M7684"/>
  <c r="M7683"/>
  <c r="M7682"/>
  <c r="M7681"/>
  <c r="M7680"/>
  <c r="M7679"/>
  <c r="M7678"/>
  <c r="M7677"/>
  <c r="M7676"/>
  <c r="M7675"/>
  <c r="M7674"/>
  <c r="M7673"/>
  <c r="M7672"/>
  <c r="M7671"/>
  <c r="M7670"/>
  <c r="M7669"/>
  <c r="M7668"/>
  <c r="M7667"/>
  <c r="M7666"/>
  <c r="M7665"/>
  <c r="M7664"/>
  <c r="M7663"/>
  <c r="M7662"/>
  <c r="M7661"/>
  <c r="M7660"/>
  <c r="M7659"/>
  <c r="M7658"/>
  <c r="M7657"/>
  <c r="M7656"/>
  <c r="M7655"/>
  <c r="M7654"/>
  <c r="M7653"/>
  <c r="M7652"/>
  <c r="M7651"/>
  <c r="M7650"/>
  <c r="M7649"/>
  <c r="M7648"/>
  <c r="M7647"/>
  <c r="M7646"/>
  <c r="M7645"/>
  <c r="M7644"/>
  <c r="M7643"/>
  <c r="M7642"/>
  <c r="M7641"/>
  <c r="M7640"/>
  <c r="M7639"/>
  <c r="M7638"/>
  <c r="M7637"/>
  <c r="M7636"/>
  <c r="M7635"/>
  <c r="M7634"/>
  <c r="M7633"/>
  <c r="M7632"/>
  <c r="M7631"/>
  <c r="M7630"/>
  <c r="M7629"/>
  <c r="M7628"/>
  <c r="M7627"/>
  <c r="M7626"/>
  <c r="M7625"/>
  <c r="M7624"/>
  <c r="M7623"/>
  <c r="M7622"/>
  <c r="M7621"/>
  <c r="M7620"/>
  <c r="M7619"/>
  <c r="M7618"/>
  <c r="M7617"/>
  <c r="M7616"/>
  <c r="M7615"/>
  <c r="M7614"/>
  <c r="M7613"/>
  <c r="M7612"/>
  <c r="M7611"/>
  <c r="M7610"/>
  <c r="M7609"/>
  <c r="M7608"/>
  <c r="M7607"/>
  <c r="M7606"/>
  <c r="M7605"/>
  <c r="M7604"/>
  <c r="M7603"/>
  <c r="M7602"/>
  <c r="M7601"/>
  <c r="M7600"/>
  <c r="M7599"/>
  <c r="M7598"/>
  <c r="M7597"/>
  <c r="M7596"/>
  <c r="M7595"/>
  <c r="M7594"/>
  <c r="M7593"/>
  <c r="M7592"/>
  <c r="M7591"/>
  <c r="M7590"/>
  <c r="M7589"/>
  <c r="M7588"/>
  <c r="M7587"/>
  <c r="M7586"/>
  <c r="M7585"/>
  <c r="M7584"/>
  <c r="M7583"/>
  <c r="M7582"/>
  <c r="M7581"/>
  <c r="M7580"/>
  <c r="M7579"/>
  <c r="M7578"/>
  <c r="M7577"/>
  <c r="M7576"/>
  <c r="M7575"/>
  <c r="M7574"/>
  <c r="M7573"/>
  <c r="M7572"/>
  <c r="M7571"/>
  <c r="M7570"/>
  <c r="M7569"/>
  <c r="M7568"/>
  <c r="M7567"/>
  <c r="M7566"/>
  <c r="M7565"/>
  <c r="M7564"/>
  <c r="M7563"/>
  <c r="M7562"/>
  <c r="M7561"/>
  <c r="M7560"/>
  <c r="M7559"/>
  <c r="M7558"/>
  <c r="M7557"/>
  <c r="M7556"/>
  <c r="M7555"/>
  <c r="M7554"/>
  <c r="M7553"/>
  <c r="M7552"/>
  <c r="M7551"/>
  <c r="M7550"/>
  <c r="M7549"/>
  <c r="M7548"/>
  <c r="M7547"/>
  <c r="M7546"/>
  <c r="M7545"/>
  <c r="M7544"/>
  <c r="M7541"/>
  <c r="L7541"/>
  <c r="M7540"/>
  <c r="M7539"/>
  <c r="M7538"/>
  <c r="M7537"/>
  <c r="M7536"/>
  <c r="M7535"/>
  <c r="M7534"/>
  <c r="M7533"/>
  <c r="M7532"/>
  <c r="M7531"/>
  <c r="M7530"/>
  <c r="M7529"/>
  <c r="M7528"/>
  <c r="M7527"/>
  <c r="M7526"/>
  <c r="M7525"/>
  <c r="M7524"/>
  <c r="M7523"/>
  <c r="M7522"/>
  <c r="M7521"/>
  <c r="M7520"/>
  <c r="M7519"/>
  <c r="M7518"/>
  <c r="M7517"/>
  <c r="M7516"/>
  <c r="M7515"/>
  <c r="M7514"/>
  <c r="M7513"/>
  <c r="M7511"/>
  <c r="M7509"/>
  <c r="M7508"/>
  <c r="M7506"/>
  <c r="M7503"/>
  <c r="L7503"/>
  <c r="M7502"/>
  <c r="M7500"/>
  <c r="L7500"/>
  <c r="M7499"/>
  <c r="M7498"/>
  <c r="M7497"/>
  <c r="M7496"/>
  <c r="M7495"/>
  <c r="M7494"/>
  <c r="M7493"/>
  <c r="M7492"/>
  <c r="M7490"/>
  <c r="L7490"/>
  <c r="M7489"/>
  <c r="M7488"/>
  <c r="M7487"/>
  <c r="M7486"/>
  <c r="M7485"/>
  <c r="M7484"/>
  <c r="M7483"/>
  <c r="M7482"/>
  <c r="M7481"/>
  <c r="M7480"/>
  <c r="M7479"/>
  <c r="M7478"/>
  <c r="M7477"/>
  <c r="M7476"/>
  <c r="M7475"/>
  <c r="M7474"/>
  <c r="M7473"/>
  <c r="M7472"/>
  <c r="M7470"/>
  <c r="L7470"/>
  <c r="M7469"/>
  <c r="M7468"/>
  <c r="M7467"/>
  <c r="M7466"/>
  <c r="M7465"/>
  <c r="M7464"/>
  <c r="M7463"/>
  <c r="M7462"/>
  <c r="M7461"/>
  <c r="M7460"/>
  <c r="M7459"/>
  <c r="M7458"/>
  <c r="M7456"/>
  <c r="L7456"/>
  <c r="M7455"/>
  <c r="M7454"/>
  <c r="M7453"/>
  <c r="M7452"/>
  <c r="M7451"/>
  <c r="M7450"/>
  <c r="M7449"/>
  <c r="M7448"/>
  <c r="M7447"/>
  <c r="M7446"/>
  <c r="M7445"/>
  <c r="M7444"/>
  <c r="M7443"/>
  <c r="M7442"/>
  <c r="M7441"/>
  <c r="M7440"/>
  <c r="M7439"/>
  <c r="M7438"/>
  <c r="M7437"/>
  <c r="M7436"/>
  <c r="M7435"/>
  <c r="M7434"/>
  <c r="M7433"/>
  <c r="M7432"/>
  <c r="M7431"/>
  <c r="M7430"/>
  <c r="M7429"/>
  <c r="M7428"/>
  <c r="M7427"/>
  <c r="M7426"/>
  <c r="M7425"/>
  <c r="M7424"/>
  <c r="M7423"/>
  <c r="M7422"/>
  <c r="M7421"/>
  <c r="M7420"/>
  <c r="M7419"/>
  <c r="M7418"/>
  <c r="M7417"/>
  <c r="M7416"/>
  <c r="M7415"/>
  <c r="M7414"/>
  <c r="M7413"/>
  <c r="M7412"/>
  <c r="M7411"/>
  <c r="M7410"/>
  <c r="M7409"/>
  <c r="M7408"/>
  <c r="M7407"/>
  <c r="M7406"/>
  <c r="M7405"/>
  <c r="M7404"/>
  <c r="M7401"/>
  <c r="M7398"/>
  <c r="M7396"/>
  <c r="M7394"/>
  <c r="M7392"/>
  <c r="M7390"/>
  <c r="L7390"/>
  <c r="M7389"/>
  <c r="M7387"/>
  <c r="L7387"/>
  <c r="M7386"/>
  <c r="M7384"/>
  <c r="L7384"/>
  <c r="M7383"/>
  <c r="M7381"/>
  <c r="M7379"/>
  <c r="M7377"/>
  <c r="L7377"/>
  <c r="M7376"/>
  <c r="M7374"/>
  <c r="M7372"/>
  <c r="M7369"/>
  <c r="M7368"/>
  <c r="M7366"/>
  <c r="M7364"/>
  <c r="M7362"/>
  <c r="M7360"/>
  <c r="M7357"/>
  <c r="L7357"/>
  <c r="M7356"/>
  <c r="M7355"/>
  <c r="M7354"/>
  <c r="M7353"/>
  <c r="M7352"/>
  <c r="M7351"/>
  <c r="M7350"/>
  <c r="M7349"/>
  <c r="M7348"/>
  <c r="M7347"/>
  <c r="M7346"/>
  <c r="M7345"/>
  <c r="M7344"/>
  <c r="M7343"/>
  <c r="M7342"/>
  <c r="M7341"/>
  <c r="M7340"/>
  <c r="M7339"/>
  <c r="M7338"/>
  <c r="M7337"/>
  <c r="M7336"/>
  <c r="M7335"/>
  <c r="M7334"/>
  <c r="M7333"/>
  <c r="M7332"/>
  <c r="M7331"/>
  <c r="M7330"/>
  <c r="M7329"/>
  <c r="M7328"/>
  <c r="M7327"/>
  <c r="M7326"/>
  <c r="M7325"/>
  <c r="M7324"/>
  <c r="M7323"/>
  <c r="M7322"/>
  <c r="M7321"/>
  <c r="M7320"/>
  <c r="M7319"/>
  <c r="M7318"/>
  <c r="M7317"/>
  <c r="M7316"/>
  <c r="M7315"/>
  <c r="M7314"/>
  <c r="M7313"/>
  <c r="M7312"/>
  <c r="M7311"/>
  <c r="M7310"/>
  <c r="M7309"/>
  <c r="M7308"/>
  <c r="M7307"/>
  <c r="M7306"/>
  <c r="M7305"/>
  <c r="M7304"/>
  <c r="M7303"/>
  <c r="M7302"/>
  <c r="M7301"/>
  <c r="M7300"/>
  <c r="M7299"/>
  <c r="M7298"/>
  <c r="M7297"/>
  <c r="M7296"/>
  <c r="M7295"/>
  <c r="M7294"/>
  <c r="M7293"/>
  <c r="M7292"/>
  <c r="M7291"/>
  <c r="M7290"/>
  <c r="M7289"/>
  <c r="M7288"/>
  <c r="M7287"/>
  <c r="M7286"/>
  <c r="M7285"/>
  <c r="M7284"/>
  <c r="M7283"/>
  <c r="M7282"/>
  <c r="M7281"/>
  <c r="M7280"/>
  <c r="M7279"/>
  <c r="M7278"/>
  <c r="M7277"/>
  <c r="M7276"/>
  <c r="M7275"/>
  <c r="M7274"/>
  <c r="M7273"/>
  <c r="M7272"/>
  <c r="M7271"/>
  <c r="M7270"/>
  <c r="M7269"/>
  <c r="M7268"/>
  <c r="M7267"/>
  <c r="M7266"/>
  <c r="M7265"/>
  <c r="M7264"/>
  <c r="M7263"/>
  <c r="M7262"/>
  <c r="M7261"/>
  <c r="M7260"/>
  <c r="M7259"/>
  <c r="M7258"/>
  <c r="M7257"/>
  <c r="M7256"/>
  <c r="M7255"/>
  <c r="M7254"/>
  <c r="M7253"/>
  <c r="M7252"/>
  <c r="M7251"/>
  <c r="M7250"/>
  <c r="M7249"/>
  <c r="M7248"/>
  <c r="M7247"/>
  <c r="M7246"/>
  <c r="M7245"/>
  <c r="M7244"/>
  <c r="M7243"/>
  <c r="M7242"/>
  <c r="M7241"/>
  <c r="M7240"/>
  <c r="M7239"/>
  <c r="M7238"/>
  <c r="M7237"/>
  <c r="M7236"/>
  <c r="M7235"/>
  <c r="M7234"/>
  <c r="M7233"/>
  <c r="M7232"/>
  <c r="M7231"/>
  <c r="M7230"/>
  <c r="M7229"/>
  <c r="M7228"/>
  <c r="M7227"/>
  <c r="M7226"/>
  <c r="M7225"/>
  <c r="M7224"/>
  <c r="M7223"/>
  <c r="M7222"/>
  <c r="M7221"/>
  <c r="M7220"/>
  <c r="M7219"/>
  <c r="M7218"/>
  <c r="M7217"/>
  <c r="M7216"/>
  <c r="M7215"/>
  <c r="M7214"/>
  <c r="M7213"/>
  <c r="M7212"/>
  <c r="M7211"/>
  <c r="M7210"/>
  <c r="M7209"/>
  <c r="M7208"/>
  <c r="M7207"/>
  <c r="M7206"/>
  <c r="M7205"/>
  <c r="M7204"/>
  <c r="M7203"/>
  <c r="M7202"/>
  <c r="M7201"/>
  <c r="M7200"/>
  <c r="M7199"/>
  <c r="M7198"/>
  <c r="M7197"/>
  <c r="M7196"/>
  <c r="M7195"/>
  <c r="M7194"/>
  <c r="M7193"/>
  <c r="M7192"/>
  <c r="M7191"/>
  <c r="M7190"/>
  <c r="M7189"/>
  <c r="M7188"/>
  <c r="M7187"/>
  <c r="M7186"/>
  <c r="M7185"/>
  <c r="M7184"/>
  <c r="M7183"/>
  <c r="M7182"/>
  <c r="M7181"/>
  <c r="M7180"/>
  <c r="M7179"/>
  <c r="M7178"/>
  <c r="M7177"/>
  <c r="M7176"/>
  <c r="M7175"/>
  <c r="M7174"/>
  <c r="M7173"/>
  <c r="M7172"/>
  <c r="M7171"/>
  <c r="M7170"/>
  <c r="M7169"/>
  <c r="M7168"/>
  <c r="M7167"/>
  <c r="M7166"/>
  <c r="M7165"/>
  <c r="M7164"/>
  <c r="M7163"/>
  <c r="M7162"/>
  <c r="M7161"/>
  <c r="M7160"/>
  <c r="M7159"/>
  <c r="M7158"/>
  <c r="M7157"/>
  <c r="M7156"/>
  <c r="M7155"/>
  <c r="M7154"/>
  <c r="M7153"/>
  <c r="M7152"/>
  <c r="M7151"/>
  <c r="M7150"/>
  <c r="M7149"/>
  <c r="M7148"/>
  <c r="M7147"/>
  <c r="M7146"/>
  <c r="M7145"/>
  <c r="M7144"/>
  <c r="M7143"/>
  <c r="M7142"/>
  <c r="M7141"/>
  <c r="M7140"/>
  <c r="M7139"/>
  <c r="M7138"/>
  <c r="M7137"/>
  <c r="M7135"/>
  <c r="L7135"/>
  <c r="M7134"/>
  <c r="M7132"/>
  <c r="L7132"/>
  <c r="M7131"/>
  <c r="M7129"/>
  <c r="L7129"/>
  <c r="M7128"/>
  <c r="M7126"/>
  <c r="L7126"/>
  <c r="M7125"/>
  <c r="M7124"/>
  <c r="M7123"/>
  <c r="M7121"/>
  <c r="L7121"/>
  <c r="M7120"/>
  <c r="M7119"/>
  <c r="M7118"/>
  <c r="M7117"/>
  <c r="M7116"/>
  <c r="M7115"/>
  <c r="M7114"/>
  <c r="M7113"/>
  <c r="M7112"/>
  <c r="M7111"/>
  <c r="M7110"/>
  <c r="M7109"/>
  <c r="M7108"/>
  <c r="M7107"/>
  <c r="M7106"/>
  <c r="M7105"/>
  <c r="M7104"/>
  <c r="M7103"/>
  <c r="M7102"/>
  <c r="M7101"/>
  <c r="M7100"/>
  <c r="M7099"/>
  <c r="M7097"/>
  <c r="L7097"/>
  <c r="M7096"/>
  <c r="M7094"/>
  <c r="M7092"/>
  <c r="L7092"/>
  <c r="M7091"/>
  <c r="M7090"/>
  <c r="M7089"/>
  <c r="M7088"/>
  <c r="M7087"/>
  <c r="M7086"/>
  <c r="M7085"/>
  <c r="M7084"/>
  <c r="M7083"/>
  <c r="M7082"/>
  <c r="M7081"/>
  <c r="M7080"/>
  <c r="M7079"/>
  <c r="M7078"/>
  <c r="M7077"/>
  <c r="M7076"/>
  <c r="M7075"/>
  <c r="M7074"/>
  <c r="M7073"/>
  <c r="M7072"/>
  <c r="M7071"/>
  <c r="M7070"/>
  <c r="M7069"/>
  <c r="M7068"/>
  <c r="M7067"/>
  <c r="M7066"/>
  <c r="M7065"/>
  <c r="M7064"/>
  <c r="M7063"/>
  <c r="M7062"/>
  <c r="M7061"/>
  <c r="M7060"/>
  <c r="M7059"/>
  <c r="M7058"/>
  <c r="M7057"/>
  <c r="M7055"/>
  <c r="L7055"/>
  <c r="M7054"/>
  <c r="M7053"/>
  <c r="M7052"/>
  <c r="M7051"/>
  <c r="M7050"/>
  <c r="M7049"/>
  <c r="M7048"/>
  <c r="M7047"/>
  <c r="M7046"/>
  <c r="M7045"/>
  <c r="M7044"/>
  <c r="M7043"/>
  <c r="M7042"/>
  <c r="M7041"/>
  <c r="M7040"/>
  <c r="M7039"/>
  <c r="M7038"/>
  <c r="M7035"/>
  <c r="L7035"/>
  <c r="M7034"/>
  <c r="L7034"/>
  <c r="M7033"/>
  <c r="M7032"/>
  <c r="M7031"/>
  <c r="M7030"/>
  <c r="M7029"/>
  <c r="M7028"/>
  <c r="M7027"/>
  <c r="M7026"/>
  <c r="M7025"/>
  <c r="M7024"/>
  <c r="M7023"/>
  <c r="M7022"/>
  <c r="M7021"/>
  <c r="M7020"/>
  <c r="M7019"/>
  <c r="M7018"/>
  <c r="M7017"/>
  <c r="M7016"/>
  <c r="M7015"/>
  <c r="M7014"/>
  <c r="M7013"/>
  <c r="M7012"/>
  <c r="M7011"/>
  <c r="M7010"/>
  <c r="M7009"/>
  <c r="M7008"/>
  <c r="M7007"/>
  <c r="M7006"/>
  <c r="M7005"/>
  <c r="M7004"/>
  <c r="M7003"/>
  <c r="M7002"/>
  <c r="M7001"/>
  <c r="M7000"/>
  <c r="M6999"/>
  <c r="M6998"/>
  <c r="M6997"/>
  <c r="M6996"/>
  <c r="M6995"/>
  <c r="M6994"/>
  <c r="M6993"/>
  <c r="M6992"/>
  <c r="M6991"/>
  <c r="M6990"/>
  <c r="M6989"/>
  <c r="M6988"/>
  <c r="M6987"/>
  <c r="M6986"/>
  <c r="M6985"/>
  <c r="M6984"/>
  <c r="M6983"/>
  <c r="M6982"/>
  <c r="M6981"/>
  <c r="M6980"/>
  <c r="M6979"/>
  <c r="M6978"/>
  <c r="M6977"/>
  <c r="M6976"/>
  <c r="M6975"/>
  <c r="M6974"/>
  <c r="M6973"/>
  <c r="M6972"/>
  <c r="M6971"/>
  <c r="M6970"/>
  <c r="M6969"/>
  <c r="M6968"/>
  <c r="M6967"/>
  <c r="M6966"/>
  <c r="M6965"/>
  <c r="M6964"/>
  <c r="M6963"/>
  <c r="M6962"/>
  <c r="M6961"/>
  <c r="M6960"/>
  <c r="M6959"/>
  <c r="M6958"/>
  <c r="M6957"/>
  <c r="M6956"/>
  <c r="M6955"/>
  <c r="M6954"/>
  <c r="M6953"/>
  <c r="M6952"/>
  <c r="M6951"/>
  <c r="M6950"/>
  <c r="M6949"/>
  <c r="M6948"/>
  <c r="M6947"/>
  <c r="M6946"/>
  <c r="M6945"/>
  <c r="M6944"/>
  <c r="M6943"/>
  <c r="M6942"/>
  <c r="M6941"/>
  <c r="M6940"/>
  <c r="M6939"/>
  <c r="M6938"/>
  <c r="M6937"/>
  <c r="M6936"/>
  <c r="M6935"/>
  <c r="M6934"/>
  <c r="M6933"/>
  <c r="M6932"/>
  <c r="M6931"/>
  <c r="M6930"/>
  <c r="M6929"/>
  <c r="M6928"/>
  <c r="M6927"/>
  <c r="M6926"/>
  <c r="M6925"/>
  <c r="M6924"/>
  <c r="M6923"/>
  <c r="M6922"/>
  <c r="M6921"/>
  <c r="M6920"/>
  <c r="M6919"/>
  <c r="M6918"/>
  <c r="M6917"/>
  <c r="M6916"/>
  <c r="M6915"/>
  <c r="M6914"/>
  <c r="M6913"/>
  <c r="M6912"/>
  <c r="M6911"/>
  <c r="M6910"/>
  <c r="M6909"/>
  <c r="M6908"/>
  <c r="M6907"/>
  <c r="M6906"/>
  <c r="M6905"/>
  <c r="M6904"/>
  <c r="M6903"/>
  <c r="M6902"/>
  <c r="M6901"/>
  <c r="M6900"/>
  <c r="M6899"/>
  <c r="M6898"/>
  <c r="M6897"/>
  <c r="M6896"/>
  <c r="M6895"/>
  <c r="M6894"/>
  <c r="M6893"/>
  <c r="M6892"/>
  <c r="M6891"/>
  <c r="M6890"/>
  <c r="M6889"/>
  <c r="M6888"/>
  <c r="M6887"/>
  <c r="M6886"/>
  <c r="M6885"/>
  <c r="M6884"/>
  <c r="M6883"/>
  <c r="M6882"/>
  <c r="M6881"/>
  <c r="M6880"/>
  <c r="M6879"/>
  <c r="M6878"/>
  <c r="M6877"/>
  <c r="M6876"/>
  <c r="M6875"/>
  <c r="M6874"/>
  <c r="M6873"/>
  <c r="M6872"/>
  <c r="M6871"/>
  <c r="M6870"/>
  <c r="M6869"/>
  <c r="M6868"/>
  <c r="M6867"/>
  <c r="M6866"/>
  <c r="M6865"/>
  <c r="M6864"/>
  <c r="M6863"/>
  <c r="M6862"/>
  <c r="M6861"/>
  <c r="M6860"/>
  <c r="M6859"/>
  <c r="M6858"/>
  <c r="M6857"/>
  <c r="M6856"/>
  <c r="M6855"/>
  <c r="M6854"/>
  <c r="M6853"/>
  <c r="M6852"/>
  <c r="M6851"/>
  <c r="M6850"/>
  <c r="M6849"/>
  <c r="M6848"/>
  <c r="M6847"/>
  <c r="M6846"/>
  <c r="M6845"/>
  <c r="M6844"/>
  <c r="M6843"/>
  <c r="M6842"/>
  <c r="M6841"/>
  <c r="M6840"/>
  <c r="M6839"/>
  <c r="M6838"/>
  <c r="M6837"/>
  <c r="M6836"/>
  <c r="M6835"/>
  <c r="M6834"/>
  <c r="M6833"/>
  <c r="M6832"/>
  <c r="M6831"/>
  <c r="M6830"/>
  <c r="M6829"/>
  <c r="M6828"/>
  <c r="M6827"/>
  <c r="M6826"/>
  <c r="M6825"/>
  <c r="M6824"/>
  <c r="M6823"/>
  <c r="M6822"/>
  <c r="M6821"/>
  <c r="M6820"/>
  <c r="M6819"/>
  <c r="M6818"/>
  <c r="M6817"/>
  <c r="M6816"/>
  <c r="M6815"/>
  <c r="M6814"/>
  <c r="M6813"/>
  <c r="M6812"/>
  <c r="M6811"/>
  <c r="M6810"/>
  <c r="M6809"/>
  <c r="M6808"/>
  <c r="M6807"/>
  <c r="M6806"/>
  <c r="M6805"/>
  <c r="M6804"/>
  <c r="M6803"/>
  <c r="M6802"/>
  <c r="M6801"/>
  <c r="M6800"/>
  <c r="M6799"/>
  <c r="M6798"/>
  <c r="M6797"/>
  <c r="M6796"/>
  <c r="M6795"/>
  <c r="M6794"/>
  <c r="M6793"/>
  <c r="M6792"/>
  <c r="M6791"/>
  <c r="M6790"/>
  <c r="M6789"/>
  <c r="M6788"/>
  <c r="M6787"/>
  <c r="M6786"/>
  <c r="M6785"/>
  <c r="M6784"/>
  <c r="M6783"/>
  <c r="M6782"/>
  <c r="M6781"/>
  <c r="M6780"/>
  <c r="M6779"/>
  <c r="M6778"/>
  <c r="M6777"/>
  <c r="M6776"/>
  <c r="M6775"/>
  <c r="M6774"/>
  <c r="M6773"/>
  <c r="M6772"/>
  <c r="M6771"/>
  <c r="M6770"/>
  <c r="M6769"/>
  <c r="M6768"/>
  <c r="M6767"/>
  <c r="M6766"/>
  <c r="M6765"/>
  <c r="M6764"/>
  <c r="M6763"/>
  <c r="M6762"/>
  <c r="M6761"/>
  <c r="M6760"/>
  <c r="M6759"/>
  <c r="M6758"/>
  <c r="M6757"/>
  <c r="M6756"/>
  <c r="M6755"/>
  <c r="M6754"/>
  <c r="M6753"/>
  <c r="M6752"/>
  <c r="M6751"/>
  <c r="M6750"/>
  <c r="M6749"/>
  <c r="M6748"/>
  <c r="M6747"/>
  <c r="M6746"/>
  <c r="M6745"/>
  <c r="M6744"/>
  <c r="M6743"/>
  <c r="M6742"/>
  <c r="M6741"/>
  <c r="M6740"/>
  <c r="M6739"/>
  <c r="M6738"/>
  <c r="M6737"/>
  <c r="M6736"/>
  <c r="M6735"/>
  <c r="M6734"/>
  <c r="M6733"/>
  <c r="M6732"/>
  <c r="M6731"/>
  <c r="M6730"/>
  <c r="M6729"/>
  <c r="M6728"/>
  <c r="M6727"/>
  <c r="M6726"/>
  <c r="M6725"/>
  <c r="M6724"/>
  <c r="M6723"/>
  <c r="M6722"/>
  <c r="M6721"/>
  <c r="M6720"/>
  <c r="M6719"/>
  <c r="M6718"/>
  <c r="M6717"/>
  <c r="M6716"/>
  <c r="M6715"/>
  <c r="M6714"/>
  <c r="M6713"/>
  <c r="M6712"/>
  <c r="M6711"/>
  <c r="M6710"/>
  <c r="M6709"/>
  <c r="M6708"/>
  <c r="M6707"/>
  <c r="M6706"/>
  <c r="M6705"/>
  <c r="M6704"/>
  <c r="M6703"/>
  <c r="M6702"/>
  <c r="M6701"/>
  <c r="M6700"/>
  <c r="M6699"/>
  <c r="M6698"/>
  <c r="M6697"/>
  <c r="M6696"/>
  <c r="M6695"/>
  <c r="M6694"/>
  <c r="M6693"/>
  <c r="M6692"/>
  <c r="M6691"/>
  <c r="M6690"/>
  <c r="M6689"/>
  <c r="M6688"/>
  <c r="M6687"/>
  <c r="M6686"/>
  <c r="M6685"/>
  <c r="M6684"/>
  <c r="M6683"/>
  <c r="M6682"/>
  <c r="M6681"/>
  <c r="M6680"/>
  <c r="M6679"/>
  <c r="M6678"/>
  <c r="M6677"/>
  <c r="M6676"/>
  <c r="M6675"/>
  <c r="M6674"/>
  <c r="M6673"/>
  <c r="M6672"/>
  <c r="M6671"/>
  <c r="M6670"/>
  <c r="M6669"/>
  <c r="M6668"/>
  <c r="M6667"/>
  <c r="M6666"/>
  <c r="M6665"/>
  <c r="M6664"/>
  <c r="M6663"/>
  <c r="M6662"/>
  <c r="M6661"/>
  <c r="M6660"/>
  <c r="M6659"/>
  <c r="M6658"/>
  <c r="M6657"/>
  <c r="M6656"/>
  <c r="M6655"/>
  <c r="M6654"/>
  <c r="M6653"/>
  <c r="M6652"/>
  <c r="M6651"/>
  <c r="M6650"/>
  <c r="M6649"/>
  <c r="M6648"/>
  <c r="M6647"/>
  <c r="M6646"/>
  <c r="M6645"/>
  <c r="M6644"/>
  <c r="M6643"/>
  <c r="M6642"/>
  <c r="M6641"/>
  <c r="M6640"/>
  <c r="M6639"/>
  <c r="M6638"/>
  <c r="M6637"/>
  <c r="M6636"/>
  <c r="M6635"/>
  <c r="M6634"/>
  <c r="M6633"/>
  <c r="M6632"/>
  <c r="M6631"/>
  <c r="M6630"/>
  <c r="M6629"/>
  <c r="M6628"/>
  <c r="M6627"/>
  <c r="M6626"/>
  <c r="M6625"/>
  <c r="M6624"/>
  <c r="M6623"/>
  <c r="M6622"/>
  <c r="M6621"/>
  <c r="M6620"/>
  <c r="M6619"/>
  <c r="M6618"/>
  <c r="M6617"/>
  <c r="M6616"/>
  <c r="M6615"/>
  <c r="M6614"/>
  <c r="M6613"/>
  <c r="M6612"/>
  <c r="M6611"/>
  <c r="M6610"/>
  <c r="M6609"/>
  <c r="M6608"/>
  <c r="M6607"/>
  <c r="M6606"/>
  <c r="M6605"/>
  <c r="M6604"/>
  <c r="M6603"/>
  <c r="M6602"/>
  <c r="M6601"/>
  <c r="M6600"/>
  <c r="M6599"/>
  <c r="M6598"/>
  <c r="M6597"/>
  <c r="M6596"/>
  <c r="M6595"/>
  <c r="M6594"/>
  <c r="M6593"/>
  <c r="M6592"/>
  <c r="M6591"/>
  <c r="M6590"/>
  <c r="M6589"/>
  <c r="M6588"/>
  <c r="M6587"/>
  <c r="M6586"/>
  <c r="M6585"/>
  <c r="M6584"/>
  <c r="M6583"/>
  <c r="M6582"/>
  <c r="M6581"/>
  <c r="M6580"/>
  <c r="M6579"/>
  <c r="M6578"/>
  <c r="M6577"/>
  <c r="M6576"/>
  <c r="M6575"/>
  <c r="M6574"/>
  <c r="M6573"/>
  <c r="M6572"/>
  <c r="M6571"/>
  <c r="M6570"/>
  <c r="M6569"/>
  <c r="M6568"/>
  <c r="M6567"/>
  <c r="M6566"/>
  <c r="M6565"/>
  <c r="M6564"/>
  <c r="M6563"/>
  <c r="M6562"/>
  <c r="M6561"/>
  <c r="M6560"/>
  <c r="M6559"/>
  <c r="M6558"/>
  <c r="M6557"/>
  <c r="M6556"/>
  <c r="M6555"/>
  <c r="M6554"/>
  <c r="M6553"/>
  <c r="M6552"/>
  <c r="M6551"/>
  <c r="M6550"/>
  <c r="M6549"/>
  <c r="M6548"/>
  <c r="M6547"/>
  <c r="M6546"/>
  <c r="M6545"/>
  <c r="M6544"/>
  <c r="M6543"/>
  <c r="M6542"/>
  <c r="M6541"/>
  <c r="M6540"/>
  <c r="M6539"/>
  <c r="M6538"/>
  <c r="M6537"/>
  <c r="M6536"/>
  <c r="M6535"/>
  <c r="M6534"/>
  <c r="M6533"/>
  <c r="M6532"/>
  <c r="M6531"/>
  <c r="M6530"/>
  <c r="M6529"/>
  <c r="M6528"/>
  <c r="M6527"/>
  <c r="M6526"/>
  <c r="M6525"/>
  <c r="M6524"/>
  <c r="M6523"/>
  <c r="M6522"/>
  <c r="M6521"/>
  <c r="M6520"/>
  <c r="M6519"/>
  <c r="M6518"/>
  <c r="M6517"/>
  <c r="M6516"/>
  <c r="M6515"/>
  <c r="M6514"/>
  <c r="M6513"/>
  <c r="M6512"/>
  <c r="M6511"/>
  <c r="M6510"/>
  <c r="M6509"/>
  <c r="M6508"/>
  <c r="M6507"/>
  <c r="M6506"/>
  <c r="M6505"/>
  <c r="M6504"/>
  <c r="M6503"/>
  <c r="M6502"/>
  <c r="M6501"/>
  <c r="M6500"/>
  <c r="M6499"/>
  <c r="M6498"/>
  <c r="M6497"/>
  <c r="M6496"/>
  <c r="M6495"/>
  <c r="M6494"/>
  <c r="M6493"/>
  <c r="M6492"/>
  <c r="M6491"/>
  <c r="M6490"/>
  <c r="M6489"/>
  <c r="M6488"/>
  <c r="M6487"/>
  <c r="M6486"/>
  <c r="M6485"/>
  <c r="M6484"/>
  <c r="M6483"/>
  <c r="M6482"/>
  <c r="M6481"/>
  <c r="M6480"/>
  <c r="M6479"/>
  <c r="M6478"/>
  <c r="M6477"/>
  <c r="M6476"/>
  <c r="M6475"/>
  <c r="M6474"/>
  <c r="M6473"/>
  <c r="M6472"/>
  <c r="M6471"/>
  <c r="M6470"/>
  <c r="M6469"/>
  <c r="M6468"/>
  <c r="M6467"/>
  <c r="M6466"/>
  <c r="M6465"/>
  <c r="M6464"/>
  <c r="M6463"/>
  <c r="M6462"/>
  <c r="M6461"/>
  <c r="M6460"/>
  <c r="M6459"/>
  <c r="M6458"/>
  <c r="M6457"/>
  <c r="M6456"/>
  <c r="M6455"/>
  <c r="M6454"/>
  <c r="M6453"/>
  <c r="M6452"/>
  <c r="M6451"/>
  <c r="M6449"/>
  <c r="L6449"/>
  <c r="M6448"/>
  <c r="M6446"/>
  <c r="L6446"/>
  <c r="M6445"/>
  <c r="M6444"/>
  <c r="M6442"/>
  <c r="M6440"/>
  <c r="M6438"/>
  <c r="L6438"/>
  <c r="M6437"/>
  <c r="M6436"/>
  <c r="M6435"/>
  <c r="M6434"/>
  <c r="M6433"/>
  <c r="M6432"/>
  <c r="M6431"/>
  <c r="M6430"/>
  <c r="M6429"/>
  <c r="M6428"/>
  <c r="M6427"/>
  <c r="M6426"/>
  <c r="M6425"/>
  <c r="M6424"/>
  <c r="M6423"/>
  <c r="M6422"/>
  <c r="M6421"/>
  <c r="M6420"/>
  <c r="M6419"/>
  <c r="M6418"/>
  <c r="M6417"/>
  <c r="M6416"/>
  <c r="M6415"/>
  <c r="M6414"/>
  <c r="M6413"/>
  <c r="M6412"/>
  <c r="M6411"/>
  <c r="M6410"/>
  <c r="M6409"/>
  <c r="M6408"/>
  <c r="M6407"/>
  <c r="M6406"/>
  <c r="M6405"/>
  <c r="M6404"/>
  <c r="M6403"/>
  <c r="M6402"/>
  <c r="M6401"/>
  <c r="M6400"/>
  <c r="M6399"/>
  <c r="M6398"/>
  <c r="M6397"/>
  <c r="M6396"/>
  <c r="M6395"/>
  <c r="M6394"/>
  <c r="M6393"/>
  <c r="M6392"/>
  <c r="M6391"/>
  <c r="M6390"/>
  <c r="M6389"/>
  <c r="M6388"/>
  <c r="M6387"/>
  <c r="M6386"/>
  <c r="M6385"/>
  <c r="M6384"/>
  <c r="M6383"/>
  <c r="M6382"/>
  <c r="M6381"/>
  <c r="M6380"/>
  <c r="M6379"/>
  <c r="M6378"/>
  <c r="M6377"/>
  <c r="M6376"/>
  <c r="M6375"/>
  <c r="M6374"/>
  <c r="M6373"/>
  <c r="M6372"/>
  <c r="M6371"/>
  <c r="M6370"/>
  <c r="M6369"/>
  <c r="M6368"/>
  <c r="M6367"/>
  <c r="M6366"/>
  <c r="M6365"/>
  <c r="M6364"/>
  <c r="M6363"/>
  <c r="M6362"/>
  <c r="M6361"/>
  <c r="M6360"/>
  <c r="M6359"/>
  <c r="M6358"/>
  <c r="M6357"/>
  <c r="M6356"/>
  <c r="M6355"/>
  <c r="M6354"/>
  <c r="M6353"/>
  <c r="M6352"/>
  <c r="M6351"/>
  <c r="M6350"/>
  <c r="M6349"/>
  <c r="M6348"/>
  <c r="M6347"/>
  <c r="M6346"/>
  <c r="M6345"/>
  <c r="M6344"/>
  <c r="M6343"/>
  <c r="M6342"/>
  <c r="M6341"/>
  <c r="M6340"/>
  <c r="M6339"/>
  <c r="M6338"/>
  <c r="M6337"/>
  <c r="M6336"/>
  <c r="M6335"/>
  <c r="M6334"/>
  <c r="M6333"/>
  <c r="M6332"/>
  <c r="M6331"/>
  <c r="M6330"/>
  <c r="M6329"/>
  <c r="M6328"/>
  <c r="M6327"/>
  <c r="M6326"/>
  <c r="M6325"/>
  <c r="M6324"/>
  <c r="M6323"/>
  <c r="M6322"/>
  <c r="M6321"/>
  <c r="M6320"/>
  <c r="M6319"/>
  <c r="M6318"/>
  <c r="M6317"/>
  <c r="M6316"/>
  <c r="M6315"/>
  <c r="M6314"/>
  <c r="M6313"/>
  <c r="M6312"/>
  <c r="M6311"/>
  <c r="M6310"/>
  <c r="M6309"/>
  <c r="M6308"/>
  <c r="M6307"/>
  <c r="M6306"/>
  <c r="M6305"/>
  <c r="M6304"/>
  <c r="M6303"/>
  <c r="M6302"/>
  <c r="M6301"/>
  <c r="M6300"/>
  <c r="M6299"/>
  <c r="M6298"/>
  <c r="M6297"/>
  <c r="M6296"/>
  <c r="M6295"/>
  <c r="M6294"/>
  <c r="M6293"/>
  <c r="M6292"/>
  <c r="M6291"/>
  <c r="M6290"/>
  <c r="M6289"/>
  <c r="M6288"/>
  <c r="M6287"/>
  <c r="M6286"/>
  <c r="M6285"/>
  <c r="M6284"/>
  <c r="M6283"/>
  <c r="M6282"/>
  <c r="M6281"/>
  <c r="M6280"/>
  <c r="M6279"/>
  <c r="M6278"/>
  <c r="M6277"/>
  <c r="M6276"/>
  <c r="M6275"/>
  <c r="M6274"/>
  <c r="M6273"/>
  <c r="M6272"/>
  <c r="M6271"/>
  <c r="M6270"/>
  <c r="M6269"/>
  <c r="M6268"/>
  <c r="M6267"/>
  <c r="M6266"/>
  <c r="M6265"/>
  <c r="M6264"/>
  <c r="M6263"/>
  <c r="M6262"/>
  <c r="M6261"/>
  <c r="M6260"/>
  <c r="M6259"/>
  <c r="M6258"/>
  <c r="M6257"/>
  <c r="M6256"/>
  <c r="M6255"/>
  <c r="M6254"/>
  <c r="M6253"/>
  <c r="M6252"/>
  <c r="M6251"/>
  <c r="M6250"/>
  <c r="M6249"/>
  <c r="M6248"/>
  <c r="M6247"/>
  <c r="M6246"/>
  <c r="M6245"/>
  <c r="M6244"/>
  <c r="M6243"/>
  <c r="M6242"/>
  <c r="M6241"/>
  <c r="M6240"/>
  <c r="M6239"/>
  <c r="M6238"/>
  <c r="M6237"/>
  <c r="M6236"/>
  <c r="M6235"/>
  <c r="M6234"/>
  <c r="M6233"/>
  <c r="M6232"/>
  <c r="M6231"/>
  <c r="M6230"/>
  <c r="M6229"/>
  <c r="M6228"/>
  <c r="M6227"/>
  <c r="M6226"/>
  <c r="M6225"/>
  <c r="M6224"/>
  <c r="M6223"/>
  <c r="M6222"/>
  <c r="M6221"/>
  <c r="M6220"/>
  <c r="M6218"/>
  <c r="L6218"/>
  <c r="M6217"/>
  <c r="M6216"/>
  <c r="M6215"/>
  <c r="M6214"/>
  <c r="M6213"/>
  <c r="M6212"/>
  <c r="M6211"/>
  <c r="M6210"/>
  <c r="M6209"/>
  <c r="M6208"/>
  <c r="M6207"/>
  <c r="M6206"/>
  <c r="M6205"/>
  <c r="M6204"/>
  <c r="M6203"/>
  <c r="M6202"/>
  <c r="M6201"/>
  <c r="M6200"/>
  <c r="M6199"/>
  <c r="M6198"/>
  <c r="M6197"/>
  <c r="M6196"/>
  <c r="M6195"/>
  <c r="M6194"/>
  <c r="M6193"/>
  <c r="M6192"/>
  <c r="M6191"/>
  <c r="M6190"/>
  <c r="M6189"/>
  <c r="M6188"/>
  <c r="M6187"/>
  <c r="M6186"/>
  <c r="M6185"/>
  <c r="M6184"/>
  <c r="M6183"/>
  <c r="M6182"/>
  <c r="M6181"/>
  <c r="M6180"/>
  <c r="M6179"/>
  <c r="M6178"/>
  <c r="M6177"/>
  <c r="M6176"/>
  <c r="M6175"/>
  <c r="M6174"/>
  <c r="M6173"/>
  <c r="M6172"/>
  <c r="M6171"/>
  <c r="M6170"/>
  <c r="M6169"/>
  <c r="M6168"/>
  <c r="M6167"/>
  <c r="M6166"/>
  <c r="M6165"/>
  <c r="M6164"/>
  <c r="M6163"/>
  <c r="M6162"/>
  <c r="M6161"/>
  <c r="M6160"/>
  <c r="M6159"/>
  <c r="M6158"/>
  <c r="M6157"/>
  <c r="M6156"/>
  <c r="M6155"/>
  <c r="M6154"/>
  <c r="M6153"/>
  <c r="M6152"/>
  <c r="M6151"/>
  <c r="M6150"/>
  <c r="M6149"/>
  <c r="M6148"/>
  <c r="M6147"/>
  <c r="M6146"/>
  <c r="M6145"/>
  <c r="M6144"/>
  <c r="M6143"/>
  <c r="M6142"/>
  <c r="M6141"/>
  <c r="M6140"/>
  <c r="M6139"/>
  <c r="M6138"/>
  <c r="M6137"/>
  <c r="M6136"/>
  <c r="M6135"/>
  <c r="M6134"/>
  <c r="M6133"/>
  <c r="M6132"/>
  <c r="M6131"/>
  <c r="M6130"/>
  <c r="M6129"/>
  <c r="M6128"/>
  <c r="M6127"/>
  <c r="M6126"/>
  <c r="M6125"/>
  <c r="M6124"/>
  <c r="M6123"/>
  <c r="M6122"/>
  <c r="M6121"/>
  <c r="M6120"/>
  <c r="M6119"/>
  <c r="M6118"/>
  <c r="M6117"/>
  <c r="M6116"/>
  <c r="M6115"/>
  <c r="M6114"/>
  <c r="M6113"/>
  <c r="M6112"/>
  <c r="M6111"/>
  <c r="M6110"/>
  <c r="M6109"/>
  <c r="M6108"/>
  <c r="M6107"/>
  <c r="M6106"/>
  <c r="M6105"/>
  <c r="M6104"/>
  <c r="M6103"/>
  <c r="M6102"/>
  <c r="M6101"/>
  <c r="M6100"/>
  <c r="M6099"/>
  <c r="M6098"/>
  <c r="M6097"/>
  <c r="M6096"/>
  <c r="M6095"/>
  <c r="M6094"/>
  <c r="M6093"/>
  <c r="M6092"/>
  <c r="M6091"/>
  <c r="M6090"/>
  <c r="M6089"/>
  <c r="M6088"/>
  <c r="M6087"/>
  <c r="M6086"/>
  <c r="M6085"/>
  <c r="M6084"/>
  <c r="M6083"/>
  <c r="M6082"/>
  <c r="M6081"/>
  <c r="M6080"/>
  <c r="M6079"/>
  <c r="M6078"/>
  <c r="M6077"/>
  <c r="M6076"/>
  <c r="M6075"/>
  <c r="M6074"/>
  <c r="M6073"/>
  <c r="M6072"/>
  <c r="M6071"/>
  <c r="M6070"/>
  <c r="M6069"/>
  <c r="M6068"/>
  <c r="M6067"/>
  <c r="M6066"/>
  <c r="M6065"/>
  <c r="M6064"/>
  <c r="M6063"/>
  <c r="M6062"/>
  <c r="M6061"/>
  <c r="M6060"/>
  <c r="M6059"/>
  <c r="M6058"/>
  <c r="M6057"/>
  <c r="M6056"/>
  <c r="M6055"/>
  <c r="M6054"/>
  <c r="M6053"/>
  <c r="M6052"/>
  <c r="M6051"/>
  <c r="M6050"/>
  <c r="M6049"/>
  <c r="M6048"/>
  <c r="M6047"/>
  <c r="M6046"/>
  <c r="M6045"/>
  <c r="M6044"/>
  <c r="M6043"/>
  <c r="M6042"/>
  <c r="M6041"/>
  <c r="M6040"/>
  <c r="M6039"/>
  <c r="M6038"/>
  <c r="M6037"/>
  <c r="M6036"/>
  <c r="M6035"/>
  <c r="M6034"/>
  <c r="M6033"/>
  <c r="M6032"/>
  <c r="M6031"/>
  <c r="M6030"/>
  <c r="M6029"/>
  <c r="M6028"/>
  <c r="M6027"/>
  <c r="M6026"/>
  <c r="M6025"/>
  <c r="M6024"/>
  <c r="M6023"/>
  <c r="M6022"/>
  <c r="M6021"/>
  <c r="M6020"/>
  <c r="M6019"/>
  <c r="M6018"/>
  <c r="M6017"/>
  <c r="M6016"/>
  <c r="M6015"/>
  <c r="M6014"/>
  <c r="M6013"/>
  <c r="M6012"/>
  <c r="M6011"/>
  <c r="M6010"/>
  <c r="M6009"/>
  <c r="M6008"/>
  <c r="M6007"/>
  <c r="M6006"/>
  <c r="M6005"/>
  <c r="M6004"/>
  <c r="M6003"/>
  <c r="M6002"/>
  <c r="M6001"/>
  <c r="M5999"/>
  <c r="M5997"/>
  <c r="M5995"/>
  <c r="L5995"/>
  <c r="M5994"/>
  <c r="M5993"/>
  <c r="M5992"/>
  <c r="M5991"/>
  <c r="M5990"/>
  <c r="M5989"/>
  <c r="M5988"/>
  <c r="M5987"/>
  <c r="M5986"/>
  <c r="M5985"/>
  <c r="M5984"/>
  <c r="M5983"/>
  <c r="M5982"/>
  <c r="M5981"/>
  <c r="M5980"/>
  <c r="M5979"/>
  <c r="M5978"/>
  <c r="M5977"/>
  <c r="M5976"/>
  <c r="M5975"/>
  <c r="M5974"/>
  <c r="M5973"/>
  <c r="M5972"/>
  <c r="M5971"/>
  <c r="M5970"/>
  <c r="M5969"/>
  <c r="M5968"/>
  <c r="M5967"/>
  <c r="M5966"/>
  <c r="M5965"/>
  <c r="M5964"/>
  <c r="M5963"/>
  <c r="M5962"/>
  <c r="M5961"/>
  <c r="M5960"/>
  <c r="M5959"/>
  <c r="M5958"/>
  <c r="M5957"/>
  <c r="M5956"/>
  <c r="M5955"/>
  <c r="M5954"/>
  <c r="M5953"/>
  <c r="M5952"/>
  <c r="M5951"/>
  <c r="M5950"/>
  <c r="M5949"/>
  <c r="M5948"/>
  <c r="M5947"/>
  <c r="M5946"/>
  <c r="M5945"/>
  <c r="M5944"/>
  <c r="M5943"/>
  <c r="M5942"/>
  <c r="M5941"/>
  <c r="M5940"/>
  <c r="M5939"/>
  <c r="M5938"/>
  <c r="M5937"/>
  <c r="M5936"/>
  <c r="M5935"/>
  <c r="M5934"/>
  <c r="M5933"/>
  <c r="M5932"/>
  <c r="M5931"/>
  <c r="M5930"/>
  <c r="M5929"/>
  <c r="M5928"/>
  <c r="M5927"/>
  <c r="M5926"/>
  <c r="M5925"/>
  <c r="M5924"/>
  <c r="M5923"/>
  <c r="M5922"/>
  <c r="M5921"/>
  <c r="M5920"/>
  <c r="M5919"/>
  <c r="M5918"/>
  <c r="M5917"/>
  <c r="M5916"/>
  <c r="M5915"/>
  <c r="M5914"/>
  <c r="M5913"/>
  <c r="M5912"/>
  <c r="M5911"/>
  <c r="M5910"/>
  <c r="M5909"/>
  <c r="M5908"/>
  <c r="M5907"/>
  <c r="M5906"/>
  <c r="M5905"/>
  <c r="M5904"/>
  <c r="M5903"/>
  <c r="M5902"/>
  <c r="M5901"/>
  <c r="M5900"/>
  <c r="M5899"/>
  <c r="M5898"/>
  <c r="M5897"/>
  <c r="M5896"/>
  <c r="M5895"/>
  <c r="M5894"/>
  <c r="M5893"/>
  <c r="M5892"/>
  <c r="M5891"/>
  <c r="M5890"/>
  <c r="M5889"/>
  <c r="M5888"/>
  <c r="M5887"/>
  <c r="M5886"/>
  <c r="M5885"/>
  <c r="M5884"/>
  <c r="M5883"/>
  <c r="M5882"/>
  <c r="M5881"/>
  <c r="M5880"/>
  <c r="M5879"/>
  <c r="M5878"/>
  <c r="M5877"/>
  <c r="M5876"/>
  <c r="M5875"/>
  <c r="M5874"/>
  <c r="M5873"/>
  <c r="M5872"/>
  <c r="M5871"/>
  <c r="M5870"/>
  <c r="M5869"/>
  <c r="M5868"/>
  <c r="M5867"/>
  <c r="M5866"/>
  <c r="M5865"/>
  <c r="M5864"/>
  <c r="M5863"/>
  <c r="M5862"/>
  <c r="M5861"/>
  <c r="M5860"/>
  <c r="M5859"/>
  <c r="M5858"/>
  <c r="M5857"/>
  <c r="M5856"/>
  <c r="M5855"/>
  <c r="M5854"/>
  <c r="M5853"/>
  <c r="M5852"/>
  <c r="M5851"/>
  <c r="M5850"/>
  <c r="M5849"/>
  <c r="M5848"/>
  <c r="M5847"/>
  <c r="M5846"/>
  <c r="M5845"/>
  <c r="M5844"/>
  <c r="M5843"/>
  <c r="M5842"/>
  <c r="M5841"/>
  <c r="M5840"/>
  <c r="M5839"/>
  <c r="M5838"/>
  <c r="M5837"/>
  <c r="M5836"/>
  <c r="M5835"/>
  <c r="M5834"/>
  <c r="M5833"/>
  <c r="M5832"/>
  <c r="M5831"/>
  <c r="M5830"/>
  <c r="M5829"/>
  <c r="M5828"/>
  <c r="M5827"/>
  <c r="M5826"/>
  <c r="M5825"/>
  <c r="M5824"/>
  <c r="M5823"/>
  <c r="M5822"/>
  <c r="M5821"/>
  <c r="M5820"/>
  <c r="M5819"/>
  <c r="M5818"/>
  <c r="M5817"/>
  <c r="M5816"/>
  <c r="M5815"/>
  <c r="M5814"/>
  <c r="M5813"/>
  <c r="M5812"/>
  <c r="M5811"/>
  <c r="M5810"/>
  <c r="M5809"/>
  <c r="M5808"/>
  <c r="M5807"/>
  <c r="M5806"/>
  <c r="M5805"/>
  <c r="M5804"/>
  <c r="M5803"/>
  <c r="M5802"/>
  <c r="M5801"/>
  <c r="M5800"/>
  <c r="M5799"/>
  <c r="M5798"/>
  <c r="M5797"/>
  <c r="M5796"/>
  <c r="M5795"/>
  <c r="M5794"/>
  <c r="M5793"/>
  <c r="M5792"/>
  <c r="M5791"/>
  <c r="M5790"/>
  <c r="M5789"/>
  <c r="M5788"/>
  <c r="M5787"/>
  <c r="M5786"/>
  <c r="M5785"/>
  <c r="M5784"/>
  <c r="M5783"/>
  <c r="M5782"/>
  <c r="M5781"/>
  <c r="M5780"/>
  <c r="M5779"/>
  <c r="M5778"/>
  <c r="M5777"/>
  <c r="M5776"/>
  <c r="M5775"/>
  <c r="M5774"/>
  <c r="M5773"/>
  <c r="M5772"/>
  <c r="M5771"/>
  <c r="M5770"/>
  <c r="M5769"/>
  <c r="M5768"/>
  <c r="M5767"/>
  <c r="M5766"/>
  <c r="M5765"/>
  <c r="M5764"/>
  <c r="M5763"/>
  <c r="M5762"/>
  <c r="M5761"/>
  <c r="M5760"/>
  <c r="M5759"/>
  <c r="M5758"/>
  <c r="M5757"/>
  <c r="M5756"/>
  <c r="M5755"/>
  <c r="M5754"/>
  <c r="M5753"/>
  <c r="M5752"/>
  <c r="M5751"/>
  <c r="M5750"/>
  <c r="M5749"/>
  <c r="M5748"/>
  <c r="M5747"/>
  <c r="M5746"/>
  <c r="M5745"/>
  <c r="M5744"/>
  <c r="M5743"/>
  <c r="M5742"/>
  <c r="M5741"/>
  <c r="M5740"/>
  <c r="M5739"/>
  <c r="M5738"/>
  <c r="M5736"/>
  <c r="L5736"/>
  <c r="M5735"/>
  <c r="M5734"/>
  <c r="M5733"/>
  <c r="M5732"/>
  <c r="M5731"/>
  <c r="M5730"/>
  <c r="M5729"/>
  <c r="M5728"/>
  <c r="M5727"/>
  <c r="M5726"/>
  <c r="M5725"/>
  <c r="M5724"/>
  <c r="M5723"/>
  <c r="M5722"/>
  <c r="M5721"/>
  <c r="M5720"/>
  <c r="M5719"/>
  <c r="M5718"/>
  <c r="M5717"/>
  <c r="M5716"/>
  <c r="M5715"/>
  <c r="M5714"/>
  <c r="M5713"/>
  <c r="M5712"/>
  <c r="M5711"/>
  <c r="M5710"/>
  <c r="M5709"/>
  <c r="M5708"/>
  <c r="M5707"/>
  <c r="M5706"/>
  <c r="M5705"/>
  <c r="M5704"/>
  <c r="M5703"/>
  <c r="M5702"/>
  <c r="M5701"/>
  <c r="M5700"/>
  <c r="M5699"/>
  <c r="M5698"/>
  <c r="M5697"/>
  <c r="M5696"/>
  <c r="M5695"/>
  <c r="M5694"/>
  <c r="M5693"/>
  <c r="M5692"/>
  <c r="M5691"/>
  <c r="M5690"/>
  <c r="M5689"/>
  <c r="M5688"/>
  <c r="M5687"/>
  <c r="M5686"/>
  <c r="M5685"/>
  <c r="M5684"/>
  <c r="M5683"/>
  <c r="M5682"/>
  <c r="M5681"/>
  <c r="M5680"/>
  <c r="M5679"/>
  <c r="M5678"/>
  <c r="M5677"/>
  <c r="M5676"/>
  <c r="M5675"/>
  <c r="M5674"/>
  <c r="M5673"/>
  <c r="M5672"/>
  <c r="M5671"/>
  <c r="M5670"/>
  <c r="M5669"/>
  <c r="M5668"/>
  <c r="M5667"/>
  <c r="M5666"/>
  <c r="M5665"/>
  <c r="M5664"/>
  <c r="M5663"/>
  <c r="M5662"/>
  <c r="M5661"/>
  <c r="M5660"/>
  <c r="M5659"/>
  <c r="M5658"/>
  <c r="M5657"/>
  <c r="M5656"/>
  <c r="M5655"/>
  <c r="M5654"/>
  <c r="M5653"/>
  <c r="M5652"/>
  <c r="M5651"/>
  <c r="M5650"/>
  <c r="M5649"/>
  <c r="M5648"/>
  <c r="M5647"/>
  <c r="M5646"/>
  <c r="M5645"/>
  <c r="M5644"/>
  <c r="M5643"/>
  <c r="M5642"/>
  <c r="M5641"/>
  <c r="M5640"/>
  <c r="M5639"/>
  <c r="M5638"/>
  <c r="M5637"/>
  <c r="M5636"/>
  <c r="M5635"/>
  <c r="M5634"/>
  <c r="M5633"/>
  <c r="M5632"/>
  <c r="M5631"/>
  <c r="M5630"/>
  <c r="M5629"/>
  <c r="M5628"/>
  <c r="M5627"/>
  <c r="M5626"/>
  <c r="M5625"/>
  <c r="M5624"/>
  <c r="M5623"/>
  <c r="M5622"/>
  <c r="M5621"/>
  <c r="M5620"/>
  <c r="M5619"/>
  <c r="M5618"/>
  <c r="M5617"/>
  <c r="M5616"/>
  <c r="M5615"/>
  <c r="M5614"/>
  <c r="M5613"/>
  <c r="M5612"/>
  <c r="M5611"/>
  <c r="M5610"/>
  <c r="M5609"/>
  <c r="M5608"/>
  <c r="M5607"/>
  <c r="M5606"/>
  <c r="M5605"/>
  <c r="M5604"/>
  <c r="M5603"/>
  <c r="M5602"/>
  <c r="M5601"/>
  <c r="M5600"/>
  <c r="M5599"/>
  <c r="M5598"/>
  <c r="M5597"/>
  <c r="M5596"/>
  <c r="M5595"/>
  <c r="M5594"/>
  <c r="M5593"/>
  <c r="M5592"/>
  <c r="M5591"/>
  <c r="M5590"/>
  <c r="M5589"/>
  <c r="M5588"/>
  <c r="M5587"/>
  <c r="M5586"/>
  <c r="M5585"/>
  <c r="M5584"/>
  <c r="M5583"/>
  <c r="M5582"/>
  <c r="M5581"/>
  <c r="M5580"/>
  <c r="M5579"/>
  <c r="M5578"/>
  <c r="M5577"/>
  <c r="M5576"/>
  <c r="M5575"/>
  <c r="M5574"/>
  <c r="M5573"/>
  <c r="M5572"/>
  <c r="M5571"/>
  <c r="M5570"/>
  <c r="M5569"/>
  <c r="M5568"/>
  <c r="M5567"/>
  <c r="M5566"/>
  <c r="M5565"/>
  <c r="M5564"/>
  <c r="M5563"/>
  <c r="M5562"/>
  <c r="M5561"/>
  <c r="M5560"/>
  <c r="M5559"/>
  <c r="M5558"/>
  <c r="M5557"/>
  <c r="M5556"/>
  <c r="M5555"/>
  <c r="M5554"/>
  <c r="M5553"/>
  <c r="M5552"/>
  <c r="M5551"/>
  <c r="M5550"/>
  <c r="M5549"/>
  <c r="M5548"/>
  <c r="M5547"/>
  <c r="M5546"/>
  <c r="M5545"/>
  <c r="M5544"/>
  <c r="M5543"/>
  <c r="M5542"/>
  <c r="M5541"/>
  <c r="M5540"/>
  <c r="M5539"/>
  <c r="M5538"/>
  <c r="M5537"/>
  <c r="M5536"/>
  <c r="M5535"/>
  <c r="M5534"/>
  <c r="M5533"/>
  <c r="M5532"/>
  <c r="M5531"/>
  <c r="M5530"/>
  <c r="M5529"/>
  <c r="M5528"/>
  <c r="M5527"/>
  <c r="M5526"/>
  <c r="M5525"/>
  <c r="M5524"/>
  <c r="M5523"/>
  <c r="M5522"/>
  <c r="M5521"/>
  <c r="M5520"/>
  <c r="M5519"/>
  <c r="M5518"/>
  <c r="M5517"/>
  <c r="M5516"/>
  <c r="M5515"/>
  <c r="M5514"/>
  <c r="M5513"/>
  <c r="M5512"/>
  <c r="M5511"/>
  <c r="M5510"/>
  <c r="M5509"/>
  <c r="M5508"/>
  <c r="M5507"/>
  <c r="M5506"/>
  <c r="M5505"/>
  <c r="M5504"/>
  <c r="M5503"/>
  <c r="M5502"/>
  <c r="M5501"/>
  <c r="M5500"/>
  <c r="M5499"/>
  <c r="M5498"/>
  <c r="M5497"/>
  <c r="M5496"/>
  <c r="M5495"/>
  <c r="M5494"/>
  <c r="M5493"/>
  <c r="M5492"/>
  <c r="M5491"/>
  <c r="M5490"/>
  <c r="M5489"/>
  <c r="M5488"/>
  <c r="M5487"/>
  <c r="M5486"/>
  <c r="M5485"/>
  <c r="M5484"/>
  <c r="M5483"/>
  <c r="M5482"/>
  <c r="M5481"/>
  <c r="M5480"/>
  <c r="M5479"/>
  <c r="M5478"/>
  <c r="M5477"/>
  <c r="M5476"/>
  <c r="M5475"/>
  <c r="M5474"/>
  <c r="M5473"/>
  <c r="M5472"/>
  <c r="M5470"/>
  <c r="L5470"/>
  <c r="M5469"/>
  <c r="M5468"/>
  <c r="M5467"/>
  <c r="M5466"/>
  <c r="M5465"/>
  <c r="M5464"/>
  <c r="M5463"/>
  <c r="M5462"/>
  <c r="M5461"/>
  <c r="M5460"/>
  <c r="M5459"/>
  <c r="M5458"/>
  <c r="M5457"/>
  <c r="M5456"/>
  <c r="M5455"/>
  <c r="M5454"/>
  <c r="M5453"/>
  <c r="M5452"/>
  <c r="M5451"/>
  <c r="M5450"/>
  <c r="M5449"/>
  <c r="M5448"/>
  <c r="M5447"/>
  <c r="M5446"/>
  <c r="M5445"/>
  <c r="M5444"/>
  <c r="M5443"/>
  <c r="M5442"/>
  <c r="M5441"/>
  <c r="M5440"/>
  <c r="M5439"/>
  <c r="M5438"/>
  <c r="M5437"/>
  <c r="M5436"/>
  <c r="M5435"/>
  <c r="M5434"/>
  <c r="M5433"/>
  <c r="M5432"/>
  <c r="M5431"/>
  <c r="M5430"/>
  <c r="M5429"/>
  <c r="M5428"/>
  <c r="M5427"/>
  <c r="M5426"/>
  <c r="M5425"/>
  <c r="M5424"/>
  <c r="M5423"/>
  <c r="M5422"/>
  <c r="M5421"/>
  <c r="M5420"/>
  <c r="M5419"/>
  <c r="M5418"/>
  <c r="M5417"/>
  <c r="M5416"/>
  <c r="M5415"/>
  <c r="M5414"/>
  <c r="M5413"/>
  <c r="M5412"/>
  <c r="M5411"/>
  <c r="M5410"/>
  <c r="M5409"/>
  <c r="M5408"/>
  <c r="M5407"/>
  <c r="M5406"/>
  <c r="M5405"/>
  <c r="M5404"/>
  <c r="M5403"/>
  <c r="M5402"/>
  <c r="M5401"/>
  <c r="M5400"/>
  <c r="M5399"/>
  <c r="M5398"/>
  <c r="M5397"/>
  <c r="M5396"/>
  <c r="M5395"/>
  <c r="M5394"/>
  <c r="M5393"/>
  <c r="M5392"/>
  <c r="M5391"/>
  <c r="M5390"/>
  <c r="M5389"/>
  <c r="M5388"/>
  <c r="M5387"/>
  <c r="M5386"/>
  <c r="M5385"/>
  <c r="M5384"/>
  <c r="M5383"/>
  <c r="M5382"/>
  <c r="M5381"/>
  <c r="M5380"/>
  <c r="M5379"/>
  <c r="M5378"/>
  <c r="M5377"/>
  <c r="M5376"/>
  <c r="M5375"/>
  <c r="M5374"/>
  <c r="M5373"/>
  <c r="M5372"/>
  <c r="M5371"/>
  <c r="M5370"/>
  <c r="M5369"/>
  <c r="M5368"/>
  <c r="M5367"/>
  <c r="M5366"/>
  <c r="M5365"/>
  <c r="M5364"/>
  <c r="M5363"/>
  <c r="M5362"/>
  <c r="M5361"/>
  <c r="M5360"/>
  <c r="M5359"/>
  <c r="M5358"/>
  <c r="M5357"/>
  <c r="M5356"/>
  <c r="M5355"/>
  <c r="M5354"/>
  <c r="M5353"/>
  <c r="M5352"/>
  <c r="M5351"/>
  <c r="M5350"/>
  <c r="M5349"/>
  <c r="M5348"/>
  <c r="M5347"/>
  <c r="M5346"/>
  <c r="M5345"/>
  <c r="M5344"/>
  <c r="M5343"/>
  <c r="M5342"/>
  <c r="M5341"/>
  <c r="M5340"/>
  <c r="M5339"/>
  <c r="M5338"/>
  <c r="M5337"/>
  <c r="M5336"/>
  <c r="M5335"/>
  <c r="M5334"/>
  <c r="M5333"/>
  <c r="M5332"/>
  <c r="M5331"/>
  <c r="M5330"/>
  <c r="M5329"/>
  <c r="M5328"/>
  <c r="M5327"/>
  <c r="M5326"/>
  <c r="M5325"/>
  <c r="M5324"/>
  <c r="M5323"/>
  <c r="M5322"/>
  <c r="M5321"/>
  <c r="M5320"/>
  <c r="M5319"/>
  <c r="M5318"/>
  <c r="M5317"/>
  <c r="M5316"/>
  <c r="M5315"/>
  <c r="M5314"/>
  <c r="M5313"/>
  <c r="M5312"/>
  <c r="M5311"/>
  <c r="M5310"/>
  <c r="M5309"/>
  <c r="M5308"/>
  <c r="M5307"/>
  <c r="M5306"/>
  <c r="M5305"/>
  <c r="M5304"/>
  <c r="M5303"/>
  <c r="M5302"/>
  <c r="M5301"/>
  <c r="M5300"/>
  <c r="M5299"/>
  <c r="M5298"/>
  <c r="M5297"/>
  <c r="M5296"/>
  <c r="M5295"/>
  <c r="M5294"/>
  <c r="M5293"/>
  <c r="M5292"/>
  <c r="M5291"/>
  <c r="M5290"/>
  <c r="M5289"/>
  <c r="M5288"/>
  <c r="M5287"/>
  <c r="M5286"/>
  <c r="M5285"/>
  <c r="M5284"/>
  <c r="M5283"/>
  <c r="M5282"/>
  <c r="M5281"/>
  <c r="M5280"/>
  <c r="M5279"/>
  <c r="M5278"/>
  <c r="M5277"/>
  <c r="M5276"/>
  <c r="M5275"/>
  <c r="M5274"/>
  <c r="M5273"/>
  <c r="M5272"/>
  <c r="M5271"/>
  <c r="M5270"/>
  <c r="M5269"/>
  <c r="M5268"/>
  <c r="M5267"/>
  <c r="M5266"/>
  <c r="M5265"/>
  <c r="M5264"/>
  <c r="M5263"/>
  <c r="M5262"/>
  <c r="M5261"/>
  <c r="M5260"/>
  <c r="M5259"/>
  <c r="M5258"/>
  <c r="M5257"/>
  <c r="M5256"/>
  <c r="M5255"/>
  <c r="M5254"/>
  <c r="M5253"/>
  <c r="M5252"/>
  <c r="M5251"/>
  <c r="M5250"/>
  <c r="M5249"/>
  <c r="M5248"/>
  <c r="M5247"/>
  <c r="M5246"/>
  <c r="M5245"/>
  <c r="M5244"/>
  <c r="M5243"/>
  <c r="M5242"/>
  <c r="M5241"/>
  <c r="M5240"/>
  <c r="M5239"/>
  <c r="M5238"/>
  <c r="M5237"/>
  <c r="M5236"/>
  <c r="M5235"/>
  <c r="M5234"/>
  <c r="M5233"/>
  <c r="M5232"/>
  <c r="M5231"/>
  <c r="M5230"/>
  <c r="M5229"/>
  <c r="M5228"/>
  <c r="M5227"/>
  <c r="M5226"/>
  <c r="M5225"/>
  <c r="M5224"/>
  <c r="M5223"/>
  <c r="M5222"/>
  <c r="M5221"/>
  <c r="M5220"/>
  <c r="M5219"/>
  <c r="M5218"/>
  <c r="M5217"/>
  <c r="M5216"/>
  <c r="M5215"/>
  <c r="M5214"/>
  <c r="M5213"/>
  <c r="M5212"/>
  <c r="M5211"/>
  <c r="M5210"/>
  <c r="M5209"/>
  <c r="M5208"/>
  <c r="M5207"/>
  <c r="M5206"/>
  <c r="M5205"/>
  <c r="M5203"/>
  <c r="L5203"/>
  <c r="M5202"/>
  <c r="M5201"/>
  <c r="M5200"/>
  <c r="M5199"/>
  <c r="M5198"/>
  <c r="M5197"/>
  <c r="M5196"/>
  <c r="M5195"/>
  <c r="M5194"/>
  <c r="M5193"/>
  <c r="M5192"/>
  <c r="M5191"/>
  <c r="M5190"/>
  <c r="M5189"/>
  <c r="M5188"/>
  <c r="M5187"/>
  <c r="M5186"/>
  <c r="M5185"/>
  <c r="M5184"/>
  <c r="M5183"/>
  <c r="M5182"/>
  <c r="M5181"/>
  <c r="M5180"/>
  <c r="M5179"/>
  <c r="M5178"/>
  <c r="M5177"/>
  <c r="M5176"/>
  <c r="M5175"/>
  <c r="M5174"/>
  <c r="M5173"/>
  <c r="M5172"/>
  <c r="M5171"/>
  <c r="M5170"/>
  <c r="M5169"/>
  <c r="M5168"/>
  <c r="M5167"/>
  <c r="M5166"/>
  <c r="M5165"/>
  <c r="M5164"/>
  <c r="M5163"/>
  <c r="M5162"/>
  <c r="M5161"/>
  <c r="M5160"/>
  <c r="M5159"/>
  <c r="M5158"/>
  <c r="M5157"/>
  <c r="M5156"/>
  <c r="M5155"/>
  <c r="M5154"/>
  <c r="M5153"/>
  <c r="M5152"/>
  <c r="M5151"/>
  <c r="M5150"/>
  <c r="M5149"/>
  <c r="M5148"/>
  <c r="M5147"/>
  <c r="M5146"/>
  <c r="M5145"/>
  <c r="M5144"/>
  <c r="M5143"/>
  <c r="M5142"/>
  <c r="M5141"/>
  <c r="M5140"/>
  <c r="M5139"/>
  <c r="M5138"/>
  <c r="M5137"/>
  <c r="M5136"/>
  <c r="M5135"/>
  <c r="M5134"/>
  <c r="M5133"/>
  <c r="M5132"/>
  <c r="M5131"/>
  <c r="M5130"/>
  <c r="M5129"/>
  <c r="M5128"/>
  <c r="M5127"/>
  <c r="M5126"/>
  <c r="M5125"/>
  <c r="M5124"/>
  <c r="M5123"/>
  <c r="M5122"/>
  <c r="M5121"/>
  <c r="M5120"/>
  <c r="M5119"/>
  <c r="M5118"/>
  <c r="M5117"/>
  <c r="M5116"/>
  <c r="M5115"/>
  <c r="M5114"/>
  <c r="M5113"/>
  <c r="M5112"/>
  <c r="M5111"/>
  <c r="M5110"/>
  <c r="M5109"/>
  <c r="M5108"/>
  <c r="M5107"/>
  <c r="M5106"/>
  <c r="M5105"/>
  <c r="M5104"/>
  <c r="M5103"/>
  <c r="M5102"/>
  <c r="M5101"/>
  <c r="M5100"/>
  <c r="M5099"/>
  <c r="M5098"/>
  <c r="M5097"/>
  <c r="M5096"/>
  <c r="M5095"/>
  <c r="M5094"/>
  <c r="M5093"/>
  <c r="M5092"/>
  <c r="M5091"/>
  <c r="M5090"/>
  <c r="M5089"/>
  <c r="M5088"/>
  <c r="M5087"/>
  <c r="M5086"/>
  <c r="M5085"/>
  <c r="M5084"/>
  <c r="M5083"/>
  <c r="M5082"/>
  <c r="M5081"/>
  <c r="M5080"/>
  <c r="M5079"/>
  <c r="M5078"/>
  <c r="M5077"/>
  <c r="M5076"/>
  <c r="M5075"/>
  <c r="M5074"/>
  <c r="M5073"/>
  <c r="M5072"/>
  <c r="M5071"/>
  <c r="M5070"/>
  <c r="M5069"/>
  <c r="M5068"/>
  <c r="M5067"/>
  <c r="M5066"/>
  <c r="M5065"/>
  <c r="M5064"/>
  <c r="M5063"/>
  <c r="M5062"/>
  <c r="M5061"/>
  <c r="M5060"/>
  <c r="M5059"/>
  <c r="M5058"/>
  <c r="M5057"/>
  <c r="M5056"/>
  <c r="M5055"/>
  <c r="M5054"/>
  <c r="M5053"/>
  <c r="M5052"/>
  <c r="M5051"/>
  <c r="M5050"/>
  <c r="M5049"/>
  <c r="M5048"/>
  <c r="M5047"/>
  <c r="M5046"/>
  <c r="M5045"/>
  <c r="M5044"/>
  <c r="M5043"/>
  <c r="M5042"/>
  <c r="M5041"/>
  <c r="M5040"/>
  <c r="M5039"/>
  <c r="M5038"/>
  <c r="M5037"/>
  <c r="M5036"/>
  <c r="M5035"/>
  <c r="M5034"/>
  <c r="M5033"/>
  <c r="M5032"/>
  <c r="M5031"/>
  <c r="M5030"/>
  <c r="M5029"/>
  <c r="M5028"/>
  <c r="M5027"/>
  <c r="M5026"/>
  <c r="M5025"/>
  <c r="M5024"/>
  <c r="M5023"/>
  <c r="M5022"/>
  <c r="M5021"/>
  <c r="M5020"/>
  <c r="M5019"/>
  <c r="M5018"/>
  <c r="M5017"/>
  <c r="M5016"/>
  <c r="M5015"/>
  <c r="M5014"/>
  <c r="M5013"/>
  <c r="M5012"/>
  <c r="M5011"/>
  <c r="M5010"/>
  <c r="M5009"/>
  <c r="M5008"/>
  <c r="M5007"/>
  <c r="M5006"/>
  <c r="M5005"/>
  <c r="M5004"/>
  <c r="M5003"/>
  <c r="M5002"/>
  <c r="M5001"/>
  <c r="M5000"/>
  <c r="M4999"/>
  <c r="M4998"/>
  <c r="M4997"/>
  <c r="M4996"/>
  <c r="M4995"/>
  <c r="M4994"/>
  <c r="M4993"/>
  <c r="M4992"/>
  <c r="M4991"/>
  <c r="M4990"/>
  <c r="M4989"/>
  <c r="M4988"/>
  <c r="M4987"/>
  <c r="M4986"/>
  <c r="M4985"/>
  <c r="M4984"/>
  <c r="M4983"/>
  <c r="M4982"/>
  <c r="M4981"/>
  <c r="M4980"/>
  <c r="M4979"/>
  <c r="M4978"/>
  <c r="M4977"/>
  <c r="M4976"/>
  <c r="M4975"/>
  <c r="M4974"/>
  <c r="M4973"/>
  <c r="M4972"/>
  <c r="M4971"/>
  <c r="M4970"/>
  <c r="M4969"/>
  <c r="M4968"/>
  <c r="M4967"/>
  <c r="M4966"/>
  <c r="M4965"/>
  <c r="M4964"/>
  <c r="M4963"/>
  <c r="M4962"/>
  <c r="M4961"/>
  <c r="M4960"/>
  <c r="M4959"/>
  <c r="M4958"/>
  <c r="M4957"/>
  <c r="M4956"/>
  <c r="M4955"/>
  <c r="M4954"/>
  <c r="M4953"/>
  <c r="M4952"/>
  <c r="M4951"/>
  <c r="M4950"/>
  <c r="M4949"/>
  <c r="M4948"/>
  <c r="M4947"/>
  <c r="M4946"/>
  <c r="M4945"/>
  <c r="M4944"/>
  <c r="M4943"/>
  <c r="M4942"/>
  <c r="M4941"/>
  <c r="M4940"/>
  <c r="M4939"/>
  <c r="M4938"/>
  <c r="M4937"/>
  <c r="M4936"/>
  <c r="M4935"/>
  <c r="M4934"/>
  <c r="M4933"/>
  <c r="M4932"/>
  <c r="M4931"/>
  <c r="M4930"/>
  <c r="M4929"/>
  <c r="M4928"/>
  <c r="M4927"/>
  <c r="M4926"/>
  <c r="M4925"/>
  <c r="M4924"/>
  <c r="M4923"/>
  <c r="M4922"/>
  <c r="M4921"/>
  <c r="M4920"/>
  <c r="M4919"/>
  <c r="M4918"/>
  <c r="M4917"/>
  <c r="M4916"/>
  <c r="M4915"/>
  <c r="M4914"/>
  <c r="M4913"/>
  <c r="M4912"/>
  <c r="M4911"/>
  <c r="M4910"/>
  <c r="M4909"/>
  <c r="M4908"/>
  <c r="M4907"/>
  <c r="M4906"/>
  <c r="M4905"/>
  <c r="M4904"/>
  <c r="M4903"/>
  <c r="M4902"/>
  <c r="M4901"/>
  <c r="M4900"/>
  <c r="M4899"/>
  <c r="M4898"/>
  <c r="M4897"/>
  <c r="M4896"/>
  <c r="M4895"/>
  <c r="M4894"/>
  <c r="M4893"/>
  <c r="M4892"/>
  <c r="M4891"/>
  <c r="M4890"/>
  <c r="M4889"/>
  <c r="M4888"/>
  <c r="M4887"/>
  <c r="M4886"/>
  <c r="M4885"/>
  <c r="M4884"/>
  <c r="M4883"/>
  <c r="M4882"/>
  <c r="M4881"/>
  <c r="M4880"/>
  <c r="M4879"/>
  <c r="M4878"/>
  <c r="M4877"/>
  <c r="M4876"/>
  <c r="M4875"/>
  <c r="M4874"/>
  <c r="M4873"/>
  <c r="M4872"/>
  <c r="M4871"/>
  <c r="M4870"/>
  <c r="M4869"/>
  <c r="M4868"/>
  <c r="M4867"/>
  <c r="M4866"/>
  <c r="M4865"/>
  <c r="M4864"/>
  <c r="M4863"/>
  <c r="M4862"/>
  <c r="M4861"/>
  <c r="M4860"/>
  <c r="M4859"/>
  <c r="M4858"/>
  <c r="M4857"/>
  <c r="M4856"/>
  <c r="M4855"/>
  <c r="M4854"/>
  <c r="M4853"/>
  <c r="M4852"/>
  <c r="M4851"/>
  <c r="M4850"/>
  <c r="M4849"/>
  <c r="M4848"/>
  <c r="M4847"/>
  <c r="M4846"/>
  <c r="M4845"/>
  <c r="M4844"/>
  <c r="M4843"/>
  <c r="M4842"/>
  <c r="M4841"/>
  <c r="M4840"/>
  <c r="M4839"/>
  <c r="M4838"/>
  <c r="M4837"/>
  <c r="M4836"/>
  <c r="M4835"/>
  <c r="M4834"/>
  <c r="M4833"/>
  <c r="M4832"/>
  <c r="M4831"/>
  <c r="M4830"/>
  <c r="M4829"/>
  <c r="M4828"/>
  <c r="M4827"/>
  <c r="M4826"/>
  <c r="M4825"/>
  <c r="M4824"/>
  <c r="M4823"/>
  <c r="M4822"/>
  <c r="M4821"/>
  <c r="M4820"/>
  <c r="M4819"/>
  <c r="M4818"/>
  <c r="M4817"/>
  <c r="M4816"/>
  <c r="M4815"/>
  <c r="M4814"/>
  <c r="M4813"/>
  <c r="M4812"/>
  <c r="M4811"/>
  <c r="M4810"/>
  <c r="M4809"/>
  <c r="M4808"/>
  <c r="M4807"/>
  <c r="M4806"/>
  <c r="M4805"/>
  <c r="M4804"/>
  <c r="M4803"/>
  <c r="M4802"/>
  <c r="M4801"/>
  <c r="M4800"/>
  <c r="M4799"/>
  <c r="M4798"/>
  <c r="M4797"/>
  <c r="M4796"/>
  <c r="M4795"/>
  <c r="M4794"/>
  <c r="M4793"/>
  <c r="M4792"/>
  <c r="M4791"/>
  <c r="M4790"/>
  <c r="M4789"/>
  <c r="M4788"/>
  <c r="M4787"/>
  <c r="M4786"/>
  <c r="M4785"/>
  <c r="M4784"/>
  <c r="M4783"/>
  <c r="M4782"/>
  <c r="M4781"/>
  <c r="M4780"/>
  <c r="M4779"/>
  <c r="M4778"/>
  <c r="M4777"/>
  <c r="M4776"/>
  <c r="M4775"/>
  <c r="M4774"/>
  <c r="M4773"/>
  <c r="M4772"/>
  <c r="M4771"/>
  <c r="M4770"/>
  <c r="M4769"/>
  <c r="M4768"/>
  <c r="M4767"/>
  <c r="M4766"/>
  <c r="M4765"/>
  <c r="M4764"/>
  <c r="M4763"/>
  <c r="M4762"/>
  <c r="M4761"/>
  <c r="M4760"/>
  <c r="M4759"/>
  <c r="M4758"/>
  <c r="M4757"/>
  <c r="M4756"/>
  <c r="M4755"/>
  <c r="M4754"/>
  <c r="M4753"/>
  <c r="M4752"/>
  <c r="M4751"/>
  <c r="M4750"/>
  <c r="M4749"/>
  <c r="M4748"/>
  <c r="M4747"/>
  <c r="M4746"/>
  <c r="M4745"/>
  <c r="M4744"/>
  <c r="M4743"/>
  <c r="M4742"/>
  <c r="M4741"/>
  <c r="M4740"/>
  <c r="M4739"/>
  <c r="M4738"/>
  <c r="M4737"/>
  <c r="M4736"/>
  <c r="M4735"/>
  <c r="M4734"/>
  <c r="M4733"/>
  <c r="M4732"/>
  <c r="M4731"/>
  <c r="M4730"/>
  <c r="M4729"/>
  <c r="M4728"/>
  <c r="M4727"/>
  <c r="M4726"/>
  <c r="M4725"/>
  <c r="M4724"/>
  <c r="M4723"/>
  <c r="M4722"/>
  <c r="M4721"/>
  <c r="M4720"/>
  <c r="M4719"/>
  <c r="M4718"/>
  <c r="M4717"/>
  <c r="M4716"/>
  <c r="M4715"/>
  <c r="M4714"/>
  <c r="M4713"/>
  <c r="M4712"/>
  <c r="M4711"/>
  <c r="M4710"/>
  <c r="M4709"/>
  <c r="M4708"/>
  <c r="M4707"/>
  <c r="M4706"/>
  <c r="M4705"/>
  <c r="M4704"/>
  <c r="M4703"/>
  <c r="M4702"/>
  <c r="M4701"/>
  <c r="M4700"/>
  <c r="M4699"/>
  <c r="M4698"/>
  <c r="M4697"/>
  <c r="M4696"/>
  <c r="M4695"/>
  <c r="M4694"/>
  <c r="M4693"/>
  <c r="M4692"/>
  <c r="M4691"/>
  <c r="M4690"/>
  <c r="M4689"/>
  <c r="M4688"/>
  <c r="M4687"/>
  <c r="M4686"/>
  <c r="M4685"/>
  <c r="M4684"/>
  <c r="M4683"/>
  <c r="M4682"/>
  <c r="M4681"/>
  <c r="M4680"/>
  <c r="M4679"/>
  <c r="M4678"/>
  <c r="M4677"/>
  <c r="M4676"/>
  <c r="M4675"/>
  <c r="M4674"/>
  <c r="M4673"/>
  <c r="M4672"/>
  <c r="M4671"/>
  <c r="M4670"/>
  <c r="M4669"/>
  <c r="M4668"/>
  <c r="M4667"/>
  <c r="M4666"/>
  <c r="M4665"/>
  <c r="M4664"/>
  <c r="M4663"/>
  <c r="M4662"/>
  <c r="M4661"/>
  <c r="M4660"/>
  <c r="M4659"/>
  <c r="M4658"/>
  <c r="M4657"/>
  <c r="M4656"/>
  <c r="M4655"/>
  <c r="M4654"/>
  <c r="M4653"/>
  <c r="M4652"/>
  <c r="M4651"/>
  <c r="M4650"/>
  <c r="M4649"/>
  <c r="M4648"/>
  <c r="M4647"/>
  <c r="M4646"/>
  <c r="M4645"/>
  <c r="M4644"/>
  <c r="M4643"/>
  <c r="M4642"/>
  <c r="M4641"/>
  <c r="M4640"/>
  <c r="M4639"/>
  <c r="M4638"/>
  <c r="M4637"/>
  <c r="M4636"/>
  <c r="M4635"/>
  <c r="M4634"/>
  <c r="M4633"/>
  <c r="M4632"/>
  <c r="M4631"/>
  <c r="M4630"/>
  <c r="M4629"/>
  <c r="M4628"/>
  <c r="M4627"/>
  <c r="M4626"/>
  <c r="M4625"/>
  <c r="M4624"/>
  <c r="M4623"/>
  <c r="M4622"/>
  <c r="M4621"/>
  <c r="M4620"/>
  <c r="M4619"/>
  <c r="M4618"/>
  <c r="M4617"/>
  <c r="M4616"/>
  <c r="M4615"/>
  <c r="M4614"/>
  <c r="M4613"/>
  <c r="M4612"/>
  <c r="M4611"/>
  <c r="M4610"/>
  <c r="M4609"/>
  <c r="M4608"/>
  <c r="M4607"/>
  <c r="M4606"/>
  <c r="M4605"/>
  <c r="M4604"/>
  <c r="M4603"/>
  <c r="M4602"/>
  <c r="M4601"/>
  <c r="M4600"/>
  <c r="M4599"/>
  <c r="M4598"/>
  <c r="M4597"/>
  <c r="M4596"/>
  <c r="M4595"/>
  <c r="M4594"/>
  <c r="M4593"/>
  <c r="M4592"/>
  <c r="M4591"/>
  <c r="M4590"/>
  <c r="M4589"/>
  <c r="M4588"/>
  <c r="M4587"/>
  <c r="M4586"/>
  <c r="M4585"/>
  <c r="M4584"/>
  <c r="M4583"/>
  <c r="M4582"/>
  <c r="M4581"/>
  <c r="M4580"/>
  <c r="M4579"/>
  <c r="M4578"/>
  <c r="M4577"/>
  <c r="M4576"/>
  <c r="M4575"/>
  <c r="M4574"/>
  <c r="M4573"/>
  <c r="M4572"/>
  <c r="M4571"/>
  <c r="M4570"/>
  <c r="M4569"/>
  <c r="M4568"/>
  <c r="M4567"/>
  <c r="M4566"/>
  <c r="M4565"/>
  <c r="M4564"/>
  <c r="M4563"/>
  <c r="M4562"/>
  <c r="M4561"/>
  <c r="M4560"/>
  <c r="M4559"/>
  <c r="M4558"/>
  <c r="M4557"/>
  <c r="M4556"/>
  <c r="M4555"/>
  <c r="M4554"/>
  <c r="M4553"/>
  <c r="M4552"/>
  <c r="M4551"/>
  <c r="M4550"/>
  <c r="M4549"/>
  <c r="M4548"/>
  <c r="M4547"/>
  <c r="M4546"/>
  <c r="M4545"/>
  <c r="M4544"/>
  <c r="M4543"/>
  <c r="M4542"/>
  <c r="M4541"/>
  <c r="M4540"/>
  <c r="M4539"/>
  <c r="M4538"/>
  <c r="M4537"/>
  <c r="M4536"/>
  <c r="M4535"/>
  <c r="M4534"/>
  <c r="M4533"/>
  <c r="M4532"/>
  <c r="M4531"/>
  <c r="M4530"/>
  <c r="M4529"/>
  <c r="M4528"/>
  <c r="M4527"/>
  <c r="M4526"/>
  <c r="M4525"/>
  <c r="M4524"/>
  <c r="M4523"/>
  <c r="M4522"/>
  <c r="M4521"/>
  <c r="M4520"/>
  <c r="M4519"/>
  <c r="M4518"/>
  <c r="M4517"/>
  <c r="M4516"/>
  <c r="M4515"/>
  <c r="M4514"/>
  <c r="M4513"/>
  <c r="M4512"/>
  <c r="M4511"/>
  <c r="M4510"/>
  <c r="M4509"/>
  <c r="M4508"/>
  <c r="M4507"/>
  <c r="M4506"/>
  <c r="M4505"/>
  <c r="M4504"/>
  <c r="M4503"/>
  <c r="M4502"/>
  <c r="M4501"/>
  <c r="M4500"/>
  <c r="M4499"/>
  <c r="M4498"/>
  <c r="M4497"/>
  <c r="M4496"/>
  <c r="M4495"/>
  <c r="M4494"/>
  <c r="M4493"/>
  <c r="M4492"/>
  <c r="M4491"/>
  <c r="M4490"/>
  <c r="M4489"/>
  <c r="M4488"/>
  <c r="M4487"/>
  <c r="M4486"/>
  <c r="M4485"/>
  <c r="M4484"/>
  <c r="M4483"/>
  <c r="M4482"/>
  <c r="M4481"/>
  <c r="M4480"/>
  <c r="M4479"/>
  <c r="M4478"/>
  <c r="M4477"/>
  <c r="M4476"/>
  <c r="M4475"/>
  <c r="M4474"/>
  <c r="M4473"/>
  <c r="M4472"/>
  <c r="M4471"/>
  <c r="M4470"/>
  <c r="M4469"/>
  <c r="M4468"/>
  <c r="M4467"/>
  <c r="M4466"/>
  <c r="M4465"/>
  <c r="M4464"/>
  <c r="M4463"/>
  <c r="M4462"/>
  <c r="M4461"/>
  <c r="M4460"/>
  <c r="M4459"/>
  <c r="M4458"/>
  <c r="M4457"/>
  <c r="M4456"/>
  <c r="M4455"/>
  <c r="M4454"/>
  <c r="M4453"/>
  <c r="M4452"/>
  <c r="M4451"/>
  <c r="M4450"/>
  <c r="M4449"/>
  <c r="M4448"/>
  <c r="M4447"/>
  <c r="M4446"/>
  <c r="M4445"/>
  <c r="M4444"/>
  <c r="M4443"/>
  <c r="M4442"/>
  <c r="M4441"/>
  <c r="M4440"/>
  <c r="M4439"/>
  <c r="M4438"/>
  <c r="M4437"/>
  <c r="M4436"/>
  <c r="M4435"/>
  <c r="M4434"/>
  <c r="M4433"/>
  <c r="M4432"/>
  <c r="M4431"/>
  <c r="M4430"/>
  <c r="M4429"/>
  <c r="M4428"/>
  <c r="M4427"/>
  <c r="M4426"/>
  <c r="M4425"/>
  <c r="M4424"/>
  <c r="M4423"/>
  <c r="M4422"/>
  <c r="M4421"/>
  <c r="M4420"/>
  <c r="M4419"/>
  <c r="M4418"/>
  <c r="M4417"/>
  <c r="M4416"/>
  <c r="M4415"/>
  <c r="M4414"/>
  <c r="M4413"/>
  <c r="M4412"/>
  <c r="M4411"/>
  <c r="M4410"/>
  <c r="M4409"/>
  <c r="M4408"/>
  <c r="M4407"/>
  <c r="M4406"/>
  <c r="M4405"/>
  <c r="M4404"/>
  <c r="M4403"/>
  <c r="M4402"/>
  <c r="M4401"/>
  <c r="M4400"/>
  <c r="M4399"/>
  <c r="M4398"/>
  <c r="M4397"/>
  <c r="M4396"/>
  <c r="M4395"/>
  <c r="M4394"/>
  <c r="M4393"/>
  <c r="M4392"/>
  <c r="M4391"/>
  <c r="M4390"/>
  <c r="M4389"/>
  <c r="M4388"/>
  <c r="M4387"/>
  <c r="M4386"/>
  <c r="M4385"/>
  <c r="M4384"/>
  <c r="M4383"/>
  <c r="M4382"/>
  <c r="M4381"/>
  <c r="M4380"/>
  <c r="M4379"/>
  <c r="M4378"/>
  <c r="M4377"/>
  <c r="M4376"/>
  <c r="M4375"/>
  <c r="M4374"/>
  <c r="M4373"/>
  <c r="M4372"/>
  <c r="M4371"/>
  <c r="M4370"/>
  <c r="M4369"/>
  <c r="M4368"/>
  <c r="M4367"/>
  <c r="M4366"/>
  <c r="M4365"/>
  <c r="M4364"/>
  <c r="M4363"/>
  <c r="M4362"/>
  <c r="M4361"/>
  <c r="M4360"/>
  <c r="M4359"/>
  <c r="M4358"/>
  <c r="M4357"/>
  <c r="M4356"/>
  <c r="M4355"/>
  <c r="M4354"/>
  <c r="M4353"/>
  <c r="M4352"/>
  <c r="M4351"/>
  <c r="M4350"/>
  <c r="M4349"/>
  <c r="M4348"/>
  <c r="M4347"/>
  <c r="M4346"/>
  <c r="M4345"/>
  <c r="M4344"/>
  <c r="M4343"/>
  <c r="M4342"/>
  <c r="M4341"/>
  <c r="M4340"/>
  <c r="M4339"/>
  <c r="M4338"/>
  <c r="M4337"/>
  <c r="M4336"/>
  <c r="M4335"/>
  <c r="M4334"/>
  <c r="M4333"/>
  <c r="M4332"/>
  <c r="M4331"/>
  <c r="M4330"/>
  <c r="M4329"/>
  <c r="M4328"/>
  <c r="M4327"/>
  <c r="M4326"/>
  <c r="M4325"/>
  <c r="M4324"/>
  <c r="M4323"/>
  <c r="M4322"/>
  <c r="M4321"/>
  <c r="M4320"/>
  <c r="M4319"/>
  <c r="M4318"/>
  <c r="M4317"/>
  <c r="M4316"/>
  <c r="M4315"/>
  <c r="M4314"/>
  <c r="M4313"/>
  <c r="M4312"/>
  <c r="M4311"/>
  <c r="M4310"/>
  <c r="M4309"/>
  <c r="M4308"/>
  <c r="M4307"/>
  <c r="M4306"/>
  <c r="M4305"/>
  <c r="M4304"/>
  <c r="M4303"/>
  <c r="M4302"/>
  <c r="M4301"/>
  <c r="M4300"/>
  <c r="M4299"/>
  <c r="M4298"/>
  <c r="M4297"/>
  <c r="M4296"/>
  <c r="M4295"/>
  <c r="M4294"/>
  <c r="M4293"/>
  <c r="M4292"/>
  <c r="M4291"/>
  <c r="M4290"/>
  <c r="M4289"/>
  <c r="M4288"/>
  <c r="M4287"/>
  <c r="M4286"/>
  <c r="M4285"/>
  <c r="M4284"/>
  <c r="M4283"/>
  <c r="M4282"/>
  <c r="M4281"/>
  <c r="M4280"/>
  <c r="M4279"/>
  <c r="M4278"/>
  <c r="M4277"/>
  <c r="M4276"/>
  <c r="M4275"/>
  <c r="M4274"/>
  <c r="M4273"/>
  <c r="M4272"/>
  <c r="M4271"/>
  <c r="M4270"/>
  <c r="M4269"/>
  <c r="M4268"/>
  <c r="M4267"/>
  <c r="M4266"/>
  <c r="M4265"/>
  <c r="M4264"/>
  <c r="M4263"/>
  <c r="M4262"/>
  <c r="M4261"/>
  <c r="M4260"/>
  <c r="M4259"/>
  <c r="M4258"/>
  <c r="M4257"/>
  <c r="M4256"/>
  <c r="M4255"/>
  <c r="M4254"/>
  <c r="M4253"/>
  <c r="M4252"/>
  <c r="M4251"/>
  <c r="M4250"/>
  <c r="M4249"/>
  <c r="M4248"/>
  <c r="M4247"/>
  <c r="M4246"/>
  <c r="M4245"/>
  <c r="M4244"/>
  <c r="M4243"/>
  <c r="M4242"/>
  <c r="M4241"/>
  <c r="M4240"/>
  <c r="M4239"/>
  <c r="M4238"/>
  <c r="M4237"/>
  <c r="M4236"/>
  <c r="M4235"/>
  <c r="M4234"/>
  <c r="M4233"/>
  <c r="M4232"/>
  <c r="M4231"/>
  <c r="M4230"/>
  <c r="M4229"/>
  <c r="M4228"/>
  <c r="M4227"/>
  <c r="M4226"/>
  <c r="M4225"/>
  <c r="M4224"/>
  <c r="M4223"/>
  <c r="M4222"/>
  <c r="M4221"/>
  <c r="M4220"/>
  <c r="M4219"/>
  <c r="M4218"/>
  <c r="M4217"/>
  <c r="M4216"/>
  <c r="M4215"/>
  <c r="M4214"/>
  <c r="M4213"/>
  <c r="M4212"/>
  <c r="M4211"/>
  <c r="M4210"/>
  <c r="M4209"/>
  <c r="M4208"/>
  <c r="M4207"/>
  <c r="M4206"/>
  <c r="M4205"/>
  <c r="M4204"/>
  <c r="M4203"/>
  <c r="M4202"/>
  <c r="M4201"/>
  <c r="M4200"/>
  <c r="M4199"/>
  <c r="M4198"/>
  <c r="M4197"/>
  <c r="M4196"/>
  <c r="M4195"/>
  <c r="M4194"/>
  <c r="M4193"/>
  <c r="M4192"/>
  <c r="M4191"/>
  <c r="M4190"/>
  <c r="M4189"/>
  <c r="M4188"/>
  <c r="M4187"/>
  <c r="M4186"/>
  <c r="M4185"/>
  <c r="M4184"/>
  <c r="M4183"/>
  <c r="M4182"/>
  <c r="M4181"/>
  <c r="M4180"/>
  <c r="M4179"/>
  <c r="M4178"/>
  <c r="M4177"/>
  <c r="M4176"/>
  <c r="M4175"/>
  <c r="M4174"/>
  <c r="M4173"/>
  <c r="M4172"/>
  <c r="M4171"/>
  <c r="M4170"/>
  <c r="M4169"/>
  <c r="M4168"/>
  <c r="M4167"/>
  <c r="M4166"/>
  <c r="M4165"/>
  <c r="M4164"/>
  <c r="M4163"/>
  <c r="M4162"/>
  <c r="M4161"/>
  <c r="M4160"/>
  <c r="M4159"/>
  <c r="M4158"/>
  <c r="M4157"/>
  <c r="M4156"/>
  <c r="M4155"/>
  <c r="M4154"/>
  <c r="M4153"/>
  <c r="M4152"/>
  <c r="M4151"/>
  <c r="M4150"/>
  <c r="M4149"/>
  <c r="M4148"/>
  <c r="M4147"/>
  <c r="M4146"/>
  <c r="M4145"/>
  <c r="M4144"/>
  <c r="M4143"/>
  <c r="M4142"/>
  <c r="M4141"/>
  <c r="M4140"/>
  <c r="M4139"/>
  <c r="M4138"/>
  <c r="M4137"/>
  <c r="M4136"/>
  <c r="M4135"/>
  <c r="M4134"/>
  <c r="M4133"/>
  <c r="M4132"/>
  <c r="M4131"/>
  <c r="M4130"/>
  <c r="M4129"/>
  <c r="M4128"/>
  <c r="M4127"/>
  <c r="M4126"/>
  <c r="M4125"/>
  <c r="M4124"/>
  <c r="M4123"/>
  <c r="M4122"/>
  <c r="M4121"/>
  <c r="M4120"/>
  <c r="M4119"/>
  <c r="M4118"/>
  <c r="M4117"/>
  <c r="M4116"/>
  <c r="M4115"/>
  <c r="M4114"/>
  <c r="M4113"/>
  <c r="M4112"/>
  <c r="M4111"/>
  <c r="M4110"/>
  <c r="M4109"/>
  <c r="M4108"/>
  <c r="M4107"/>
  <c r="M4106"/>
  <c r="M4105"/>
  <c r="M4104"/>
  <c r="M4103"/>
  <c r="M4102"/>
  <c r="M4101"/>
  <c r="M4100"/>
  <c r="M4099"/>
  <c r="M4098"/>
  <c r="M4097"/>
  <c r="M4096"/>
  <c r="M4095"/>
  <c r="M4094"/>
  <c r="M4093"/>
  <c r="M4092"/>
  <c r="M4091"/>
  <c r="M4090"/>
  <c r="M4089"/>
  <c r="M4088"/>
  <c r="M4087"/>
  <c r="M4086"/>
  <c r="M4085"/>
  <c r="M4084"/>
  <c r="M4083"/>
  <c r="M4082"/>
  <c r="M4081"/>
  <c r="M4080"/>
  <c r="M4079"/>
  <c r="M4078"/>
  <c r="M4077"/>
  <c r="M4076"/>
  <c r="M4075"/>
  <c r="M4074"/>
  <c r="M4073"/>
  <c r="M4072"/>
  <c r="M4071"/>
  <c r="M4070"/>
  <c r="M4069"/>
  <c r="M4068"/>
  <c r="M4067"/>
  <c r="M4066"/>
  <c r="M4065"/>
  <c r="M4064"/>
  <c r="M4063"/>
  <c r="M4062"/>
  <c r="M4061"/>
  <c r="M4060"/>
  <c r="M4059"/>
  <c r="M4058"/>
  <c r="M4057"/>
  <c r="M4056"/>
  <c r="M4055"/>
  <c r="M4054"/>
  <c r="M4053"/>
  <c r="M4052"/>
  <c r="M4051"/>
  <c r="M4050"/>
  <c r="M4049"/>
  <c r="M4048"/>
  <c r="M4047"/>
  <c r="M4046"/>
  <c r="M4045"/>
  <c r="M4044"/>
  <c r="M4043"/>
  <c r="M4042"/>
  <c r="M4041"/>
  <c r="M4040"/>
  <c r="M4039"/>
  <c r="M4038"/>
  <c r="M4037"/>
  <c r="M4036"/>
  <c r="M4035"/>
  <c r="M4034"/>
  <c r="M4033"/>
  <c r="M4032"/>
  <c r="M4031"/>
  <c r="M4030"/>
  <c r="M4029"/>
  <c r="M4028"/>
  <c r="M4027"/>
  <c r="M4026"/>
  <c r="M4025"/>
  <c r="M4024"/>
  <c r="M4023"/>
  <c r="M4022"/>
  <c r="M4021"/>
  <c r="M4020"/>
  <c r="M4019"/>
  <c r="M4018"/>
  <c r="M4017"/>
  <c r="M4016"/>
  <c r="M4015"/>
  <c r="M4014"/>
  <c r="M4013"/>
  <c r="M4012"/>
  <c r="M4011"/>
  <c r="M4010"/>
  <c r="M4009"/>
  <c r="M4008"/>
  <c r="M4007"/>
  <c r="M4006"/>
  <c r="M4005"/>
  <c r="M4004"/>
  <c r="M4003"/>
  <c r="M4002"/>
  <c r="M4001"/>
  <c r="M4000"/>
  <c r="M3999"/>
  <c r="M3998"/>
  <c r="M3997"/>
  <c r="M3996"/>
  <c r="M3995"/>
  <c r="M3994"/>
  <c r="M3993"/>
  <c r="M3992"/>
  <c r="M3991"/>
  <c r="M3990"/>
  <c r="M3989"/>
  <c r="M3988"/>
  <c r="M3987"/>
  <c r="M3986"/>
  <c r="M3985"/>
  <c r="M3984"/>
  <c r="M3983"/>
  <c r="M3982"/>
  <c r="M3981"/>
  <c r="M3980"/>
  <c r="M3979"/>
  <c r="M3978"/>
  <c r="M3977"/>
  <c r="M3976"/>
  <c r="M3975"/>
  <c r="M3973"/>
  <c r="L3973"/>
  <c r="M3972"/>
  <c r="M3971"/>
  <c r="M3970"/>
  <c r="M3969"/>
  <c r="M3968"/>
  <c r="M3967"/>
  <c r="M3966"/>
  <c r="M3965"/>
  <c r="M3964"/>
  <c r="M3963"/>
  <c r="M3962"/>
  <c r="M3961"/>
  <c r="M3960"/>
  <c r="M3959"/>
  <c r="M3958"/>
  <c r="M3957"/>
  <c r="M3956"/>
  <c r="M3955"/>
  <c r="M3954"/>
  <c r="M3953"/>
  <c r="M3952"/>
  <c r="M3951"/>
  <c r="M3950"/>
  <c r="M3949"/>
  <c r="M3948"/>
  <c r="M3947"/>
  <c r="M3946"/>
  <c r="M3945"/>
  <c r="M3944"/>
  <c r="M3943"/>
  <c r="M3942"/>
  <c r="M3941"/>
  <c r="M3940"/>
  <c r="M3939"/>
  <c r="M3938"/>
  <c r="M3937"/>
  <c r="M3936"/>
  <c r="M3935"/>
  <c r="M3934"/>
  <c r="M3933"/>
  <c r="M3932"/>
  <c r="M3931"/>
  <c r="M3930"/>
  <c r="M3929"/>
  <c r="M3928"/>
  <c r="M3927"/>
  <c r="M3926"/>
  <c r="M3925"/>
  <c r="M3924"/>
  <c r="M3923"/>
  <c r="M3922"/>
  <c r="M3921"/>
  <c r="M3920"/>
  <c r="M3919"/>
  <c r="M3918"/>
  <c r="M3917"/>
  <c r="M3916"/>
  <c r="M3915"/>
  <c r="M3914"/>
  <c r="M3913"/>
  <c r="M3912"/>
  <c r="M3911"/>
  <c r="M3910"/>
  <c r="M3909"/>
  <c r="M3908"/>
  <c r="M3907"/>
  <c r="M3906"/>
  <c r="M3905"/>
  <c r="M3904"/>
  <c r="M3903"/>
  <c r="M3902"/>
  <c r="M3901"/>
  <c r="M3900"/>
  <c r="M3899"/>
  <c r="M3898"/>
  <c r="M3897"/>
  <c r="M3896"/>
  <c r="M3895"/>
  <c r="M3894"/>
  <c r="M3893"/>
  <c r="M3892"/>
  <c r="M3891"/>
  <c r="M3890"/>
  <c r="M3889"/>
  <c r="M3888"/>
  <c r="M3887"/>
  <c r="M3886"/>
  <c r="M3885"/>
  <c r="M3884"/>
  <c r="M3883"/>
  <c r="M3882"/>
  <c r="M3881"/>
  <c r="M3880"/>
  <c r="M3879"/>
  <c r="M3878"/>
  <c r="M3877"/>
  <c r="M3876"/>
  <c r="M3875"/>
  <c r="M3874"/>
  <c r="M3873"/>
  <c r="M3872"/>
  <c r="M3871"/>
  <c r="M3870"/>
  <c r="M3869"/>
  <c r="M3868"/>
  <c r="M3867"/>
  <c r="M3866"/>
  <c r="M3865"/>
  <c r="M3864"/>
  <c r="M3863"/>
  <c r="M3862"/>
  <c r="M3861"/>
  <c r="M3860"/>
  <c r="M3859"/>
  <c r="M3858"/>
  <c r="M3857"/>
  <c r="M3856"/>
  <c r="M3855"/>
  <c r="M3854"/>
  <c r="M3853"/>
  <c r="M3852"/>
  <c r="M3851"/>
  <c r="M3850"/>
  <c r="M3849"/>
  <c r="M3848"/>
  <c r="M3847"/>
  <c r="M3846"/>
  <c r="M3845"/>
  <c r="M3844"/>
  <c r="M3843"/>
  <c r="M3842"/>
  <c r="M3841"/>
  <c r="M3840"/>
  <c r="M3839"/>
  <c r="M3838"/>
  <c r="M3837"/>
  <c r="M3836"/>
  <c r="M3835"/>
  <c r="M3834"/>
  <c r="M3833"/>
  <c r="M3832"/>
  <c r="M3831"/>
  <c r="M3830"/>
  <c r="M3829"/>
  <c r="M3828"/>
  <c r="M3827"/>
  <c r="M3826"/>
  <c r="M3825"/>
  <c r="M3824"/>
  <c r="M3823"/>
  <c r="M3822"/>
  <c r="M3821"/>
  <c r="M3820"/>
  <c r="M3819"/>
  <c r="M3818"/>
  <c r="M3817"/>
  <c r="M3816"/>
  <c r="M3815"/>
  <c r="M3814"/>
  <c r="M3813"/>
  <c r="M3812"/>
  <c r="M3811"/>
  <c r="M3810"/>
  <c r="M3809"/>
  <c r="M3808"/>
  <c r="M3807"/>
  <c r="M3806"/>
  <c r="M3805"/>
  <c r="M3804"/>
  <c r="M3803"/>
  <c r="M3802"/>
  <c r="M3801"/>
  <c r="M3800"/>
  <c r="M3799"/>
  <c r="M3798"/>
  <c r="M3797"/>
  <c r="M3796"/>
  <c r="M3795"/>
  <c r="M3794"/>
  <c r="M3793"/>
  <c r="M3792"/>
  <c r="M3791"/>
  <c r="M3790"/>
  <c r="M3789"/>
  <c r="M3788"/>
  <c r="M3787"/>
  <c r="M3786"/>
  <c r="M3785"/>
  <c r="M3784"/>
  <c r="M3783"/>
  <c r="M3782"/>
  <c r="M3781"/>
  <c r="M3780"/>
  <c r="M3779"/>
  <c r="M3778"/>
  <c r="M3777"/>
  <c r="M3776"/>
  <c r="M3775"/>
  <c r="M3774"/>
  <c r="M3773"/>
  <c r="M3772"/>
  <c r="M3771"/>
  <c r="M3770"/>
  <c r="M3769"/>
  <c r="M3768"/>
  <c r="M3767"/>
  <c r="M3766"/>
  <c r="M3765"/>
  <c r="M3764"/>
  <c r="M3763"/>
  <c r="M3762"/>
  <c r="M3761"/>
  <c r="M3760"/>
  <c r="M3759"/>
  <c r="M3758"/>
  <c r="M3757"/>
  <c r="M3756"/>
  <c r="M3755"/>
  <c r="M3754"/>
  <c r="M3753"/>
  <c r="M3752"/>
  <c r="M3751"/>
  <c r="M3750"/>
  <c r="M3749"/>
  <c r="M3748"/>
  <c r="M3747"/>
  <c r="M3746"/>
  <c r="M3745"/>
  <c r="M3744"/>
  <c r="M3743"/>
  <c r="M3742"/>
  <c r="M3741"/>
  <c r="M3740"/>
  <c r="M3739"/>
  <c r="M3738"/>
  <c r="M3737"/>
  <c r="M3736"/>
  <c r="M3735"/>
  <c r="M3734"/>
  <c r="M3733"/>
  <c r="M3732"/>
  <c r="M3731"/>
  <c r="M3730"/>
  <c r="M3729"/>
  <c r="M3728"/>
  <c r="M3727"/>
  <c r="M3726"/>
  <c r="M3725"/>
  <c r="M3724"/>
  <c r="M3723"/>
  <c r="M3722"/>
  <c r="M3721"/>
  <c r="M3720"/>
  <c r="M3719"/>
  <c r="M3718"/>
  <c r="M3717"/>
  <c r="M3716"/>
  <c r="M3715"/>
  <c r="M3714"/>
  <c r="M3713"/>
  <c r="M3712"/>
  <c r="M3711"/>
  <c r="M3710"/>
  <c r="M3709"/>
  <c r="M3708"/>
  <c r="M3707"/>
  <c r="M3706"/>
  <c r="M3705"/>
  <c r="M3704"/>
  <c r="M3703"/>
  <c r="M3702"/>
  <c r="M3701"/>
  <c r="M3700"/>
  <c r="M3699"/>
  <c r="M3698"/>
  <c r="M3697"/>
  <c r="M3696"/>
  <c r="M3695"/>
  <c r="M3694"/>
  <c r="M3693"/>
  <c r="M3692"/>
  <c r="M3691"/>
  <c r="M3690"/>
  <c r="M3689"/>
  <c r="M3688"/>
  <c r="M3687"/>
  <c r="M3686"/>
  <c r="M3685"/>
  <c r="M3684"/>
  <c r="M3683"/>
  <c r="M3682"/>
  <c r="M3681"/>
  <c r="M3680"/>
  <c r="M3679"/>
  <c r="M3678"/>
  <c r="M3677"/>
  <c r="M3676"/>
  <c r="M3675"/>
  <c r="M3674"/>
  <c r="M3673"/>
  <c r="M3672"/>
  <c r="M3671"/>
  <c r="M3670"/>
  <c r="M3669"/>
  <c r="M3668"/>
  <c r="M3667"/>
  <c r="M3666"/>
  <c r="M3663"/>
  <c r="L3663"/>
  <c r="M3662"/>
  <c r="M3660"/>
  <c r="L3660"/>
  <c r="M3659"/>
  <c r="M3658"/>
  <c r="M3656"/>
  <c r="L3656"/>
  <c r="M3655"/>
  <c r="M3653"/>
  <c r="M3651"/>
  <c r="M3649"/>
  <c r="M3647"/>
  <c r="M3645"/>
  <c r="M3643"/>
  <c r="M3642"/>
  <c r="M3640"/>
  <c r="M3638"/>
  <c r="M3636"/>
  <c r="M3634"/>
  <c r="M3631"/>
  <c r="L3631"/>
  <c r="M3630"/>
  <c r="M3628"/>
  <c r="M3626"/>
  <c r="M3624"/>
  <c r="M3622"/>
  <c r="M3620"/>
  <c r="M3618"/>
  <c r="M3616"/>
  <c r="M3614"/>
  <c r="M3612"/>
  <c r="M3610"/>
  <c r="M3608"/>
  <c r="M3606"/>
  <c r="L3606"/>
  <c r="M3605"/>
  <c r="M3604"/>
  <c r="M3603"/>
  <c r="M3602"/>
  <c r="M3601"/>
  <c r="M3600"/>
  <c r="M3599"/>
  <c r="M3598"/>
  <c r="M3597"/>
  <c r="M3596"/>
  <c r="M3595"/>
  <c r="M3594"/>
  <c r="M3592"/>
  <c r="L3592"/>
  <c r="M3591"/>
  <c r="M3590"/>
  <c r="M3589"/>
  <c r="M3588"/>
  <c r="M3587"/>
  <c r="M3586"/>
  <c r="M3585"/>
  <c r="M3584"/>
  <c r="M3583"/>
  <c r="M3582"/>
  <c r="M3581"/>
  <c r="M3580"/>
  <c r="M3579"/>
  <c r="M3578"/>
  <c r="M3577"/>
  <c r="M3576"/>
  <c r="M3575"/>
  <c r="M3574"/>
  <c r="M3573"/>
  <c r="M3571"/>
  <c r="L3571"/>
  <c r="M3570"/>
  <c r="M3569"/>
  <c r="M3568"/>
  <c r="M3567"/>
  <c r="M3566"/>
  <c r="M3565"/>
  <c r="M3564"/>
  <c r="M3563"/>
  <c r="M3562"/>
  <c r="M3561"/>
  <c r="M3560"/>
  <c r="M3559"/>
  <c r="M3558"/>
  <c r="M3557"/>
  <c r="M3556"/>
  <c r="M3555"/>
  <c r="M3552"/>
  <c r="M3550"/>
  <c r="L3550"/>
  <c r="M3549"/>
  <c r="M3548"/>
  <c r="M3547"/>
  <c r="M3546"/>
  <c r="M3545"/>
  <c r="M3544"/>
  <c r="M3543"/>
  <c r="M3542"/>
  <c r="M3541"/>
  <c r="M3540"/>
  <c r="M3539"/>
  <c r="M3538"/>
  <c r="M3537"/>
  <c r="M3536"/>
  <c r="M3535"/>
  <c r="M3533"/>
  <c r="L3533"/>
  <c r="M3532"/>
  <c r="M3531"/>
  <c r="M3530"/>
  <c r="M3529"/>
  <c r="M3528"/>
  <c r="M3527"/>
  <c r="M3526"/>
  <c r="M3525"/>
  <c r="M3524"/>
  <c r="M3523"/>
  <c r="M3522"/>
  <c r="M3521"/>
  <c r="M3519"/>
  <c r="M3517"/>
  <c r="L3517"/>
  <c r="M3516"/>
  <c r="M3514"/>
  <c r="M3512"/>
  <c r="M3510"/>
  <c r="L3510"/>
  <c r="M3509"/>
  <c r="M3508"/>
  <c r="M3507"/>
  <c r="M3506"/>
  <c r="M3505"/>
  <c r="M3504"/>
  <c r="M3503"/>
  <c r="M3502"/>
  <c r="M3501"/>
  <c r="M3500"/>
  <c r="M3499"/>
  <c r="M3497"/>
  <c r="M3496"/>
  <c r="M3494"/>
  <c r="M3492"/>
  <c r="M3490"/>
  <c r="M3488"/>
  <c r="M3486"/>
  <c r="M3484"/>
  <c r="M3482"/>
  <c r="M3480"/>
  <c r="M3478"/>
  <c r="M3475"/>
  <c r="M3473"/>
  <c r="M3471"/>
  <c r="L3471"/>
  <c r="M3470"/>
  <c r="M3469"/>
  <c r="M3468"/>
  <c r="M3467"/>
  <c r="M3466"/>
  <c r="M3465"/>
  <c r="M3464"/>
  <c r="M3462"/>
  <c r="M3460"/>
  <c r="L3460"/>
  <c r="M3459"/>
  <c r="M3458"/>
  <c r="M3456"/>
  <c r="L3456"/>
  <c r="M3455"/>
  <c r="M3453"/>
  <c r="L3453"/>
  <c r="M3452"/>
  <c r="M3451"/>
  <c r="M3450"/>
  <c r="M3448"/>
  <c r="M3446"/>
  <c r="L3446"/>
  <c r="M3445"/>
  <c r="M3443"/>
  <c r="L3443"/>
  <c r="M3442"/>
  <c r="M3441"/>
  <c r="M3440"/>
  <c r="M3439"/>
  <c r="M3438"/>
  <c r="M3437"/>
  <c r="M3436"/>
  <c r="M3435"/>
  <c r="M3434"/>
  <c r="M3433"/>
  <c r="M3432"/>
  <c r="M3431"/>
  <c r="M3430"/>
  <c r="M3429"/>
  <c r="M3428"/>
  <c r="M3427"/>
  <c r="M3426"/>
  <c r="M3425"/>
  <c r="M3424"/>
  <c r="M3423"/>
  <c r="M3422"/>
  <c r="M3421"/>
  <c r="M3420"/>
  <c r="M3419"/>
  <c r="M3417"/>
  <c r="L3417"/>
  <c r="M3416"/>
  <c r="M3415"/>
  <c r="M3414"/>
  <c r="M3413"/>
  <c r="M3412"/>
  <c r="M3411"/>
  <c r="M3410"/>
  <c r="M3409"/>
  <c r="M3408"/>
  <c r="M3407"/>
  <c r="M3406"/>
  <c r="M3405"/>
  <c r="M3404"/>
  <c r="M3403"/>
  <c r="M3402"/>
  <c r="M3401"/>
  <c r="M3400"/>
  <c r="M3399"/>
  <c r="M3398"/>
  <c r="M3397"/>
  <c r="M3396"/>
  <c r="M3395"/>
  <c r="M3394"/>
  <c r="M3393"/>
  <c r="M3392"/>
  <c r="M3391"/>
  <c r="M3390"/>
  <c r="M3389"/>
  <c r="M3387"/>
  <c r="M3385"/>
  <c r="L3385"/>
  <c r="M3384"/>
  <c r="M3382"/>
  <c r="L3382"/>
  <c r="M3381"/>
  <c r="M3379"/>
  <c r="L3379"/>
  <c r="M3378"/>
  <c r="M3376"/>
  <c r="L3376"/>
  <c r="M3375"/>
  <c r="M3374"/>
  <c r="M3373"/>
  <c r="M3372"/>
  <c r="M3371"/>
  <c r="M3370"/>
  <c r="M3369"/>
  <c r="M3368"/>
  <c r="M3367"/>
  <c r="M3366"/>
  <c r="M3365"/>
  <c r="M3364"/>
  <c r="M3363"/>
  <c r="M3362"/>
  <c r="M3361"/>
  <c r="M3360"/>
  <c r="M3359"/>
  <c r="M3358"/>
  <c r="M3357"/>
  <c r="M3356"/>
  <c r="M3355"/>
  <c r="M3354"/>
  <c r="M3353"/>
  <c r="M3352"/>
  <c r="M3351"/>
  <c r="M3350"/>
  <c r="M3349"/>
  <c r="M3348"/>
  <c r="M3347"/>
  <c r="M3346"/>
  <c r="M3345"/>
  <c r="M3344"/>
  <c r="M3343"/>
  <c r="M3342"/>
  <c r="M3341"/>
  <c r="M3340"/>
  <c r="M3339"/>
  <c r="M3338"/>
  <c r="M3337"/>
  <c r="M3336"/>
  <c r="M3335"/>
  <c r="M3334"/>
  <c r="M3333"/>
  <c r="M3332"/>
  <c r="M3331"/>
  <c r="M3330"/>
  <c r="M3329"/>
  <c r="M3328"/>
  <c r="M3327"/>
  <c r="M3326"/>
  <c r="M3325"/>
  <c r="M3324"/>
  <c r="M3323"/>
  <c r="M3322"/>
  <c r="M3321"/>
  <c r="M3320"/>
  <c r="M3319"/>
  <c r="M3318"/>
  <c r="M3317"/>
  <c r="M3316"/>
  <c r="M3315"/>
  <c r="M3314"/>
  <c r="M3313"/>
  <c r="M3312"/>
  <c r="M3311"/>
  <c r="M3310"/>
  <c r="M3309"/>
  <c r="M3308"/>
  <c r="M3307"/>
  <c r="M3306"/>
  <c r="M3305"/>
  <c r="M3304"/>
  <c r="M3303"/>
  <c r="M3302"/>
  <c r="M3301"/>
  <c r="M3300"/>
  <c r="M3299"/>
  <c r="M3298"/>
  <c r="M3297"/>
  <c r="M3296"/>
  <c r="M3295"/>
  <c r="M3294"/>
  <c r="M3293"/>
  <c r="M3292"/>
  <c r="M3291"/>
  <c r="M3290"/>
  <c r="M3289"/>
  <c r="M3288"/>
  <c r="M3287"/>
  <c r="M3286"/>
  <c r="M3285"/>
  <c r="M3284"/>
  <c r="M3283"/>
  <c r="M3282"/>
  <c r="M3281"/>
  <c r="M3280"/>
  <c r="M3279"/>
  <c r="M3278"/>
  <c r="M3277"/>
  <c r="M3276"/>
  <c r="M3275"/>
  <c r="M3274"/>
  <c r="M3273"/>
  <c r="M3272"/>
  <c r="M3271"/>
  <c r="M3270"/>
  <c r="M3269"/>
  <c r="M3268"/>
  <c r="M3267"/>
  <c r="M3266"/>
  <c r="M3265"/>
  <c r="M3264"/>
  <c r="M3263"/>
  <c r="M3262"/>
  <c r="M3261"/>
  <c r="M3260"/>
  <c r="M3259"/>
  <c r="M3258"/>
  <c r="M3257"/>
  <c r="M3256"/>
  <c r="M3255"/>
  <c r="M3254"/>
  <c r="M3253"/>
  <c r="M3252"/>
  <c r="M3251"/>
  <c r="M3250"/>
  <c r="M3249"/>
  <c r="M3248"/>
  <c r="M3247"/>
  <c r="M3246"/>
  <c r="M3245"/>
  <c r="M3244"/>
  <c r="M3243"/>
  <c r="M3242"/>
  <c r="M3241"/>
  <c r="M3240"/>
  <c r="M3239"/>
  <c r="M3238"/>
  <c r="M3237"/>
  <c r="M3236"/>
  <c r="M3235"/>
  <c r="M3234"/>
  <c r="M3233"/>
  <c r="M3232"/>
  <c r="M3231"/>
  <c r="M3230"/>
  <c r="M3229"/>
  <c r="M3228"/>
  <c r="M3227"/>
  <c r="M3226"/>
  <c r="M3225"/>
  <c r="M3224"/>
  <c r="M3223"/>
  <c r="M3222"/>
  <c r="M3221"/>
  <c r="M3220"/>
  <c r="M3219"/>
  <c r="M3218"/>
  <c r="M3217"/>
  <c r="M3216"/>
  <c r="M3215"/>
  <c r="M3214"/>
  <c r="M3213"/>
  <c r="M3212"/>
  <c r="M3211"/>
  <c r="M3210"/>
  <c r="M3209"/>
  <c r="M3208"/>
  <c r="M3207"/>
  <c r="M3206"/>
  <c r="M3205"/>
  <c r="M3204"/>
  <c r="M3203"/>
  <c r="M3202"/>
  <c r="M3201"/>
  <c r="M3200"/>
  <c r="M3199"/>
  <c r="M3198"/>
  <c r="M3197"/>
  <c r="M3196"/>
  <c r="M3195"/>
  <c r="M3194"/>
  <c r="M3193"/>
  <c r="M3192"/>
  <c r="M3191"/>
  <c r="M3190"/>
  <c r="M3189"/>
  <c r="M3188"/>
  <c r="M3187"/>
  <c r="M3186"/>
  <c r="M3185"/>
  <c r="M3184"/>
  <c r="M3183"/>
  <c r="M3182"/>
  <c r="M3181"/>
  <c r="M3180"/>
  <c r="M3179"/>
  <c r="M3178"/>
  <c r="M3177"/>
  <c r="M3176"/>
  <c r="M3175"/>
  <c r="M3174"/>
  <c r="M3173"/>
  <c r="M3172"/>
  <c r="M3171"/>
  <c r="M3170"/>
  <c r="M3169"/>
  <c r="M3168"/>
  <c r="M3167"/>
  <c r="M3166"/>
  <c r="M3165"/>
  <c r="M3164"/>
  <c r="M3163"/>
  <c r="M3162"/>
  <c r="M3161"/>
  <c r="M3160"/>
  <c r="M3159"/>
  <c r="M3158"/>
  <c r="M3157"/>
  <c r="M3156"/>
  <c r="M3155"/>
  <c r="M3154"/>
  <c r="M3153"/>
  <c r="M3152"/>
  <c r="M3151"/>
  <c r="M3150"/>
  <c r="M3149"/>
  <c r="M3148"/>
  <c r="M3147"/>
  <c r="M3146"/>
  <c r="M3145"/>
  <c r="M3144"/>
  <c r="M3143"/>
  <c r="M3142"/>
  <c r="M3141"/>
  <c r="M3140"/>
  <c r="M3139"/>
  <c r="M3138"/>
  <c r="M3137"/>
  <c r="M3136"/>
  <c r="M3135"/>
  <c r="M3134"/>
  <c r="M3133"/>
  <c r="M3132"/>
  <c r="M3131"/>
  <c r="M3130"/>
  <c r="M3129"/>
  <c r="M3128"/>
  <c r="M3127"/>
  <c r="M3126"/>
  <c r="M3125"/>
  <c r="M3124"/>
  <c r="M3123"/>
  <c r="M3122"/>
  <c r="M3121"/>
  <c r="M3120"/>
  <c r="M3119"/>
  <c r="M3118"/>
  <c r="M3117"/>
  <c r="M3116"/>
  <c r="M3115"/>
  <c r="M3114"/>
  <c r="M3113"/>
  <c r="M3112"/>
  <c r="M3111"/>
  <c r="M3110"/>
  <c r="M3109"/>
  <c r="M3108"/>
  <c r="M3107"/>
  <c r="M3106"/>
  <c r="M3105"/>
  <c r="M3104"/>
  <c r="M3103"/>
  <c r="M3102"/>
  <c r="M3101"/>
  <c r="M3100"/>
  <c r="M3099"/>
  <c r="M3098"/>
  <c r="M3097"/>
  <c r="M3096"/>
  <c r="M3095"/>
  <c r="M3094"/>
  <c r="M3093"/>
  <c r="M3092"/>
  <c r="M3091"/>
  <c r="M3090"/>
  <c r="M3089"/>
  <c r="M3088"/>
  <c r="M3087"/>
  <c r="M3086"/>
  <c r="M3085"/>
  <c r="M3084"/>
  <c r="M3083"/>
  <c r="M3082"/>
  <c r="M3081"/>
  <c r="M3080"/>
  <c r="M3079"/>
  <c r="M3078"/>
  <c r="M3077"/>
  <c r="M3076"/>
  <c r="M3075"/>
  <c r="M3074"/>
  <c r="M3073"/>
  <c r="M3072"/>
  <c r="M3071"/>
  <c r="M3070"/>
  <c r="M3069"/>
  <c r="M3068"/>
  <c r="M3067"/>
  <c r="M3066"/>
  <c r="M3065"/>
  <c r="M3064"/>
  <c r="M3063"/>
  <c r="M3062"/>
  <c r="M3061"/>
  <c r="M3060"/>
  <c r="M3059"/>
  <c r="M3058"/>
  <c r="M3057"/>
  <c r="M3056"/>
  <c r="M3055"/>
  <c r="M3054"/>
  <c r="M3053"/>
  <c r="M3052"/>
  <c r="M3051"/>
  <c r="M3050"/>
  <c r="M3049"/>
  <c r="M3048"/>
  <c r="M3047"/>
  <c r="M3046"/>
  <c r="M3045"/>
  <c r="M3044"/>
  <c r="M3043"/>
  <c r="M3042"/>
  <c r="M3041"/>
  <c r="M3040"/>
  <c r="M3039"/>
  <c r="M3038"/>
  <c r="M3037"/>
  <c r="M3036"/>
  <c r="M3035"/>
  <c r="M3034"/>
  <c r="M3033"/>
  <c r="M3032"/>
  <c r="M3031"/>
  <c r="M3030"/>
  <c r="M3029"/>
  <c r="M3028"/>
  <c r="M3027"/>
  <c r="M3026"/>
  <c r="M3025"/>
  <c r="M3024"/>
  <c r="M3023"/>
  <c r="M3022"/>
  <c r="M3021"/>
  <c r="M3020"/>
  <c r="M3019"/>
  <c r="M3018"/>
  <c r="M3017"/>
  <c r="M3016"/>
  <c r="M3015"/>
  <c r="M3014"/>
  <c r="M3013"/>
  <c r="M3012"/>
  <c r="M3011"/>
  <c r="M3010"/>
  <c r="M3009"/>
  <c r="M3008"/>
  <c r="M3007"/>
  <c r="M3006"/>
  <c r="M3005"/>
  <c r="M3004"/>
  <c r="M3003"/>
  <c r="M300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7"/>
  <c r="M2275"/>
  <c r="M2273"/>
  <c r="L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4"/>
  <c r="L2234"/>
  <c r="M2233"/>
  <c r="M2230"/>
  <c r="L2230"/>
  <c r="M2229"/>
  <c r="M2228"/>
  <c r="M2227"/>
  <c r="M2226"/>
  <c r="M2225"/>
  <c r="M2224"/>
  <c r="M2223"/>
  <c r="M2222"/>
  <c r="M2221"/>
  <c r="M2220"/>
  <c r="M2219"/>
  <c r="M2218"/>
  <c r="M2217"/>
  <c r="M2215"/>
  <c r="L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5"/>
  <c r="L1665"/>
  <c r="M1664"/>
  <c r="M1662"/>
  <c r="M1660"/>
  <c r="M1658"/>
  <c r="M1656"/>
  <c r="L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8"/>
  <c r="L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<sst xmlns="http://schemas.openxmlformats.org/spreadsheetml/2006/main" count="44581" uniqueCount="2886">
  <si>
    <t>Type</t>
  </si>
  <si>
    <t>Date</t>
  </si>
  <si>
    <t>Num</t>
  </si>
  <si>
    <t>Name</t>
  </si>
  <si>
    <t>Memo</t>
  </si>
  <si>
    <t>Split</t>
  </si>
  <si>
    <t>Amount</t>
  </si>
  <si>
    <t>Balance</t>
  </si>
  <si>
    <t>Unrestricted Funds</t>
  </si>
  <si>
    <t>1000.00 · Operating</t>
  </si>
  <si>
    <t>Check</t>
  </si>
  <si>
    <t>Paycheck</t>
  </si>
  <si>
    <t>Liability Check</t>
  </si>
  <si>
    <t>Deposit</t>
  </si>
  <si>
    <t>General Journal</t>
  </si>
  <si>
    <t>EFT</t>
  </si>
  <si>
    <t>23146</t>
  </si>
  <si>
    <t>23149</t>
  </si>
  <si>
    <t>23147</t>
  </si>
  <si>
    <t>23148</t>
  </si>
  <si>
    <t>23150</t>
  </si>
  <si>
    <t>23151</t>
  </si>
  <si>
    <t>23152</t>
  </si>
  <si>
    <t>23153</t>
  </si>
  <si>
    <t>23154</t>
  </si>
  <si>
    <t>23155</t>
  </si>
  <si>
    <t>23156</t>
  </si>
  <si>
    <t>23157</t>
  </si>
  <si>
    <t>23158</t>
  </si>
  <si>
    <t>23159</t>
  </si>
  <si>
    <t>23160</t>
  </si>
  <si>
    <t>23161</t>
  </si>
  <si>
    <t>23162</t>
  </si>
  <si>
    <t>23163</t>
  </si>
  <si>
    <t>23164</t>
  </si>
  <si>
    <t>23167</t>
  </si>
  <si>
    <t>23165</t>
  </si>
  <si>
    <t>23166</t>
  </si>
  <si>
    <t>23168</t>
  </si>
  <si>
    <t>23169</t>
  </si>
  <si>
    <t>23170</t>
  </si>
  <si>
    <t>23171</t>
  </si>
  <si>
    <t>23172</t>
  </si>
  <si>
    <t>23173</t>
  </si>
  <si>
    <t>23174</t>
  </si>
  <si>
    <t>23175</t>
  </si>
  <si>
    <t>23176</t>
  </si>
  <si>
    <t>23177</t>
  </si>
  <si>
    <t>23178</t>
  </si>
  <si>
    <t>23179</t>
  </si>
  <si>
    <t>23180</t>
  </si>
  <si>
    <t>23181</t>
  </si>
  <si>
    <t>23182</t>
  </si>
  <si>
    <t>23183</t>
  </si>
  <si>
    <t>23184</t>
  </si>
  <si>
    <t>23185</t>
  </si>
  <si>
    <t>23186</t>
  </si>
  <si>
    <t>23187</t>
  </si>
  <si>
    <t>23188</t>
  </si>
  <si>
    <t>23189</t>
  </si>
  <si>
    <t>23190</t>
  </si>
  <si>
    <t>23191</t>
  </si>
  <si>
    <t>23192</t>
  </si>
  <si>
    <t>23193</t>
  </si>
  <si>
    <t>23194</t>
  </si>
  <si>
    <t>23195</t>
  </si>
  <si>
    <t>23196</t>
  </si>
  <si>
    <t>23197</t>
  </si>
  <si>
    <t>JE1158</t>
  </si>
  <si>
    <t>23198</t>
  </si>
  <si>
    <t>23199</t>
  </si>
  <si>
    <t>23200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</si>
  <si>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</si>
  <si>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</si>
  <si>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</si>
  <si>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</si>
  <si>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</si>
  <si>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</si>
  <si>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</si>
  <si>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</si>
  <si>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</si>
  <si>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</si>
  <si>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</si>
  <si>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</si>
  <si>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</si>
  <si>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</si>
  <si>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</si>
  <si>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</si>
  <si>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</si>
  <si>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23218</t>
  </si>
  <si>
    <t>23219</t>
  </si>
  <si>
    <t>23220</t>
  </si>
  <si>
    <t>23221</t>
  </si>
  <si>
    <t>23223</t>
  </si>
  <si>
    <t>23222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</si>
  <si>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</si>
  <si>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</si>
  <si>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</si>
  <si>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</si>
  <si>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</si>
  <si>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</si>
  <si>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</si>
  <si>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</si>
  <si>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</si>
  <si>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</si>
  <si>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</si>
  <si>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</si>
  <si>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</si>
  <si>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</si>
  <si>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</si>
  <si>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23239</t>
  </si>
  <si>
    <t>23240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</si>
  <si>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</si>
  <si>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</si>
  <si>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</si>
  <si>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</si>
  <si>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</si>
  <si>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</si>
  <si>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</si>
  <si>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</si>
  <si>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23249</t>
  </si>
  <si>
    <t>23250</t>
  </si>
  <si>
    <t>23251</t>
  </si>
  <si>
    <t>23252</t>
  </si>
  <si>
    <t>23253</t>
  </si>
  <si>
    <t>23254</t>
  </si>
  <si>
    <t>23255</t>
  </si>
  <si>
    <t>23256</t>
  </si>
  <si>
    <t>23257</t>
  </si>
  <si>
    <t>23258</t>
  </si>
  <si>
    <t>23259</t>
  </si>
  <si>
    <t>23260</t>
  </si>
  <si>
    <t>23261</t>
  </si>
  <si>
    <t>23262</t>
  </si>
  <si>
    <t>23263</t>
  </si>
  <si>
    <t>23264</t>
  </si>
  <si>
    <t>23265</t>
  </si>
  <si>
    <t>23266</t>
  </si>
  <si>
    <t>23267</t>
  </si>
  <si>
    <t>23268</t>
  </si>
  <si>
    <t>23269</t>
  </si>
  <si>
    <t>23270</t>
  </si>
  <si>
    <t>23271</t>
  </si>
  <si>
    <t>23272</t>
  </si>
  <si>
    <t>23273</t>
  </si>
  <si>
    <t>23274</t>
  </si>
  <si>
    <t>23275</t>
  </si>
  <si>
    <t>23276</t>
  </si>
  <si>
    <t>23277</t>
  </si>
  <si>
    <t>23278</t>
  </si>
  <si>
    <t>23279</t>
  </si>
  <si>
    <t>23280</t>
  </si>
  <si>
    <t>23281</t>
  </si>
  <si>
    <t>23282</t>
  </si>
  <si>
    <t>23283</t>
  </si>
  <si>
    <t>23284</t>
  </si>
  <si>
    <t>23285</t>
  </si>
  <si>
    <t>23286</t>
  </si>
  <si>
    <t>23287</t>
  </si>
  <si>
    <t>23288</t>
  </si>
  <si>
    <t>23289</t>
  </si>
  <si>
    <t>23290</t>
  </si>
  <si>
    <t>23291</t>
  </si>
  <si>
    <t>23292</t>
  </si>
  <si>
    <t>23293</t>
  </si>
  <si>
    <t>23294</t>
  </si>
  <si>
    <t>23295</t>
  </si>
  <si>
    <t>23296</t>
  </si>
  <si>
    <t>23297</t>
  </si>
  <si>
    <t>23298</t>
  </si>
  <si>
    <t>23299</t>
  </si>
  <si>
    <t>23300</t>
  </si>
  <si>
    <t>JE1171</t>
  </si>
  <si>
    <t>23301</t>
  </si>
  <si>
    <t>23302</t>
  </si>
  <si>
    <t>23303</t>
  </si>
  <si>
    <t>23304</t>
  </si>
  <si>
    <t>23305</t>
  </si>
  <si>
    <t>23306</t>
  </si>
  <si>
    <t>JE1167</t>
  </si>
  <si>
    <t>23307</t>
  </si>
  <si>
    <t>23308</t>
  </si>
  <si>
    <t>23309</t>
  </si>
  <si>
    <t>23310</t>
  </si>
  <si>
    <t>23311</t>
  </si>
  <si>
    <t>23312</t>
  </si>
  <si>
    <t>23313</t>
  </si>
  <si>
    <t>23314</t>
  </si>
  <si>
    <t>23315</t>
  </si>
  <si>
    <t>23316</t>
  </si>
  <si>
    <t>23317</t>
  </si>
  <si>
    <t>23318</t>
  </si>
  <si>
    <t>23319</t>
  </si>
  <si>
    <t>23320</t>
  </si>
  <si>
    <t>JE1174</t>
  </si>
  <si>
    <t>JE1175</t>
  </si>
  <si>
    <t>23321</t>
  </si>
  <si>
    <t>23322</t>
  </si>
  <si>
    <t>23323</t>
  </si>
  <si>
    <t>23324</t>
  </si>
  <si>
    <t>23325</t>
  </si>
  <si>
    <t>23326</t>
  </si>
  <si>
    <t>23327</t>
  </si>
  <si>
    <t>23328</t>
  </si>
  <si>
    <t>23329</t>
  </si>
  <si>
    <t>23330</t>
  </si>
  <si>
    <t>23331</t>
  </si>
  <si>
    <t>23332</t>
  </si>
  <si>
    <t>23333</t>
  </si>
  <si>
    <t>23334</t>
  </si>
  <si>
    <t>23335</t>
  </si>
  <si>
    <t>JE1173</t>
  </si>
  <si>
    <t>23336</t>
  </si>
  <si>
    <t>23337</t>
  </si>
  <si>
    <t>23338</t>
  </si>
  <si>
    <t>23339</t>
  </si>
  <si>
    <t>23340</t>
  </si>
  <si>
    <t>23341</t>
  </si>
  <si>
    <t>23342</t>
  </si>
  <si>
    <t>23343</t>
  </si>
  <si>
    <t>23344</t>
  </si>
  <si>
    <t>23345</t>
  </si>
  <si>
    <t>23346</t>
  </si>
  <si>
    <t>23347</t>
  </si>
  <si>
    <t>23348</t>
  </si>
  <si>
    <t>23349</t>
  </si>
  <si>
    <t>23350</t>
  </si>
  <si>
    <t>23351</t>
  </si>
  <si>
    <t>23352</t>
  </si>
  <si>
    <t>23353</t>
  </si>
  <si>
    <t>23354</t>
  </si>
  <si>
    <t>23355</t>
  </si>
  <si>
    <t>23356</t>
  </si>
  <si>
    <t>23357</t>
  </si>
  <si>
    <t>23358</t>
  </si>
  <si>
    <t>23359</t>
  </si>
  <si>
    <t>23360</t>
  </si>
  <si>
    <t>23361</t>
  </si>
  <si>
    <t>23362</t>
  </si>
  <si>
    <t>23363</t>
  </si>
  <si>
    <t>23364</t>
  </si>
  <si>
    <t>23365</t>
  </si>
  <si>
    <t>23366</t>
  </si>
  <si>
    <t>23367</t>
  </si>
  <si>
    <t>23368</t>
  </si>
  <si>
    <t>23369</t>
  </si>
  <si>
    <t>23370</t>
  </si>
  <si>
    <t>23371</t>
  </si>
  <si>
    <t>23372</t>
  </si>
  <si>
    <t>23373</t>
  </si>
  <si>
    <t>23374</t>
  </si>
  <si>
    <t>23375</t>
  </si>
  <si>
    <t>23376</t>
  </si>
  <si>
    <t>23377</t>
  </si>
  <si>
    <t>23378</t>
  </si>
  <si>
    <t>23379</t>
  </si>
  <si>
    <t>23380</t>
  </si>
  <si>
    <t>23381</t>
  </si>
  <si>
    <t>23382</t>
  </si>
  <si>
    <t>23383</t>
  </si>
  <si>
    <t>23389</t>
  </si>
  <si>
    <t>23390</t>
  </si>
  <si>
    <t>23391</t>
  </si>
  <si>
    <t>23392</t>
  </si>
  <si>
    <t>23384</t>
  </si>
  <si>
    <t>23388</t>
  </si>
  <si>
    <t>23385</t>
  </si>
  <si>
    <t>23386</t>
  </si>
  <si>
    <t>23387</t>
  </si>
  <si>
    <t>23393</t>
  </si>
  <si>
    <t>23394</t>
  </si>
  <si>
    <t>23395</t>
  </si>
  <si>
    <t>23396</t>
  </si>
  <si>
    <t>23397</t>
  </si>
  <si>
    <t>23398</t>
  </si>
  <si>
    <t>23402</t>
  </si>
  <si>
    <t>23403</t>
  </si>
  <si>
    <t>23404</t>
  </si>
  <si>
    <t>23405</t>
  </si>
  <si>
    <t>23400</t>
  </si>
  <si>
    <t>23401</t>
  </si>
  <si>
    <t>23399</t>
  </si>
  <si>
    <t>23406</t>
  </si>
  <si>
    <t>23407</t>
  </si>
  <si>
    <t>23408</t>
  </si>
  <si>
    <t>23409</t>
  </si>
  <si>
    <t>23410</t>
  </si>
  <si>
    <t>23411</t>
  </si>
  <si>
    <t>23412</t>
  </si>
  <si>
    <t>23413</t>
  </si>
  <si>
    <t>23414</t>
  </si>
  <si>
    <t>23415</t>
  </si>
  <si>
    <t>23416</t>
  </si>
  <si>
    <t>23417</t>
  </si>
  <si>
    <t>23418</t>
  </si>
  <si>
    <t>23419</t>
  </si>
  <si>
    <t>23420</t>
  </si>
  <si>
    <t>23424</t>
  </si>
  <si>
    <t>23423</t>
  </si>
  <si>
    <t>23422</t>
  </si>
  <si>
    <t>23421</t>
  </si>
  <si>
    <t>23425</t>
  </si>
  <si>
    <t>23426</t>
  </si>
  <si>
    <t>23427</t>
  </si>
  <si>
    <t>23428</t>
  </si>
  <si>
    <t>23429</t>
  </si>
  <si>
    <t>23430</t>
  </si>
  <si>
    <t>USDA</t>
  </si>
  <si>
    <t>JAMES S POOL</t>
  </si>
  <si>
    <t>LADONNA J VINSON</t>
  </si>
  <si>
    <t>JILLIAN M SLATON</t>
  </si>
  <si>
    <t>JIMMY W LITTLEFIELD</t>
  </si>
  <si>
    <t>US TREASURY</t>
  </si>
  <si>
    <t>THE NEIL GROUP, LLC</t>
  </si>
  <si>
    <t>MONERIS SOLUTIONS, INC.</t>
  </si>
  <si>
    <t>FARMERS BANK &amp; TRUST</t>
  </si>
  <si>
    <t>PRINCETON ELECTRIC PLANT BOARD</t>
  </si>
  <si>
    <t>CORE &amp; MAIN LP</t>
  </si>
  <si>
    <t>CROW-BURLINGAME CO.</t>
  </si>
  <si>
    <t>KENTUCKY RURAL WATER ASS.</t>
  </si>
  <si>
    <t>BELL ENGINEERING</t>
  </si>
  <si>
    <t>LITTLEFIELD, JIMMY</t>
  </si>
  <si>
    <t>SOUTH HOPKINS WATER DISTRICT</t>
  </si>
  <si>
    <t>PACE ANALYTICAL, LLC</t>
  </si>
  <si>
    <t>ATMOS ENERGY</t>
  </si>
  <si>
    <t>BADGER METER</t>
  </si>
  <si>
    <t>SITEX CORPORATION</t>
  </si>
  <si>
    <t>PURCELL TIRE CO.</t>
  </si>
  <si>
    <t>TRICE HUGHES , INC.</t>
  </si>
  <si>
    <t>WILSON LAW FIRM, PLLC</t>
  </si>
  <si>
    <t>KENTUCKY RETIREMENT SYSTEMS</t>
  </si>
  <si>
    <t>FRALICK, PATRICIA</t>
  </si>
  <si>
    <t>LONG, RANDALL</t>
  </si>
  <si>
    <t>NOEL, CHRIS</t>
  </si>
  <si>
    <t>OLIVER, ALLISON</t>
  </si>
  <si>
    <t>HARPER, TY</t>
  </si>
  <si>
    <t>BRYANT CONSTRUCTION</t>
  </si>
  <si>
    <t>CITY OF PRINCETON</t>
  </si>
  <si>
    <t>JOHN DEERE FINANCIAL</t>
  </si>
  <si>
    <t>PITNEY BOWES PURCHASE POWER</t>
  </si>
  <si>
    <t>CURNEAL &amp; HIGNITE INSURANCE, INC.</t>
  </si>
  <si>
    <t>CALDWELL CO TREASURER</t>
  </si>
  <si>
    <t>KENTUCKY STATE TREASURER - W/H</t>
  </si>
  <si>
    <t>KENTUCKY DEPARTMENT OF REVENUE</t>
  </si>
  <si>
    <t>FIRST SOUTHERN NATIONAL BANK</t>
  </si>
  <si>
    <t>ANTHEM BLUE CROSS  BLUE SHIELD</t>
  </si>
  <si>
    <t>ITRON, INC.</t>
  </si>
  <si>
    <t>KENTUCKY UTILITIES A PPL COMPANY</t>
  </si>
  <si>
    <t>AT&amp;T</t>
  </si>
  <si>
    <t>THURMAN CAMPBELL GROUP, PLC</t>
  </si>
  <si>
    <t>GREEN, RONALD W.</t>
  </si>
  <si>
    <t>CASEY'S BUSINESS MASTERCARD</t>
  </si>
  <si>
    <t>WALMART COMMUNITY/SYNCB</t>
  </si>
  <si>
    <t>PRINCETON WATER &amp; WASTEWATER</t>
  </si>
  <si>
    <t>USABLUEBOOK</t>
  </si>
  <si>
    <t>COMPUTER CONSULTING SERVICES, INC</t>
  </si>
  <si>
    <t>KENERGY</t>
  </si>
  <si>
    <t>WCA WASTE</t>
  </si>
  <si>
    <t>MIGHTY KLEEN</t>
  </si>
  <si>
    <t>CALDWELL COUNTY CLERK</t>
  </si>
  <si>
    <t>POSTMASTER</t>
  </si>
  <si>
    <t>OFFICE DEPOT</t>
  </si>
  <si>
    <t>MCGREGOR, AUTUMN1</t>
  </si>
  <si>
    <t>ASHMORE, BARBARA</t>
  </si>
  <si>
    <t>UNRUH, DALE</t>
  </si>
  <si>
    <t>ADAIR, BRADLEY</t>
  </si>
  <si>
    <t>INTUIT, INC.</t>
  </si>
  <si>
    <t>JAMES W. OLIVER</t>
  </si>
  <si>
    <t>AKRIDGE FARM SUPPLY</t>
  </si>
  <si>
    <t>COLEMAN AUTO PARTS, INC.</t>
  </si>
  <si>
    <t>GOSS SAMFORD, ATTORNEYS AT LAW, PLLC</t>
  </si>
  <si>
    <t>NEW DIRECTION MARKETING, INC.</t>
  </si>
  <si>
    <t>FIRST-LINE FIRE EXTINGUISHER CO</t>
  </si>
  <si>
    <t>DEARBORN LIFE</t>
  </si>
  <si>
    <t>TERMINIX PROCESSING CENTER</t>
  </si>
  <si>
    <t>RICK'S ELECTRIC INCORPORATED</t>
  </si>
  <si>
    <t>WALLACE TOWING</t>
  </si>
  <si>
    <t>REDDEN, JOE</t>
  </si>
  <si>
    <t>BEALMEAR, BENJAMIN &amp; CRYSTAL</t>
  </si>
  <si>
    <t>LUTTRELL, TIFFANY</t>
  </si>
  <si>
    <t>FRANKLIN, REUBEN</t>
  </si>
  <si>
    <t>PURCELL, DEREK JAMES</t>
  </si>
  <si>
    <t>Montgomery, Mitzi</t>
  </si>
  <si>
    <t>SHELDON, BRANDON</t>
  </si>
  <si>
    <t>RILEY, ESTATE OF ELAINE</t>
  </si>
  <si>
    <t>ADAMS, BRYAN A. JR.</t>
  </si>
  <si>
    <t>WILSON, JAMES</t>
  </si>
  <si>
    <t>ANDERSON BODY &amp; MECHANICAL</t>
  </si>
  <si>
    <t>DEPARTMENT OF LOCAL GOVERNMENT</t>
  </si>
  <si>
    <t>LEON RILEY FORD, INC.</t>
  </si>
  <si>
    <t>PITNEY BOWES</t>
  </si>
  <si>
    <t>VOID</t>
  </si>
  <si>
    <t>Dillingham, Holly &amp; Ben</t>
  </si>
  <si>
    <t>O'CONNOR, EDWARD</t>
  </si>
  <si>
    <t>KELLY, TOM</t>
  </si>
  <si>
    <t>THOMAS CAYCE FARM SUPPLY</t>
  </si>
  <si>
    <t>THOMPSON, JERRY</t>
  </si>
  <si>
    <t>WILLIAM O ORANGE</t>
  </si>
  <si>
    <t>PENNYRILE AREA DEVELOPMENT DISTRICT</t>
  </si>
  <si>
    <t>INSPECTION, TESTING &amp; MAINTENANCE, INC.</t>
  </si>
  <si>
    <t>UNITED SYSTEMS &amp; SOFTWARE, INC.</t>
  </si>
  <si>
    <t>HUGHES, AUSTIN</t>
  </si>
  <si>
    <t>JOE'S MOWING SERVICE</t>
  </si>
  <si>
    <t>LOAN 91-08</t>
  </si>
  <si>
    <t>LOAN 91-18</t>
  </si>
  <si>
    <t>61-1293189</t>
  </si>
  <si>
    <t>PURCHASE</t>
  </si>
  <si>
    <t>ACH FEE</t>
  </si>
  <si>
    <t>REIMBURSE DEBIT CARD FOR  DECEMBER 2019 EXPENSES</t>
  </si>
  <si>
    <t>202826-102782, 203345-103703 118 W MARKET ST &amp; 90 MURRAY DRIVE</t>
  </si>
  <si>
    <t>STATEMENT DATED 12/27/19</t>
  </si>
  <si>
    <t>CUSTOMER # R313</t>
  </si>
  <si>
    <t>INVOICE 26164:  2020 COMPLIANCE CHECK</t>
  </si>
  <si>
    <t>ACCOUNT # 506-046  INVOICE # 190915</t>
  </si>
  <si>
    <t>REIMBURSEMENT - MOTOR OIL</t>
  </si>
  <si>
    <t>WSH MASTER METER (11/27/19 - 01/02/20)</t>
  </si>
  <si>
    <t>CUSTOMER ID: 44-100289     INVOICE # 1933441</t>
  </si>
  <si>
    <t>ACCOUNT # 3005619411 (118 W MARKET ST)</t>
  </si>
  <si>
    <t>INVOICE # 80044098 Item # 68886-104</t>
  </si>
  <si>
    <t>ACCOUNT # 57576</t>
  </si>
  <si>
    <t>ACCT # 3900241 - INVOICE # 3929357 &amp; 3929609</t>
  </si>
  <si>
    <t>ACCOUNT # 13209 - DOCUMENT # 8014084</t>
  </si>
  <si>
    <t>INVOICE: 8965 - DECEMBER 2019 SERVICES</t>
  </si>
  <si>
    <t>D017</t>
  </si>
  <si>
    <t>COMMISSIONER - JANUARY 2020</t>
  </si>
  <si>
    <t>JANUARY 2020</t>
  </si>
  <si>
    <t>Highway 139 N Waterline Extension 11/26/19 - 12/20/19 - Draw # 5</t>
  </si>
  <si>
    <t>3082</t>
  </si>
  <si>
    <t>REIMBURSEMENT - 1/2 PHONE BILL</t>
  </si>
  <si>
    <t>ACCOUNT # 75323-55992</t>
  </si>
  <si>
    <t>Account # 8000-9090-0438-6129 (POSTAGE)</t>
  </si>
  <si>
    <t>POLICY # PHPK1998357  ACCT # 5346  INVOICE # 714201 (ADD PIERCING TOOL)</t>
  </si>
  <si>
    <t>171971</t>
  </si>
  <si>
    <t>SALES TAX (10/01/19 - 12/31/19)</t>
  </si>
  <si>
    <t>DEPRECIATION  ACCOUNT (2521582764) JANUARY 2020</t>
  </si>
  <si>
    <t>SINKING FUND ACCOUNT (2557511746) JANUARY 2020</t>
  </si>
  <si>
    <t>GROUP # 00021474-0000 - 02/01/20 - 02/29/20</t>
  </si>
  <si>
    <t>HANDHELD HARDWARE &amp; SOFTWARE MAINTENANCE - INVOICE # 543920</t>
  </si>
  <si>
    <t xml:space="preserve"> ACCT # 3000-0439-8347 (HOPKINSVILLE RD) &amp; 3000-0540-6479 (DALTON RD)</t>
  </si>
  <si>
    <t>270 365-9381 073 0484</t>
  </si>
  <si>
    <t>ID # 000311 INVOICE # 2000090304 DECEMBER 2019</t>
  </si>
  <si>
    <t>2,095 METERS READ JANUARY 2020</t>
  </si>
  <si>
    <t>ACCOUNT # BX819 - ACTIVITY FROM 12/18/19 - 10/17/20</t>
  </si>
  <si>
    <t>ACCT # 6097 6520 0074 5959</t>
  </si>
  <si>
    <t>KY Dept of Rev-Utility Tax</t>
  </si>
  <si>
    <t>DECEMBER 2019 &amp; 118 W MARKET ST</t>
  </si>
  <si>
    <t>CUSTOMER # 638309 INVOICE # 115091</t>
  </si>
  <si>
    <t>INVOICE # 17001716</t>
  </si>
  <si>
    <t>ACCT # 4375201400 (DALTON RD TOWER)</t>
  </si>
  <si>
    <t>ACCOUNT # 110025063 - INVOICE  # 1100001234186 (02/01/2020 - 02/29/2020)</t>
  </si>
  <si>
    <t>Highway 139 N Waterline Extension - Period to: 01/20/20</t>
  </si>
  <si>
    <t>OCTOBER, NOVEMBER &amp; DECEMBER 2019 JANITOR SERVICE</t>
  </si>
  <si>
    <t>RECEIPT # BLH200121162456     (01/21/20 - DEED - J. GILKEY )</t>
  </si>
  <si>
    <t>INVOICE # 17001720</t>
  </si>
  <si>
    <t>PERMIT # 116 - FEBRUARY 2020 BILLS (2128)</t>
  </si>
  <si>
    <t>INVOICE # 430908470001</t>
  </si>
  <si>
    <t>REFUND BALANCE OF DEPOSIT - 10051 CADIZ RD</t>
  </si>
  <si>
    <t>REFUND BALANCE OF DEPOSIT - 749 DEERE POINTE DR</t>
  </si>
  <si>
    <t>REFUND BALANCE OF DEPOSIT - 340 MARKHAM RD</t>
  </si>
  <si>
    <t>REFUND BALANCE OF DEPOSIT - 4363 MOUNT HEBRON CHURCH RD</t>
  </si>
  <si>
    <t>PERMIT # 116 - REMAINING BALANCE FOR FEBRUARY 2020 BILLS (2128)</t>
  </si>
  <si>
    <t>Interest</t>
  </si>
  <si>
    <t>WSH MASTER METER (01/02/20 - 01/31/20)</t>
  </si>
  <si>
    <t>INVOICE # 80046306 Item # 68886-104</t>
  </si>
  <si>
    <t>ACCOUNT # 506-046  INVOICE # 200026 - DATE 01/31/20</t>
  </si>
  <si>
    <t>INTUIT QUICKBOOKS PAYROLL ANNUAL</t>
  </si>
  <si>
    <t>ACCOUNT # 2169</t>
  </si>
  <si>
    <t>CUSTOMER ID: 44-100289     INVOICE # 2002142</t>
  </si>
  <si>
    <t>ACCT # 3900241 - INVOICE # 3930001</t>
  </si>
  <si>
    <t>ACCOUNT # 133972 - STATEMENT DATE 01/31/20</t>
  </si>
  <si>
    <t>ACCOUNT # 395</t>
  </si>
  <si>
    <t>d017</t>
  </si>
  <si>
    <t>REIMBURSE DEBIT CARD FOR  JANUARY 2020 EXPENSES</t>
  </si>
  <si>
    <t>INVOICE: 9041 - JANUARY 2020 SERVICES</t>
  </si>
  <si>
    <t>COMMISSIONER - FEBRUARY 2020</t>
  </si>
  <si>
    <t>FEBRUARY 2020</t>
  </si>
  <si>
    <t>SINKING FUND ACCOUNT (2557511746) Interest Refund</t>
  </si>
  <si>
    <t>SINKING FUND ACCOUNT (2557511746) FEBRUARY 2020</t>
  </si>
  <si>
    <t>DEPRECIATION  ACCOUNT (2521582764) FEBRUARY 2020</t>
  </si>
  <si>
    <t>JANUARY 2020 - PRINCETON WHOLESALE RATE ADJUSTMENT</t>
  </si>
  <si>
    <t>INVOICE # 0000236</t>
  </si>
  <si>
    <t>INVOICE # 175153</t>
  </si>
  <si>
    <t>GROUP # 00021474-0000 - 03/01/20 - 03/31/20</t>
  </si>
  <si>
    <t>GROUP # MLI7378T (BILLING PERIOD 03/01/20 - 03/31/20)</t>
  </si>
  <si>
    <t>CUSTOMER # 1540284 - INVOICE # 393818194</t>
  </si>
  <si>
    <t>CUSTOMER # 10546 - INVOICE # 30766</t>
  </si>
  <si>
    <t>CUSTOMER # 10546 - INVOICE # 30767</t>
  </si>
  <si>
    <t>CUSTOMER # 10546 - INVOICE # 30768</t>
  </si>
  <si>
    <t>CUSTOMER # 10546 - INVOICE # 30769</t>
  </si>
  <si>
    <t>CUSTOMER # 10546 - INVOICE # 30770</t>
  </si>
  <si>
    <t>CUSTOMER # 10546 - INVOICE # 30771</t>
  </si>
  <si>
    <t>CUSTOMER # 10546 - INVOICE # 30772</t>
  </si>
  <si>
    <t>January 2020  - Utility Tax</t>
  </si>
  <si>
    <t>ACCOUNT # BX819 - ACTIVITY FROM 01/18/20 - 02/17/20</t>
  </si>
  <si>
    <t>ID # 000311 - INVOICE # 2000091329 - JANUARY 2020</t>
  </si>
  <si>
    <t>2,088 METERS READ FEBRUARY 2020</t>
  </si>
  <si>
    <t>JANUARY 2020 &amp; 118 W MARKET ST</t>
  </si>
  <si>
    <t>ACCOUNT # 110025063 - INVOICE  # 1100001237769 (03/01/2020 - 03/31/2020)</t>
  </si>
  <si>
    <t>TOWING - VAN TO LEON RILEY FORD</t>
  </si>
  <si>
    <t>PERMIT # 116 - MARCH 2020 BILLS (2117)</t>
  </si>
  <si>
    <t>REFUND OF OVERPAYMENT ON FINAL BILL - 24624 LAKEWOOD DR</t>
  </si>
  <si>
    <t>REFUND BALANCE OF DEPOSIT - 4000 HWY 293 N</t>
  </si>
  <si>
    <t>REFUND BALANCE OF DEPOSIT - 250 MOORE RD</t>
  </si>
  <si>
    <t>REFUND BALANCE OF DEPOSIT - 175 BROWN HILL RD</t>
  </si>
  <si>
    <t>REFUND BALANCE OF DEPOSIT - 721 FARMERSVILLE RD</t>
  </si>
  <si>
    <t>REFUND BALANCE OF DEPOSIT - 494 HIDDEN MEADOW LN</t>
  </si>
  <si>
    <t>REFUND BALANCE OF DEPOSIT - 1374 HUDGINS RD</t>
  </si>
  <si>
    <t>REFUND BALANCE OF DEPOSIT - 1070 MOUNT HEBRON RD</t>
  </si>
  <si>
    <t>REFUND BALANCE OF DEPOSIT - 630 LANCE NICHOLS CEMETERY RD</t>
  </si>
  <si>
    <t>REFUND BALANCE OF DEPOSIT - 11214 HWY 70 (BARN)</t>
  </si>
  <si>
    <t>Highway 139 N Waterline Extension - Period to: 02/20/2020</t>
  </si>
  <si>
    <t>INVOICE # 1078</t>
  </si>
  <si>
    <t>Ret CK Bell</t>
  </si>
  <si>
    <t>Ret CK Crowe</t>
  </si>
  <si>
    <t>CUSTOMER # R313 - Invoice # 13QI3533</t>
  </si>
  <si>
    <t>CUSTOMER ID: 44-100289     INVOICE # 2004361</t>
  </si>
  <si>
    <t>REIMBURSE DEBIT CARD FOR FEBRUARY 2020 EXPENSES</t>
  </si>
  <si>
    <t>WSH MASTER METER (01/31/20 - 03/02/20)</t>
  </si>
  <si>
    <t>Stefanie/Ronnie Mitchell - Not Sufficient Funds/Returned Check</t>
  </si>
  <si>
    <t>SPGE REGISTRATION FEE</t>
  </si>
  <si>
    <t>INVOICE: 9094 - FEBRUARY 2020 SERVICES</t>
  </si>
  <si>
    <t>COMMISSIONER - MARCH 2020</t>
  </si>
  <si>
    <t>MARCH 2020</t>
  </si>
  <si>
    <t>ACCOUNT # 506-046  INVOICE # 200089 - DATE 02/29/2020</t>
  </si>
  <si>
    <t>ACCOUNT # 133972 - STATEMENT DATE 02/28/2020</t>
  </si>
  <si>
    <t>Larry Fannin - Returned Bank Draft - Insufficient Funds</t>
  </si>
  <si>
    <t>Joseph Mills - Returned Bank Draft Payment</t>
  </si>
  <si>
    <t>ACCOUNT NO. CALWAT</t>
  </si>
  <si>
    <t>DEPRECIATION  ACCOUNT (2521582764) MARCH 2020</t>
  </si>
  <si>
    <t>SINKING FUND  ACCOUNT (2557511746) MARCH 2020</t>
  </si>
  <si>
    <t>ACCOUNT # 0016469439     LEASE INVOICE # 3310791137</t>
  </si>
  <si>
    <t>INVOICE # 452873295001 &amp; 452873826001</t>
  </si>
  <si>
    <t>GROUP # MLI7378T (BILLING PERIOD 04/01/20 - 04/30/20)</t>
  </si>
  <si>
    <t>FEBRUARY 2020 - PRINCETON WHOLESALE RATE ADJUSTMENT</t>
  </si>
  <si>
    <t>February 2020  - Utility Tax</t>
  </si>
  <si>
    <t>Stacy Rickard - Returned Check - Closed Account</t>
  </si>
  <si>
    <t>ACCOUNT # BX819 - ACTIVITY FROM 02/18/20 - 03/17/20</t>
  </si>
  <si>
    <t>ID # 000311 - INVOICE # 2000092768 - FEBRUARY 2020</t>
  </si>
  <si>
    <t>VOID:</t>
  </si>
  <si>
    <t>GROUP # 00021474-0000 - 04/01/20 - 04/30/20</t>
  </si>
  <si>
    <t>2,084 METERS READ MARCH 2020</t>
  </si>
  <si>
    <t>FEBRUARY 2020 &amp; 118 W MARKET ST</t>
  </si>
  <si>
    <t>REFUND BALANCE OF DEPOSIT - 5132 GROOMS LN</t>
  </si>
  <si>
    <t>REFUND BALANCE OF DEPOSIT - 104 OAK RIDGE RD</t>
  </si>
  <si>
    <t>REFUND OF OVERPAYMENT ON FINAL BILL - 25 FRALICK HOLLOW RD</t>
  </si>
  <si>
    <t>PERMIT # 116 - APRIL 2020 BILLS (2120)</t>
  </si>
  <si>
    <t>March 2020  - Utility Tax</t>
  </si>
  <si>
    <t>REIMBURSE DEBIT CARD FOR MARCH 2020 EXPENSES</t>
  </si>
  <si>
    <t>CUSTOMER ID: 44-100289     INVOICE # 2006810</t>
  </si>
  <si>
    <t>ACCOUNT # 133972 - STATEMENT DATE 03/27/20</t>
  </si>
  <si>
    <t>WSH MASTER METER (03/02/20 - 03/30/20)</t>
  </si>
  <si>
    <t>JANUARY, FEBRUARY, MARCH 2020 JANITOR SERVICE</t>
  </si>
  <si>
    <t>Marion Rd - Hydrant Replacement</t>
  </si>
  <si>
    <t>INVOICE # 80050465 Item # 68886-104</t>
  </si>
  <si>
    <t>ACCT # 3900241 - INVOICE # 3930871</t>
  </si>
  <si>
    <t>Hwy 139 N Waterline Extension - Period to: 04/01/2020</t>
  </si>
  <si>
    <t>ACCOUNT # 506-046  INVOICE # 200171 - DATE 03/31/2020</t>
  </si>
  <si>
    <t>INVOICE # 80048375 Item # 68886-104</t>
  </si>
  <si>
    <t>INVOICE # 30985</t>
  </si>
  <si>
    <t>INVOICE: 9171 - MARCH 2020 SERVICES</t>
  </si>
  <si>
    <t>ELECTRICAL INSPECTION AT HOPKINSVILLE RD TANK SITE</t>
  </si>
  <si>
    <t>CUSTOMER # 10546 - INVOICE # 30773</t>
  </si>
  <si>
    <t>CUSTOMER # 10546 - INVOICE # 30774</t>
  </si>
  <si>
    <t>CUSTOMER # 10546 - INVOICE # 30775</t>
  </si>
  <si>
    <t>ACCOUNT # 506-046  INVOICE # 200231 - DATE 04/08/20 (FINAL)</t>
  </si>
  <si>
    <t>ACCOUNT # 110025063 - INVOICE  # 1100001248239 (04/01/2020 - 04/30/2020)</t>
  </si>
  <si>
    <t>COMMISSIONER - APRIL 2020</t>
  </si>
  <si>
    <t>APRIL 2020</t>
  </si>
  <si>
    <t>MARCH 2020 - PRINCETON WHOLESALE RATE ADJUSTMENT</t>
  </si>
  <si>
    <t>SINKING FUND  ACCOUNT (2557511746) APRIL 2020</t>
  </si>
  <si>
    <t>DEPRECIATION  ACCOUNT (2521582764) APRIL 2020</t>
  </si>
  <si>
    <t>CUSTOMER # 1540284 - INVOICE # 395358760</t>
  </si>
  <si>
    <t>2,087 METERS READ APRIL 2020</t>
  </si>
  <si>
    <t>Invoice # 3032 - DRA Grant Admin - KY 53830 - Hwy 139 Waterline Extension Project</t>
  </si>
  <si>
    <t>Invoice # 4-11-20</t>
  </si>
  <si>
    <t>ACCOUNT # BX819 - ACTIVITY FROM 03/18/20 - 04/17/20</t>
  </si>
  <si>
    <t>ID # 000311 - INVOICE # 2000093762 - MARCH 2020</t>
  </si>
  <si>
    <t>GROUP # 00021474-0000 - 05/01/20 - 05/31/20</t>
  </si>
  <si>
    <t>INVOICE # 76907 - Remote Services Set Up</t>
  </si>
  <si>
    <t>MARCH 2020 &amp; 118 W MARKET ST</t>
  </si>
  <si>
    <t>ACCOUNT # 110025063 - INVOICE  # 1100001252021 (05/01/2020 - 05/31/2020)</t>
  </si>
  <si>
    <t>PERMIT # 116 - MAY 2020 BILLS (2122)</t>
  </si>
  <si>
    <t>REFUND BALANCE OF DEPOSIT - 12434 MARION RD</t>
  </si>
  <si>
    <t>MOWING</t>
  </si>
  <si>
    <t>-SPLIT-</t>
  </si>
  <si>
    <t>675.850 · Credit Card Fees</t>
  </si>
  <si>
    <t>1099.00 · Depository Clearing</t>
  </si>
  <si>
    <t>1200.04 · Credit Card Receivable</t>
  </si>
  <si>
    <t>675.84 · Debit Card Clearing Account</t>
  </si>
  <si>
    <t>2198.00 · Interest Payable</t>
  </si>
  <si>
    <t>620.5 · Supplies &amp; Materials</t>
  </si>
  <si>
    <t>675.853 · Dues &amp; Subscriptions</t>
  </si>
  <si>
    <t>1500.15 · HWY 139 PROJECT</t>
  </si>
  <si>
    <t>610.1 · Water Purchases</t>
  </si>
  <si>
    <t>675.806 · Testing</t>
  </si>
  <si>
    <t>615.82 · Gas</t>
  </si>
  <si>
    <t>675.803 · Tools &amp; Equipment</t>
  </si>
  <si>
    <t>675.804 · Repairs &amp; Maintenance</t>
  </si>
  <si>
    <t>633.80 · Contractual Services-Legal</t>
  </si>
  <si>
    <t>602.8 · Salaries-Commissioners</t>
  </si>
  <si>
    <t>2010.04 · City Withholding</t>
  </si>
  <si>
    <t>615.831 · Telephone-Employee Reimbursemen</t>
  </si>
  <si>
    <t>675.82 · Postage</t>
  </si>
  <si>
    <t>657.8 · Insurance</t>
  </si>
  <si>
    <t>2010.05 · County Withholding</t>
  </si>
  <si>
    <t>2010.03 · State Withholding - KY</t>
  </si>
  <si>
    <t>2020.01 · Sales Tax Payable</t>
  </si>
  <si>
    <t>1600.01 · Depreciation</t>
  </si>
  <si>
    <t>1600.02 · Sinking Fund</t>
  </si>
  <si>
    <t>604.82 · Employee Insurance</t>
  </si>
  <si>
    <t>636.80 · Contractual Services-Other</t>
  </si>
  <si>
    <t>615.83 · Telephone</t>
  </si>
  <si>
    <t>632.80 · Contractual Services-Accounting</t>
  </si>
  <si>
    <t>636.7 · Contract labor-Meter Reading</t>
  </si>
  <si>
    <t>620.51 · Fuel</t>
  </si>
  <si>
    <t>2020.02 · Utility Tax Payable</t>
  </si>
  <si>
    <t>615.80 · Electric</t>
  </si>
  <si>
    <t>615.84 · Trash</t>
  </si>
  <si>
    <t>675.80 · Miscellaneous</t>
  </si>
  <si>
    <t>620.81 · Office supplies</t>
  </si>
  <si>
    <t>2030.00 · Customer Deposits</t>
  </si>
  <si>
    <t>419.1 · Interest Income</t>
  </si>
  <si>
    <t>1500.10 · Structures &amp; Improvements</t>
  </si>
  <si>
    <t>1500.04 · Office Furniture &amp; Equip</t>
  </si>
  <si>
    <t>670 · Bad Debt Expense</t>
  </si>
  <si>
    <t>675.810 · License &amp; Fees</t>
  </si>
  <si>
    <t>618.5 · Chemicals</t>
  </si>
  <si>
    <t>Transfer</t>
  </si>
  <si>
    <t>23431</t>
  </si>
  <si>
    <t>JE1194</t>
  </si>
  <si>
    <t>23432</t>
  </si>
  <si>
    <t>23433</t>
  </si>
  <si>
    <t>23434</t>
  </si>
  <si>
    <t>23435</t>
  </si>
  <si>
    <t>23436</t>
  </si>
  <si>
    <t>23437</t>
  </si>
  <si>
    <t>23438</t>
  </si>
  <si>
    <t>23439</t>
  </si>
  <si>
    <t>23440</t>
  </si>
  <si>
    <t>23441</t>
  </si>
  <si>
    <t>23442</t>
  </si>
  <si>
    <t>23443</t>
  </si>
  <si>
    <t>23444</t>
  </si>
  <si>
    <t>23445</t>
  </si>
  <si>
    <t>23446</t>
  </si>
  <si>
    <t>23447</t>
  </si>
  <si>
    <t>23448</t>
  </si>
  <si>
    <t>23449</t>
  </si>
  <si>
    <t>23450</t>
  </si>
  <si>
    <t>23451</t>
  </si>
  <si>
    <t>23452</t>
  </si>
  <si>
    <t>23453</t>
  </si>
  <si>
    <t>23454</t>
  </si>
  <si>
    <t>23455</t>
  </si>
  <si>
    <t>23456</t>
  </si>
  <si>
    <t>23457</t>
  </si>
  <si>
    <t>23458</t>
  </si>
  <si>
    <t>23459</t>
  </si>
  <si>
    <t>23460</t>
  </si>
  <si>
    <t>23461</t>
  </si>
  <si>
    <t>23462</t>
  </si>
  <si>
    <t>23463</t>
  </si>
  <si>
    <t>23464</t>
  </si>
  <si>
    <t>23465</t>
  </si>
  <si>
    <t>23466</t>
  </si>
  <si>
    <t>23467</t>
  </si>
  <si>
    <t>23468</t>
  </si>
  <si>
    <t>23469</t>
  </si>
  <si>
    <t>23470</t>
  </si>
  <si>
    <t>23471</t>
  </si>
  <si>
    <t>23472</t>
  </si>
  <si>
    <t>23473</t>
  </si>
  <si>
    <t>23474</t>
  </si>
  <si>
    <t>23475</t>
  </si>
  <si>
    <t>23476</t>
  </si>
  <si>
    <t>23477</t>
  </si>
  <si>
    <t>23478</t>
  </si>
  <si>
    <t>23479</t>
  </si>
  <si>
    <t>23480</t>
  </si>
  <si>
    <t>23481</t>
  </si>
  <si>
    <t>23482</t>
  </si>
  <si>
    <t>23483</t>
  </si>
  <si>
    <t>23484</t>
  </si>
  <si>
    <t>23485</t>
  </si>
  <si>
    <t>23486</t>
  </si>
  <si>
    <t>23487</t>
  </si>
  <si>
    <t>23488</t>
  </si>
  <si>
    <t>23489</t>
  </si>
  <si>
    <t>23490</t>
  </si>
  <si>
    <t>23491</t>
  </si>
  <si>
    <t>23492</t>
  </si>
  <si>
    <t>23493</t>
  </si>
  <si>
    <t>23494</t>
  </si>
  <si>
    <t>23496</t>
  </si>
  <si>
    <t>23497</t>
  </si>
  <si>
    <t>23498</t>
  </si>
  <si>
    <t>23499</t>
  </si>
  <si>
    <t>23500</t>
  </si>
  <si>
    <t>23501</t>
  </si>
  <si>
    <t>23502</t>
  </si>
  <si>
    <t>23503</t>
  </si>
  <si>
    <t>23495</t>
  </si>
  <si>
    <t>23504</t>
  </si>
  <si>
    <t>JE1201</t>
  </si>
  <si>
    <t>JE1202</t>
  </si>
  <si>
    <t>JE1203</t>
  </si>
  <si>
    <t>JE1204</t>
  </si>
  <si>
    <t>JE1205</t>
  </si>
  <si>
    <t>23505</t>
  </si>
  <si>
    <t>23506</t>
  </si>
  <si>
    <t>23507</t>
  </si>
  <si>
    <t>23508</t>
  </si>
  <si>
    <t>23509</t>
  </si>
  <si>
    <t>23510</t>
  </si>
  <si>
    <t>23511</t>
  </si>
  <si>
    <t>23512</t>
  </si>
  <si>
    <t>23513</t>
  </si>
  <si>
    <t>23514</t>
  </si>
  <si>
    <t>23515</t>
  </si>
  <si>
    <t>23516</t>
  </si>
  <si>
    <t>23517</t>
  </si>
  <si>
    <t>23518</t>
  </si>
  <si>
    <t>23519</t>
  </si>
  <si>
    <t>23520</t>
  </si>
  <si>
    <t>23521</t>
  </si>
  <si>
    <t>23522</t>
  </si>
  <si>
    <t>23523</t>
  </si>
  <si>
    <t>23524</t>
  </si>
  <si>
    <t>23525</t>
  </si>
  <si>
    <t>23526</t>
  </si>
  <si>
    <t>23527</t>
  </si>
  <si>
    <t>23528</t>
  </si>
  <si>
    <t>23529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</si>
  <si>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</si>
  <si>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</si>
  <si>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</si>
  <si>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</si>
  <si>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</si>
  <si>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</si>
  <si>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</si>
  <si>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</si>
  <si>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23538</t>
  </si>
  <si>
    <t>23539</t>
  </si>
  <si>
    <t>23540</t>
  </si>
  <si>
    <t>23541</t>
  </si>
  <si>
    <t>23542</t>
  </si>
  <si>
    <t>23543</t>
  </si>
  <si>
    <t>23544</t>
  </si>
  <si>
    <t>23545</t>
  </si>
  <si>
    <t>23546</t>
  </si>
  <si>
    <t>23547</t>
  </si>
  <si>
    <t>23548</t>
  </si>
  <si>
    <t>23549</t>
  </si>
  <si>
    <t>23550</t>
  </si>
  <si>
    <t>23551</t>
  </si>
  <si>
    <t>23552</t>
  </si>
  <si>
    <t>23553</t>
  </si>
  <si>
    <t>23554</t>
  </si>
  <si>
    <t>23555</t>
  </si>
  <si>
    <t>23556</t>
  </si>
  <si>
    <t>23559</t>
  </si>
  <si>
    <t>23557</t>
  </si>
  <si>
    <t>23558</t>
  </si>
  <si>
    <t>23560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</si>
  <si>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</si>
  <si>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</si>
  <si>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</si>
  <si>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</si>
  <si>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</si>
  <si>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</si>
  <si>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</si>
  <si>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</si>
  <si>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</si>
  <si>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</si>
  <si>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</si>
  <si>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23572</t>
  </si>
  <si>
    <t>23573</t>
  </si>
  <si>
    <t>23574</t>
  </si>
  <si>
    <t>23575</t>
  </si>
  <si>
    <t>23576</t>
  </si>
  <si>
    <t>23579</t>
  </si>
  <si>
    <t>23577</t>
  </si>
  <si>
    <t>23578</t>
  </si>
  <si>
    <t>23580</t>
  </si>
  <si>
    <t>23581</t>
  </si>
  <si>
    <t>23582</t>
  </si>
  <si>
    <t>JE1225</t>
  </si>
  <si>
    <t>23583</t>
  </si>
  <si>
    <t>23584</t>
  </si>
  <si>
    <t>23585</t>
  </si>
  <si>
    <t>23586</t>
  </si>
  <si>
    <t>23587</t>
  </si>
  <si>
    <t>23588</t>
  </si>
  <si>
    <t>23589</t>
  </si>
  <si>
    <t>23590</t>
  </si>
  <si>
    <t>23591</t>
  </si>
  <si>
    <t>23592</t>
  </si>
  <si>
    <t>23593</t>
  </si>
  <si>
    <t>23594</t>
  </si>
  <si>
    <t>23595</t>
  </si>
  <si>
    <t>23598</t>
  </si>
  <si>
    <t>23596</t>
  </si>
  <si>
    <t>23597</t>
  </si>
  <si>
    <t>23599</t>
  </si>
  <si>
    <t>23600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</si>
  <si>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</si>
  <si>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</si>
  <si>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</si>
  <si>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</si>
  <si>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</si>
  <si>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</si>
  <si>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</si>
  <si>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</si>
  <si>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23609</t>
  </si>
  <si>
    <t>23610</t>
  </si>
  <si>
    <t>23611</t>
  </si>
  <si>
    <t>23612</t>
  </si>
  <si>
    <t>23613</t>
  </si>
  <si>
    <t>23614</t>
  </si>
  <si>
    <t>23615</t>
  </si>
  <si>
    <t>23616</t>
  </si>
  <si>
    <t>JE1226</t>
  </si>
  <si>
    <t>23617</t>
  </si>
  <si>
    <t>23618</t>
  </si>
  <si>
    <t>23619</t>
  </si>
  <si>
    <t>23620</t>
  </si>
  <si>
    <t>23621</t>
  </si>
  <si>
    <t>23622</t>
  </si>
  <si>
    <t>23623</t>
  </si>
  <si>
    <t>23624</t>
  </si>
  <si>
    <t>23625</t>
  </si>
  <si>
    <t>23626</t>
  </si>
  <si>
    <t>23628</t>
  </si>
  <si>
    <t>23630</t>
  </si>
  <si>
    <t>23627</t>
  </si>
  <si>
    <t>23629</t>
  </si>
  <si>
    <t>23631</t>
  </si>
  <si>
    <t>23632</t>
  </si>
  <si>
    <t>23633</t>
  </si>
  <si>
    <t>23634</t>
  </si>
  <si>
    <t>23635</t>
  </si>
  <si>
    <t>23636</t>
  </si>
  <si>
    <t>23637</t>
  </si>
  <si>
    <t>23638</t>
  </si>
  <si>
    <t>23640</t>
  </si>
  <si>
    <t>23639</t>
  </si>
  <si>
    <t>23641</t>
  </si>
  <si>
    <t>23642</t>
  </si>
  <si>
    <t>23643</t>
  </si>
  <si>
    <t>23644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</si>
  <si>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</si>
  <si>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</si>
  <si>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</si>
  <si>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</si>
  <si>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</si>
  <si>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</si>
  <si>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</si>
  <si>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</si>
  <si>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</si>
  <si>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</si>
  <si>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</si>
  <si>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</si>
  <si>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23658</t>
  </si>
  <si>
    <t>23657</t>
  </si>
  <si>
    <t>23659</t>
  </si>
  <si>
    <t>23660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</si>
  <si>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</si>
  <si>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</si>
  <si>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</si>
  <si>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</si>
  <si>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</si>
  <si>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</si>
  <si>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</si>
  <si>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</si>
  <si>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</si>
  <si>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23670</t>
  </si>
  <si>
    <t>23671</t>
  </si>
  <si>
    <t>23672</t>
  </si>
  <si>
    <t>23673</t>
  </si>
  <si>
    <t>23674</t>
  </si>
  <si>
    <t>23675</t>
  </si>
  <si>
    <t>23676</t>
  </si>
  <si>
    <t>23677</t>
  </si>
  <si>
    <t>23678</t>
  </si>
  <si>
    <t>23679</t>
  </si>
  <si>
    <t>23680</t>
  </si>
  <si>
    <t>23681</t>
  </si>
  <si>
    <t>23683</t>
  </si>
  <si>
    <t>23682</t>
  </si>
  <si>
    <t>23684</t>
  </si>
  <si>
    <t>23685</t>
  </si>
  <si>
    <t>23686</t>
  </si>
  <si>
    <t>23687</t>
  </si>
  <si>
    <t>23688</t>
  </si>
  <si>
    <t>23689</t>
  </si>
  <si>
    <t>23690</t>
  </si>
  <si>
    <t>23691</t>
  </si>
  <si>
    <t>23692</t>
  </si>
  <si>
    <t>23693</t>
  </si>
  <si>
    <t>23694</t>
  </si>
  <si>
    <t>23695</t>
  </si>
  <si>
    <t>23696</t>
  </si>
  <si>
    <t>DUKE RAY REPAIR</t>
  </si>
  <si>
    <t>Kauffman, Elmer</t>
  </si>
  <si>
    <t>DITCH WITCH MID-STATES</t>
  </si>
  <si>
    <t>BORE MASTER</t>
  </si>
  <si>
    <t>KENTUCKY STATE TREASURER -</t>
  </si>
  <si>
    <t>LEWIS, MS. KAREN</t>
  </si>
  <si>
    <t>HAROLD, JAMES</t>
  </si>
  <si>
    <t>DELONG, BRETT</t>
  </si>
  <si>
    <t>CALHOUN, SELDON</t>
  </si>
  <si>
    <t>RUSHING, RUTH ANNE</t>
  </si>
  <si>
    <t>CANNON, KEVIN</t>
  </si>
  <si>
    <t>ADAMS, SCOTT</t>
  </si>
  <si>
    <t>VANDERBILT MORTGAGE</t>
  </si>
  <si>
    <t>PENNYRILE COLLECTION, INC.</t>
  </si>
  <si>
    <t>KENTUCKY EMPLOYERS MUTUAL INSURANCE</t>
  </si>
  <si>
    <t>PARIS, WILLIAM RALPH</t>
  </si>
  <si>
    <t>SUBSCRIBER RENEWALS</t>
  </si>
  <si>
    <t>US BANK</t>
  </si>
  <si>
    <t>KY DEPT FOR ENVIRONMENTAL PROTECTION</t>
  </si>
  <si>
    <t>BLAKE, KRISTY</t>
  </si>
  <si>
    <t>PENNYRILE RURAL ELECTRIC COOP CORP</t>
  </si>
  <si>
    <t>DANIEL G GOODAKER</t>
  </si>
  <si>
    <t>JESSICA K. DANIEL, CPA PSC</t>
  </si>
  <si>
    <t>JOSEPH C W LITTLEFIELD</t>
  </si>
  <si>
    <t>DARNELL, TERRY</t>
  </si>
  <si>
    <t>CAT BACKHOE - SWAP FUNCTIONS TO MATCH MINI EXCAVATOR</t>
  </si>
  <si>
    <t>Ret CK C Barnett</t>
  </si>
  <si>
    <t>DEPOSIT REFUND - 1573 Rowland Cemetery Rd</t>
  </si>
  <si>
    <t>INVOICE # PICPAK - ORDER # 013782.01</t>
  </si>
  <si>
    <t>REIMBURSE DEBIT CARD FOR APRIL 2020 EXPENSES</t>
  </si>
  <si>
    <t>WSH MASTER METER (03/30/20 - 04/30/20)</t>
  </si>
  <si>
    <t>DIRECTIONAL BORE: 5471 SANDLICK RD</t>
  </si>
  <si>
    <t>INVOICE # 31105</t>
  </si>
  <si>
    <t>CUSTOMER # R313 - Invoice # 13QP1593, 13QO8534, 13QP6520</t>
  </si>
  <si>
    <t>INVOICE # 481311114001</t>
  </si>
  <si>
    <t>ACCT # 3900241 - INVOICE # 3931174</t>
  </si>
  <si>
    <t>COMMISSIONER - MAY 2020</t>
  </si>
  <si>
    <t>MAY 2020</t>
  </si>
  <si>
    <t>INVOICE # 80052199 Item # 68886-104 (APRIL 2020 - SEPTEMBER 2020)</t>
  </si>
  <si>
    <t>ACCOUNT # 133972 - STATEMENT DATE 05/01/20</t>
  </si>
  <si>
    <t>INVOICE # 77045 - 2 Remote Access Fee</t>
  </si>
  <si>
    <t>CUSTOMER ID: 44-100289     INVOICE # 2008843-44</t>
  </si>
  <si>
    <t>INVOICE # 484323854001</t>
  </si>
  <si>
    <t>DEPRECIATION  ACCOUNT (2521582764) MAY 2020</t>
  </si>
  <si>
    <t>SINKING FUND ACCOUNT (2557511746) MAY 2020</t>
  </si>
  <si>
    <t>INVOICE: 9264 - APRIL 2020 SERVICES</t>
  </si>
  <si>
    <t>GROUP # MLI7378T (BILLING PERIOD 05/01/20 - 06/30/20)</t>
  </si>
  <si>
    <t>CASE # 000000795281</t>
  </si>
  <si>
    <t>APRIL 2020 - PRINCETON WHOLESALE RATE ADJUSTMENT</t>
  </si>
  <si>
    <t>April 2020  - Utility Tax</t>
  </si>
  <si>
    <t>ACCOUNT # BX819 - ACTIVITY FROM 04/18/20 - 05/17/20</t>
  </si>
  <si>
    <t>GROUP # 00021474-0000 - 06/01/20 - 06/30/20</t>
  </si>
  <si>
    <t>ID # 000311 - INVOICE # 2000094598 - APRIL 2020</t>
  </si>
  <si>
    <t>REIMBURSEMENT - 1/2 PHONE BILL (APRIL &amp; MAY)</t>
  </si>
  <si>
    <t>REFUND OF DEPOSIT - 1637 EDDY CREEK RD</t>
  </si>
  <si>
    <t>2,095 METERS READ MAY 2020</t>
  </si>
  <si>
    <t>REFUND BALANCE OF DEPOSIT - 6201 HWY 672</t>
  </si>
  <si>
    <t>REFUND BALANCE OF DEPOSIT - 5271 HWY 672</t>
  </si>
  <si>
    <t>REFUND BALANCE OF DEPOSIT - 3850 SANDLICK RD</t>
  </si>
  <si>
    <t>REFUND OF OVERPAYMENT ON FINAL BILL - 1145 UNION GROVE SCHOOL RD</t>
  </si>
  <si>
    <t>REFUND BALANCE OF DEPOSIT - 320 LEMON RD</t>
  </si>
  <si>
    <t>REFUND BALANCE OF DEPOSIT - 9325 HWY 293 N</t>
  </si>
  <si>
    <t>REFUND BALANCE OF DEPOSIT - 12845 FARMERSVILLE RD</t>
  </si>
  <si>
    <t>PERMIT # 116 - JUNE 2020 BILLS (2119)</t>
  </si>
  <si>
    <t>APRIL 2020 &amp; 118 W MARKET ST</t>
  </si>
  <si>
    <t>Uncashed Deposit Refund Check # 22380 (Charlene Suits)</t>
  </si>
  <si>
    <t>Uncashed Deposit Refund Check # 22631 (Tristan Salyers)</t>
  </si>
  <si>
    <t>Uncashed Deposit Refund Check # 22697 (Mitchell Sanders)</t>
  </si>
  <si>
    <t>Uncashed Deposit Refund Check # 22856 (Ashley Roberts)</t>
  </si>
  <si>
    <t>Uncashed Deposit Refund Check # 23017 (Lucille Noble)</t>
  </si>
  <si>
    <t>REIMBURSE DEBIT CARD FOR MAY 2020 EXPENSES</t>
  </si>
  <si>
    <t>CUSTOMER ID: 44-100289     INVOICE # 2011170-44</t>
  </si>
  <si>
    <t>May 2020  - Utility Tax</t>
  </si>
  <si>
    <t>ACCOUNT # 89085</t>
  </si>
  <si>
    <t>ACCOUNT # 110025063 - INVOICE  # 1100001253494 (06/01/2020 - 06/30/2020)</t>
  </si>
  <si>
    <t>INVOICE # 31487</t>
  </si>
  <si>
    <t>MOWING - 05/14/2020 &amp; 05/30/2020</t>
  </si>
  <si>
    <t>ACCOUNT # 133972 - STATEMENT DATE 05/29/20</t>
  </si>
  <si>
    <t>INVOICE # 77494 - 2 Remote Access Fee</t>
  </si>
  <si>
    <t>WSH MASTER METER (04/30/20 - 05/29/20)</t>
  </si>
  <si>
    <t>COMMISSIONER - JUNE 2020</t>
  </si>
  <si>
    <t>JUNE 2020</t>
  </si>
  <si>
    <t>SINKING FUND ACCOUNT (2557511746) JUNE 2020</t>
  </si>
  <si>
    <t>DEPRECIATION ACCOUNT (2521582764) JUNE 2020</t>
  </si>
  <si>
    <t>INVOICE # 256224 - POLICY # 375872</t>
  </si>
  <si>
    <t>DIRECTIONAL BORE: 174 CRIDER DULANEY RD</t>
  </si>
  <si>
    <t>ACCOUNT FROM 03/26 - 05/31/20 (BYARLY/SISK PROPERTY ON LONGBREAK RD)</t>
  </si>
  <si>
    <t>CUSTOMER # 10546 - INVOICE # 31020</t>
  </si>
  <si>
    <t>CUSTOMER # 10546 - INVOICE # 31021</t>
  </si>
  <si>
    <t>CUSTOMER # 10546 - INVOICE # 31022</t>
  </si>
  <si>
    <t>TIMES LEADER 1 YEAR RENEWAL</t>
  </si>
  <si>
    <t>INVOICE: 9350 - MAY 2020 SERVICES</t>
  </si>
  <si>
    <t>REIMBURSEMENT - 1/2 PHONE BILL (JUNE 2020)</t>
  </si>
  <si>
    <t>#1BP2019E - Lease Payment # 2</t>
  </si>
  <si>
    <t>Funds Transfer - USDA Loan Payment &amp; KACo Lease Payment # 2 Due 07/01/2020</t>
  </si>
  <si>
    <t>2,089 METERS READ JUNE 2020</t>
  </si>
  <si>
    <t>ACCOUNT # BX819 - ACTIVITY FROM 05/18/20 - 06/17/20</t>
  </si>
  <si>
    <t>CLAIM # BLST-69-202005-54-0109-MLB (2883 HWY 1627 MT HEBRON RD)</t>
  </si>
  <si>
    <t>GROUP # MLI7378T (BILLING PERIOD 07/01/20 - 07/30120)</t>
  </si>
  <si>
    <t>ACCOUNT # 0016469439     LEASE INVOICE # 3311373347</t>
  </si>
  <si>
    <t>MAY 2020 - PRINCETON WHOLESALE RATE ADJUSTMENT</t>
  </si>
  <si>
    <t>ACCT # 5346 - INVOICE # 742392 &amp; # 742918 - POLICY # PHPK2142459 &amp; # ESJ0118874305</t>
  </si>
  <si>
    <t>ID # 000311 - INVOICE # 2000095196 - MAY 2020</t>
  </si>
  <si>
    <t>PERMIT # 116 - JULY 2020 BILLS (2134)</t>
  </si>
  <si>
    <t>MAY 2020 &amp; 118 W MARKET ST</t>
  </si>
  <si>
    <t>JIMMY LITTLEFIELD &amp; CHANDLER LITTLEFIELD - DISTRIBUTION LICENSE RENEWAL</t>
  </si>
  <si>
    <t>REFUND BALANCE OF DEPOSIT - 1068 JONES KEENEY RD</t>
  </si>
  <si>
    <t>GROUP # 00021474-0000 - 07/01/20 - 07/31/20</t>
  </si>
  <si>
    <t>MOWING - June 2020</t>
  </si>
  <si>
    <t>ACCOUNT # 110025063 - INVOICE  # 1100001265794 (07/01/2020 - 07/31/2020)</t>
  </si>
  <si>
    <t>CUSTOMER ID: 44-100289     INVOICE # 2013480-44</t>
  </si>
  <si>
    <t>CUSTOMER # 638309 INVOICE #264836</t>
  </si>
  <si>
    <t>PSC Assessment - Case 000000019201033 - 07/01/2020 - 06/30/2021</t>
  </si>
  <si>
    <t>Stefanie Mitchell - Returned check</t>
  </si>
  <si>
    <t>REIMBURSE DEBIT CARD FOR JUNE 2020 EXPENSES</t>
  </si>
  <si>
    <t>ACCOUNT # 578291001</t>
  </si>
  <si>
    <t>INVOICE # 77946 - 2 Remote Access Fee</t>
  </si>
  <si>
    <t>DUMP TRUCK FREIGHTLINER REPAIR - 07/03/20</t>
  </si>
  <si>
    <t>WSH MASTER METER (05/29/2020 - 07/02/2020)</t>
  </si>
  <si>
    <t>CUSTOMER # 1540284 - INVOICE # 397942270</t>
  </si>
  <si>
    <t>ACCOUNT # 133972 - STATEMENT DATE 06/26/20</t>
  </si>
  <si>
    <t>COMMISSIONER - JULY 2020</t>
  </si>
  <si>
    <t>JULY 2020</t>
  </si>
  <si>
    <t>DEPRECIATION ACCOUNT (2521582764) JULY 2020</t>
  </si>
  <si>
    <t>SINKING FUND ACCOUNT (2557511746) JULY 2020</t>
  </si>
  <si>
    <t>Sales Tax (04/01/20 - 06/30/20)</t>
  </si>
  <si>
    <t>INVOICE # 20-0603 - Audit Report for the year ended December 31, 2019</t>
  </si>
  <si>
    <t>TOWING - VAN</t>
  </si>
  <si>
    <t>JUNE 2020 - PRINCETON WHOLESALE RATE ADJUSTMENT</t>
  </si>
  <si>
    <t>INVOICE # 101208128001</t>
  </si>
  <si>
    <t>INVOICE: 9445 - JUNE 2020 SERVICES</t>
  </si>
  <si>
    <t>Lynnie Crowe - Returned Bank Draft</t>
  </si>
  <si>
    <t>JUNE 2020  - Utility Tax</t>
  </si>
  <si>
    <t>ACCOUNT # BX819 - ACTIVITY FROM 06/18/2020 - 07/17/2020</t>
  </si>
  <si>
    <t>2,103 METERS READ JULY 2020</t>
  </si>
  <si>
    <t>GROUP # 00021474-0000 - 08/01/20 - 08/31/20</t>
  </si>
  <si>
    <t>ID # 000311 - INVOICE # 2000096106 - JUNE 2020</t>
  </si>
  <si>
    <t>Account No. 236499 - Sales Tax (01/01/20 - 03/31/20)</t>
  </si>
  <si>
    <t>MOWING - July 2020</t>
  </si>
  <si>
    <t>PERMIT # 116 - AUGUST 2020 BILLS (2138)</t>
  </si>
  <si>
    <t>REFUND BALANCE OF DEPOSIT - 11186 HOPKINSVILLE RD</t>
  </si>
  <si>
    <t>Repayment of Legal Fees for PSC Case # 2019-00444</t>
  </si>
  <si>
    <t>June 2020 &amp; 118 W Market St</t>
  </si>
  <si>
    <t>REIMBURSE DEBIT CARD FOR JULY 2020 EXPENSES</t>
  </si>
  <si>
    <t>ACCOUNT # 110025063 - INVOICE  # 1100001267585 (08/01/2020 - 08/31/2020)</t>
  </si>
  <si>
    <t>CUSTOMER ID: 44-100289     INVOICE # 2015815</t>
  </si>
  <si>
    <t>July 2020 - Utility Tax</t>
  </si>
  <si>
    <t>INVOICE # 78419 - 4000 Utility Bills (with backer)</t>
  </si>
  <si>
    <t>INVOICE # 78507 - 2 Remote Access Fees</t>
  </si>
  <si>
    <t>WSH MASTER METER (07/02/2020 - 07/30/2020)</t>
  </si>
  <si>
    <t>INVOICE # 32153</t>
  </si>
  <si>
    <t>INVOICE # 2581519 - POLICY # 375872</t>
  </si>
  <si>
    <t>COMMISSIONER - AUGUST 2020</t>
  </si>
  <si>
    <t>AUGUST 2020</t>
  </si>
  <si>
    <t>SINKING FUND ACCOUNT (2557511746) AUGUST 2020</t>
  </si>
  <si>
    <t>DEPRECIATION ACCOUNT (2521582764) AUGUST 2020</t>
  </si>
  <si>
    <t>DIRECTIONAL BORE: 6597 SANDLICK RD, DAWSON SPRINGS, KY</t>
  </si>
  <si>
    <t>ACCOUNT # 133972 - STATEMENT DATE 07/31/20</t>
  </si>
  <si>
    <t>INVOICE: 9558 - JULY 2020 SERVICES</t>
  </si>
  <si>
    <t>REIMBURSEMENT - 1/2 PHONE BILL (AUGUST 2020)</t>
  </si>
  <si>
    <t>2,101 METERS READ AUGUST 2020</t>
  </si>
  <si>
    <t>ACCOUNT # BX819 - ACTIVITY FROM 07/18/2020 - 08/17/2020</t>
  </si>
  <si>
    <t>July 2020 &amp; 118 W Market St</t>
  </si>
  <si>
    <t>ID # 000311 - INVOICE # 2000096842 - JULY 2020</t>
  </si>
  <si>
    <t>GROUP # 00021474-0000 - 09/01/20 - 09/30/20</t>
  </si>
  <si>
    <t>ACCOUNT # 110025063 - INVOICE  # 1100001271219 (09/01/2020 - 09/30/2020)</t>
  </si>
  <si>
    <t>INVOICE # 115297751001</t>
  </si>
  <si>
    <t>427.5 · Interest Expense-Other</t>
  </si>
  <si>
    <t>461.1 · Metered Residential Sales</t>
  </si>
  <si>
    <t>675.852 · Collection Fees</t>
  </si>
  <si>
    <t>1301.00 · Other Prepaid Expenses</t>
  </si>
  <si>
    <t>675.86 · Repayment of Legal Fees (Rates)</t>
  </si>
  <si>
    <t>23697</t>
  </si>
  <si>
    <t>23698</t>
  </si>
  <si>
    <t>23699</t>
  </si>
  <si>
    <t>23700</t>
  </si>
  <si>
    <t>23701</t>
  </si>
  <si>
    <t>23702</t>
  </si>
  <si>
    <t>23703</t>
  </si>
  <si>
    <t>23704</t>
  </si>
  <si>
    <t>23705</t>
  </si>
  <si>
    <t>23706</t>
  </si>
  <si>
    <t>23707</t>
  </si>
  <si>
    <t>23708</t>
  </si>
  <si>
    <t>23709</t>
  </si>
  <si>
    <t>23710</t>
  </si>
  <si>
    <t>23711</t>
  </si>
  <si>
    <t>23712</t>
  </si>
  <si>
    <t>23713</t>
  </si>
  <si>
    <t>23714</t>
  </si>
  <si>
    <t>23715</t>
  </si>
  <si>
    <t>23716</t>
  </si>
  <si>
    <t>23717</t>
  </si>
  <si>
    <t>23718</t>
  </si>
  <si>
    <t>23719</t>
  </si>
  <si>
    <t>23720</t>
  </si>
  <si>
    <t>23721</t>
  </si>
  <si>
    <t>23722</t>
  </si>
  <si>
    <t>23723</t>
  </si>
  <si>
    <t>23724</t>
  </si>
  <si>
    <t>23725</t>
  </si>
  <si>
    <t>23726</t>
  </si>
  <si>
    <t>23727</t>
  </si>
  <si>
    <t>23728</t>
  </si>
  <si>
    <t>23729</t>
  </si>
  <si>
    <t>23730</t>
  </si>
  <si>
    <t>23731</t>
  </si>
  <si>
    <t>23732</t>
  </si>
  <si>
    <t>23733</t>
  </si>
  <si>
    <t>23734</t>
  </si>
  <si>
    <t>23735</t>
  </si>
  <si>
    <t>23736</t>
  </si>
  <si>
    <t>23738</t>
  </si>
  <si>
    <t>23737</t>
  </si>
  <si>
    <t>23739</t>
  </si>
  <si>
    <t>23740</t>
  </si>
  <si>
    <t>JE1248</t>
  </si>
  <si>
    <t>23741</t>
  </si>
  <si>
    <t>23742</t>
  </si>
  <si>
    <t>23743</t>
  </si>
  <si>
    <t>23744</t>
  </si>
  <si>
    <t>23745</t>
  </si>
  <si>
    <t>23746</t>
  </si>
  <si>
    <t>23747</t>
  </si>
  <si>
    <t>23749</t>
  </si>
  <si>
    <t>23748</t>
  </si>
  <si>
    <t>23750</t>
  </si>
  <si>
    <t>23751</t>
  </si>
  <si>
    <t>23752</t>
  </si>
  <si>
    <t>23753</t>
  </si>
  <si>
    <t>23754</t>
  </si>
  <si>
    <t>23755</t>
  </si>
  <si>
    <t>23756</t>
  </si>
  <si>
    <t>23757</t>
  </si>
  <si>
    <t>23758</t>
  </si>
  <si>
    <t>23759</t>
  </si>
  <si>
    <t>23760</t>
  </si>
  <si>
    <t>23761</t>
  </si>
  <si>
    <t>23762</t>
  </si>
  <si>
    <t>23763</t>
  </si>
  <si>
    <t>23764</t>
  </si>
  <si>
    <t>23765</t>
  </si>
  <si>
    <t>23766</t>
  </si>
  <si>
    <t>23767</t>
  </si>
  <si>
    <t>23768</t>
  </si>
  <si>
    <t>23769</t>
  </si>
  <si>
    <t>23770</t>
  </si>
  <si>
    <t>23771</t>
  </si>
  <si>
    <t>23772</t>
  </si>
  <si>
    <t>23773</t>
  </si>
  <si>
    <t>23774</t>
  </si>
  <si>
    <t>23775</t>
  </si>
  <si>
    <t>23776</t>
  </si>
  <si>
    <t>23777</t>
  </si>
  <si>
    <t>23779</t>
  </si>
  <si>
    <t>23778</t>
  </si>
  <si>
    <t>23780</t>
  </si>
  <si>
    <t>23781</t>
  </si>
  <si>
    <t>23782</t>
  </si>
  <si>
    <t>23783</t>
  </si>
  <si>
    <t>23784</t>
  </si>
  <si>
    <t>23785</t>
  </si>
  <si>
    <t>23786</t>
  </si>
  <si>
    <t>23787</t>
  </si>
  <si>
    <t>23788</t>
  </si>
  <si>
    <t>23789</t>
  </si>
  <si>
    <t>23790</t>
  </si>
  <si>
    <t>23791</t>
  </si>
  <si>
    <t>23792</t>
  </si>
  <si>
    <t>23793</t>
  </si>
  <si>
    <t>23794</t>
  </si>
  <si>
    <t>23795</t>
  </si>
  <si>
    <t>23796</t>
  </si>
  <si>
    <t>23797</t>
  </si>
  <si>
    <t>23798</t>
  </si>
  <si>
    <t>23799</t>
  </si>
  <si>
    <t>23800</t>
  </si>
  <si>
    <t>23801</t>
  </si>
  <si>
    <t>23802</t>
  </si>
  <si>
    <t>23803</t>
  </si>
  <si>
    <t>23804</t>
  </si>
  <si>
    <t>23805</t>
  </si>
  <si>
    <t>23806</t>
  </si>
  <si>
    <t>23807</t>
  </si>
  <si>
    <t>23808</t>
  </si>
  <si>
    <t>23809</t>
  </si>
  <si>
    <t>23810</t>
  </si>
  <si>
    <t>23811</t>
  </si>
  <si>
    <t>23812</t>
  </si>
  <si>
    <t>23813</t>
  </si>
  <si>
    <t>23814</t>
  </si>
  <si>
    <t>23815</t>
  </si>
  <si>
    <t>23818</t>
  </si>
  <si>
    <t>23819</t>
  </si>
  <si>
    <t>23816</t>
  </si>
  <si>
    <t>23817</t>
  </si>
  <si>
    <t>23820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</si>
  <si>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</si>
  <si>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</si>
  <si>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</si>
  <si>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</si>
  <si>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</si>
  <si>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</si>
  <si>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</si>
  <si>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</si>
  <si>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</si>
  <si>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</si>
  <si>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</si>
  <si>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</si>
  <si>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</si>
  <si>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</si>
  <si>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</si>
  <si>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</si>
  <si>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</si>
  <si>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</si>
  <si>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</si>
  <si>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</si>
  <si>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</si>
  <si>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</si>
  <si>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</si>
  <si>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</si>
  <si>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</si>
  <si>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</si>
  <si>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</si>
  <si>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</si>
  <si>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</si>
  <si>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23850</t>
  </si>
  <si>
    <t>23851</t>
  </si>
  <si>
    <t>23852</t>
  </si>
  <si>
    <t>23853</t>
  </si>
  <si>
    <t>23854</t>
  </si>
  <si>
    <t>23855</t>
  </si>
  <si>
    <t>JE1260</t>
  </si>
  <si>
    <t>JE1266</t>
  </si>
  <si>
    <t>23856</t>
  </si>
  <si>
    <t>23857</t>
  </si>
  <si>
    <t>23858</t>
  </si>
  <si>
    <t>23859</t>
  </si>
  <si>
    <t>23860</t>
  </si>
  <si>
    <t>23861</t>
  </si>
  <si>
    <t>23862</t>
  </si>
  <si>
    <t>23863</t>
  </si>
  <si>
    <t>23864</t>
  </si>
  <si>
    <t>23865</t>
  </si>
  <si>
    <t>23866</t>
  </si>
  <si>
    <t>23867</t>
  </si>
  <si>
    <t>23868</t>
  </si>
  <si>
    <t>23869</t>
  </si>
  <si>
    <t>23870</t>
  </si>
  <si>
    <t>23871</t>
  </si>
  <si>
    <t>23872</t>
  </si>
  <si>
    <t>23873</t>
  </si>
  <si>
    <t>23874</t>
  </si>
  <si>
    <t>23875</t>
  </si>
  <si>
    <t>23876</t>
  </si>
  <si>
    <t>23877</t>
  </si>
  <si>
    <t>23878</t>
  </si>
  <si>
    <t>23879</t>
  </si>
  <si>
    <t>23880</t>
  </si>
  <si>
    <t>23881</t>
  </si>
  <si>
    <t>23882</t>
  </si>
  <si>
    <t>23883</t>
  </si>
  <si>
    <t>JE1267</t>
  </si>
  <si>
    <t>JE1268</t>
  </si>
  <si>
    <t>23884</t>
  </si>
  <si>
    <t>23885</t>
  </si>
  <si>
    <t>23886</t>
  </si>
  <si>
    <t>23887</t>
  </si>
  <si>
    <t>23889</t>
  </si>
  <si>
    <t>23888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</si>
  <si>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</si>
  <si>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</si>
  <si>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</si>
  <si>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</si>
  <si>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</si>
  <si>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</si>
  <si>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</si>
  <si>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</si>
  <si>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</si>
  <si>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</si>
  <si>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23900</t>
  </si>
  <si>
    <t>23901</t>
  </si>
  <si>
    <t>23902</t>
  </si>
  <si>
    <t>23903</t>
  </si>
  <si>
    <t>23904</t>
  </si>
  <si>
    <t>23905</t>
  </si>
  <si>
    <t>23906</t>
  </si>
  <si>
    <t>23907</t>
  </si>
  <si>
    <t>23908</t>
  </si>
  <si>
    <t>23909</t>
  </si>
  <si>
    <t>23910</t>
  </si>
  <si>
    <t>23914</t>
  </si>
  <si>
    <t>23915</t>
  </si>
  <si>
    <t>23911</t>
  </si>
  <si>
    <t>23912</t>
  </si>
  <si>
    <t>23913</t>
  </si>
  <si>
    <t>23916</t>
  </si>
  <si>
    <t>23917</t>
  </si>
  <si>
    <t>23918</t>
  </si>
  <si>
    <t>23919</t>
  </si>
  <si>
    <t>23920</t>
  </si>
  <si>
    <t>23921</t>
  </si>
  <si>
    <t>23922</t>
  </si>
  <si>
    <t>23923</t>
  </si>
  <si>
    <t>23924</t>
  </si>
  <si>
    <t>23925</t>
  </si>
  <si>
    <t>23926</t>
  </si>
  <si>
    <t>23927</t>
  </si>
  <si>
    <t>23928</t>
  </si>
  <si>
    <t>23929</t>
  </si>
  <si>
    <t>23930</t>
  </si>
  <si>
    <t>23931</t>
  </si>
  <si>
    <t>23932</t>
  </si>
  <si>
    <t>23933</t>
  </si>
  <si>
    <t>23934</t>
  </si>
  <si>
    <t>23935</t>
  </si>
  <si>
    <t>23936</t>
  </si>
  <si>
    <t>23937</t>
  </si>
  <si>
    <t>23938</t>
  </si>
  <si>
    <t>23939</t>
  </si>
  <si>
    <t>23942</t>
  </si>
  <si>
    <t>23944</t>
  </si>
  <si>
    <t>23945</t>
  </si>
  <si>
    <t>23940</t>
  </si>
  <si>
    <t>23941</t>
  </si>
  <si>
    <t>23943</t>
  </si>
  <si>
    <t>23946</t>
  </si>
  <si>
    <t>23947</t>
  </si>
  <si>
    <t>23948</t>
  </si>
  <si>
    <t>23949</t>
  </si>
  <si>
    <t>23950</t>
  </si>
  <si>
    <t>23951</t>
  </si>
  <si>
    <t>23952</t>
  </si>
  <si>
    <t>23953</t>
  </si>
  <si>
    <t>23954</t>
  </si>
  <si>
    <t>23955</t>
  </si>
  <si>
    <t>23956</t>
  </si>
  <si>
    <t>23957</t>
  </si>
  <si>
    <t>23958</t>
  </si>
  <si>
    <t>23959</t>
  </si>
  <si>
    <t>23962</t>
  </si>
  <si>
    <t>23963</t>
  </si>
  <si>
    <t>23960</t>
  </si>
  <si>
    <t>23961</t>
  </si>
  <si>
    <t>23964</t>
  </si>
  <si>
    <t>23965</t>
  </si>
  <si>
    <t>23966</t>
  </si>
  <si>
    <t>23967</t>
  </si>
  <si>
    <t>23968</t>
  </si>
  <si>
    <t>23969</t>
  </si>
  <si>
    <t>23970</t>
  </si>
  <si>
    <t>23971</t>
  </si>
  <si>
    <t>23972</t>
  </si>
  <si>
    <t>23973</t>
  </si>
  <si>
    <t>23974</t>
  </si>
  <si>
    <t>23975</t>
  </si>
  <si>
    <t>JE1276</t>
  </si>
  <si>
    <t>JE1277</t>
  </si>
  <si>
    <t>JE1278</t>
  </si>
  <si>
    <t>JE1279</t>
  </si>
  <si>
    <t>JE1280</t>
  </si>
  <si>
    <t>JE1281</t>
  </si>
  <si>
    <t>23976</t>
  </si>
  <si>
    <t>23980</t>
  </si>
  <si>
    <t>MITCHELL, ANDREW</t>
  </si>
  <si>
    <t>DESALVO, JOANNA</t>
  </si>
  <si>
    <t>CANNON, LESLIE</t>
  </si>
  <si>
    <t>FRANKLIN, SAMANTHA</t>
  </si>
  <si>
    <t>WAGNER, BENJAMIN</t>
  </si>
  <si>
    <t>RICHARD D COTTON II</t>
  </si>
  <si>
    <t>PRINCETON TIMES LEADER</t>
  </si>
  <si>
    <t>KENTUCKY RURAL WATER ASSOCIATION, INC.</t>
  </si>
  <si>
    <t>KENNY'S ASPHALT SEALING</t>
  </si>
  <si>
    <t>MICHAEL CANNON</t>
  </si>
  <si>
    <t>CHART POOL USA, INC.</t>
  </si>
  <si>
    <t>THWEATT, DILLON</t>
  </si>
  <si>
    <t>WALKER, CAROLYN</t>
  </si>
  <si>
    <t>COURTNEY, MARK</t>
  </si>
  <si>
    <t>INDOFF INCORPORATED</t>
  </si>
  <si>
    <t>JOINER HARDWARE COMPANY</t>
  </si>
  <si>
    <t>COLEMAN SHOE REPAIR &amp; BOOTERY</t>
  </si>
  <si>
    <t>MICHAEL J CANNON</t>
  </si>
  <si>
    <t>PAUL A BIRDSONG</t>
  </si>
  <si>
    <t>CALDWELL MEDICAL CENTER</t>
  </si>
  <si>
    <t>A STEP ABOVE AWARDS &amp; MORE</t>
  </si>
  <si>
    <t>UNITED RENTALS (NORTH AMERICA), INC.</t>
  </si>
  <si>
    <t>HORTON, DENNIS</t>
  </si>
  <si>
    <t>MITCHELL, CHASE</t>
  </si>
  <si>
    <t>COLE LUMBER COMPANY, INC.</t>
  </si>
  <si>
    <t>MESSAMORE PLUMBING</t>
  </si>
  <si>
    <t>Ray, Dina</t>
  </si>
  <si>
    <t>HILLMAN, SARAH</t>
  </si>
  <si>
    <t>KAMPERMAN, SUSAN</t>
  </si>
  <si>
    <t>GRAY, SCOTTY</t>
  </si>
  <si>
    <t>MIRANDA, LUIS</t>
  </si>
  <si>
    <t>TABOR, VICKIE</t>
  </si>
  <si>
    <t>MEUTH CONSTRUCTION SUPPLY, INC.</t>
  </si>
  <si>
    <t>LOWE'S</t>
  </si>
  <si>
    <t>WOODALL AGENCY, INC.</t>
  </si>
  <si>
    <t>HOLT, LINDA</t>
  </si>
  <si>
    <t>BESHEAR'S SAWMILL</t>
  </si>
  <si>
    <t>PERMIT # 116 - SEPTEMBER 2020 BILLS (2133)</t>
  </si>
  <si>
    <t>REFUND BALANCE OF DEPOSIT - 289 SMILEY LN</t>
  </si>
  <si>
    <t>REFUND BALANCE OF DEPOSIT - 4675 HWY 70</t>
  </si>
  <si>
    <t>REFUND BALANCE OF DEPOSIT - 10588 MARION RD</t>
  </si>
  <si>
    <t>REFUND BALANCE OF DEPOSIT - 2280 SCOTTSBURG RD</t>
  </si>
  <si>
    <t>REFUND BALANCE OF DEPOSIT - 499 THOMASON RD</t>
  </si>
  <si>
    <t>TAXPAYER ID 000236499 - SALES &amp; TAX USE (01/01/20 - 03/31/20) - CASE 000000795281</t>
  </si>
  <si>
    <t>REIMBURSE DEBIT CARD FOR AUGUST 2020 EXPENSES</t>
  </si>
  <si>
    <t>ACCT # 5346 - INVOICE # 754709 - POLICY # PHPK2142459 Policy Fee - 07/01/2020 - 07/01/2021</t>
  </si>
  <si>
    <t>CUSTOMER ID: 44-100289     INVOICE # 2018223</t>
  </si>
  <si>
    <t>COMMISSIONER - SEPTEMBER 2020</t>
  </si>
  <si>
    <t>SEPTEMBER 2020</t>
  </si>
  <si>
    <t>INVOICE # 79080 - 2 Remote Access Fees</t>
  </si>
  <si>
    <t>INVOICE # 79206 - Annual Software Support (09/01/20 - 08/31/21)</t>
  </si>
  <si>
    <t>ACCOUNT #  20058513 - 2 Ads (Job Posting) &amp; Customer Notice (Purchased Water Adjustment)</t>
  </si>
  <si>
    <t>MOWING - August 2020</t>
  </si>
  <si>
    <t>GROUP # MLI7378T (BILLING PERIOD 08/01/20 - 10/31/20)</t>
  </si>
  <si>
    <t>WSH MASTER METER (07/30/20 - 09/01/20)</t>
  </si>
  <si>
    <t>INVOICE # 2589869 - POLICY # 375872</t>
  </si>
  <si>
    <t>CUSTOMER # 1540284 - INVOICE # 399915294</t>
  </si>
  <si>
    <t>Lynnie Crowe - Returned Bank Draft (Carolyn Rickard)</t>
  </si>
  <si>
    <t>August 2020 - Utility Tax</t>
  </si>
  <si>
    <t>DEPRECIATION ACCOUNT (2521582764) SEPTEMBER 2020</t>
  </si>
  <si>
    <t>SINKING FUND ACCOUNT (2557511746) SEPTEMBER 2020</t>
  </si>
  <si>
    <t>Invoice # 26997 - 2020 Web Hosting &amp; GoDaddy Domain Registration</t>
  </si>
  <si>
    <t>REIMBURSEMENT - 1/2 PHONE BILL (SEPTEMBER 2020)</t>
  </si>
  <si>
    <t>ACCOUNT # 0016469439     LEASE INVOICE # 3311950662</t>
  </si>
  <si>
    <t>2,109 METERS READ SEPTEMBER 2020</t>
  </si>
  <si>
    <t>ID # 000311 - INVOICE # 2000097317 -  AUGUST 2020</t>
  </si>
  <si>
    <t>INVOICE: 9633 - AUGUST 2020 SERVICES</t>
  </si>
  <si>
    <t>Seal, coat &amp; stripe parking lot (Caldwell County Water District office)</t>
  </si>
  <si>
    <t>GROUP # 00021474-0000 - 10/01/20 - 10/31/20</t>
  </si>
  <si>
    <t>ACCOUNT # BX819 - ACTIVITY FROM 08/18/2020 - 09/17/2020</t>
  </si>
  <si>
    <t>REIMBURSEMENT FOR EMPLOYMENT PHYSICAL</t>
  </si>
  <si>
    <t>PERMIT # 116 - OCTOBER 2020 BILLS (2143)</t>
  </si>
  <si>
    <t>ACCOUNT # 110025063 - INVOICE  # 1100001281367 (10/01/2020 - 10/31/2020)</t>
  </si>
  <si>
    <t>INVOICE #1253295-01 - CHARTS</t>
  </si>
  <si>
    <t>AUGUST 2020 &amp; 118 W Market St</t>
  </si>
  <si>
    <t>REFUND BALANCE OF DEPOSIT - 3190 CANNON RD</t>
  </si>
  <si>
    <t>REFUND BALANCE OF DEPOSIT - 343 ISLAND COVE LN</t>
  </si>
  <si>
    <t>REIMBURSE DEBIT CARD FOR SEPTEMBER 2020 EXPENSES</t>
  </si>
  <si>
    <t>DIRECTIONAL BORE: JONES RD</t>
  </si>
  <si>
    <t>MOWING - September 2020</t>
  </si>
  <si>
    <t>REFUND OF OVERPAYMENT ON FINAL BILL - 1949 HWY 70</t>
  </si>
  <si>
    <t>CUSTOMER ID: 44-100289     INVOICE # 2020488</t>
  </si>
  <si>
    <t>INVOICE # 0000952</t>
  </si>
  <si>
    <t>ACCOUNT # 133972 - STATEMENT DATE 09/25/20</t>
  </si>
  <si>
    <t>Mileage Reimbursement to Pace Analytical to Drop off Samples on 09/25/20</t>
  </si>
  <si>
    <t>INVOICE # 79595 - 2 Remote Access Fees</t>
  </si>
  <si>
    <t>WSH MASTER METER (09/01/20 - 09/30/20)</t>
  </si>
  <si>
    <t>INVOICE # 3408683 (Order # 36916704280 - 1,000 Checks)</t>
  </si>
  <si>
    <t>INVOICE # 80060190 - Item # 68886-104 (OCTOBER 2020 - SEPTEMBER 2021)</t>
  </si>
  <si>
    <t>Account 47</t>
  </si>
  <si>
    <t>ACCT # 3900241 - INVOICE # 3934699</t>
  </si>
  <si>
    <t>COMMISSIONER - OCTOBER 2020</t>
  </si>
  <si>
    <t>OCTOBER 2020</t>
  </si>
  <si>
    <t>Acct # 236499 - Sales &amp; Use Tax - 07/01/20 - 09/30/20</t>
  </si>
  <si>
    <t>INVOICE: 9705 - SEPTEMBER 2020 SERVICES</t>
  </si>
  <si>
    <t>INVOICE # 734138</t>
  </si>
  <si>
    <t>PERMIT # 116 -  RENEWAL</t>
  </si>
  <si>
    <t>REIMBURSEMENT - 1/2 PHONE BILL (OCTOBER 2020)</t>
  </si>
  <si>
    <t>SINKING FUND ACCOUNT (2557511746) OCTOBER 2020</t>
  </si>
  <si>
    <t>DEPRECIATION ACCOUNT (2521582764) OCTOBER 2020</t>
  </si>
  <si>
    <t>2,122 METERS READ OCTOBER 2020</t>
  </si>
  <si>
    <t>SEPTEMBER 2020 - UTILITY TAX</t>
  </si>
  <si>
    <t>ACCOUNT # BX819 - ACTIVITY FROM 09/18/2020 - 10/17/2020</t>
  </si>
  <si>
    <t>PAUL BIRDSONG (LAB TESTING FOR EMPLOYMENT PHYSICAL)</t>
  </si>
  <si>
    <t>GROUP # MLI7378T (BILLING PERIOD 11/01/20 - 11/30/20)</t>
  </si>
  <si>
    <t>Invoice # 21042 - 2021 KRWA Voting Membership Dues &amp; Activities Fee</t>
  </si>
  <si>
    <t>GROUP # 00021474-0000 - 11/01/20 - 11/30/20</t>
  </si>
  <si>
    <t>PLAQUES FOR PATRICIA FRALICK &amp; RANDALL LONG</t>
  </si>
  <si>
    <t>INVOICE 187183310-001 - CUSTOMER # 3297410</t>
  </si>
  <si>
    <t>ID # 000311 - INVOICE # 2000098084 -  SEPTEMBER 2020</t>
  </si>
  <si>
    <t>ACCOUNT # 110025063 - INVOICE  # 1100001282795 (11/01/2020 - 11/30/2020)</t>
  </si>
  <si>
    <t>SEPTEMBER 2020 &amp; 118 W Market St</t>
  </si>
  <si>
    <t>PAUL BIRDSONG (EMPLOYMENT PHYSICAL)</t>
  </si>
  <si>
    <t>PERMIT # 116 - NOVEMBER 2020 BILLS (2152)</t>
  </si>
  <si>
    <t>REFUND BALANCE OF DEPOSIT - 1166 TRUSTY RD</t>
  </si>
  <si>
    <t>REFUND BALANCE OF DEPOSIT - 280 LITTLEJOHN RD</t>
  </si>
  <si>
    <t>ACCT: 4     ORDER # 264204</t>
  </si>
  <si>
    <t>Turner, Dustin or Bobbie - Not Sufficient Funds/Returned Check</t>
  </si>
  <si>
    <t>Ret CK Gipson</t>
  </si>
  <si>
    <t>REIMBURSE DEBIT CARD FOR OCTOBER 2020 EXPENSES</t>
  </si>
  <si>
    <t>INVOICE # 558365 - 118 W MARKET ST &amp; 90 MURRAY DR</t>
  </si>
  <si>
    <t>DEPOSIT REFUND - 90 HWY 903</t>
  </si>
  <si>
    <t>OCTOBER 2020 - UTILITY TAX</t>
  </si>
  <si>
    <t>CUSTOMER ID: 44-100289     INVOICE # 2022759</t>
  </si>
  <si>
    <t>COMMISSIONER - NOVEMBER 2020</t>
  </si>
  <si>
    <t>NOVEMBER 2020</t>
  </si>
  <si>
    <t>INVOICE # 80153 - 2 Remote Access Fees</t>
  </si>
  <si>
    <t>ACCOUNT # 133972 - STATEMENT DATE 10/30/20</t>
  </si>
  <si>
    <t>CUSTOMER # 1540284 - INVOICE # 401771920</t>
  </si>
  <si>
    <t>WSH MASTER METER (09/03/20 - 11/02/20)</t>
  </si>
  <si>
    <t>DUMP TRUCK FREIGHTLINER REPAIR -11/03/20</t>
  </si>
  <si>
    <t>Tamara Gipson - Returned Bank Draft</t>
  </si>
  <si>
    <t>Matthew Pruett - Returned Bank Draft</t>
  </si>
  <si>
    <t>DEPRECIATION ACCOUNT (2521582764) NOVEMBER 2020</t>
  </si>
  <si>
    <t>SINKING FUND ACCOUNT (2557511746) NOVEMBER 2020</t>
  </si>
  <si>
    <t>INVOICE: 9795 - OCTOBER 2020 SERVICES</t>
  </si>
  <si>
    <t>GROUP # MLI7378T (BILLING PERIOD 12/01/20 - 12/31/20)</t>
  </si>
  <si>
    <t>INVOICE # 17001794</t>
  </si>
  <si>
    <t>REIMBURSEMENT - 1/2 PHONE BILL (NOVEMBER 2020)</t>
  </si>
  <si>
    <t>2,131 METERS READ NOVEMBER 2020</t>
  </si>
  <si>
    <t>ACCOUNT # BX819 - ACTIVITY FROM 10/18/2020 - 11/17/2020</t>
  </si>
  <si>
    <t>ID # 000311 - INVOICE # 2000098589 - OCTOBER 2020</t>
  </si>
  <si>
    <t>PERMIT # 116 - DECEMBER 2020 BILLS (2147)</t>
  </si>
  <si>
    <t>OCTOBER 2020 &amp; 118 W MARKET ST &amp; 90 MURRAY DR</t>
  </si>
  <si>
    <t>REFUND BALANCE OF DEPOSIT - 2100 FARMERSVILLE RD</t>
  </si>
  <si>
    <t>REFUND BALANCE OF DEPOSIT - 1145 UNION GROVE SCHOOL RD</t>
  </si>
  <si>
    <t>REFUND BALANCE OF DEPOSIT - 3600 HWY 126</t>
  </si>
  <si>
    <t>REFUND BALANCE OF DEPOSIT - 4936 CADIZ RD</t>
  </si>
  <si>
    <t>REFUND BALANCE OF DEPOSIT - 3379 MOUNT HEBRON CHURCH RD</t>
  </si>
  <si>
    <t>GROUP # 00021474-0000 - 12/01/20 - 12/31/20</t>
  </si>
  <si>
    <t>ACCOUNT # 110025063 - INVOICE  # 1100001286458 (12/01/2020 - 12/31/2020)</t>
  </si>
  <si>
    <t>CUSTOMER # 16050 - INVOICE # 272123</t>
  </si>
  <si>
    <t>REIMBURSE DEBIT CARD FOR NOVEMBER 2020 EXPENSES</t>
  </si>
  <si>
    <t>CUSTOMER ID: 44-100289     INVOICE # 2024895</t>
  </si>
  <si>
    <t>NOVEMBER 2020 - UTILITY TAX</t>
  </si>
  <si>
    <t>COMMISSIONER - DECEMBER 2020</t>
  </si>
  <si>
    <t>DECEMBER 2020</t>
  </si>
  <si>
    <t>CUSTOMER # 16050 - INVOICE # 272327</t>
  </si>
  <si>
    <t>ACCOUNT 9800 330560 8</t>
  </si>
  <si>
    <t>INVOICE # 80683 - 2 Remote Access Fees</t>
  </si>
  <si>
    <t>WSH MASTER METER (11/02/20 - 12/1/20)</t>
  </si>
  <si>
    <t>INVOICE # 71318 - CUSTOMER ID: 009975 - BOND # 0525922 (ENCROACHMENT PERMIT BOND)</t>
  </si>
  <si>
    <t>ACCOUNT # 1430027</t>
  </si>
  <si>
    <t>DEC 7, 2020 - 2006 C2500 6.0 L</t>
  </si>
  <si>
    <t>SINKING FUND ACCOUNT (2557511746) DECEMBER 2020</t>
  </si>
  <si>
    <t>DEPRECIATION ACCOUNT (2521582764) DECEMBER 2020</t>
  </si>
  <si>
    <t>#1BP2019E - Lease Payment # 3</t>
  </si>
  <si>
    <t>Funds Transfer For USDA/RD  Loan payment on 01/01/2021 and KACo Lease Payment # 3</t>
  </si>
  <si>
    <t>INVOICE: 9897 - NOVEMBER 2020 SERVICES</t>
  </si>
  <si>
    <t>2,112 METERS READ - DECEMBER 2020</t>
  </si>
  <si>
    <t>VOID: ACCOUNT # 75323-55992</t>
  </si>
  <si>
    <t>REFUND OF DEPOSIT - 687 PIDCOCK RD</t>
  </si>
  <si>
    <t>Uncashed Commisioners ck # 22331 (Allison Oliver)</t>
  </si>
  <si>
    <t>Uncashed Commisioners ck # 23602 (Allison Oliver)</t>
  </si>
  <si>
    <t>Uncashed Deposit Refund Check # 23215 (Autumn McGregor)</t>
  </si>
  <si>
    <t>Uncashed Deposit Refund Check # 23291 (Brandon Sheldon)</t>
  </si>
  <si>
    <t>Uncashed Deposit Refund Check # 23287 (Tiffany Luttrell)</t>
  </si>
  <si>
    <t>Customer didn't receive Deposit Refund Check # 23293 (Bryan A. Adams, Jr.)</t>
  </si>
  <si>
    <t>660.80 · Advertising</t>
  </si>
  <si>
    <t>675.831 · Mileage</t>
  </si>
  <si>
    <t>408.81 · Sales &amp; Use Tax Expense</t>
  </si>
  <si>
    <t>675.807 · Uniforms</t>
  </si>
  <si>
    <t>Total 1000.00 · Operating</t>
  </si>
  <si>
    <t>1001.00 · Debit Account</t>
  </si>
  <si>
    <t>Total 1001.00 · Debit Account</t>
  </si>
  <si>
    <t>1005.00 · Cash On Hand</t>
  </si>
  <si>
    <t>Total 1005.00 · Cash On Hand</t>
  </si>
  <si>
    <t>1020.00 · Savings Account</t>
  </si>
  <si>
    <t>Total 1020.00 · Savings Account</t>
  </si>
  <si>
    <t>1050.00 · Restitution Savings</t>
  </si>
  <si>
    <t>Total 1050.00 · Restitution Savings</t>
  </si>
  <si>
    <t>Unrestricted Funds - Other</t>
  </si>
  <si>
    <t>Total Unrestricted Funds - Other</t>
  </si>
  <si>
    <t>Total Unrestricted Funds</t>
  </si>
  <si>
    <t>23981</t>
  </si>
  <si>
    <t>23982</t>
  </si>
  <si>
    <t>23977</t>
  </si>
  <si>
    <t>23978</t>
  </si>
  <si>
    <t>23979</t>
  </si>
  <si>
    <t>23983</t>
  </si>
  <si>
    <t>23984</t>
  </si>
  <si>
    <t>23985</t>
  </si>
  <si>
    <t>23986</t>
  </si>
  <si>
    <t>23987</t>
  </si>
  <si>
    <t>23988</t>
  </si>
  <si>
    <t>23989</t>
  </si>
  <si>
    <t>23990</t>
  </si>
  <si>
    <t>23991</t>
  </si>
  <si>
    <t>23992</t>
  </si>
  <si>
    <t>23996</t>
  </si>
  <si>
    <t>23997</t>
  </si>
  <si>
    <t>23993</t>
  </si>
  <si>
    <t>23994</t>
  </si>
  <si>
    <t>23995</t>
  </si>
  <si>
    <t>23998</t>
  </si>
  <si>
    <t>23999</t>
  </si>
  <si>
    <t>24000</t>
  </si>
  <si>
    <t>24001</t>
  </si>
  <si>
    <t>24002</t>
  </si>
  <si>
    <t>24003</t>
  </si>
  <si>
    <t>24004</t>
  </si>
  <si>
    <t>24005</t>
  </si>
  <si>
    <t>24006</t>
  </si>
  <si>
    <t>24007</t>
  </si>
  <si>
    <t>24008</t>
  </si>
  <si>
    <t>24012</t>
  </si>
  <si>
    <t>24013</t>
  </si>
  <si>
    <t>24009</t>
  </si>
  <si>
    <t>24010</t>
  </si>
  <si>
    <t>24011</t>
  </si>
  <si>
    <t>JE1283</t>
  </si>
  <si>
    <t>24014</t>
  </si>
  <si>
    <t>24015</t>
  </si>
  <si>
    <t>24016</t>
  </si>
  <si>
    <t>24017</t>
  </si>
  <si>
    <t>24018</t>
  </si>
  <si>
    <t>24019</t>
  </si>
  <si>
    <t>DEBIT</t>
  </si>
  <si>
    <t>JE1153</t>
  </si>
  <si>
    <t>JE1168</t>
  </si>
  <si>
    <t>JE1179</t>
  </si>
  <si>
    <t>JE1189</t>
  </si>
  <si>
    <t>JE1206</t>
  </si>
  <si>
    <t>JE1217</t>
  </si>
  <si>
    <t>JE1218</t>
  </si>
  <si>
    <t>JE1227</t>
  </si>
  <si>
    <t>ROGERS GROUP, INC.</t>
  </si>
  <si>
    <t>JOLLY HUNT CLUB</t>
  </si>
  <si>
    <t>PETTY CASH</t>
  </si>
  <si>
    <t>HAYNES, ROBERT</t>
  </si>
  <si>
    <t>ROGERS, COLEY</t>
  </si>
  <si>
    <t>SWITZER, MELANIE</t>
  </si>
  <si>
    <t>GILKEY, ROBERT E.</t>
  </si>
  <si>
    <t>FAUGHN, MICHAEL</t>
  </si>
  <si>
    <t>Daily Deposit</t>
  </si>
  <si>
    <t>GROUP # MLI7378T (BILLING PERIOD 01/01/21 - 01/31/21)</t>
  </si>
  <si>
    <t>REIMBURSEMENT - 1/2 PHONE BILL (DECEMBER 2020)</t>
  </si>
  <si>
    <t>ACCOUNT # 0016469439     LEASE INVOICE # 3312551295</t>
  </si>
  <si>
    <t>GROUP # 00021474-0000 - 01/01/2021 - 01/31/2021</t>
  </si>
  <si>
    <t>CUSTOMER # 16050 - INVOICE # 273353</t>
  </si>
  <si>
    <t>ID # 000311 - INVOICE # 2000099101 - NOVEMBER 2020</t>
  </si>
  <si>
    <t>CUSTOMER # 35205358 - INV # 0012056050</t>
  </si>
  <si>
    <t>ACCOUNT # BX819 - ACTIVITY FROM 11/18/2020 - 12/17/2020</t>
  </si>
  <si>
    <t>REFUND OF OVERPAYMENT ON FINAL BILL - 1488 PLEASANT HILL RD</t>
  </si>
  <si>
    <t>REIMBURSE PETTY CASH (12/16/19 - 12/27/20)</t>
  </si>
  <si>
    <t>NOVEMBER 2020 &amp; 118 W MARKET ST &amp; 90 MURRAY DR</t>
  </si>
  <si>
    <t>ACCOUNT # 110025063 - INVOICE  # 1100001297230 (01/01/2021 - 01/31/2021)</t>
  </si>
  <si>
    <t>PERMIT # 116 - JANUARY 2021 BILLS (2147)</t>
  </si>
  <si>
    <t>REFUND BALANCE OF DEPOSIT - 8432 HWY 902</t>
  </si>
  <si>
    <t>REFUND BALANCE OF DEPOSIT - 330 FLAT ROCK LOOP RD</t>
  </si>
  <si>
    <t>REFUND BALANCE OF DEPOSIT - 12467 HOPKINSVILLE RD</t>
  </si>
  <si>
    <t>REFUND BALANCE OF DEPOSIT - 9180 CADIZ RD</t>
  </si>
  <si>
    <t>REFUND BALANCE OF DEPOSIT - 730 SILVER STAR RD</t>
  </si>
  <si>
    <t>Batch # 1</t>
  </si>
  <si>
    <t>CC 1</t>
  </si>
  <si>
    <t>WP 1</t>
  </si>
  <si>
    <t>Batch # 2</t>
  </si>
  <si>
    <t>CC 2</t>
  </si>
  <si>
    <t>BANK DRAFTS - Batch # 3</t>
  </si>
  <si>
    <t>Batch # 4</t>
  </si>
  <si>
    <t>CC 4</t>
  </si>
  <si>
    <t>Batch # 5</t>
  </si>
  <si>
    <t>CC 5</t>
  </si>
  <si>
    <t>WP 5</t>
  </si>
  <si>
    <t>Batch # 6</t>
  </si>
  <si>
    <t>CC 6</t>
  </si>
  <si>
    <t>WP 6</t>
  </si>
  <si>
    <t>Batch # 7</t>
  </si>
  <si>
    <t>CC 7</t>
  </si>
  <si>
    <t>WP 7</t>
  </si>
  <si>
    <t>Batch # 8</t>
  </si>
  <si>
    <t>CC 8</t>
  </si>
  <si>
    <t>WP 8</t>
  </si>
  <si>
    <t>Batch # 9</t>
  </si>
  <si>
    <t>CC 9</t>
  </si>
  <si>
    <t>WP 9</t>
  </si>
  <si>
    <t>Batch # 10</t>
  </si>
  <si>
    <t>CC 10</t>
  </si>
  <si>
    <t>WP 10</t>
  </si>
  <si>
    <t>Batch # 11</t>
  </si>
  <si>
    <t>CC 11</t>
  </si>
  <si>
    <t>WP 11</t>
  </si>
  <si>
    <t>Batch # 12</t>
  </si>
  <si>
    <t>CC 12</t>
  </si>
  <si>
    <t>WP 12</t>
  </si>
  <si>
    <t>Post Distribution to GL</t>
  </si>
  <si>
    <t>REmove duplicate posting</t>
  </si>
  <si>
    <t>WP 2</t>
  </si>
  <si>
    <t>Batch # 3 - BANK DRAFTS</t>
  </si>
  <si>
    <t>WP 4</t>
  </si>
  <si>
    <t>Batch # 13</t>
  </si>
  <si>
    <t>CC 13</t>
  </si>
  <si>
    <t>WP 13</t>
  </si>
  <si>
    <t>2/20 UMS Activity</t>
  </si>
  <si>
    <t>Remove duplicate posting</t>
  </si>
  <si>
    <t>Batch # 4 - Bank Drafts</t>
  </si>
  <si>
    <t>Batch # 3</t>
  </si>
  <si>
    <t>CC 3</t>
  </si>
  <si>
    <t>WP 3</t>
  </si>
  <si>
    <t>To correct payment on Receipt #  204420 - posted to CR Batch # 2 - should've been added to CR Ba...</t>
  </si>
  <si>
    <t>Batch # 14</t>
  </si>
  <si>
    <t>CC 14</t>
  </si>
  <si>
    <t>WP 14</t>
  </si>
  <si>
    <t>Batch # 15</t>
  </si>
  <si>
    <t>CC 15</t>
  </si>
  <si>
    <t>WP 15</t>
  </si>
  <si>
    <t>CC 16</t>
  </si>
  <si>
    <t>3/20 UMS Activity</t>
  </si>
  <si>
    <t>Batch # 5 - Bank Drafts</t>
  </si>
  <si>
    <t>UMS Activity</t>
  </si>
  <si>
    <t>Batch # 4 - BANK DRAFTS</t>
  </si>
  <si>
    <t>Batch # 16</t>
  </si>
  <si>
    <t>WP 16</t>
  </si>
  <si>
    <t>CC 17</t>
  </si>
  <si>
    <t>5/20 UMS Activity</t>
  </si>
  <si>
    <t>Batch # 5 - BANK DRAFTS</t>
  </si>
  <si>
    <t>Batch # 17</t>
  </si>
  <si>
    <t>WP 17</t>
  </si>
  <si>
    <t>Batch # 18</t>
  </si>
  <si>
    <t>CC 18</t>
  </si>
  <si>
    <t>WP 18</t>
  </si>
  <si>
    <t>Batch # 19</t>
  </si>
  <si>
    <t>CC 19</t>
  </si>
  <si>
    <t>WP 19</t>
  </si>
  <si>
    <t>CC 20</t>
  </si>
  <si>
    <t>WP 20</t>
  </si>
  <si>
    <t>6/20 UMS Activity</t>
  </si>
  <si>
    <t>Depository Clearing adjustment</t>
  </si>
  <si>
    <t>7/20 UMS Activity</t>
  </si>
  <si>
    <t>1500.06 · Vehicles &amp; Equip</t>
  </si>
  <si>
    <t>1200.01 · Accounts Receivable-Posting</t>
  </si>
  <si>
    <t>Total 1099.00 · Depository Clearing</t>
  </si>
  <si>
    <t>1201.00 · Accounts Receivable</t>
  </si>
  <si>
    <t>Total 1201.00 · Accounts Receivable</t>
  </si>
  <si>
    <t>Other Receivables</t>
  </si>
  <si>
    <t>Other Receivable</t>
  </si>
  <si>
    <t>Total Other Receivable</t>
  </si>
  <si>
    <t>Total 1200.01 · Accounts Receivable-Posting</t>
  </si>
  <si>
    <t>1200.02 · Receivable - B Wynn</t>
  </si>
  <si>
    <t>Total 1200.02 · Receivable - B Wynn</t>
  </si>
  <si>
    <t>1200.03 · Accrued Interest - B Wynn</t>
  </si>
  <si>
    <t>Total 1200.03 · Accrued Interest - B Wynn</t>
  </si>
  <si>
    <t>JE1242</t>
  </si>
  <si>
    <t>JE1252</t>
  </si>
  <si>
    <t>JE1255</t>
  </si>
  <si>
    <t>JE1261</t>
  </si>
  <si>
    <t>JE1272</t>
  </si>
  <si>
    <t>JE1286</t>
  </si>
  <si>
    <t>JE1154</t>
  </si>
  <si>
    <t>JE1169</t>
  </si>
  <si>
    <t>JE1180</t>
  </si>
  <si>
    <t>JE1190</t>
  </si>
  <si>
    <t>JE1207</t>
  </si>
  <si>
    <t>JE1219</t>
  </si>
  <si>
    <t>JE1228</t>
  </si>
  <si>
    <t>JE1243</t>
  </si>
  <si>
    <t>JE1244</t>
  </si>
  <si>
    <t>JE1253</t>
  </si>
  <si>
    <t>JE1262</t>
  </si>
  <si>
    <t>JE1273</t>
  </si>
  <si>
    <t>JE1287</t>
  </si>
  <si>
    <t>JE1381</t>
  </si>
  <si>
    <t>TCCPAS</t>
  </si>
  <si>
    <t>Batch # 20</t>
  </si>
  <si>
    <t>8/20 UMS Activity</t>
  </si>
  <si>
    <t>Remove duplicate entry</t>
  </si>
  <si>
    <t>Batch # 5 - Bank Drafts (September 2020)</t>
  </si>
  <si>
    <t>10/20 UMS Activity</t>
  </si>
  <si>
    <t>To remove duplicate posting</t>
  </si>
  <si>
    <t>Clear immaterial depository clearing balance</t>
  </si>
  <si>
    <t>Batch  # 9</t>
  </si>
  <si>
    <t>10/20 Dist to GL</t>
  </si>
  <si>
    <t>Batch # 5 - Bank Drafts (November 2020)</t>
  </si>
  <si>
    <t>Batch #11</t>
  </si>
  <si>
    <t>11/20 UMS Activity</t>
  </si>
  <si>
    <t>11/20 Duplicate Posting</t>
  </si>
  <si>
    <t>12/20 UMS Activity</t>
  </si>
  <si>
    <t>Combine AR</t>
  </si>
  <si>
    <t>Immaterial adj to AR</t>
  </si>
  <si>
    <t>12/31/20 Audit adjustments</t>
  </si>
  <si>
    <t>480.0 · Utility Service Fees</t>
  </si>
  <si>
    <t>CC1</t>
  </si>
  <si>
    <t>Total 1200.04 · Credit Card Receivable</t>
  </si>
  <si>
    <t>1200.05 · Unbilled Accounts Receivable</t>
  </si>
  <si>
    <t>Total 1200.05 · Unbilled Accounts Receivable</t>
  </si>
  <si>
    <t>Other Receivables - Other</t>
  </si>
  <si>
    <t>Total Other Receivables - Other</t>
  </si>
  <si>
    <t>Total Other Receivables</t>
  </si>
  <si>
    <t>1200.06 · Allowance for Doubtful Accounts</t>
  </si>
  <si>
    <t>Total 1200.06 · Allowance for Doubtful Accounts</t>
  </si>
  <si>
    <t>12100 · Inventory Asset</t>
  </si>
  <si>
    <t>Total 12100 · Inventory Asset</t>
  </si>
  <si>
    <t>1300.00 · Prepaid Insurance</t>
  </si>
  <si>
    <t>Total 1300.00 · Prepaid Insurance</t>
  </si>
  <si>
    <t>Total 1301.00 · Other Prepaid Expenses</t>
  </si>
  <si>
    <t>1400.00 · Inventory</t>
  </si>
  <si>
    <t>Total 1400.00 · Inventory</t>
  </si>
  <si>
    <t>1500.01 · Land</t>
  </si>
  <si>
    <t>Total 1500.01 · Land</t>
  </si>
  <si>
    <t>1500.02 · Trans &amp; Distribution Mains</t>
  </si>
  <si>
    <t>Total 1500.02 · Trans &amp; Distribution Mains</t>
  </si>
  <si>
    <t>1500.03 · Meters &amp; Install</t>
  </si>
  <si>
    <t>Total 1500.03 · Meters &amp; Install</t>
  </si>
  <si>
    <t>Total 1500.04 · Office Furniture &amp; Equip</t>
  </si>
  <si>
    <t>1500.05 · Communication Equipment</t>
  </si>
  <si>
    <t>Total 1500.05 · Communication Equipment</t>
  </si>
  <si>
    <t>Total 1500.06 · Vehicles &amp; Equip</t>
  </si>
  <si>
    <t>1500.07 · Hydrants</t>
  </si>
  <si>
    <t>Total 1500.07 · Hydrants</t>
  </si>
  <si>
    <t>1500.08 · Utility Plant</t>
  </si>
  <si>
    <t>Total 1500.08 · Utility Plant</t>
  </si>
  <si>
    <t>1500.09 · Power Operated Equipment</t>
  </si>
  <si>
    <t>County/City</t>
  </si>
  <si>
    <t>Total County/City</t>
  </si>
  <si>
    <t>Maintenance &amp; Storage Building</t>
  </si>
  <si>
    <t>Total Maintenance &amp; Storage Building</t>
  </si>
  <si>
    <t>Phase V</t>
  </si>
  <si>
    <t>Total Phase V</t>
  </si>
  <si>
    <t>Phase VI CDBG</t>
  </si>
  <si>
    <t>Total Phase VI CDBG</t>
  </si>
  <si>
    <t>Phase VII</t>
  </si>
  <si>
    <t>Total Phase VII</t>
  </si>
  <si>
    <t>Phase VIII</t>
  </si>
  <si>
    <t>Total Phase VIII</t>
  </si>
  <si>
    <t>Small Projects/Fiscal Co Funded</t>
  </si>
  <si>
    <t>Total Small Projects/Fiscal Co Funded</t>
  </si>
  <si>
    <t>Three Oaks Subdivision</t>
  </si>
  <si>
    <t>Total Three Oaks Subdivision</t>
  </si>
  <si>
    <t>Tobacco Money</t>
  </si>
  <si>
    <t>Total Tobacco Money</t>
  </si>
  <si>
    <t>1500.09 · Power Operated Equipment - Other</t>
  </si>
  <si>
    <t>Total 1500.09 · Power Operated Equipment - Other</t>
  </si>
  <si>
    <t>Total 1500.09 · Power Operated Equipment</t>
  </si>
  <si>
    <t>JE1380</t>
  </si>
  <si>
    <t>JE1140</t>
  </si>
  <si>
    <t>JE1150</t>
  </si>
  <si>
    <t>JE1165</t>
  </si>
  <si>
    <t>JE1177</t>
  </si>
  <si>
    <t>JE1187</t>
  </si>
  <si>
    <t>JE1198</t>
  </si>
  <si>
    <t>JE1234</t>
  </si>
  <si>
    <t>JE1235</t>
  </si>
  <si>
    <t>JE1237</t>
  </si>
  <si>
    <t>JE1246</t>
  </si>
  <si>
    <t>JE1240</t>
  </si>
  <si>
    <t>JE1247</t>
  </si>
  <si>
    <t>JE1251</t>
  </si>
  <si>
    <t>JE1258</t>
  </si>
  <si>
    <t>JE1271</t>
  </si>
  <si>
    <t>JE1141</t>
  </si>
  <si>
    <t>JE1149</t>
  </si>
  <si>
    <t>JE1151</t>
  </si>
  <si>
    <t>JE1161</t>
  </si>
  <si>
    <t>JE1166</t>
  </si>
  <si>
    <t>JE1172</t>
  </si>
  <si>
    <t>JE1178</t>
  </si>
  <si>
    <t>JE1184</t>
  </si>
  <si>
    <t>JE1188</t>
  </si>
  <si>
    <t>JE1196</t>
  </si>
  <si>
    <t>JE1199</t>
  </si>
  <si>
    <t>JE1345</t>
  </si>
  <si>
    <t>JE1210</t>
  </si>
  <si>
    <t>JE1212</t>
  </si>
  <si>
    <t>JE1346</t>
  </si>
  <si>
    <t>JE1221</t>
  </si>
  <si>
    <t>JE1224</t>
  </si>
  <si>
    <t>JE1347</t>
  </si>
  <si>
    <t>JE1236</t>
  </si>
  <si>
    <t>JE1241</t>
  </si>
  <si>
    <t>JE1382</t>
  </si>
  <si>
    <t>JE1303</t>
  </si>
  <si>
    <t>JE1275</t>
  </si>
  <si>
    <t>JE1302</t>
  </si>
  <si>
    <t>JE1304</t>
  </si>
  <si>
    <t>wp 13</t>
  </si>
  <si>
    <t>12/31/20 Audit Adjustments</t>
  </si>
  <si>
    <t>KEMI Amortization</t>
  </si>
  <si>
    <t>Curneal Insurance Amortization</t>
  </si>
  <si>
    <t>Reclass insurance pd in 6/20 for year</t>
  </si>
  <si>
    <t>Amortize Insurance pd in June</t>
  </si>
  <si>
    <t>PREMIUM INSTALLMENT # 2 (07/01/2020 - 07/01/2021)</t>
  </si>
  <si>
    <t>SPECIAL FUND ASSESSMENT INSTALLMENT # 2 (07/01/2020 - 07/01/2021)</t>
  </si>
  <si>
    <t>Expense WC insurance for July August</t>
  </si>
  <si>
    <t>Monthly amortization of WC insurance</t>
  </si>
  <si>
    <t>Premium Installment # 3 (07/01/2020 - 07/01/2021)</t>
  </si>
  <si>
    <t>SPECIAL FUND ASSESSMENT INSTALLMENT # 3 (07/01/2020 - 07/01/2021)</t>
  </si>
  <si>
    <t>Audit Premium Adjustment (07/01/2019 - 07/01/2020)</t>
  </si>
  <si>
    <t>Audit Special Fund Assessment Adjustment (07/01/2019 - 07/01/2020)</t>
  </si>
  <si>
    <t>Monthly amortization of software support</t>
  </si>
  <si>
    <t>Amortize PSC Fee</t>
  </si>
  <si>
    <t>To adjust to audited balance @ 12/31/20</t>
  </si>
  <si>
    <t>Place 139 Project in service</t>
  </si>
  <si>
    <t>CUSTOMER # 10546 - INVOICE # 30771 - WATER OFFICE COMPUTER &amp; NETWORK SECURITY DEVICE</t>
  </si>
  <si>
    <t>CUSTOMER # 10546 - INVOICE # 31022 - OFFICE PC AND SECURITY DEVICE</t>
  </si>
  <si>
    <t>TAIL LIGHT FOR FORD TRANSIT VAN</t>
  </si>
  <si>
    <t>REMOTE CONTROL FOR WINCH</t>
  </si>
  <si>
    <t>FILTER</t>
  </si>
  <si>
    <t>FILTER &amp; OIL</t>
  </si>
  <si>
    <t>Remove 2012 Cargo Van that was totaled</t>
  </si>
  <si>
    <t>Reclass R&amp;M expenses</t>
  </si>
  <si>
    <t>Immaterial adj to depr sch</t>
  </si>
  <si>
    <t>CUSTOMER # 10546 - INVOICE # 30766 - PARTIAL BILLING FOR MATERIAL: PUMP STATION # 2 - AMP PANEL ...</t>
  </si>
  <si>
    <t>CUSTOMER # 10546 - INVOICE # 30767 - PARTIAL BILLING FOR MATERIAL: PUMP STATION # 2 - CONTROLS M...</t>
  </si>
  <si>
    <t>CUSTOMER # 10546 - INVOICE # 30768 - PARTIAL BILLING FOR MATERIAL: STANDPIPE CONTROLS MATERIAL</t>
  </si>
  <si>
    <t>CUSTOMER # 10546 - INVOICE # 30769 - PARTIAL BILLING FOR MATERIAL: PUMP STATION # 3 CONTROLS MAT...</t>
  </si>
  <si>
    <t>CUSTOMER # 10546 - INVOICE # 30770 - PARTIAL BILLING FOR MATERIAL: WATER TOWER CONTROLS MATERIAL</t>
  </si>
  <si>
    <t>620.82 · Software</t>
  </si>
  <si>
    <t>Total 1500.10 · Structures &amp; Improvements</t>
  </si>
  <si>
    <t>1500.11 · Distrubutions &amp; Reservoirs</t>
  </si>
  <si>
    <t>Total 1500.11 · Distrubutions &amp; Reservoirs</t>
  </si>
  <si>
    <t>1500.12 · Water Treatment Equipment</t>
  </si>
  <si>
    <t>Total 1500.12 · Water Treatment Equipment</t>
  </si>
  <si>
    <t>1500.13 · Shop &amp; Garage Equipment</t>
  </si>
  <si>
    <t>Total 1500.13 · Shop &amp; Garage Equipment</t>
  </si>
  <si>
    <t>1500.14 · Pumping Equipment</t>
  </si>
  <si>
    <t>Total 1500.14 · Pumping Equipment</t>
  </si>
  <si>
    <t>Total 1500.15 · HWY 139 PROJECT</t>
  </si>
  <si>
    <t>1510.00 · Accumulated Depreciation</t>
  </si>
  <si>
    <t>Total 1510.00 · Accumulated Depreciation</t>
  </si>
  <si>
    <t>Construction Savings (Parsons)</t>
  </si>
  <si>
    <t>Total Construction Savings (Parsons)</t>
  </si>
  <si>
    <t>1600.00 · Restricted Funds</t>
  </si>
  <si>
    <t>Total 1600.01 · Depreciation</t>
  </si>
  <si>
    <t>Total 1600.02 · Sinking Fund</t>
  </si>
  <si>
    <t>1600.03 · Water Projects</t>
  </si>
  <si>
    <t>Total 1600.03 · Water Projects</t>
  </si>
  <si>
    <t>1600.04 · Construction</t>
  </si>
  <si>
    <t>Total 1600.04 · Construction</t>
  </si>
  <si>
    <t>1600.05 · Phase III - Lake Beshear</t>
  </si>
  <si>
    <t>Total 1600.05 · Phase III - Lake Beshear</t>
  </si>
  <si>
    <t>1600.06 · Phase IV - CDBG</t>
  </si>
  <si>
    <t>Total 1600.06 · Phase IV - CDBG</t>
  </si>
  <si>
    <t>1600.07 · Phase IV CDBG - Checking</t>
  </si>
  <si>
    <t>Total 1600.07 · Phase IV CDBG - Checking</t>
  </si>
  <si>
    <t>1600.08 · Phase VI CDBG Construction</t>
  </si>
  <si>
    <t>Total 1600.08 · Phase VI CDBG Construction</t>
  </si>
  <si>
    <t>1600.09 · Phase V Construction</t>
  </si>
  <si>
    <t>Total 1600.09 · Phase V Construction</t>
  </si>
  <si>
    <t>1600.10 · Phase VII Construction</t>
  </si>
  <si>
    <t>Total 1600.10 · Phase VII Construction</t>
  </si>
  <si>
    <t>1600.11 · County/City Line Extension</t>
  </si>
  <si>
    <t>Total 1600.11 · County/City Line Extension</t>
  </si>
  <si>
    <t>1600.12 · Tobacco Money Account</t>
  </si>
  <si>
    <t>Total 1600.12 · Tobacco Money Account</t>
  </si>
  <si>
    <t>1600.13 · Cash with Fiscal Agent</t>
  </si>
  <si>
    <t>Total 1600.13 · Cash with Fiscal Agent</t>
  </si>
  <si>
    <t>1600.14 · Phase VIII Construction</t>
  </si>
  <si>
    <t>Total 1600.14 · Phase VIII Construction</t>
  </si>
  <si>
    <t>1600.00 · Restricted Funds - Other</t>
  </si>
  <si>
    <t>Total 1600.00 · Restricted Funds - Other</t>
  </si>
  <si>
    <t>Total 1600.00 · Restricted Funds</t>
  </si>
  <si>
    <t>1800.00 · Amortizable Assets</t>
  </si>
  <si>
    <t>1800.01 · Loan Cost</t>
  </si>
  <si>
    <t>Total 1800.01 · Loan Cost</t>
  </si>
  <si>
    <t>1800.02 · Bond Issue Cost</t>
  </si>
  <si>
    <t>Total 1800.02 · Bond Issue Cost</t>
  </si>
  <si>
    <t>1800.03 · Bond Issue Cost - 2002</t>
  </si>
  <si>
    <t>Total 1800.03 · Bond Issue Cost - 2002</t>
  </si>
  <si>
    <t>1800.04 · Organization Cost</t>
  </si>
  <si>
    <t>Total 1800.04 · Organization Cost</t>
  </si>
  <si>
    <t>1800.00 · Amortizable Assets - Other</t>
  </si>
  <si>
    <t>Total 1800.00 · Amortizable Assets - Other</t>
  </si>
  <si>
    <t>Total 1800.00 · Amortizable Assets</t>
  </si>
  <si>
    <t>1810.00 · Accumulated Amortization</t>
  </si>
  <si>
    <t>Total 1810.00 · Accumulated Amortization</t>
  </si>
  <si>
    <t>1810.01 · Accum Amort-Loan Cost</t>
  </si>
  <si>
    <t>Total 1810.01 · Accum Amort-Loan Cost</t>
  </si>
  <si>
    <t>1810.02 · Accum Amort - Bond Issue Cost</t>
  </si>
  <si>
    <t>Total 1810.02 · Accum Amort - Bond Issue Cost</t>
  </si>
  <si>
    <t>1810.03 · Accum Amort-Bond Issue Cost-02</t>
  </si>
  <si>
    <t>Total 1810.03 · Accum Amort-Bond Issue Cost-02</t>
  </si>
  <si>
    <t>1810.04 · Accum Amort-Organization Cost</t>
  </si>
  <si>
    <t>Total 1810.04 · Accum Amort-Organization Cost</t>
  </si>
  <si>
    <t>1900.00 · Deferred Outflows-Pension</t>
  </si>
  <si>
    <t>Total 1900.00 · Deferred Outflows-Pension</t>
  </si>
  <si>
    <t>2000.00 · Accounts Payable</t>
  </si>
  <si>
    <t>Total 2000.00 · Accounts Payable</t>
  </si>
  <si>
    <t>2000.02 · Construction Payable</t>
  </si>
  <si>
    <t>Total 2000.02 · Construction Payable</t>
  </si>
  <si>
    <t>2010.00 · Payroll Liabilities</t>
  </si>
  <si>
    <t>2010.01 · Federal Withholding</t>
  </si>
  <si>
    <t>Total 2010.01 · Federal Withholding</t>
  </si>
  <si>
    <t>2010.02 · FICA</t>
  </si>
  <si>
    <t>JE1159</t>
  </si>
  <si>
    <t>JE1160</t>
  </si>
  <si>
    <t>JE1164</t>
  </si>
  <si>
    <t>JE1176</t>
  </si>
  <si>
    <t>JE1186</t>
  </si>
  <si>
    <t>JE1197</t>
  </si>
  <si>
    <t>JE1211</t>
  </si>
  <si>
    <t>JE1223</t>
  </si>
  <si>
    <t>JE1239</t>
  </si>
  <si>
    <t>JE1250</t>
  </si>
  <si>
    <t>JE1256</t>
  </si>
  <si>
    <t>JE1270</t>
  </si>
  <si>
    <t>JE1305</t>
  </si>
  <si>
    <t>JE1156</t>
  </si>
  <si>
    <t>JE1193</t>
  </si>
  <si>
    <t>JE1230</t>
  </si>
  <si>
    <t>JE1264</t>
  </si>
  <si>
    <t>JE1157</t>
  </si>
  <si>
    <t>JE1192</t>
  </si>
  <si>
    <t>JE1231</t>
  </si>
  <si>
    <t>JE1265</t>
  </si>
  <si>
    <t>JE1155</t>
  </si>
  <si>
    <t>JE1170</t>
  </si>
  <si>
    <t>JE1181</t>
  </si>
  <si>
    <t>JE1191</t>
  </si>
  <si>
    <t>JE1209</t>
  </si>
  <si>
    <t>JE1229</t>
  </si>
  <si>
    <t>JE1245</t>
  </si>
  <si>
    <t>JE1254</t>
  </si>
  <si>
    <t>JE1263</t>
  </si>
  <si>
    <t>JE1274</t>
  </si>
  <si>
    <t>JE1288</t>
  </si>
  <si>
    <t>JE1289</t>
  </si>
  <si>
    <t>CUSTOMER # 10546 - INVOICE # 30772 - 2 NEW ELECTRIC MOTORS FOR PUMP STATION # 2 &amp; 2 NEW ELECTRIC...</t>
  </si>
  <si>
    <t>CUSTOMER # 10546 - INVOICE # 30773 - PUMP STATION #2 CONTROLS INSTALLATION</t>
  </si>
  <si>
    <t>CUSTOMER # 10546 - INVOICE # 30774 - PUMP STATION #3 CONTROLS INSTALLATION</t>
  </si>
  <si>
    <t>CUSTOMER # 10546 - INVOICE # 30775 - PUMP STATION #2-400AMP PANEL INSTALLATION</t>
  </si>
  <si>
    <t>CUSTOMER # 10546 - INVOICE # 31020 - STANDPIPE CONTROLS INSTALLATION</t>
  </si>
  <si>
    <t>CUSTOMER # 10546 - INVOICE # 31021 - WATER TOWER CONTROLS INSTALLATION</t>
  </si>
  <si>
    <t>PADD - DRA Project Funds - Reimbursement (Draw # 8)</t>
  </si>
  <si>
    <t>2020 Depreciation</t>
  </si>
  <si>
    <t>Final adj 2020 depreciation</t>
  </si>
  <si>
    <t>Bank Service Charge-Water Projects</t>
  </si>
  <si>
    <t>403.5 · Estimated  Depreciation-T &amp; D</t>
  </si>
  <si>
    <t>675.851 · Bank Service Charge</t>
  </si>
  <si>
    <t>Total 2010.02 · FICA</t>
  </si>
  <si>
    <t>Total 2010.03 · State Withholding - KY</t>
  </si>
  <si>
    <t>Total 2010.04 · City Withholding</t>
  </si>
  <si>
    <t>Total 2010.05 · County Withholding</t>
  </si>
  <si>
    <t>2010.06 · Local Withholding</t>
  </si>
  <si>
    <t>Total 2010.06 · Local Withholding</t>
  </si>
  <si>
    <t>2010.07 · FUTA</t>
  </si>
  <si>
    <t>Total 2010.07 · FUTA</t>
  </si>
  <si>
    <t>2010.08 · Retirement</t>
  </si>
  <si>
    <t>Total 2010.08 · Retirement</t>
  </si>
  <si>
    <t>2010.09 · Company Retirement</t>
  </si>
  <si>
    <t>Total 2010.09 · Company Retirement</t>
  </si>
  <si>
    <t>2010.10 · Insurance Withholding</t>
  </si>
  <si>
    <t>Total 2010.10 · Insurance Withholding</t>
  </si>
  <si>
    <t>2010.11 · Child Support Withholding</t>
  </si>
  <si>
    <t>Total 2010.11 · Child Support Withholding</t>
  </si>
  <si>
    <t>2010.98 · Accrued Vacation/Sick Earnings</t>
  </si>
  <si>
    <t>Total 2010.98 · Accrued Vacation/Sick Earnings</t>
  </si>
  <si>
    <t>2010.99 · Accrued Payroll</t>
  </si>
  <si>
    <t>Total 2010.99 · Accrued Payroll</t>
  </si>
  <si>
    <t>2010.00 · Payroll Liabilities - Other</t>
  </si>
  <si>
    <t>JE1233</t>
  </si>
  <si>
    <t>Adj Co Retirement for error</t>
  </si>
  <si>
    <t>604.81 · Retirement</t>
  </si>
  <si>
    <t>Total 2010.00 · Payroll Liabilities - Other</t>
  </si>
  <si>
    <t>Total 2010.00 · Payroll Liabilities</t>
  </si>
  <si>
    <t>2020.00 · Other Current Liabilities</t>
  </si>
  <si>
    <t>Total 2020.01 · Sales Tax Payable</t>
  </si>
  <si>
    <t>Total 2020.02 · Utility Tax Payable</t>
  </si>
  <si>
    <t>2020.03 · Due to Taxing Authorities</t>
  </si>
  <si>
    <t>Total 2020.03 · Due to Taxing Authorities</t>
  </si>
  <si>
    <t>2020.00 · Other Current Liabilities - Other</t>
  </si>
  <si>
    <t>Total 2020.00 · Other Current Liabilities - Other</t>
  </si>
  <si>
    <t>Total 2020.00 · Other Current Liabilities</t>
  </si>
  <si>
    <t>Total 2198.00 · Interest Payable</t>
  </si>
  <si>
    <t>2199.00 · Current Maturities of LT Debt</t>
  </si>
  <si>
    <t>Total 2199.00 · Current Maturities of LT Debt</t>
  </si>
  <si>
    <t>2307.00 · KACO Lease</t>
  </si>
  <si>
    <t>Total 2307.00 · KACO Lease</t>
  </si>
  <si>
    <t>2308.00 · Debt Premium</t>
  </si>
  <si>
    <t>Total 2308.00 · Debt Premium</t>
  </si>
  <si>
    <t>2400.00 · Deferred inflows-Pension</t>
  </si>
  <si>
    <t>Total 2400.00 · Deferred inflows-Pension</t>
  </si>
  <si>
    <t>Total 2030.00 · Customer Deposits</t>
  </si>
  <si>
    <t>2200.00 · Notes Payable</t>
  </si>
  <si>
    <t>2200.01 · Note Payable - First Bank</t>
  </si>
  <si>
    <t>Total 2200.01 · Note Payable - First Bank</t>
  </si>
  <si>
    <t>2200.02 · KIA Loan-1993</t>
  </si>
  <si>
    <t>Total 2200.02 · KIA Loan-1993</t>
  </si>
  <si>
    <t>2200.05 · Note Payable - Fifth Third</t>
  </si>
  <si>
    <t>Total 2200.05 · Note Payable - Fifth Third</t>
  </si>
  <si>
    <t>2200.06 · Note Payable - Bank of NY</t>
  </si>
  <si>
    <t>Total 2200.06 · Note Payable - Bank of NY</t>
  </si>
  <si>
    <t>2200.00 · Notes Payable - Other</t>
  </si>
  <si>
    <t>Total 2200.00 · Notes Payable - Other</t>
  </si>
  <si>
    <t>Total 2200.00 · Notes Payable</t>
  </si>
  <si>
    <t>2300.00 · Bonds Payable</t>
  </si>
  <si>
    <t>2300.01 · Bond Issue-1993 Series</t>
  </si>
  <si>
    <t>Total 2300.01 · Bond Issue-1993 Series</t>
  </si>
  <si>
    <t>2300.02 · Bond Issue-1996 Series</t>
  </si>
  <si>
    <t>Total 2300.02 · Bond Issue-1996 Series</t>
  </si>
  <si>
    <t>2300.03 · Bond Issue 1999 Series</t>
  </si>
  <si>
    <t>Total 2300.03 · Bond Issue 1999 Series</t>
  </si>
  <si>
    <t>2300.04 · Bond Issue-2000 Series</t>
  </si>
  <si>
    <t>Total 2300.04 · Bond Issue-2000 Series</t>
  </si>
  <si>
    <t>2300.05 · Bond Issue-2002 Series</t>
  </si>
  <si>
    <t>Total 2300.05 · Bond Issue-2002 Series</t>
  </si>
  <si>
    <t>2300.06 · Bond Issue-2004 Series</t>
  </si>
  <si>
    <t>Total 2300.06 · Bond Issue-2004 Series</t>
  </si>
  <si>
    <t>2300.00 · Bonds Payable - Other</t>
  </si>
  <si>
    <t>Total 2300.00 · Bonds Payable - Other</t>
  </si>
  <si>
    <t>Total 2300.00 · Bonds Payable</t>
  </si>
  <si>
    <t>2390.00 · Net Pension Liability</t>
  </si>
  <si>
    <t>Total 2390.00 · Net Pension Liability</t>
  </si>
  <si>
    <t>3000 · Opening Balance Equity</t>
  </si>
  <si>
    <t>Total 3000 · Opening Balance Equity</t>
  </si>
  <si>
    <t>3100 · Contribution in Aid of Construc</t>
  </si>
  <si>
    <t>Total 3100 · Contribution in Aid of Construc</t>
  </si>
  <si>
    <t>3200 · Grants in Aid of Construction</t>
  </si>
  <si>
    <t>Total 3200 · Grants in Aid of Construction</t>
  </si>
  <si>
    <t>3900 · Retained Earnings</t>
  </si>
  <si>
    <t>Total 3900 · Retained Earnings</t>
  </si>
  <si>
    <t>3910 · Donated Capital</t>
  </si>
  <si>
    <t>Total 3910 · Donated Capital</t>
  </si>
  <si>
    <t>400 · Operating Revenue</t>
  </si>
  <si>
    <t>Total 461.1 · Metered Residential Sales</t>
  </si>
  <si>
    <t>461.2 · Metered Commercial Sales</t>
  </si>
  <si>
    <t>Total 461.2 · Metered Commercial Sales</t>
  </si>
  <si>
    <t>Total 480.0 · Utility Service Fees</t>
  </si>
  <si>
    <t>481.0 · Utility Penalties Charged</t>
  </si>
  <si>
    <t>Total 481.0 · Utility Penalties Charged</t>
  </si>
  <si>
    <t>400 · Operating Revenue - Other</t>
  </si>
  <si>
    <t>Total 400 · Operating Revenue - Other</t>
  </si>
  <si>
    <t>Total 400 · Operating Revenue</t>
  </si>
  <si>
    <t>JE1182</t>
  </si>
  <si>
    <t>JE1290</t>
  </si>
  <si>
    <t>JE1139</t>
  </si>
  <si>
    <t>JE1183</t>
  </si>
  <si>
    <t>JE1195</t>
  </si>
  <si>
    <t>JE1208</t>
  </si>
  <si>
    <t>JE1220</t>
  </si>
  <si>
    <t>JE1222</t>
  </si>
  <si>
    <t>JE1238</t>
  </si>
  <si>
    <t>JE1249</t>
  </si>
  <si>
    <t>JE1257</t>
  </si>
  <si>
    <t>JE1269</t>
  </si>
  <si>
    <t>JE1284</t>
  </si>
  <si>
    <t>JE1152</t>
  </si>
  <si>
    <t>JE1185</t>
  </si>
  <si>
    <t>JE1200</t>
  </si>
  <si>
    <t>JE1259</t>
  </si>
  <si>
    <t>MILLS, JOSEPH</t>
  </si>
  <si>
    <t>MACKEY, RANAE</t>
  </si>
  <si>
    <t>PUGH, AUSTIN</t>
  </si>
  <si>
    <t>GOODWIN, MICHELLE</t>
  </si>
  <si>
    <t>HAMBY, KEVIN L</t>
  </si>
  <si>
    <t>YODER, DELBERT</t>
  </si>
  <si>
    <t>CURRY, KAILEY</t>
  </si>
  <si>
    <t>ORANGE, CHELSEA</t>
  </si>
  <si>
    <t>STOVALL, MARVIN</t>
  </si>
  <si>
    <t>CRANE, KIMBERLY</t>
  </si>
  <si>
    <t>MASON, KEVIN</t>
  </si>
  <si>
    <t>HORNING, ANDREW</t>
  </si>
  <si>
    <t>WILLIAMS, KEITH</t>
  </si>
  <si>
    <t>CHILTON, GLENN</t>
  </si>
  <si>
    <t>GOODWIN, SHERRY</t>
  </si>
  <si>
    <t>BARNES, JANET</t>
  </si>
  <si>
    <t>KIRK, CESILEY</t>
  </si>
  <si>
    <t>ADAMS, BRYAN A.SR.</t>
  </si>
  <si>
    <t>GREEN, SHELLY</t>
  </si>
  <si>
    <t>ARADINE, RUSSELL</t>
  </si>
  <si>
    <t>STOLTZFUS, REUBEN</t>
  </si>
  <si>
    <t>PARKER, MICHELLE</t>
  </si>
  <si>
    <t>WEST, STEVE</t>
  </si>
  <si>
    <t>GRAY, VICTORIA</t>
  </si>
  <si>
    <t>ALLEN, HUNTER &amp; AMANDA</t>
  </si>
  <si>
    <t>FIGHT, ZACHARY</t>
  </si>
  <si>
    <t>DAVIS, BRITTANY</t>
  </si>
  <si>
    <t>HANNOLD, JEFF &amp; CLARE</t>
  </si>
  <si>
    <t>TOWE, KEITH</t>
  </si>
  <si>
    <t>BLADES, EMORY</t>
  </si>
  <si>
    <t>GAL, GARY</t>
  </si>
  <si>
    <t>EICHER, REUBEN</t>
  </si>
  <si>
    <t>HOGG, MONICA</t>
  </si>
  <si>
    <t>ALLARD, BRIAN</t>
  </si>
  <si>
    <t>DUNCAN, KRISTY</t>
  </si>
  <si>
    <t>ASHBY, ELIZABETH</t>
  </si>
  <si>
    <t>NEWBERRY, DEREK</t>
  </si>
  <si>
    <t>MEADOW, JAKE</t>
  </si>
  <si>
    <t>Dillingham, Holly</t>
  </si>
  <si>
    <t>CLARK, STEPHEN</t>
  </si>
  <si>
    <t>ADAMSON, HAROLD</t>
  </si>
  <si>
    <t>PRUETT, MATTHEW</t>
  </si>
  <si>
    <t>YORK, SHERRI</t>
  </si>
  <si>
    <t>WILLIAMS, CARRIE</t>
  </si>
  <si>
    <t>THOMAS, LINDA</t>
  </si>
  <si>
    <t>BAILEY, JUSTIN</t>
  </si>
  <si>
    <t>COTTON, JIMMIE</t>
  </si>
  <si>
    <t>ELDRIDGE, WILLIAM</t>
  </si>
  <si>
    <t>ZAPPA, DOMINIC</t>
  </si>
  <si>
    <t>KAUFFMAN, KENNETH</t>
  </si>
  <si>
    <t>GRAY, GARY</t>
  </si>
  <si>
    <t>GRAHAM, TOMMY &amp; DORIS</t>
  </si>
  <si>
    <t>VINSON, JERRY W.</t>
  </si>
  <si>
    <t>VANHOOSER, HUNTER</t>
  </si>
  <si>
    <t>GILKEY, KEITH</t>
  </si>
  <si>
    <t>GORDEN, MIRANDA</t>
  </si>
  <si>
    <t>WRIGHT, DANIEL</t>
  </si>
  <si>
    <t>LEAMY, MAUREEN</t>
  </si>
  <si>
    <t>SLEDGE, WAYNE &amp; NANCY</t>
  </si>
  <si>
    <t>RAMSEY, KERRY</t>
  </si>
  <si>
    <t>DAVIS, SETH</t>
  </si>
  <si>
    <t>LADY, TRISTA</t>
  </si>
  <si>
    <t>WALLACE, DALE</t>
  </si>
  <si>
    <t>HAILE, ROGER D.</t>
  </si>
  <si>
    <t>SAMPLE, KATHY J</t>
  </si>
  <si>
    <t>HUBBARD, TINA</t>
  </si>
  <si>
    <t>LONE STAR CONSTRUCTION</t>
  </si>
  <si>
    <t>PARIS, LAURA</t>
  </si>
  <si>
    <t>FORD, JOSHUA</t>
  </si>
  <si>
    <t>RILEY, TAMMY</t>
  </si>
  <si>
    <t>CONWAY, KELLEY</t>
  </si>
  <si>
    <t>LAMB, JODIE</t>
  </si>
  <si>
    <t>TINKEY, RONALD</t>
  </si>
  <si>
    <t>DUCCINI, SHERYL</t>
  </si>
  <si>
    <t>FIRST NATIONAL BANK OF CARMI</t>
  </si>
  <si>
    <t>LADD, DREW</t>
  </si>
  <si>
    <t>HOLEMAN, ANNA</t>
  </si>
  <si>
    <t>JACKSON, PHILLIP</t>
  </si>
  <si>
    <t>BLACKBURN, TAMELA</t>
  </si>
  <si>
    <t>BRIDGES FARMS</t>
  </si>
  <si>
    <t>PHELPS, CURTIS</t>
  </si>
  <si>
    <t>STILES, MICHAEL</t>
  </si>
  <si>
    <t>BLACKBURN, JAMES R</t>
  </si>
  <si>
    <t>HALLUM, JACOB</t>
  </si>
  <si>
    <t>KING, BENJAMIN B.</t>
  </si>
  <si>
    <t>WAGLER, LEON</t>
  </si>
  <si>
    <t>RANDALL, STEPHANIE</t>
  </si>
  <si>
    <t>REECE, PAM</t>
  </si>
  <si>
    <t>BLIXT, REGINA</t>
  </si>
  <si>
    <t>CURTIS, EDWIN P</t>
  </si>
  <si>
    <t>MAST, MERVIN</t>
  </si>
  <si>
    <t>KING, STEPHEN</t>
  </si>
  <si>
    <t>WILLIAMSON, MARK</t>
  </si>
  <si>
    <t>SETTLE, RUTH</t>
  </si>
  <si>
    <t>GRAY, JESSE</t>
  </si>
  <si>
    <t>WHEELER, JEREMY</t>
  </si>
  <si>
    <t>MCCOY, CASEY</t>
  </si>
  <si>
    <t>WILLIAMSON, HANNAH</t>
  </si>
  <si>
    <t>EUTON, DONAVAN</t>
  </si>
  <si>
    <t>PORTER, TYLER</t>
  </si>
  <si>
    <t>NOFFSINGER, KYLE</t>
  </si>
  <si>
    <t>CRISP, KELSEY</t>
  </si>
  <si>
    <t>WILLIAMS, BRITTANY</t>
  </si>
  <si>
    <t>SHELTON, JOHN</t>
  </si>
  <si>
    <t>ROBINSON, KYRA</t>
  </si>
  <si>
    <t>MILLER, JAMES R.</t>
  </si>
  <si>
    <t>CRUCE, ASHLEY</t>
  </si>
  <si>
    <t>WASHBURN, SIDNEY</t>
  </si>
  <si>
    <t>BERTON, DALE J.</t>
  </si>
  <si>
    <t>HOOKS, BILLY</t>
  </si>
  <si>
    <t>SMITH, JESSICA  J</t>
  </si>
  <si>
    <t>KIRBY, DANA &amp; DENISE</t>
  </si>
  <si>
    <t>BURKE, KERRI</t>
  </si>
  <si>
    <t>WOODWARD, ROBERT</t>
  </si>
  <si>
    <t>Crayne, Roy</t>
  </si>
  <si>
    <t>GLEASON, JONATHAN &amp; TIFFANY</t>
  </si>
  <si>
    <t>LONG &amp; CHRIS GILL, PRESLEY</t>
  </si>
  <si>
    <t>BARE, BERT</t>
  </si>
  <si>
    <t>WARNER, THOMAS</t>
  </si>
  <si>
    <t>BROWN, CALEB</t>
  </si>
  <si>
    <t>Adj sales tax to actual</t>
  </si>
  <si>
    <t>Adjust Sales Tax Payable</t>
  </si>
  <si>
    <t>Monthly interest expense</t>
  </si>
  <si>
    <t>INTEREST REFUND - USDA LOAN 91-04</t>
  </si>
  <si>
    <t>INTEREST REFUND - USDA LOAN 91-06</t>
  </si>
  <si>
    <t>INTEREST REFUND - USDA LOAN 91-10</t>
  </si>
  <si>
    <t>INTEREST REFUND - USDA LOAN 91-16</t>
  </si>
  <si>
    <t>Feb &amp; Mar Int Exp</t>
  </si>
  <si>
    <t>Monthly Interest Amortization</t>
  </si>
  <si>
    <t>May interest expense</t>
  </si>
  <si>
    <t>Adjusted monthly interest payable</t>
  </si>
  <si>
    <t>749 Deere Pointe Dr</t>
  </si>
  <si>
    <t>899 Hwy 672</t>
  </si>
  <si>
    <t>1180 Lewistown Church Rd</t>
  </si>
  <si>
    <t>364 Farmersville Rd</t>
  </si>
  <si>
    <t>530 Moore Rd</t>
  </si>
  <si>
    <t>452 GOSCHE HOLLOW RD</t>
  </si>
  <si>
    <t>3198 Farmersville Rd</t>
  </si>
  <si>
    <t>Luke Burkholder - applied Deposit to Customer's Account (0050-23354-004)</t>
  </si>
  <si>
    <t>2509 LONGBREAK RD</t>
  </si>
  <si>
    <t>1935 WATSON RD</t>
  </si>
  <si>
    <t>340 MARKHAM RD</t>
  </si>
  <si>
    <t>2818 MOUNT HEBRON CHURCH RD</t>
  </si>
  <si>
    <t>630 LANCE NICHOLS CEMETERY RD</t>
  </si>
  <si>
    <t>12845 FARMERSVILLE RD</t>
  </si>
  <si>
    <t>16663 HOPKINSVILLE RD</t>
  </si>
  <si>
    <t>10213 CADIZ RD</t>
  </si>
  <si>
    <t>494 HIDDEN MEADOW LN</t>
  </si>
  <si>
    <t>1070 Mount Hebron Rd</t>
  </si>
  <si>
    <t>175 Brown Hill Rd</t>
  </si>
  <si>
    <t>1374 Hudgins Rd</t>
  </si>
  <si>
    <t>1144 Jones Keeney Rd</t>
  </si>
  <si>
    <t>11214 Hwy 70</t>
  </si>
  <si>
    <t>5471 Sandlick Rd</t>
  </si>
  <si>
    <t>5132 Grooms Ln</t>
  </si>
  <si>
    <t>25 FRALICK HOLLOW RD</t>
  </si>
  <si>
    <t>4341 Goodsprings Rd</t>
  </si>
  <si>
    <t>2270 Hwy 514</t>
  </si>
  <si>
    <t>480 Rottweiler Ln</t>
  </si>
  <si>
    <t>721 Farmersville Rd</t>
  </si>
  <si>
    <t>104 Oak Ridge Rd</t>
  </si>
  <si>
    <t>106 Oak Ridge Rd</t>
  </si>
  <si>
    <t>5271 Hwy 672</t>
  </si>
  <si>
    <t>146 Amon Lisanby Spur Rd</t>
  </si>
  <si>
    <t>6679 Goodsprings Rd</t>
  </si>
  <si>
    <t>12434 Marion Rd</t>
  </si>
  <si>
    <t>674 Cecil Sigler Rd</t>
  </si>
  <si>
    <t>Natalie Adams - applied Deposit to Customer's Account (0050-01700-001)</t>
  </si>
  <si>
    <t>280 Littlejohn Rd</t>
  </si>
  <si>
    <t>51 W Bald Knob Rd</t>
  </si>
  <si>
    <t>10769 Dawson Rd</t>
  </si>
  <si>
    <t>9180 CADIZ RD</t>
  </si>
  <si>
    <t>1132 HWY 128</t>
  </si>
  <si>
    <t>9325 HWY 293 N</t>
  </si>
  <si>
    <t>3850 SANDLICK RD</t>
  </si>
  <si>
    <t>174 Crider Dulaney Rd</t>
  </si>
  <si>
    <t>Paul Birdsong - applied Deposit to Customer's Account (0050-01706-001)</t>
  </si>
  <si>
    <t>901 H Haile Rd</t>
  </si>
  <si>
    <t>320 Lemon Rd</t>
  </si>
  <si>
    <t>811 Rufus Rd</t>
  </si>
  <si>
    <t>6201 Hwy 672</t>
  </si>
  <si>
    <t>852 Lakeshore Dr</t>
  </si>
  <si>
    <t>25 WALNUT HILL RD</t>
  </si>
  <si>
    <t>6597 Sandlick Rd</t>
  </si>
  <si>
    <t>501 Scott Cemetery Rd</t>
  </si>
  <si>
    <t>8096 CADIZ RD</t>
  </si>
  <si>
    <t>3410 FOWLER RIDGE RD</t>
  </si>
  <si>
    <t>1477 W WHITE SULPHUR RD</t>
  </si>
  <si>
    <t>10219 Farmersville Rd</t>
  </si>
  <si>
    <t>571 Frogs Ln</t>
  </si>
  <si>
    <t>343 Island Cove Ln</t>
  </si>
  <si>
    <t>14829 Hopkinsville Rd</t>
  </si>
  <si>
    <t>2527 Sandlick Rd</t>
  </si>
  <si>
    <t>1068 Jones Keeney Rd</t>
  </si>
  <si>
    <t>543 McGregor Cemetery Rd</t>
  </si>
  <si>
    <t>1703 Hwy 672</t>
  </si>
  <si>
    <t>630 HWY 1272</t>
  </si>
  <si>
    <t>5428 Hwy 672</t>
  </si>
  <si>
    <t>145 Jones Rd</t>
  </si>
  <si>
    <t>3068 Scottsburg Rd</t>
  </si>
  <si>
    <t>11186 Hopkinsville Rd</t>
  </si>
  <si>
    <t>499 Thomason Rd</t>
  </si>
  <si>
    <t>739 Pool School Rd</t>
  </si>
  <si>
    <t>27 Carner HIll Rd</t>
  </si>
  <si>
    <t>4675 Hwy 70</t>
  </si>
  <si>
    <t>11319 Hwy 62 W</t>
  </si>
  <si>
    <t>199 Lemon Rd</t>
  </si>
  <si>
    <t>11062 Hwy 70</t>
  </si>
  <si>
    <t>1868 Jones Keeney Rd</t>
  </si>
  <si>
    <t>2192 Hardy Mill Rd</t>
  </si>
  <si>
    <t>289 Smiley Ln</t>
  </si>
  <si>
    <t>2280 Scottsburg Rd</t>
  </si>
  <si>
    <t>1490 Holmes Cook Rd</t>
  </si>
  <si>
    <t>262 Otter Pond Rd</t>
  </si>
  <si>
    <t>1700 Hwy 70 (44 Livingston Cemetery Rd)</t>
  </si>
  <si>
    <t>2760 Wallace Fork Rd</t>
  </si>
  <si>
    <t>13648 Dawson Rd</t>
  </si>
  <si>
    <t>4510 Hwy 293 N</t>
  </si>
  <si>
    <t>533 Kyle Rd</t>
  </si>
  <si>
    <t>1832 Harmony Church Rd</t>
  </si>
  <si>
    <t>3190 Cannon Rd</t>
  </si>
  <si>
    <t>1495 H Haile Rd</t>
  </si>
  <si>
    <t>1775 Ridge Rd</t>
  </si>
  <si>
    <t>6969 Hwy 293 N</t>
  </si>
  <si>
    <t>14595 Hopkinsville Rd</t>
  </si>
  <si>
    <t>1949 Hwy 70</t>
  </si>
  <si>
    <t>16 Stephanie Ln</t>
  </si>
  <si>
    <t>1283 Holeman Hill Rd</t>
  </si>
  <si>
    <t>318 Williams Rd</t>
  </si>
  <si>
    <t>9711 HWY 672</t>
  </si>
  <si>
    <t>744 E WHITE SULPHUR RD</t>
  </si>
  <si>
    <t>1145 Union Grove School Rd</t>
  </si>
  <si>
    <t>9536 Hwy 672</t>
  </si>
  <si>
    <t>4007 Hwy 672</t>
  </si>
  <si>
    <t>Amanda Hancock - applied Deposit to Customer's Account (0010-06344-003)</t>
  </si>
  <si>
    <t>293 Island Cove Ln</t>
  </si>
  <si>
    <t>1947 Hwy 126</t>
  </si>
  <si>
    <t>236 Goodsprings Rd</t>
  </si>
  <si>
    <t>3600 Hwy 126</t>
  </si>
  <si>
    <t>1166 Trusty Rd</t>
  </si>
  <si>
    <t>3379 Mount Hebron Church Rd</t>
  </si>
  <si>
    <t>4936 Cadiz Rd</t>
  </si>
  <si>
    <t>305 Wildwood Point</t>
  </si>
  <si>
    <t>2100 FARMERSVILLE RD</t>
  </si>
  <si>
    <t>1627 MOUNT HEBRON RD</t>
  </si>
  <si>
    <t>2936 Hwy 128</t>
  </si>
  <si>
    <t>754 Silver Star Rd</t>
  </si>
  <si>
    <t>6235 Hwy 902</t>
  </si>
  <si>
    <t>1615 Bright Hill Rd</t>
  </si>
  <si>
    <t>6945 Hwy 902 E</t>
  </si>
  <si>
    <t>1474 Dripping Springs Rd</t>
  </si>
  <si>
    <t>9763 Cadiz Rd</t>
  </si>
  <si>
    <t>9180 Cadiz Rd</t>
  </si>
  <si>
    <t>12467 Hopkinsville Rd</t>
  </si>
  <si>
    <t>325 WIldwood Point</t>
  </si>
  <si>
    <t>170 Bayshore Dr</t>
  </si>
  <si>
    <t>18 Gosche Hollow Rd</t>
  </si>
  <si>
    <t>REFUND BALANCE OF DEPOSIT - 630 LANCE NICHOLS CEMETERY RD (reissued - customer never received ck...</t>
  </si>
  <si>
    <t>10701 Hwy 902</t>
  </si>
  <si>
    <t>1004 Caldwell Chapel Rd</t>
  </si>
  <si>
    <t>1481 Ridge Rd</t>
  </si>
  <si>
    <t>964 Nabb School Rd</t>
  </si>
  <si>
    <t>Reclass commercial sales</t>
  </si>
  <si>
    <t>REclass commercial sales</t>
  </si>
  <si>
    <t>11/20 Reclass Sales</t>
  </si>
  <si>
    <t>421.4 · Sales Tax Compensation</t>
  </si>
  <si>
    <t>427 · Interest Expense</t>
  </si>
  <si>
    <t>474 · Other Water Sales</t>
  </si>
  <si>
    <t>474.1 · Bulk Water Sales</t>
  </si>
  <si>
    <t>Total 474.1 · Bulk Water Sales</t>
  </si>
  <si>
    <t>474 · Other Water Sales - Other</t>
  </si>
  <si>
    <t>Total 474 · Other Water Sales - Other</t>
  </si>
  <si>
    <t>Total 474 · Other Water Sales</t>
  </si>
  <si>
    <t>50000 · Cost of Goods Sold</t>
  </si>
  <si>
    <t>Total 50000 · Cost of Goods Sold</t>
  </si>
  <si>
    <t>Total 610.1 · Water Purchases</t>
  </si>
  <si>
    <t>601.0 · Salaries &amp; Wages</t>
  </si>
  <si>
    <t>601.5 · Salaries &amp; Wages-Operations</t>
  </si>
  <si>
    <t>Total 601.5 · Salaries &amp; Wages-Operations</t>
  </si>
  <si>
    <t>601.8 · Salaries &amp; Wages-Administrative</t>
  </si>
  <si>
    <t>DECEMBER 2019</t>
  </si>
  <si>
    <t>06/01/20 - 06/16/20</t>
  </si>
  <si>
    <t>06/16/20 - 07/01/20</t>
  </si>
  <si>
    <t>July 2020</t>
  </si>
  <si>
    <t>Total 601.8 · Salaries &amp; Wages-Administrative</t>
  </si>
  <si>
    <t>601.81 · Bonuses</t>
  </si>
  <si>
    <t>Total 601.81 · Bonuses</t>
  </si>
  <si>
    <t>601.82 · Salaries &amp; Wages-Benefits</t>
  </si>
  <si>
    <t>Total 601.82 · Salaries &amp; Wages-Benefits</t>
  </si>
  <si>
    <t>601.89 · Other Payroll Expense</t>
  </si>
  <si>
    <t>Penalty &amp; Interest</t>
  </si>
  <si>
    <t>Total Penalty &amp; Interest</t>
  </si>
  <si>
    <t>601.89 · Other Payroll Expense - Other</t>
  </si>
  <si>
    <t>Total 601.89 · Other Payroll Expense - Other</t>
  </si>
  <si>
    <t>Total 601.89 · Other Payroll Expense</t>
  </si>
  <si>
    <t>601.0 · Salaries &amp; Wages - Other</t>
  </si>
  <si>
    <t>Total 601.0 · Salaries &amp; Wages - Other</t>
  </si>
  <si>
    <t>Total 601.0 · Salaries &amp; Wages</t>
  </si>
  <si>
    <t>602 · Commissioner Salaries</t>
  </si>
  <si>
    <t>Total 602.8 · Salaries-Commissioners</t>
  </si>
  <si>
    <t>602 · Commissioner Salaries - Other</t>
  </si>
  <si>
    <t>Total 602 · Commissioner Salaries - Other</t>
  </si>
  <si>
    <t>Total 602 · Commissioner Salaries</t>
  </si>
  <si>
    <t>603.0 · Payroll Taxes</t>
  </si>
  <si>
    <t>603.1 · Payroll Tax Expense</t>
  </si>
  <si>
    <t>FICA</t>
  </si>
  <si>
    <t>Total FICA</t>
  </si>
  <si>
    <t>FUTA</t>
  </si>
  <si>
    <t>Total FUTA</t>
  </si>
  <si>
    <t>Medicare</t>
  </si>
  <si>
    <t>Total Medicare</t>
  </si>
  <si>
    <t>SUTA</t>
  </si>
  <si>
    <t>Total SUTA</t>
  </si>
  <si>
    <t>603.1 · Payroll Tax Expense - Other</t>
  </si>
  <si>
    <t>Total 603.1 · Payroll Tax Expense - Other</t>
  </si>
  <si>
    <t>Total 603.1 · Payroll Tax Expense</t>
  </si>
  <si>
    <t>603.0 · Payroll Taxes - Other</t>
  </si>
  <si>
    <t>Total 603.0 · Payroll Taxes - Other</t>
  </si>
  <si>
    <t>Total 603.0 · Payroll Taxes</t>
  </si>
  <si>
    <t>604 · Employee Pensions &amp; Benefits</t>
  </si>
  <si>
    <t>Total 604.81 · Retirement</t>
  </si>
  <si>
    <t>Total 604.82 · Employee Insurance</t>
  </si>
  <si>
    <t>604 · Employee Pensions &amp; Benefits - Other</t>
  </si>
  <si>
    <t>Total 604 · Employee Pensions &amp; Benefits - Other</t>
  </si>
  <si>
    <t>Total 604 · Employee Pensions &amp; Benefits</t>
  </si>
  <si>
    <t>615 · .85</t>
  </si>
  <si>
    <t>Total 615 · .85</t>
  </si>
  <si>
    <t>615.0 · Utilities</t>
  </si>
  <si>
    <t>Total 615.80 · Electric</t>
  </si>
  <si>
    <t>615.81 · Water</t>
  </si>
  <si>
    <t>Total 615.81 · Water</t>
  </si>
  <si>
    <t>Total 615.82 · Gas</t>
  </si>
  <si>
    <t>Total 615.831 · Telephone-Employee Reimbursemen</t>
  </si>
  <si>
    <t>615.83 · Telephone - Other</t>
  </si>
  <si>
    <t>Total 615.83 · Telephone - Other</t>
  </si>
  <si>
    <t>Total 615.83 · Telephone</t>
  </si>
  <si>
    <t>Total 615.84 · Trash</t>
  </si>
  <si>
    <t>615.85 · Fiber Internet Service</t>
  </si>
  <si>
    <t>Total 615.85 · Fiber Internet Service</t>
  </si>
  <si>
    <t>615.0 · Utilities - Other</t>
  </si>
  <si>
    <t>Total 615.0 · Utilities - Other</t>
  </si>
  <si>
    <t>Total 615.0 · Utilities</t>
  </si>
  <si>
    <t>Total 618.5 · Chemicals</t>
  </si>
  <si>
    <t>Total 620.51 · Fuel</t>
  </si>
  <si>
    <t>620.5 · Supplies &amp; Materials - Other</t>
  </si>
  <si>
    <t>118 W MARKET ST</t>
  </si>
  <si>
    <t>90 MURRAY DRIVE</t>
  </si>
  <si>
    <t>ACCT # 3000-0439-8347 (HOPKINSVILLE RD)</t>
  </si>
  <si>
    <t>ACCT # 3000-0540-6479 (DALTON RD)</t>
  </si>
  <si>
    <t>Pennyrile Electric - Hopkinsville Rd Tank Site (12775 Hopkinsville Rd) - $250.00 Deposit - $15 M...</t>
  </si>
  <si>
    <t>118 W Market St</t>
  </si>
  <si>
    <t>90 MURRAY DR</t>
  </si>
  <si>
    <t>DIESEL</t>
  </si>
  <si>
    <t>KEROSENE</t>
  </si>
  <si>
    <t>Suspenders</t>
  </si>
  <si>
    <t>GLOVES</t>
  </si>
  <si>
    <t>SUPPLIES AND MATERIALS</t>
  </si>
  <si>
    <t>BULBS</t>
  </si>
  <si>
    <t>1/2 X 20; SPLIT BOLT, DUCT TAPE, SAW BLADES, CONCRETE BLOCKS, PIPE CUTTER, MARKER</t>
  </si>
  <si>
    <t>WATER, TOILET PAPER, PAPER TOWELS, FILTERS, BATTERIES</t>
  </si>
  <si>
    <t>SAFETY GLASSES</t>
  </si>
  <si>
    <t>BOTTLED WATER</t>
  </si>
  <si>
    <t>BATTERIES</t>
  </si>
  <si>
    <t>SAW BLADES, STRAW, MOUSE POISON, HOSE, CLAMPS</t>
  </si>
  <si>
    <t>TOILET PAPER, PAPER TOWELS, BOTTLE WATER, AIR SPRAY, WINDSHIELD WASHER FLUID/DEICER</t>
  </si>
  <si>
    <t>ADAPTER, LIGHT BULBS, HEATER, PAPER TOWEL</t>
  </si>
  <si>
    <t>WATER</t>
  </si>
  <si>
    <t>COFFEE</t>
  </si>
  <si>
    <t>LENS WIPES</t>
  </si>
  <si>
    <t>HOSE CLAMP &amp; BAIT BLOCKS</t>
  </si>
  <si>
    <t>TOILET PAPER, PAPER TOWELS, CUPS, PAPER FILTERS</t>
  </si>
  <si>
    <t>SCRAPER, PINS, INNER TUBE, PITCH FORK</t>
  </si>
  <si>
    <t>TOILET PAPER, PAPER TOWELS, CUPS, WATER, HEADSET</t>
  </si>
  <si>
    <t>TRASH BAGS</t>
  </si>
  <si>
    <t>BAIT BLOCKS, DRAIN CLEANER</t>
  </si>
  <si>
    <t>FOAM CUPS</t>
  </si>
  <si>
    <t>Reed cutter wheels, reed spring-loaded C cutters,solvent-based inverted paint white</t>
  </si>
  <si>
    <t>REPEL</t>
  </si>
  <si>
    <t>SNAKE BOOTS</t>
  </si>
  <si>
    <t>HOSE</t>
  </si>
  <si>
    <t>WATER, PAPERTOWELS, PAPER FILTERS</t>
  </si>
  <si>
    <t>PRAMITOL</t>
  </si>
  <si>
    <t>FUSE HOLDER, FUSE, CONNECTOR</t>
  </si>
  <si>
    <t>VINEGAR, DAWN, CLEANER</t>
  </si>
  <si>
    <t>1/2 x 21 galv &amp; grinding discs</t>
  </si>
  <si>
    <t>WATER, PAPERTOWELS, PAPER FILTERS, AIR FRESHENER</t>
  </si>
  <si>
    <t>Walmart - bottled water</t>
  </si>
  <si>
    <t>INVOICE #1237638-01 - CHARTS</t>
  </si>
  <si>
    <t>DOLLAR GENERAL - COFFEE</t>
  </si>
  <si>
    <t>INVOICE # 19376, 20431, 20448</t>
  </si>
  <si>
    <t>Pramitol pellets</t>
  </si>
  <si>
    <t>WATER, PAPER TOWELS,TOILET PAPER, CLOROX WIPES, BATTERIES, SWIFFER PADS</t>
  </si>
  <si>
    <t>6 FT LEADER HOSE &amp; 3X4X1/2 RUBBER MAT</t>
  </si>
  <si>
    <t>Total 620.5 · Supplies &amp; Materials - Other</t>
  </si>
  <si>
    <t>Total 620.5 · Supplies &amp; Materials</t>
  </si>
  <si>
    <t>Total 620.82 · Software</t>
  </si>
  <si>
    <t>620.81 · Office supplies - Other</t>
  </si>
  <si>
    <t>Total 620.81 · Office supplies - Other</t>
  </si>
  <si>
    <t>Total 620.81 · Office supplies</t>
  </si>
  <si>
    <t>630.0 · Contractual Services</t>
  </si>
  <si>
    <t>Total 632.80 · Contractual Services-Accounting</t>
  </si>
  <si>
    <t>Total 633.80 · Contractual Services-Legal</t>
  </si>
  <si>
    <t>Total 636.7 · Contract labor-Meter Reading</t>
  </si>
  <si>
    <t>Total 636.80 · Contractual Services-Other</t>
  </si>
  <si>
    <t>630.0 · Contractual Services - Other</t>
  </si>
  <si>
    <t>Total 630.0 · Contractual Services - Other</t>
  </si>
  <si>
    <t>Total 630.0 · Contractual Services</t>
  </si>
  <si>
    <t>Total 657.8 · Insurance</t>
  </si>
  <si>
    <t>Total 660.80 · Advertising</t>
  </si>
  <si>
    <t>Total 670 · Bad Debt Expense</t>
  </si>
  <si>
    <t>Total 675.80 · Miscellaneous</t>
  </si>
  <si>
    <t>675.801 · Rent</t>
  </si>
  <si>
    <t>Total 675.801 · Rent</t>
  </si>
  <si>
    <t>675.802 · Permits &amp; Easements</t>
  </si>
  <si>
    <t>Total 675.802 · Permits &amp; Easements</t>
  </si>
  <si>
    <t>Total 675.803 · Tools &amp; Equipment</t>
  </si>
  <si>
    <t>Total 675.804 · Repairs &amp; Maintenance</t>
  </si>
  <si>
    <t>675.805 · Equipment Rent</t>
  </si>
  <si>
    <t>Total 675.805 · Equipment Rent</t>
  </si>
  <si>
    <t>Total 675.806 · Testing</t>
  </si>
  <si>
    <t>Total 675.807 · Uniforms</t>
  </si>
  <si>
    <t>675.808 · Commission Expenses</t>
  </si>
  <si>
    <t>Total 675.808 · Commission Expenses</t>
  </si>
  <si>
    <t>675.809 · Training/Education</t>
  </si>
  <si>
    <t>Total 675.809 · Training/Education</t>
  </si>
  <si>
    <t>Total 675.810 · License &amp; Fees</t>
  </si>
  <si>
    <t>Total 675.82 · Postage</t>
  </si>
  <si>
    <t>675.820 · Assisted Funds Expense</t>
  </si>
  <si>
    <t>Total 675.820 · Assisted Funds Expense</t>
  </si>
  <si>
    <t>675.83 · Travel</t>
  </si>
  <si>
    <t>Total 675.831 · Mileage</t>
  </si>
  <si>
    <t>675.83 · Travel - Other</t>
  </si>
  <si>
    <t>Total 675.83 · Travel - Other</t>
  </si>
  <si>
    <t>Total 675.83 · Travel</t>
  </si>
  <si>
    <t>WORK LIGHT, 250W HEAT BULB, GORILLA TAPE, BROODER LAMP 6 FT CORD</t>
  </si>
  <si>
    <t>Pramitol pellets &amp; flags</t>
  </si>
  <si>
    <t>INVOICE # 21320, 21783</t>
  </si>
  <si>
    <t>PAPER TOWELS, TOILET PAPER, TRASH BAGS, PEROXIDE, ALCOHOL</t>
  </si>
  <si>
    <t>SILICONE &amp; ROUND POINT SHOVEL</t>
  </si>
  <si>
    <t>INVOICE # 22008</t>
  </si>
  <si>
    <t>TOILET PAPER &amp; PAPER TOWELS</t>
  </si>
  <si>
    <t>ICE</t>
  </si>
  <si>
    <t>CANNON 120 TONER</t>
  </si>
  <si>
    <t>LEXMARK T 650 TONER</t>
  </si>
  <si>
    <t>2000 # 10 WINDOW ENVELOPES - SELF ADDRESSED - SIMPLE SEAL</t>
  </si>
  <si>
    <t>250 DEPOSIT FORMS - 3 PART CARBON</t>
  </si>
  <si>
    <t>500 PAYMENT EXTENSION AGREEMENT</t>
  </si>
  <si>
    <t>2 CASES - 8.5" X 11 PAPER - WHITE</t>
  </si>
  <si>
    <t>5.5" X 4.25" - 2 PART CARBON RECEIPT PAPER</t>
  </si>
  <si>
    <t>MICROWAVE (FOR OFFICE)</t>
  </si>
  <si>
    <t>INVOICE # 452873295001</t>
  </si>
  <si>
    <t>INVOICE # 452873826001</t>
  </si>
  <si>
    <t>TOILET FOR OFFICE BATHROOM</t>
  </si>
  <si>
    <t>2 x 1000 - # 10 windowed envelopes</t>
  </si>
  <si>
    <t>envelope add on</t>
  </si>
  <si>
    <t>500 regular # 10 envelopes</t>
  </si>
  <si>
    <t>envelope add ons</t>
  </si>
  <si>
    <t>2 cartons - 8.5" x 11" 20 # paper</t>
  </si>
  <si>
    <t>PRINTER INK</t>
  </si>
  <si>
    <t>LEXMARK TONER &amp; WIRELESS KEYBOARD &amp; MOUSE (FOR COUNTER COMPUTER)</t>
  </si>
  <si>
    <t>DOLLAR GENERAL &amp; WALMART</t>
  </si>
  <si>
    <t>HANDHELD HARDWARE &amp; SOFTWARE MAINTENANCE - INVOICE # 543920 - 02/01/20 - 01/31/21</t>
  </si>
  <si>
    <t>PREMIUM INSTALLMENT # 1 (07/01/2020 - 07/01/2021)</t>
  </si>
  <si>
    <t>SPECIAL FUND ASSESSMENT INSTALLMENT # 1 (07/01/2020 - 07/01/2021)</t>
  </si>
  <si>
    <t>INVOICE # 742392 - POLICY # PHPK2142459 - 07/01/2020 - 07/01/2021 - PHILADELPHIA INDEMNITY INS. CO</t>
  </si>
  <si>
    <t>INVOICE # 742918 - POLICY # ESJ0118874305 07/01/2020 - 07/01/2021 - CFC UNDERWRITING LTD</t>
  </si>
  <si>
    <t>INVOICE # 754709 - POLICY # PHPK2142459 Policy Fee - 07/01/2020 - 07/01/2021</t>
  </si>
  <si>
    <t>BOND # 0525922 (ENCROACHMENT PERMIT BOND)</t>
  </si>
  <si>
    <t>INDEED - AUGUST 2020 JOB POSTING (DISTRIBUTION OPERATOR)</t>
  </si>
  <si>
    <t>Indeed - August 2020 Advertising</t>
  </si>
  <si>
    <t>Indeed - Additional invoice for unbilled August 30 &amp; 31</t>
  </si>
  <si>
    <t>INDEED - SEPTEMBER 2020 ADVERTISING ON INDEED.COM</t>
  </si>
  <si>
    <t>FREIGHT</t>
  </si>
  <si>
    <t>NEW EMPLOYEE EMAIL SETUP</t>
  </si>
  <si>
    <t>WREATH - MRS. FRALICK'S MOTHER'S FUNERAL</t>
  </si>
  <si>
    <t>Freight</t>
  </si>
  <si>
    <t>TEMPORARY INTERNET REPAIR</t>
  </si>
  <si>
    <t>Philadelphia Insurance Co (for totaled 2012 Ford Transit Van)</t>
  </si>
  <si>
    <t>JIMMY LITTLEFIELD - PHYSICAL</t>
  </si>
  <si>
    <t>1/4 DR 6 PT STD SKT 7 MM, 110/80 AMPS CHARGER</t>
  </si>
  <si>
    <t>HOG METER BOX PUMP 2'D X 4'L</t>
  </si>
  <si>
    <t>SCHONSTEDT SPOT MAGNETIC LOCATOR</t>
  </si>
  <si>
    <t>CHAIN SAW</t>
  </si>
  <si>
    <t>FIRE EXTINGUISHERS FOR EQUIPMENT</t>
  </si>
  <si>
    <t>UTILITY KNIFE</t>
  </si>
  <si>
    <t>PUNCH</t>
  </si>
  <si>
    <t>20 V GREASE GUN KIT, 5 1/2 IN DIAMETER STEEL, 7 PC SCREWDRIVER SET, 4 PC LONG NOSE PLIERS SET</t>
  </si>
  <si>
    <t>15 INCH TIE, 32 PC RAT WR SET, HYDRAULIC HOSE, FITTINGS, COUPLER, ADAPTER</t>
  </si>
  <si>
    <t>MASTER PADLOCKS</t>
  </si>
  <si>
    <t>SCREWDRIVER SET, TORCH, PROPANE TANK</t>
  </si>
  <si>
    <t>DeWalt 1/2" Drive Pear Head Ratchet</t>
  </si>
  <si>
    <t>THE INDESTRUCTIBLE TRIMMER</t>
  </si>
  <si>
    <t>INVOICE 187183310-001 - CUSTOMER # 3297410 (RINGSAW)</t>
  </si>
  <si>
    <t>KEY</t>
  </si>
  <si>
    <t>2.5 DEF, FILLER CAP, SPARK PLUG</t>
  </si>
  <si>
    <t>SPIN-ON LUBE FILTER &amp; 5W-20</t>
  </si>
  <si>
    <t>RENOLIT SERVICE GREASE</t>
  </si>
  <si>
    <t>BATTERY</t>
  </si>
  <si>
    <t>2012 FORD TRANSIT VAN - V BELT, PULLEY, WATER PUMP, REPLACE LICENSE PLATE LAMPS</t>
  </si>
  <si>
    <t>2019 FORD F350 - BALANCE TIRES</t>
  </si>
  <si>
    <t>MOTOR OIL &amp; OIL FILTERS</t>
  </si>
  <si>
    <t>PRAMITOL PELLETS</t>
  </si>
  <si>
    <t>SPORTSMAN JUG, MOTOR TUNE UP, EXACTFITBLADE, DEICER WASH, TRICO FORCE BLDE</t>
  </si>
  <si>
    <t>PRAMITOL PELLETS, ELECTRICAL, STRIPING WAND, TILING SPADE, TICK SPRAY, SAWSZALL BLADE</t>
  </si>
  <si>
    <t>PERMATEX, HEADLIGHT (2012 FORD TRANSIT), RAIN-X WINDSHIELD SOLVENT</t>
  </si>
  <si>
    <t>12DR EXT 10, EXTENSION BAR, 12IN DR EXT 10IN, WD40, MOTOR TUNE UP, OIL DRY, SCREWDRIVERS, 2GAL M...</t>
  </si>
  <si>
    <t>Root Insurance Reimbursement (Marion Rd Hydrant)</t>
  </si>
  <si>
    <t>RAIN-X W-SHIELD SOLVENT,</t>
  </si>
  <si>
    <t>2.5 DEF, MOTOR TUNE UP, BATTERY, BIG UGGLY</t>
  </si>
  <si>
    <t>GREASE, LUBE</t>
  </si>
  <si>
    <t>RAIN-X, OIL FILTER, MOTOR OIL</t>
  </si>
  <si>
    <t>BAR OIL</t>
  </si>
  <si>
    <t>2006 Chevrolet Silverado 2500 Alternator &amp; Core Deposit (Deposit)</t>
  </si>
  <si>
    <t>Core Deposit (Refund)</t>
  </si>
  <si>
    <t>Motor Tune Up, 2.5 Def, Bush-knife</t>
  </si>
  <si>
    <t>grease gun</t>
  </si>
  <si>
    <t>2 - 2 X 6 - 10' TREATED</t>
  </si>
  <si>
    <t>PARTS: 90 MURRAY DR (RAN HOT &amp; COLD LINES IN RESTROOM &amp; REPLACED SHOWER VALVE</t>
  </si>
  <si>
    <t>LABOR: 90 MURRAY DR</t>
  </si>
  <si>
    <t>LABOR: 118 WEST MARKET ST (REPLACED FLANGE ON TOILET &amp; RESET IT)</t>
  </si>
  <si>
    <t>DUMP TRUCK FREIGHTLINER REPAIR - 11/03/20</t>
  </si>
  <si>
    <t>MOTOR OIL &amp; OIL FILTER</t>
  </si>
  <si>
    <t>RED HILL RD</t>
  </si>
  <si>
    <t>RAIN-X W-SHIELD SOLVENT, OIL FILTER, LATEX GLOVES, BUSSMAN PRODUCT</t>
  </si>
  <si>
    <t>Harmony Church Rd</t>
  </si>
  <si>
    <t>CUSTOMER # 35205358 - INV # 0012056050 (Harmony Church Rd - 25.17 ton)</t>
  </si>
  <si>
    <t>Invoice # 4-11-20 - 3 Master Meter Tests @ $150.00 each + $35.00 Fuel Expense</t>
  </si>
  <si>
    <t>INVOICE # 2664317</t>
  </si>
  <si>
    <t>INVOICE # 2666337</t>
  </si>
  <si>
    <t>INVOICE # 2668321</t>
  </si>
  <si>
    <t>INVOICE # 2670285</t>
  </si>
  <si>
    <t>INVOICE # 2672285</t>
  </si>
  <si>
    <t>INVOICE # 2674179</t>
  </si>
  <si>
    <t>INVOICE # 2676102</t>
  </si>
  <si>
    <t>INVOICE # 2678078</t>
  </si>
  <si>
    <t>INVOICE # 2680054</t>
  </si>
  <si>
    <t>INVOICE # 2682001</t>
  </si>
  <si>
    <t>INVOICE # 2684007</t>
  </si>
  <si>
    <t>INVOICE # 2686011</t>
  </si>
  <si>
    <t>INVOICE # 2688071</t>
  </si>
  <si>
    <t>INVOICE # 2690107</t>
  </si>
  <si>
    <t>INVOICE # 2692132</t>
  </si>
  <si>
    <t>INVOICE # 2694160</t>
  </si>
  <si>
    <t>INVOICE # 2696170</t>
  </si>
  <si>
    <t>INVOICE # 2698060</t>
  </si>
  <si>
    <t>INVOICE # 2699756</t>
  </si>
  <si>
    <t>INVOICE # 2701416</t>
  </si>
  <si>
    <t>INVOICE # 2703065</t>
  </si>
  <si>
    <t>INVOICE # 2704674</t>
  </si>
  <si>
    <t>INVOICE # 2706480</t>
  </si>
  <si>
    <t>INVOICE # 2708360</t>
  </si>
  <si>
    <t>INVOICE # 2710313</t>
  </si>
  <si>
    <t>INVOICE # 2712239</t>
  </si>
  <si>
    <t>INVOICE # 2714162</t>
  </si>
  <si>
    <t>INVOICE # 2716021</t>
  </si>
  <si>
    <t>INVOICE # 2717921</t>
  </si>
  <si>
    <t>INVOICE # 2719793</t>
  </si>
  <si>
    <t>INVOICE # 2721723</t>
  </si>
  <si>
    <t>INVOICE # 2723628</t>
  </si>
  <si>
    <t>INVOICE # 2725541</t>
  </si>
  <si>
    <t>INVOICE # 2727423</t>
  </si>
  <si>
    <t>INVOICE # 2729332</t>
  </si>
  <si>
    <t>INVOICE # 2731204</t>
  </si>
  <si>
    <t>INVOICE # 2733149</t>
  </si>
  <si>
    <t>INVOICE # 2735086</t>
  </si>
  <si>
    <t>INVOICE # 2737035</t>
  </si>
  <si>
    <t>INVOICE # 2738927</t>
  </si>
  <si>
    <t>INVOICE # 2740840</t>
  </si>
  <si>
    <t>INVOICE # 2742765</t>
  </si>
  <si>
    <t>INVOICE # 2744673</t>
  </si>
  <si>
    <t>INVOICE # 2746555</t>
  </si>
  <si>
    <t>INVOICE # 734138 - LACROSSE &amp; DRY SHOD</t>
  </si>
  <si>
    <t>INVOICE # 2748507</t>
  </si>
  <si>
    <t>INVOICE # 2750437</t>
  </si>
  <si>
    <t>INVOICE # 2752416</t>
  </si>
  <si>
    <t>INVOICE # 2754341</t>
  </si>
  <si>
    <t>INVOICE # 2756311</t>
  </si>
  <si>
    <t>CREDIT MEMO # C2752416</t>
  </si>
  <si>
    <t>CREDIT MEMO # C2754341</t>
  </si>
  <si>
    <t>HIVIS JACKETS</t>
  </si>
  <si>
    <t>INVOICE # 2758295</t>
  </si>
  <si>
    <t>INVOICE # 2760227</t>
  </si>
  <si>
    <t>INVOICE # 2762132</t>
  </si>
  <si>
    <t>INVOICE # 2764049</t>
  </si>
  <si>
    <t>INVOICE # 2765935</t>
  </si>
  <si>
    <t>INVOICE # 2767843</t>
  </si>
  <si>
    <t>INVOICE # 2769727</t>
  </si>
  <si>
    <t>INVOICE # 2771637</t>
  </si>
  <si>
    <t>SPGE REISTRATION FEE</t>
  </si>
  <si>
    <t>CERTIFIED MAIL - DECEMBER 2019 MOR</t>
  </si>
  <si>
    <t>POSTAGE</t>
  </si>
  <si>
    <t>CERTIFIED MAIL - TO NOTIFY PSC OF CHRIS NOEL'S REAPPOINTMENT</t>
  </si>
  <si>
    <t>CERTIFIED MAIL - JANUARY 2020 MOR</t>
  </si>
  <si>
    <t>FEBRUARY 2020 MOR</t>
  </si>
  <si>
    <t>MAILED 2019 1099s</t>
  </si>
  <si>
    <t>MAILED 2019 CCR DOCUMENTATION</t>
  </si>
  <si>
    <t>Certified Mail - March 2020 MOR</t>
  </si>
  <si>
    <t>CERTIFIED MAIL FOR KACo Loan Payment</t>
  </si>
  <si>
    <t>77.9 miles x $0.575 per mile - mileage reimbursement to Pace Analytical</t>
  </si>
  <si>
    <t>REIMBURSE DEBIT ACCOUNT - CHECK # 23150</t>
  </si>
  <si>
    <t>REIMBURSE DEBIT ACCOUNT - CHECK # 23238</t>
  </si>
  <si>
    <t>REIMBURSE DEBIT ACCOUNT CHECK # 23304</t>
  </si>
  <si>
    <t>REIMBURSE DEBIT ACCOUNT - CHECK # 23359</t>
  </si>
  <si>
    <t>REIMBURSE DEBIT ACCOUNT - CK # 23438</t>
  </si>
  <si>
    <t>REIMBURSE DEBIT ACCOUNT CK # 23505 - MAY 2020 EXPENSES</t>
  </si>
  <si>
    <t>REIMBURSE DEBIT ACCOUNT for June 2020 (ck # 23583)</t>
  </si>
  <si>
    <t>Total 675.84 · Debit Card Clearing Account</t>
  </si>
  <si>
    <t>Total 675.850 · Credit Card Fees</t>
  </si>
  <si>
    <t>Total 675.851 · Bank Service Charge</t>
  </si>
  <si>
    <t>Total 675.852 · Collection Fees</t>
  </si>
  <si>
    <t>Total 675.853 · Dues &amp; Subscriptions</t>
  </si>
  <si>
    <t>Total 675.86 · Repayment of Legal Fees (Rates)</t>
  </si>
  <si>
    <t>675.991 · Capital Outlay</t>
  </si>
  <si>
    <t>Total 675.991 · Capital Outlay</t>
  </si>
  <si>
    <t>675.992 · Construction Engineer</t>
  </si>
  <si>
    <t>Total 675.992 · Construction Engineer</t>
  </si>
  <si>
    <t>675.993 · Meter Purchases</t>
  </si>
  <si>
    <t>Total 675.993 · Meter Purchases</t>
  </si>
  <si>
    <t>675.994 · Project Cost</t>
  </si>
  <si>
    <t>994.1 · Insurance</t>
  </si>
  <si>
    <t>Total 994.1 · Insurance</t>
  </si>
  <si>
    <t>994.2 · Legal Fees</t>
  </si>
  <si>
    <t>Total 994.2 · Legal Fees</t>
  </si>
  <si>
    <t>675.994 · Project Cost - Other</t>
  </si>
  <si>
    <t>Total 675.994 · Project Cost - Other</t>
  </si>
  <si>
    <t>Total 675.994 · Project Cost</t>
  </si>
  <si>
    <t>419 · Int &amp; Div Income</t>
  </si>
  <si>
    <t>Total 419.1 · Interest Income</t>
  </si>
  <si>
    <t>419 · Int &amp; Div Income - Other</t>
  </si>
  <si>
    <t>Total 419 · Int &amp; Div Income - Other</t>
  </si>
  <si>
    <t>Total 419 · Int &amp; Div Income</t>
  </si>
  <si>
    <t>421 · Non-utility Income</t>
  </si>
  <si>
    <t>421.1 · Other Income</t>
  </si>
  <si>
    <t>421.11 · Fastnet</t>
  </si>
  <si>
    <t>Total 421.11 · Fastnet</t>
  </si>
  <si>
    <t>421.1 · Other Income - Other</t>
  </si>
  <si>
    <t>Total 421.1 · Other Income - Other</t>
  </si>
  <si>
    <t>Total 421.1 · Other Income</t>
  </si>
  <si>
    <t>421.2 · Restitution</t>
  </si>
  <si>
    <t>Total 421.2 · Restitution</t>
  </si>
  <si>
    <t>421.3 · Service Fees</t>
  </si>
  <si>
    <t>Total 421.3 · Service Fees</t>
  </si>
  <si>
    <t>Total 421.4 · Sales Tax Compensation</t>
  </si>
  <si>
    <t>432.4 · Penalties</t>
  </si>
  <si>
    <t>Total 432.4 · Penalties</t>
  </si>
  <si>
    <t>421 · Non-utility Income - Other</t>
  </si>
  <si>
    <t>Total 421 · Non-utility Income - Other</t>
  </si>
  <si>
    <t>Total 421 · Non-utility Income</t>
  </si>
  <si>
    <t>422 · Gain on Sale of Assets</t>
  </si>
  <si>
    <t>Total 422 · Gain on Sale of Assets</t>
  </si>
  <si>
    <t>432 · Contributed Capital</t>
  </si>
  <si>
    <t>432.1 · CCWD Tap-on Fees</t>
  </si>
  <si>
    <t>CAPPS, DONALD</t>
  </si>
  <si>
    <t>DUNN, ROBBIE</t>
  </si>
  <si>
    <t>LEAR, TIM</t>
  </si>
  <si>
    <t>REIMBURSE DEBIT ACCOUNT FOR JULY 2020 - ck # 23646</t>
  </si>
  <si>
    <t>Reimburse Debit Account for August 2020 (ck # 23710)</t>
  </si>
  <si>
    <t>REIMBURSE DEBIT ACCOUNT FOR SEPTEMBER 2020 - CK # 23774</t>
  </si>
  <si>
    <t>Reimburse Debit Account for October 2020 - ck # 23857</t>
  </si>
  <si>
    <t>REIMBURSE DEBIT ACCOUNT - CK # 23931</t>
  </si>
  <si>
    <t>BANKCARD BILLING</t>
  </si>
  <si>
    <t>WP  15</t>
  </si>
  <si>
    <t>Statement for period ending 04/30/2020 (received all: 04/01/19 - 04/30/2020)</t>
  </si>
  <si>
    <t>Invoice # 26997 - 2020 Web Hosting</t>
  </si>
  <si>
    <t>Invoice # 26997 - 2020 GoDaddy Domain Registration</t>
  </si>
  <si>
    <t>Invoice # 21042 - 2021 KRWA Voting Membership Dues</t>
  </si>
  <si>
    <t>Invoice # 21042 - 2021 KRWA Activities Fee</t>
  </si>
  <si>
    <t>Payment 1 of 36</t>
  </si>
  <si>
    <t>Payment 2 of 36</t>
  </si>
  <si>
    <t>Payment 3 of 36</t>
  </si>
  <si>
    <t>Payment 4 of 36</t>
  </si>
  <si>
    <t>Payment 5 of 36</t>
  </si>
  <si>
    <t>Payment 6 of 36</t>
  </si>
  <si>
    <t>KEMI - Divident Payment - check # 18094295</t>
  </si>
  <si>
    <t>December 2020</t>
  </si>
  <si>
    <t>FASTNET CK # 5991 - DECEMBER 2019 ACCESS CHARGES</t>
  </si>
  <si>
    <t>Fastnet Check # 6023 - January 2020 Access Charges</t>
  </si>
  <si>
    <t>Fastnet ck # 6052 - February 2020 Access Charges</t>
  </si>
  <si>
    <t>Fastnet Check # 6061 - March 2020 Access Charges</t>
  </si>
  <si>
    <t>Fastnet - April 2020 Access Charges</t>
  </si>
  <si>
    <t>Fastnet - May 2020 Access Charges</t>
  </si>
  <si>
    <t>Fasnet Check - June 2020 Access Charges</t>
  </si>
  <si>
    <t>Fastnet Ck # 6237 - July 2020 Access Charges</t>
  </si>
  <si>
    <t>August 2020 Access Charges</t>
  </si>
  <si>
    <t>September 2020 Access Charges</t>
  </si>
  <si>
    <t>Fastnet Access Charges</t>
  </si>
  <si>
    <t>November 2020 Access Charges</t>
  </si>
  <si>
    <t>AquaPro/Michael Flinn - Theft of Services - ck # 1425</t>
  </si>
  <si>
    <t>Reimbursement - Jimmy Littlefield misc</t>
  </si>
  <si>
    <t>INTEGRITY ROOFING/SAM TROYER - CK # 2625 FOR BALANCE ON TRUCK DETAILING</t>
  </si>
  <si>
    <t>Hope Martin - ck # 1268/Johnny Cotton - 2007 Crew Cab Chevy pickup truck</t>
  </si>
  <si>
    <t>Curneal &amp; Hignite Refund (Municipal Tax Refund on Cyber Policy)</t>
  </si>
  <si>
    <t>Anthem Refund (Covid 19 Relief Credit)</t>
  </si>
  <si>
    <t>Refund - Overpayment on Sales and Use Tax</t>
  </si>
  <si>
    <t>380 Sherill Rd</t>
  </si>
  <si>
    <t>452 Pidcock Rd</t>
  </si>
  <si>
    <t>214 Sherill Rd</t>
  </si>
  <si>
    <t>Total 432.1 · CCWD Tap-on Fees</t>
  </si>
  <si>
    <t>432.100 · Proceeds from KY Infrastructure</t>
  </si>
  <si>
    <t>Total 432.100 · Proceeds from KY Infrastructure</t>
  </si>
  <si>
    <t>432.101 · Proceeds from Rural Development</t>
  </si>
  <si>
    <t>Total 432.101 · Proceeds from Rural Development</t>
  </si>
  <si>
    <t>432.200 · Construction Loan Proceeds</t>
  </si>
  <si>
    <t>Total 432.200 · Construction Loan Proceeds</t>
  </si>
  <si>
    <t>432.5 · Phase VII Grant Receipts</t>
  </si>
  <si>
    <t>Total 432.5 · Phase VII Grant Receipts</t>
  </si>
  <si>
    <t>432.501 · Phase V Grant Receipts</t>
  </si>
  <si>
    <t>Total 432.501 · Phase V Grant Receipts</t>
  </si>
  <si>
    <t>432.502 · Other Grant Receipts</t>
  </si>
  <si>
    <t>Total 432.502 · Other Grant Receipts</t>
  </si>
  <si>
    <t>432.503 · Grant Receipts-Federal</t>
  </si>
  <si>
    <t>Total 432.503 · Grant Receipts-Federal</t>
  </si>
  <si>
    <t>432.7 · Proceeds from County</t>
  </si>
  <si>
    <t>Total 432.7 · Proceeds from County</t>
  </si>
  <si>
    <t>432.9 · Assisted Funds</t>
  </si>
  <si>
    <t>Total 432.9 · Assisted Funds</t>
  </si>
  <si>
    <t>432.901 · Project Receipts</t>
  </si>
  <si>
    <t>Total 432.901 · Project Receipts</t>
  </si>
  <si>
    <t>432 · Contributed Capital - Other</t>
  </si>
  <si>
    <t>Total 432 · Contributed Capital - Other</t>
  </si>
  <si>
    <t>Total 432 · Contributed Capital</t>
  </si>
  <si>
    <t>500.00 · Gain (Loss) on disposition</t>
  </si>
  <si>
    <t>Total 500.00 · Gain (Loss) on disposition</t>
  </si>
  <si>
    <t>403 · Depreciation &amp; Amortization</t>
  </si>
  <si>
    <t>Total 403.5 · Estimated  Depreciation-T &amp; D</t>
  </si>
  <si>
    <t>403.8 · Estimated Depreciation-Admin</t>
  </si>
  <si>
    <t>Total 403.8 · Estimated Depreciation-Admin</t>
  </si>
  <si>
    <t>407.5 · Amortization Expense-T &amp; D</t>
  </si>
  <si>
    <t>Total 407.5 · Amortization Expense-T &amp; D</t>
  </si>
  <si>
    <t>403 · Depreciation &amp; Amortization - Other</t>
  </si>
  <si>
    <t>Total 403 · Depreciation &amp; Amortization - Other</t>
  </si>
  <si>
    <t>Total 403 · Depreciation &amp; Amortization</t>
  </si>
  <si>
    <t>404.00 · Grant Administration Fees</t>
  </si>
  <si>
    <t>Total 404.00 · Grant Administration Fees</t>
  </si>
  <si>
    <t>408 · Taxes</t>
  </si>
  <si>
    <t>Total 408.81 · Sales &amp; Use Tax Expense</t>
  </si>
  <si>
    <t>408.82 · Utility Tax Expense</t>
  </si>
  <si>
    <t>Total 408.82 · Utility Tax Expense</t>
  </si>
  <si>
    <t>408.83 · Property Tax</t>
  </si>
  <si>
    <t>Total 408.83 · Property Tax</t>
  </si>
  <si>
    <t>408 · Taxes - Other</t>
  </si>
  <si>
    <t>Total 408 · Taxes - Other</t>
  </si>
  <si>
    <t>Total 408 · Taxes</t>
  </si>
  <si>
    <t>427.4 · Interest Exp-Customer Deposits</t>
  </si>
  <si>
    <t>Total 427.4 · Interest Exp-Customer Deposits</t>
  </si>
  <si>
    <t>Total 427.5 · Interest Expense-Other</t>
  </si>
  <si>
    <t>427 · Interest Expense - Other</t>
  </si>
  <si>
    <t>Total 427 · Interest Expense - Other</t>
  </si>
  <si>
    <t>Total 427 · Interest Expense</t>
  </si>
  <si>
    <t>428.1 · Other Expense</t>
  </si>
  <si>
    <t>Total 428.1 · Other Expense</t>
  </si>
  <si>
    <t>No accnt</t>
  </si>
  <si>
    <t>Total no accnt</t>
  </si>
  <si>
    <t>TOTAL</t>
  </si>
  <si>
    <t>214 Sherrill Rd</t>
  </si>
  <si>
    <t>214 SHERILL RD</t>
  </si>
  <si>
    <t>325 Wildwood Point</t>
  </si>
  <si>
    <t>US Treasury - ck # 08240827 - Hwy 139 N Waterline Extention Reimbursement</t>
  </si>
  <si>
    <t>Hwy 139 N Waterline Extension - US Treasury ck # 09704319</t>
  </si>
  <si>
    <t>United States Treasury - Hwy 139 N Waterline Ext - Draw # 7 Reimbursement</t>
  </si>
  <si>
    <t>Case # 000000795281 - Interest on late payment for 02/01/20 - 02/29/20 period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</si>
</sst>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mm/dd/yyyy"/>
  </numFmts>
  <fonts count="6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AAAAkFASAAAAAAAAAAAAAAAAABAAAA"/>
  <ax:ocxPr ax:name="FontName" ax:value="Calibri"/>
  <ax:ocxPr ax:name="FontHeight" ax:value="225"/>
  <ax:ocxPr ax:name="FontCharSet" ax:value="0"/>
  <ax:ocxPr ax:name="FontPitchAndFamily" ax:value="2"/>
</ax:ocx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PropertyBag">
  <ax:ocxPr ax:name="VariousPropertyBits" ax:value="2895136795"/>
  <ax:ocxPr ax:name="Size" ax:value="2540;635"/>
  <ax:ocxPr ax:name="Value" ax:value="AQDGHUdlbmVyYWwgTGVkZ2VyAAAAAAAAAAAAAAAAAAAAAAAAAAAAAAAAAAAAAAAAAAAAAAAAAAAAAAAAAAAAAAAAAAAAAAAAAAAAAAAAAAAAAAAAKgAAAAAAAAAAAAAAAABEVwEAMgAMAAAAAAAAAAAAAQANAQEB5AcfDOQHAAABAAAAAAAAAAAAAAAAAAAAAAAAAAAAAAAAwERXEwACAAAARFcFAHIGAf8AAAAAAAAAAAAAAAAAAAAAAAAAAAAAAAAAAAAAAAAAAAAAAAAAAAAAAAAAAAAAAAAAAAAAAAAAAAAAAAAAAAAAAAAAAAAAAAAAAAAAAAAAAAAAAAAAAAAAAAAAAAAAAAAAAAAAAAAAAAAAAAAAAAAAAAAAAAAAAAAAAAAAAAAAAAAAAAAAAAAAAAAAAAAAAAAAAAAAAAAAAAAAAAAAAAAAAAAAAAAA+P+8AkFyaWFsAAAAAAAAAAAAAAAAAAAAAAAAAAAAAAAAAAAAAAAAAAAAAAAAIgAAAAD//xAA+P+8AkFyaWFsAAAAAAAAAAAAAAAAAAAAAAAAAAAAAAAAAAAAAAAAAAAAAAAAIgAAAAD//xAA+P+QAUFyaWFsAAAAAAAAAAAAAAAAAAAAAAAAAAAAAAAAAAAAAAAAAAAAAAAAIgAAAAD//xAA+P+8AkFyaWFsAAAAAAAAAAAAAAAAAAAAAAAAAAAAAAAAAAAAAAAAAAAAAAAAIgAAAAD//xAA9P+8AkFyaWFsAAAAAAAAAAAAAAAAAAAAAAAAAAAAAAAAAAAAAAAAAAAAAAAAIgAAAAD//xAA8v+8AkFyaWFsAAAAAAAAAAAAAAAAAAAAAAAAAAAAAAAAAAAAAAAAAAAAAAAAIgAAAAD//xAA9v+8AkFyaWFsAAAAAAAAAAAAAAAAAAAAAAAAAAAAAAAAAAAAAAAAAAAAAAAAIgAAAAD//xAA+P+8AkFyaWFsAAAAAAAAAAAAAAAAAAAAAAAAAAAAAAAAAAAAAAAAAAAAAAAAIgAAAAD//xAA+P+8AkFyaWFsAAAAAAAAAAAAAAAAAAAAAAAAAAAAAAAAAAAAAAAAAAAAAAAAIgAAAAD//xAA+P+QAUFyaWFsAAAAAAAAAAAAAAAAAAAAAAAAAAAAAAAAAAAAAAAAAAAAAAAAIgAAAAD//x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QD4/7wCQXJpYWwAAAAAAAAAAAAAAAAAAAAAAAAAAAAAAAAAAAAAAAAAAAAAAAAiAAAAAP//EAABAPj/vAJBcmlhbAAAAAAAAAAAAAAAAAAAAAAAAAAAAAAAAAAAAAAAAAAAAAAAACIAAAAA//8QAAAAAAAAAAAAAAAAAAAAAAAAAAAAAAAAAAAAAAAAAAAAAAAAAAAAAAAAAAAAAAAAAAAAAAAAAAAAAAAAAAAAAAAAAAAAAAAAAAAAAAAAAAAAAAAAAAAAAAAAAAAAAAAAAAAAAAAAAAAAAAAAAAAAAAAAAAAAAAAAAAAAAAAAAAAARFdEAJQGqACUBgEAAAASAAEAAQACAAAAKQAAAAAAAwAAAF0AAQACACMAAAB5AAAAAABZAAAAXAAAAAAABAAAAD8AAQADAAUAAAAmAAEABAB+AAAAFwAAAAAABgAAAIAAAAAAAAcAAABnAAEABQAgAAAAZwAAAAAAZQAAAP0AAAAAAHwAAACAAAAAAAB9AAAAgAAAAAAAagAAAKMAAAAAAGsAAABxAAAAAABsAAAASQAAAAAAbQAAAGcAAAAAAGYAAABOAAAAAABnAAAAPwAAAAAAaAAAALIAAAAAAGkAAABwAQAAAAAIAAAASQABAAYACQAAAD8AAAAAADEAAAA/AAAAAAAKAAAANQAAAAAACwAAADUAAAAAAAwAAAA1AAAAAAANAAAAPwAAAAAAVQAAAD8AAAAAAFcAAABJAAAAAABBAAAASQAAAAAAQgAAAEkAAAAAAEMAAABJAAAAAABEAAAASQAAAAAARQAAAEkAAAAAAEYAAABJAAAAAABHAAAASQAAAAAASAAAAEkAAAAAAEkAAABJAAAAAABKAAAASQAAAAAASwAAAEkAAAAAAEwAAABJAAAAAABNAAAASQAAAAAATgAAAEkAAAAAAE8AAABJAAAAAABQAAAASQAAAAAAUQAAAEkAAAAAAFIAAABJAAAAAABTAAAASQAAAAAAVAAAAEkAAAAAAA4AAAA1AAAAAAAPAAAAZwAAAAAAXQAAAE4AAAAAADMAAABJAAAAAABYAAAAfAAAAAAANAAAAFcAAAAAAFsAAABfAAAAAAAQAAAAZwAAAAAAEQAAADUAAAAAABIAAAAhAAAAAABuAAAAVAAAAAAAEwAAABAAAAAAAG8AAABVAAAAAABWAAAAKwAAAAAAWgAAAEcAAAAAABQAAABOAAEABwAVAAAAKwAAAAAAFgAAACsAAAAAABcAAAA1AAAAAAAYAAAAIAAAAAAAGQAAAF0AAAAAABoAAAA/AAAAAABcAAAAPwAAAAAAjAAAABwAAAAAABsAAAA/AAAAAAAcAAAAVwAAAAAAHQAAAFcAAAAAADYAAABdAAAAAAAeAAAAXQABAAgAdQAAAF4AAAAAAHYAAABdAAAAAAA1AAAAXQAAAAAAHwAAAF0AAQAJAHAAAABjAAAAAABxAAAAOAAAAAAAcgAAAGgAAAAAAHMAAABoAAAAAAB0AAAAgAAAAAAAdwAAAHsAAAAAAHgAAAC3AAAAAAB7AAAAPwAAAAAAfwAAAGcAAAAAAIAAAABdAAAAAACBAAAAawAAAAAAggAAAF0AAAAAAIMAAABdAAAAAACEAAAAXQAAAAAAhQAAAF0AAAAAAIYAAABdAAAAAACHAAAAYAAAAAAAiAAAAE4AAAAAAIkAAAC3AAAAAACKAAAAMAAAAAAAjQAAAGcAAAAAAAAAAAADAAAAAAAAAAAAAwAAAAAAAAAAAAMAAAAAAAAAAAADAAAAAAAAAAAAAwAAAAAAAAAAAAMAAAAAAAAAAAADAAAAAACWAAAASQAAAAAAlwAAAEkAAAAAAJgAAABJAAAAAACZAAAASQAAAAAAmgAAAEkAAAAAAJsAAABJAAAAAACcAAAASQAAAAAAnQAAAEkAAAAAAJ4AAABJAAAAAACfAAAASQAAAAAAoAAAAEkAAAAAAKEAAABJAAAAAACiAAAASQAAAAAAowAAAEkAAAAAAKQAAABJAAAAAAClAAAASQAAAAAApgAAAEkAAAAAAKcAAABJAAAAAACoAAAASQAAAAAAqQAAAEkAAAAAAKoAAABJAAAAAACrAAAASQAAAAAArAAAAEkAAAAAAK0AAABJAAAAAACuAAAASQAAAAAArwAAAEcAAAAAAAAAAAADAAAAAACxAAAAVgAAAAAAsgAAAD8AAAAAALMAAACjAAAAAAC0AAAA1QAAAAAAtQAAANUAAAAAALYAAABxAAAAAAC3AAAASQAAAAAAAAAAAAMAAAAAALkAAAB3AAAAAAC6AAAAbAAAAAAAAAAAAAMAAAAAAL4AAAAwAAAAAAC/AAAAmQAAAAAAwAAAAJkAAAAAAMEAAACZAAAAAADDAAAATwAAAAAAxAAAAF0AAAAAAMUAAABOAAAAAADGAAAATgAAAAAAxwAAAIAAAAAAAMgAAADLAAAAAADJAAAAXQAAAAAAygAAAE4AAAAAAMsAAABOAAAAAADMAAAAdAAAAAAAzQAAAGEAAAAAAAAAAAADAAAAAAAAAAAAAwAAAAAAAAAAAAMAAAAAAERXEgBCATAwMDAwMDAwMDAwMDAwMDAwMDAwMDAwMDAwMDAwMDAwMDAwMDAwAAAAAAAAAAAAAAAAAAAAAAAAAAAAAAAAAAAAAAAAAAAAAAAAAAAAAAAAAAAAAAAAAAAAAAAAAAAAAAAAAAAAAAAAAAAAAAAAAAAAAAAAAAAAAAAAAAAAAAAAADAOAAAAPPptXQAAAAAAAAAAAAAAAAAAAAAAAAAQAAAAEAAAAAB2AHAAAAAAAHYABF2Iig4AAABYwNN2TsDTdggQAAAAB7YAZAAAAOgHtgAIEAAAAAAAALBbiwpoGJYZAAAAAAAAAAAAALYAAgAAAAEAAAABAgAAAAC2ADwDtgAIAAAAABAAAMRztgAAAAAAAAB2AMBztgAAAHYA9OYZAN5dcHdHZeJpADAAAGbHHwaYKJYZABAAAAADAAAAAAAAA+dEVxQACAAAAAAAAAAAAERXGgAMAAABAAAAAAAAAAAAAERXHgACAAAARFcIADIAMgAAAAAAAAAAAAQAAAAAAAAAAAAAAAAAAAAAAAAAAAAAAAAAAAAAAAAAAAAAAAAAAABEVwkAMgAyAAAAAAAAAAAABAAAAAAAAAAAAAAAAAAAAAAAAAAAAAAAAAAAAAAAAAAAAAAAAAAAAERXCgAyADIAAAAAAAAAAAAEAAAAAAAAAAAAAAAAAAAAAAAAAAAAAAAAAAAAAAAAAAAAAAAAAAAARFcLADIAMgAAAAAAAAAAAAQAAAAAAAAAAAAAAAAAAAAAAAAAAAAAAAAAAAAAAAAAAAAAAAAAAABEVwwAMgAyAAAAAAAAAAAABAAAAAAAAAAAAAAAAAAAAAAAAAAAAAAAAAAAAAAAAAAAAAAAAAAAAERXDQAyADIAAAAAAAAAAAAEAAAAAAAAAAAAAAAAAAAAAAAAAAAAAAAAAAAAAAAAAAAAAAAAAAAARFcOADIAMgAAAAAAAAAAAAQAAAAAAAAAAAAAAAAAAAAAAAAAAAAAAAAAAAAAAAAAAAAAAAAAAABEVyoAMgAyAAAAAAAAAAAABAAAAAAAAAAAAAAAAAAAAAAAAAAAAAAAAAAAAAAAAAAAAAAAAAAAAERXKwAyADIAAAAAAAAAAAAEAAAAAAAAAAAAAAAAAAAAAAAAAAAAAAAAAAAAAAAAAAAAAAAAAAAARFcsADIAMgAAAAAAAAAAAAQAAAAAAAAAAAAAAAAAAAAAAAAAAAAAAAAAAAAAAAAAAAAAAAAAAABEV0EAMgAyAAAAAAAAAAAABAAAAAAAAAAAAAAAAAAAAAAAAAAAAAAAAAAAAAAAAAAAAAAAAAAAAERXFwAyADIAAAAAAAAAAAAEAAAAAAAAAAAAAAAAAAAAAAAAAAAAAAAAAAAAAAAAAAAAAAAAAAAARFc9ADIAMgAAAAAAAAAAAAQAAAAAAAAAAAAAAAAAAAAAAAAAAAAAAAAAAAAAAAAAAAAAAAAAAABEVykAMgAyAAAAAAAAAAAABAAAAAAAAAAAAAAAAAAAAAAAAAAAAAAAAAAAAAAAAAAAAAAAAAAAAERXSAAyADIAAAAAAAAAAAAEAAAAAAAAAAAAAAAAAAAAAAAAAAAAAAAAAAAAAAAAAAAAAAAAAAAARFdKADIAMgAAAAAAAAAAAAQAAAAAAAAAAAAAAAAAAAAAAAAAAAAAAAAAAAAAAAAAAAAAAAAAAABEV0sAMgAyAAAAAAAAAAAABAAAAAAAAAAAAAAAAAAAAAAAAAAAAAAAAAAAAAAAAAAAAAAAAAAAAERXVAAyADIAAAAAAAAAAAAEAAAAAAAAAAAAAAAAAAAAAAAAAAAAAAAAAAAAAAAAAAAAAAAAAAAARFdVADIAMgAAAAAAAAAAAAQAAAAAAAAAAAAAAAAAAAAAAAAAAAAAAAAAAAAAAAAAAAAAAAAAAABEV1YAMgAyAAAAAAAAAAAABAAAAAAAAAAAAAAAAAAAAAAAAAAAAAAAAAAAAAAAAAAAAAAAAAAAAERXVwAyADIAAAAAAAAAAAAEAAAAAAAAAAAAAAAAAAAAAAAAAAAAAAAAAAAAAAAAAAAAAAAAAAAARFdYADIAMgAAAAAAAAAAAAQAAAAAAAAAAAAAAAAAAAAAAAAAAAAAAAAAAAAAAAAAAAAAAAAAAABEV2QAMgAyAAAAAAAAAAAABAAAAAAAAAAAAAAAAAAAAAAAAAAAAAAAAAAAAAAAAAAAAAAAAAAAAERXaAAyADIAAAAAAAAAAAAEAAAAAAAAAAAAAAAAAAAAAAAAAAAAAAAAAAAAAAAAAAAAAAAAAAAARFchAAQAAAAAAERXIgACAAIARFcjAHcF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ERXJAACAAAARFcmAAIAAABEVycABAACfd4mRFcoAAoAAAAAAAAAAAAAAERXMQACAAAARFcyAAIAAABEVzMAAgAAAERXNAAKAAAAAAAAAAAAAABEVzUACgAAAQAAAAAAAAAARFc2AAIAAABEVzcAFQAAAAAAAAAAAAAAAAAAAAAAAAAAAABEVzgAAQAARFc5AAEAAURXOgABAABEVzsAAQAARFc8AAIAAABEVz4ABgABAAEAAABEVz8AAQAARFdAAAEAAERXQgAEAAAAAABEV0YABAAAAAAARFdHAFU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EV0kAAwAAAABEV0wACAAAAAAAAAAAAERXTQACAAAARFdOAAEAAERXTwAEAAAAAABEV1AAAQAARFdRAAAARFdSACoAAAAAAAAAAAAAAAAAAAAAAAAAAAAAAAAAAAAAAAAAAAAAAAAAAAAAAAAARFdTAAYAAAAAAAAARFdZAAQAAAAAAERXYAABAABEV2EABAAAAAAARFdiAAEAAERXYwAKADAOAAAAPPptXQNEV2UAAQAARFdmAAEAAERXZwABAABEV2oAFAAAAAAAAAAAAAAAAAAAAAAAAAAAAERXawAwAAAAAAAAAAAAAAAAAAAAAAAAAAAAAAAAAAAAAAAAAAAAAAAAAAAAAAAAAAAAAAAAAERXbAADAAAAAERXbQACAAAARFduAAEAAERXbwAEAAAAAABEV3AAPAAAAAAAAAAAAAAAAAAAAAAAAAAAAAAAAAAAAAAAAAAAAAAAAAAAAAAAAAAAAAAAAAAAAAAAAAAAAAAAAABEV3EAAQAARFdyAAkAMA4AAAA8+m1dRFdzAAEAAERXdQAEAAAAAABEVwAAAAA="/>
  <ax:ocxPr ax:name="FontName" ax:value="Calibri"/>
  <ax:ocxPr ax:name="FontHeight" ax:value="225"/>
  <ax:ocxPr ax:name="FontCharSet" ax:value="0"/>
  <ax:ocxPr ax:name="FontPitchAndFamily" ax:value="2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0"/>
  <sheetViews>
    <sheetView showGridLines="0" zoomScale="84" zoomScaleNormal="84" workbookViewId="0"/>
  </sheetViews>
  <sheetFormatPr defaultColWidth="8.85546875" defaultRowHeight="15"/>
  <cols>
    <col min="1" max="1" width="3" style="17" customWidth="1"/>
    <col min="2" max="2" width="4.140625" style="17" customWidth="1"/>
    <col min="3" max="3" width="54" style="17" customWidth="1"/>
    <col min="4" max="4" width="3.7109375" style="17" customWidth="1"/>
    <col min="5" max="5" width="90.28515625" style="17" customWidth="1"/>
    <col min="6" max="7" width="8.85546875" style="17"/>
    <col min="8" max="8" width="15.42578125" style="17" customWidth="1"/>
    <col min="9" max="9" width="5.140625" style="17" customWidth="1"/>
    <col min="10" max="11" width="8.85546875" style="17"/>
    <col min="12" max="12" width="3" style="17" customWidth="1"/>
    <col min="13" max="15" width="8.85546875" style="17"/>
    <col min="16" max="16" width="7" style="17" customWidth="1"/>
    <col min="17" max="256" width="8.85546875" style="17"/>
    <col min="257" max="257" width="3" style="17" customWidth="1"/>
    <col min="258" max="258" width="4.140625" style="17" customWidth="1"/>
    <col min="259" max="259" width="54" style="17" customWidth="1"/>
    <col min="260" max="260" width="3.7109375" style="17" customWidth="1"/>
    <col min="261" max="261" width="90.28515625" style="17" customWidth="1"/>
    <col min="262" max="263" width="8.85546875" style="17"/>
    <col min="264" max="264" width="15.42578125" style="17" customWidth="1"/>
    <col min="265" max="265" width="5.140625" style="17" customWidth="1"/>
    <col min="266" max="267" width="8.85546875" style="17"/>
    <col min="268" max="268" width="3" style="17" customWidth="1"/>
    <col min="269" max="271" width="8.85546875" style="17"/>
    <col min="272" max="272" width="7" style="17" customWidth="1"/>
    <col min="273" max="512" width="8.85546875" style="17"/>
    <col min="513" max="513" width="3" style="17" customWidth="1"/>
    <col min="514" max="514" width="4.140625" style="17" customWidth="1"/>
    <col min="515" max="515" width="54" style="17" customWidth="1"/>
    <col min="516" max="516" width="3.7109375" style="17" customWidth="1"/>
    <col min="517" max="517" width="90.28515625" style="17" customWidth="1"/>
    <col min="518" max="519" width="8.85546875" style="17"/>
    <col min="520" max="520" width="15.42578125" style="17" customWidth="1"/>
    <col min="521" max="521" width="5.140625" style="17" customWidth="1"/>
    <col min="522" max="523" width="8.85546875" style="17"/>
    <col min="524" max="524" width="3" style="17" customWidth="1"/>
    <col min="525" max="527" width="8.85546875" style="17"/>
    <col min="528" max="528" width="7" style="17" customWidth="1"/>
    <col min="529" max="768" width="8.85546875" style="17"/>
    <col min="769" max="769" width="3" style="17" customWidth="1"/>
    <col min="770" max="770" width="4.140625" style="17" customWidth="1"/>
    <col min="771" max="771" width="54" style="17" customWidth="1"/>
    <col min="772" max="772" width="3.7109375" style="17" customWidth="1"/>
    <col min="773" max="773" width="90.28515625" style="17" customWidth="1"/>
    <col min="774" max="775" width="8.85546875" style="17"/>
    <col min="776" max="776" width="15.42578125" style="17" customWidth="1"/>
    <col min="777" max="777" width="5.140625" style="17" customWidth="1"/>
    <col min="778" max="779" width="8.85546875" style="17"/>
    <col min="780" max="780" width="3" style="17" customWidth="1"/>
    <col min="781" max="783" width="8.85546875" style="17"/>
    <col min="784" max="784" width="7" style="17" customWidth="1"/>
    <col min="785" max="1024" width="8.85546875" style="17"/>
    <col min="1025" max="1025" width="3" style="17" customWidth="1"/>
    <col min="1026" max="1026" width="4.140625" style="17" customWidth="1"/>
    <col min="1027" max="1027" width="54" style="17" customWidth="1"/>
    <col min="1028" max="1028" width="3.7109375" style="17" customWidth="1"/>
    <col min="1029" max="1029" width="90.28515625" style="17" customWidth="1"/>
    <col min="1030" max="1031" width="8.85546875" style="17"/>
    <col min="1032" max="1032" width="15.42578125" style="17" customWidth="1"/>
    <col min="1033" max="1033" width="5.140625" style="17" customWidth="1"/>
    <col min="1034" max="1035" width="8.85546875" style="17"/>
    <col min="1036" max="1036" width="3" style="17" customWidth="1"/>
    <col min="1037" max="1039" width="8.85546875" style="17"/>
    <col min="1040" max="1040" width="7" style="17" customWidth="1"/>
    <col min="1041" max="1280" width="8.85546875" style="17"/>
    <col min="1281" max="1281" width="3" style="17" customWidth="1"/>
    <col min="1282" max="1282" width="4.140625" style="17" customWidth="1"/>
    <col min="1283" max="1283" width="54" style="17" customWidth="1"/>
    <col min="1284" max="1284" width="3.7109375" style="17" customWidth="1"/>
    <col min="1285" max="1285" width="90.28515625" style="17" customWidth="1"/>
    <col min="1286" max="1287" width="8.85546875" style="17"/>
    <col min="1288" max="1288" width="15.42578125" style="17" customWidth="1"/>
    <col min="1289" max="1289" width="5.140625" style="17" customWidth="1"/>
    <col min="1290" max="1291" width="8.85546875" style="17"/>
    <col min="1292" max="1292" width="3" style="17" customWidth="1"/>
    <col min="1293" max="1295" width="8.85546875" style="17"/>
    <col min="1296" max="1296" width="7" style="17" customWidth="1"/>
    <col min="1297" max="1536" width="8.85546875" style="17"/>
    <col min="1537" max="1537" width="3" style="17" customWidth="1"/>
    <col min="1538" max="1538" width="4.140625" style="17" customWidth="1"/>
    <col min="1539" max="1539" width="54" style="17" customWidth="1"/>
    <col min="1540" max="1540" width="3.7109375" style="17" customWidth="1"/>
    <col min="1541" max="1541" width="90.28515625" style="17" customWidth="1"/>
    <col min="1542" max="1543" width="8.85546875" style="17"/>
    <col min="1544" max="1544" width="15.42578125" style="17" customWidth="1"/>
    <col min="1545" max="1545" width="5.140625" style="17" customWidth="1"/>
    <col min="1546" max="1547" width="8.85546875" style="17"/>
    <col min="1548" max="1548" width="3" style="17" customWidth="1"/>
    <col min="1549" max="1551" width="8.85546875" style="17"/>
    <col min="1552" max="1552" width="7" style="17" customWidth="1"/>
    <col min="1553" max="1792" width="8.85546875" style="17"/>
    <col min="1793" max="1793" width="3" style="17" customWidth="1"/>
    <col min="1794" max="1794" width="4.140625" style="17" customWidth="1"/>
    <col min="1795" max="1795" width="54" style="17" customWidth="1"/>
    <col min="1796" max="1796" width="3.7109375" style="17" customWidth="1"/>
    <col min="1797" max="1797" width="90.28515625" style="17" customWidth="1"/>
    <col min="1798" max="1799" width="8.85546875" style="17"/>
    <col min="1800" max="1800" width="15.42578125" style="17" customWidth="1"/>
    <col min="1801" max="1801" width="5.140625" style="17" customWidth="1"/>
    <col min="1802" max="1803" width="8.85546875" style="17"/>
    <col min="1804" max="1804" width="3" style="17" customWidth="1"/>
    <col min="1805" max="1807" width="8.85546875" style="17"/>
    <col min="1808" max="1808" width="7" style="17" customWidth="1"/>
    <col min="1809" max="2048" width="8.85546875" style="17"/>
    <col min="2049" max="2049" width="3" style="17" customWidth="1"/>
    <col min="2050" max="2050" width="4.140625" style="17" customWidth="1"/>
    <col min="2051" max="2051" width="54" style="17" customWidth="1"/>
    <col min="2052" max="2052" width="3.7109375" style="17" customWidth="1"/>
    <col min="2053" max="2053" width="90.28515625" style="17" customWidth="1"/>
    <col min="2054" max="2055" width="8.85546875" style="17"/>
    <col min="2056" max="2056" width="15.42578125" style="17" customWidth="1"/>
    <col min="2057" max="2057" width="5.140625" style="17" customWidth="1"/>
    <col min="2058" max="2059" width="8.85546875" style="17"/>
    <col min="2060" max="2060" width="3" style="17" customWidth="1"/>
    <col min="2061" max="2063" width="8.85546875" style="17"/>
    <col min="2064" max="2064" width="7" style="17" customWidth="1"/>
    <col min="2065" max="2304" width="8.85546875" style="17"/>
    <col min="2305" max="2305" width="3" style="17" customWidth="1"/>
    <col min="2306" max="2306" width="4.140625" style="17" customWidth="1"/>
    <col min="2307" max="2307" width="54" style="17" customWidth="1"/>
    <col min="2308" max="2308" width="3.7109375" style="17" customWidth="1"/>
    <col min="2309" max="2309" width="90.28515625" style="17" customWidth="1"/>
    <col min="2310" max="2311" width="8.85546875" style="17"/>
    <col min="2312" max="2312" width="15.42578125" style="17" customWidth="1"/>
    <col min="2313" max="2313" width="5.140625" style="17" customWidth="1"/>
    <col min="2314" max="2315" width="8.85546875" style="17"/>
    <col min="2316" max="2316" width="3" style="17" customWidth="1"/>
    <col min="2317" max="2319" width="8.85546875" style="17"/>
    <col min="2320" max="2320" width="7" style="17" customWidth="1"/>
    <col min="2321" max="2560" width="8.85546875" style="17"/>
    <col min="2561" max="2561" width="3" style="17" customWidth="1"/>
    <col min="2562" max="2562" width="4.140625" style="17" customWidth="1"/>
    <col min="2563" max="2563" width="54" style="17" customWidth="1"/>
    <col min="2564" max="2564" width="3.7109375" style="17" customWidth="1"/>
    <col min="2565" max="2565" width="90.28515625" style="17" customWidth="1"/>
    <col min="2566" max="2567" width="8.85546875" style="17"/>
    <col min="2568" max="2568" width="15.42578125" style="17" customWidth="1"/>
    <col min="2569" max="2569" width="5.140625" style="17" customWidth="1"/>
    <col min="2570" max="2571" width="8.85546875" style="17"/>
    <col min="2572" max="2572" width="3" style="17" customWidth="1"/>
    <col min="2573" max="2575" width="8.85546875" style="17"/>
    <col min="2576" max="2576" width="7" style="17" customWidth="1"/>
    <col min="2577" max="2816" width="8.85546875" style="17"/>
    <col min="2817" max="2817" width="3" style="17" customWidth="1"/>
    <col min="2818" max="2818" width="4.140625" style="17" customWidth="1"/>
    <col min="2819" max="2819" width="54" style="17" customWidth="1"/>
    <col min="2820" max="2820" width="3.7109375" style="17" customWidth="1"/>
    <col min="2821" max="2821" width="90.28515625" style="17" customWidth="1"/>
    <col min="2822" max="2823" width="8.85546875" style="17"/>
    <col min="2824" max="2824" width="15.42578125" style="17" customWidth="1"/>
    <col min="2825" max="2825" width="5.140625" style="17" customWidth="1"/>
    <col min="2826" max="2827" width="8.85546875" style="17"/>
    <col min="2828" max="2828" width="3" style="17" customWidth="1"/>
    <col min="2829" max="2831" width="8.85546875" style="17"/>
    <col min="2832" max="2832" width="7" style="17" customWidth="1"/>
    <col min="2833" max="3072" width="8.85546875" style="17"/>
    <col min="3073" max="3073" width="3" style="17" customWidth="1"/>
    <col min="3074" max="3074" width="4.140625" style="17" customWidth="1"/>
    <col min="3075" max="3075" width="54" style="17" customWidth="1"/>
    <col min="3076" max="3076" width="3.7109375" style="17" customWidth="1"/>
    <col min="3077" max="3077" width="90.28515625" style="17" customWidth="1"/>
    <col min="3078" max="3079" width="8.85546875" style="17"/>
    <col min="3080" max="3080" width="15.42578125" style="17" customWidth="1"/>
    <col min="3081" max="3081" width="5.140625" style="17" customWidth="1"/>
    <col min="3082" max="3083" width="8.85546875" style="17"/>
    <col min="3084" max="3084" width="3" style="17" customWidth="1"/>
    <col min="3085" max="3087" width="8.85546875" style="17"/>
    <col min="3088" max="3088" width="7" style="17" customWidth="1"/>
    <col min="3089" max="3328" width="8.85546875" style="17"/>
    <col min="3329" max="3329" width="3" style="17" customWidth="1"/>
    <col min="3330" max="3330" width="4.140625" style="17" customWidth="1"/>
    <col min="3331" max="3331" width="54" style="17" customWidth="1"/>
    <col min="3332" max="3332" width="3.7109375" style="17" customWidth="1"/>
    <col min="3333" max="3333" width="90.28515625" style="17" customWidth="1"/>
    <col min="3334" max="3335" width="8.85546875" style="17"/>
    <col min="3336" max="3336" width="15.42578125" style="17" customWidth="1"/>
    <col min="3337" max="3337" width="5.140625" style="17" customWidth="1"/>
    <col min="3338" max="3339" width="8.85546875" style="17"/>
    <col min="3340" max="3340" width="3" style="17" customWidth="1"/>
    <col min="3341" max="3343" width="8.85546875" style="17"/>
    <col min="3344" max="3344" width="7" style="17" customWidth="1"/>
    <col min="3345" max="3584" width="8.85546875" style="17"/>
    <col min="3585" max="3585" width="3" style="17" customWidth="1"/>
    <col min="3586" max="3586" width="4.140625" style="17" customWidth="1"/>
    <col min="3587" max="3587" width="54" style="17" customWidth="1"/>
    <col min="3588" max="3588" width="3.7109375" style="17" customWidth="1"/>
    <col min="3589" max="3589" width="90.28515625" style="17" customWidth="1"/>
    <col min="3590" max="3591" width="8.85546875" style="17"/>
    <col min="3592" max="3592" width="15.42578125" style="17" customWidth="1"/>
    <col min="3593" max="3593" width="5.140625" style="17" customWidth="1"/>
    <col min="3594" max="3595" width="8.85546875" style="17"/>
    <col min="3596" max="3596" width="3" style="17" customWidth="1"/>
    <col min="3597" max="3599" width="8.85546875" style="17"/>
    <col min="3600" max="3600" width="7" style="17" customWidth="1"/>
    <col min="3601" max="3840" width="8.85546875" style="17"/>
    <col min="3841" max="3841" width="3" style="17" customWidth="1"/>
    <col min="3842" max="3842" width="4.140625" style="17" customWidth="1"/>
    <col min="3843" max="3843" width="54" style="17" customWidth="1"/>
    <col min="3844" max="3844" width="3.7109375" style="17" customWidth="1"/>
    <col min="3845" max="3845" width="90.28515625" style="17" customWidth="1"/>
    <col min="3846" max="3847" width="8.85546875" style="17"/>
    <col min="3848" max="3848" width="15.42578125" style="17" customWidth="1"/>
    <col min="3849" max="3849" width="5.140625" style="17" customWidth="1"/>
    <col min="3850" max="3851" width="8.85546875" style="17"/>
    <col min="3852" max="3852" width="3" style="17" customWidth="1"/>
    <col min="3853" max="3855" width="8.85546875" style="17"/>
    <col min="3856" max="3856" width="7" style="17" customWidth="1"/>
    <col min="3857" max="4096" width="8.85546875" style="17"/>
    <col min="4097" max="4097" width="3" style="17" customWidth="1"/>
    <col min="4098" max="4098" width="4.140625" style="17" customWidth="1"/>
    <col min="4099" max="4099" width="54" style="17" customWidth="1"/>
    <col min="4100" max="4100" width="3.7109375" style="17" customWidth="1"/>
    <col min="4101" max="4101" width="90.28515625" style="17" customWidth="1"/>
    <col min="4102" max="4103" width="8.85546875" style="17"/>
    <col min="4104" max="4104" width="15.42578125" style="17" customWidth="1"/>
    <col min="4105" max="4105" width="5.140625" style="17" customWidth="1"/>
    <col min="4106" max="4107" width="8.85546875" style="17"/>
    <col min="4108" max="4108" width="3" style="17" customWidth="1"/>
    <col min="4109" max="4111" width="8.85546875" style="17"/>
    <col min="4112" max="4112" width="7" style="17" customWidth="1"/>
    <col min="4113" max="4352" width="8.85546875" style="17"/>
    <col min="4353" max="4353" width="3" style="17" customWidth="1"/>
    <col min="4354" max="4354" width="4.140625" style="17" customWidth="1"/>
    <col min="4355" max="4355" width="54" style="17" customWidth="1"/>
    <col min="4356" max="4356" width="3.7109375" style="17" customWidth="1"/>
    <col min="4357" max="4357" width="90.28515625" style="17" customWidth="1"/>
    <col min="4358" max="4359" width="8.85546875" style="17"/>
    <col min="4360" max="4360" width="15.42578125" style="17" customWidth="1"/>
    <col min="4361" max="4361" width="5.140625" style="17" customWidth="1"/>
    <col min="4362" max="4363" width="8.85546875" style="17"/>
    <col min="4364" max="4364" width="3" style="17" customWidth="1"/>
    <col min="4365" max="4367" width="8.85546875" style="17"/>
    <col min="4368" max="4368" width="7" style="17" customWidth="1"/>
    <col min="4369" max="4608" width="8.85546875" style="17"/>
    <col min="4609" max="4609" width="3" style="17" customWidth="1"/>
    <col min="4610" max="4610" width="4.140625" style="17" customWidth="1"/>
    <col min="4611" max="4611" width="54" style="17" customWidth="1"/>
    <col min="4612" max="4612" width="3.7109375" style="17" customWidth="1"/>
    <col min="4613" max="4613" width="90.28515625" style="17" customWidth="1"/>
    <col min="4614" max="4615" width="8.85546875" style="17"/>
    <col min="4616" max="4616" width="15.42578125" style="17" customWidth="1"/>
    <col min="4617" max="4617" width="5.140625" style="17" customWidth="1"/>
    <col min="4618" max="4619" width="8.85546875" style="17"/>
    <col min="4620" max="4620" width="3" style="17" customWidth="1"/>
    <col min="4621" max="4623" width="8.85546875" style="17"/>
    <col min="4624" max="4624" width="7" style="17" customWidth="1"/>
    <col min="4625" max="4864" width="8.85546875" style="17"/>
    <col min="4865" max="4865" width="3" style="17" customWidth="1"/>
    <col min="4866" max="4866" width="4.140625" style="17" customWidth="1"/>
    <col min="4867" max="4867" width="54" style="17" customWidth="1"/>
    <col min="4868" max="4868" width="3.7109375" style="17" customWidth="1"/>
    <col min="4869" max="4869" width="90.28515625" style="17" customWidth="1"/>
    <col min="4870" max="4871" width="8.85546875" style="17"/>
    <col min="4872" max="4872" width="15.42578125" style="17" customWidth="1"/>
    <col min="4873" max="4873" width="5.140625" style="17" customWidth="1"/>
    <col min="4874" max="4875" width="8.85546875" style="17"/>
    <col min="4876" max="4876" width="3" style="17" customWidth="1"/>
    <col min="4877" max="4879" width="8.85546875" style="17"/>
    <col min="4880" max="4880" width="7" style="17" customWidth="1"/>
    <col min="4881" max="5120" width="8.85546875" style="17"/>
    <col min="5121" max="5121" width="3" style="17" customWidth="1"/>
    <col min="5122" max="5122" width="4.140625" style="17" customWidth="1"/>
    <col min="5123" max="5123" width="54" style="17" customWidth="1"/>
    <col min="5124" max="5124" width="3.7109375" style="17" customWidth="1"/>
    <col min="5125" max="5125" width="90.28515625" style="17" customWidth="1"/>
    <col min="5126" max="5127" width="8.85546875" style="17"/>
    <col min="5128" max="5128" width="15.42578125" style="17" customWidth="1"/>
    <col min="5129" max="5129" width="5.140625" style="17" customWidth="1"/>
    <col min="5130" max="5131" width="8.85546875" style="17"/>
    <col min="5132" max="5132" width="3" style="17" customWidth="1"/>
    <col min="5133" max="5135" width="8.85546875" style="17"/>
    <col min="5136" max="5136" width="7" style="17" customWidth="1"/>
    <col min="5137" max="5376" width="8.85546875" style="17"/>
    <col min="5377" max="5377" width="3" style="17" customWidth="1"/>
    <col min="5378" max="5378" width="4.140625" style="17" customWidth="1"/>
    <col min="5379" max="5379" width="54" style="17" customWidth="1"/>
    <col min="5380" max="5380" width="3.7109375" style="17" customWidth="1"/>
    <col min="5381" max="5381" width="90.28515625" style="17" customWidth="1"/>
    <col min="5382" max="5383" width="8.85546875" style="17"/>
    <col min="5384" max="5384" width="15.42578125" style="17" customWidth="1"/>
    <col min="5385" max="5385" width="5.140625" style="17" customWidth="1"/>
    <col min="5386" max="5387" width="8.85546875" style="17"/>
    <col min="5388" max="5388" width="3" style="17" customWidth="1"/>
    <col min="5389" max="5391" width="8.85546875" style="17"/>
    <col min="5392" max="5392" width="7" style="17" customWidth="1"/>
    <col min="5393" max="5632" width="8.85546875" style="17"/>
    <col min="5633" max="5633" width="3" style="17" customWidth="1"/>
    <col min="5634" max="5634" width="4.140625" style="17" customWidth="1"/>
    <col min="5635" max="5635" width="54" style="17" customWidth="1"/>
    <col min="5636" max="5636" width="3.7109375" style="17" customWidth="1"/>
    <col min="5637" max="5637" width="90.28515625" style="17" customWidth="1"/>
    <col min="5638" max="5639" width="8.85546875" style="17"/>
    <col min="5640" max="5640" width="15.42578125" style="17" customWidth="1"/>
    <col min="5641" max="5641" width="5.140625" style="17" customWidth="1"/>
    <col min="5642" max="5643" width="8.85546875" style="17"/>
    <col min="5644" max="5644" width="3" style="17" customWidth="1"/>
    <col min="5645" max="5647" width="8.85546875" style="17"/>
    <col min="5648" max="5648" width="7" style="17" customWidth="1"/>
    <col min="5649" max="5888" width="8.85546875" style="17"/>
    <col min="5889" max="5889" width="3" style="17" customWidth="1"/>
    <col min="5890" max="5890" width="4.140625" style="17" customWidth="1"/>
    <col min="5891" max="5891" width="54" style="17" customWidth="1"/>
    <col min="5892" max="5892" width="3.7109375" style="17" customWidth="1"/>
    <col min="5893" max="5893" width="90.28515625" style="17" customWidth="1"/>
    <col min="5894" max="5895" width="8.85546875" style="17"/>
    <col min="5896" max="5896" width="15.42578125" style="17" customWidth="1"/>
    <col min="5897" max="5897" width="5.140625" style="17" customWidth="1"/>
    <col min="5898" max="5899" width="8.85546875" style="17"/>
    <col min="5900" max="5900" width="3" style="17" customWidth="1"/>
    <col min="5901" max="5903" width="8.85546875" style="17"/>
    <col min="5904" max="5904" width="7" style="17" customWidth="1"/>
    <col min="5905" max="6144" width="8.85546875" style="17"/>
    <col min="6145" max="6145" width="3" style="17" customWidth="1"/>
    <col min="6146" max="6146" width="4.140625" style="17" customWidth="1"/>
    <col min="6147" max="6147" width="54" style="17" customWidth="1"/>
    <col min="6148" max="6148" width="3.7109375" style="17" customWidth="1"/>
    <col min="6149" max="6149" width="90.28515625" style="17" customWidth="1"/>
    <col min="6150" max="6151" width="8.85546875" style="17"/>
    <col min="6152" max="6152" width="15.42578125" style="17" customWidth="1"/>
    <col min="6153" max="6153" width="5.140625" style="17" customWidth="1"/>
    <col min="6154" max="6155" width="8.85546875" style="17"/>
    <col min="6156" max="6156" width="3" style="17" customWidth="1"/>
    <col min="6157" max="6159" width="8.85546875" style="17"/>
    <col min="6160" max="6160" width="7" style="17" customWidth="1"/>
    <col min="6161" max="6400" width="8.85546875" style="17"/>
    <col min="6401" max="6401" width="3" style="17" customWidth="1"/>
    <col min="6402" max="6402" width="4.140625" style="17" customWidth="1"/>
    <col min="6403" max="6403" width="54" style="17" customWidth="1"/>
    <col min="6404" max="6404" width="3.7109375" style="17" customWidth="1"/>
    <col min="6405" max="6405" width="90.28515625" style="17" customWidth="1"/>
    <col min="6406" max="6407" width="8.85546875" style="17"/>
    <col min="6408" max="6408" width="15.42578125" style="17" customWidth="1"/>
    <col min="6409" max="6409" width="5.140625" style="17" customWidth="1"/>
    <col min="6410" max="6411" width="8.85546875" style="17"/>
    <col min="6412" max="6412" width="3" style="17" customWidth="1"/>
    <col min="6413" max="6415" width="8.85546875" style="17"/>
    <col min="6416" max="6416" width="7" style="17" customWidth="1"/>
    <col min="6417" max="6656" width="8.85546875" style="17"/>
    <col min="6657" max="6657" width="3" style="17" customWidth="1"/>
    <col min="6658" max="6658" width="4.140625" style="17" customWidth="1"/>
    <col min="6659" max="6659" width="54" style="17" customWidth="1"/>
    <col min="6660" max="6660" width="3.7109375" style="17" customWidth="1"/>
    <col min="6661" max="6661" width="90.28515625" style="17" customWidth="1"/>
    <col min="6662" max="6663" width="8.85546875" style="17"/>
    <col min="6664" max="6664" width="15.42578125" style="17" customWidth="1"/>
    <col min="6665" max="6665" width="5.140625" style="17" customWidth="1"/>
    <col min="6666" max="6667" width="8.85546875" style="17"/>
    <col min="6668" max="6668" width="3" style="17" customWidth="1"/>
    <col min="6669" max="6671" width="8.85546875" style="17"/>
    <col min="6672" max="6672" width="7" style="17" customWidth="1"/>
    <col min="6673" max="6912" width="8.85546875" style="17"/>
    <col min="6913" max="6913" width="3" style="17" customWidth="1"/>
    <col min="6914" max="6914" width="4.140625" style="17" customWidth="1"/>
    <col min="6915" max="6915" width="54" style="17" customWidth="1"/>
    <col min="6916" max="6916" width="3.7109375" style="17" customWidth="1"/>
    <col min="6917" max="6917" width="90.28515625" style="17" customWidth="1"/>
    <col min="6918" max="6919" width="8.85546875" style="17"/>
    <col min="6920" max="6920" width="15.42578125" style="17" customWidth="1"/>
    <col min="6921" max="6921" width="5.140625" style="17" customWidth="1"/>
    <col min="6922" max="6923" width="8.85546875" style="17"/>
    <col min="6924" max="6924" width="3" style="17" customWidth="1"/>
    <col min="6925" max="6927" width="8.85546875" style="17"/>
    <col min="6928" max="6928" width="7" style="17" customWidth="1"/>
    <col min="6929" max="7168" width="8.85546875" style="17"/>
    <col min="7169" max="7169" width="3" style="17" customWidth="1"/>
    <col min="7170" max="7170" width="4.140625" style="17" customWidth="1"/>
    <col min="7171" max="7171" width="54" style="17" customWidth="1"/>
    <col min="7172" max="7172" width="3.7109375" style="17" customWidth="1"/>
    <col min="7173" max="7173" width="90.28515625" style="17" customWidth="1"/>
    <col min="7174" max="7175" width="8.85546875" style="17"/>
    <col min="7176" max="7176" width="15.42578125" style="17" customWidth="1"/>
    <col min="7177" max="7177" width="5.140625" style="17" customWidth="1"/>
    <col min="7178" max="7179" width="8.85546875" style="17"/>
    <col min="7180" max="7180" width="3" style="17" customWidth="1"/>
    <col min="7181" max="7183" width="8.85546875" style="17"/>
    <col min="7184" max="7184" width="7" style="17" customWidth="1"/>
    <col min="7185" max="7424" width="8.85546875" style="17"/>
    <col min="7425" max="7425" width="3" style="17" customWidth="1"/>
    <col min="7426" max="7426" width="4.140625" style="17" customWidth="1"/>
    <col min="7427" max="7427" width="54" style="17" customWidth="1"/>
    <col min="7428" max="7428" width="3.7109375" style="17" customWidth="1"/>
    <col min="7429" max="7429" width="90.28515625" style="17" customWidth="1"/>
    <col min="7430" max="7431" width="8.85546875" style="17"/>
    <col min="7432" max="7432" width="15.42578125" style="17" customWidth="1"/>
    <col min="7433" max="7433" width="5.140625" style="17" customWidth="1"/>
    <col min="7434" max="7435" width="8.85546875" style="17"/>
    <col min="7436" max="7436" width="3" style="17" customWidth="1"/>
    <col min="7437" max="7439" width="8.85546875" style="17"/>
    <col min="7440" max="7440" width="7" style="17" customWidth="1"/>
    <col min="7441" max="7680" width="8.85546875" style="17"/>
    <col min="7681" max="7681" width="3" style="17" customWidth="1"/>
    <col min="7682" max="7682" width="4.140625" style="17" customWidth="1"/>
    <col min="7683" max="7683" width="54" style="17" customWidth="1"/>
    <col min="7684" max="7684" width="3.7109375" style="17" customWidth="1"/>
    <col min="7685" max="7685" width="90.28515625" style="17" customWidth="1"/>
    <col min="7686" max="7687" width="8.85546875" style="17"/>
    <col min="7688" max="7688" width="15.42578125" style="17" customWidth="1"/>
    <col min="7689" max="7689" width="5.140625" style="17" customWidth="1"/>
    <col min="7690" max="7691" width="8.85546875" style="17"/>
    <col min="7692" max="7692" width="3" style="17" customWidth="1"/>
    <col min="7693" max="7695" width="8.85546875" style="17"/>
    <col min="7696" max="7696" width="7" style="17" customWidth="1"/>
    <col min="7697" max="7936" width="8.85546875" style="17"/>
    <col min="7937" max="7937" width="3" style="17" customWidth="1"/>
    <col min="7938" max="7938" width="4.140625" style="17" customWidth="1"/>
    <col min="7939" max="7939" width="54" style="17" customWidth="1"/>
    <col min="7940" max="7940" width="3.7109375" style="17" customWidth="1"/>
    <col min="7941" max="7941" width="90.28515625" style="17" customWidth="1"/>
    <col min="7942" max="7943" width="8.85546875" style="17"/>
    <col min="7944" max="7944" width="15.42578125" style="17" customWidth="1"/>
    <col min="7945" max="7945" width="5.140625" style="17" customWidth="1"/>
    <col min="7946" max="7947" width="8.85546875" style="17"/>
    <col min="7948" max="7948" width="3" style="17" customWidth="1"/>
    <col min="7949" max="7951" width="8.85546875" style="17"/>
    <col min="7952" max="7952" width="7" style="17" customWidth="1"/>
    <col min="7953" max="8192" width="8.85546875" style="17"/>
    <col min="8193" max="8193" width="3" style="17" customWidth="1"/>
    <col min="8194" max="8194" width="4.140625" style="17" customWidth="1"/>
    <col min="8195" max="8195" width="54" style="17" customWidth="1"/>
    <col min="8196" max="8196" width="3.7109375" style="17" customWidth="1"/>
    <col min="8197" max="8197" width="90.28515625" style="17" customWidth="1"/>
    <col min="8198" max="8199" width="8.85546875" style="17"/>
    <col min="8200" max="8200" width="15.42578125" style="17" customWidth="1"/>
    <col min="8201" max="8201" width="5.140625" style="17" customWidth="1"/>
    <col min="8202" max="8203" width="8.85546875" style="17"/>
    <col min="8204" max="8204" width="3" style="17" customWidth="1"/>
    <col min="8205" max="8207" width="8.85546875" style="17"/>
    <col min="8208" max="8208" width="7" style="17" customWidth="1"/>
    <col min="8209" max="8448" width="8.85546875" style="17"/>
    <col min="8449" max="8449" width="3" style="17" customWidth="1"/>
    <col min="8450" max="8450" width="4.140625" style="17" customWidth="1"/>
    <col min="8451" max="8451" width="54" style="17" customWidth="1"/>
    <col min="8452" max="8452" width="3.7109375" style="17" customWidth="1"/>
    <col min="8453" max="8453" width="90.28515625" style="17" customWidth="1"/>
    <col min="8454" max="8455" width="8.85546875" style="17"/>
    <col min="8456" max="8456" width="15.42578125" style="17" customWidth="1"/>
    <col min="8457" max="8457" width="5.140625" style="17" customWidth="1"/>
    <col min="8458" max="8459" width="8.85546875" style="17"/>
    <col min="8460" max="8460" width="3" style="17" customWidth="1"/>
    <col min="8461" max="8463" width="8.85546875" style="17"/>
    <col min="8464" max="8464" width="7" style="17" customWidth="1"/>
    <col min="8465" max="8704" width="8.85546875" style="17"/>
    <col min="8705" max="8705" width="3" style="17" customWidth="1"/>
    <col min="8706" max="8706" width="4.140625" style="17" customWidth="1"/>
    <col min="8707" max="8707" width="54" style="17" customWidth="1"/>
    <col min="8708" max="8708" width="3.7109375" style="17" customWidth="1"/>
    <col min="8709" max="8709" width="90.28515625" style="17" customWidth="1"/>
    <col min="8710" max="8711" width="8.85546875" style="17"/>
    <col min="8712" max="8712" width="15.42578125" style="17" customWidth="1"/>
    <col min="8713" max="8713" width="5.140625" style="17" customWidth="1"/>
    <col min="8714" max="8715" width="8.85546875" style="17"/>
    <col min="8716" max="8716" width="3" style="17" customWidth="1"/>
    <col min="8717" max="8719" width="8.85546875" style="17"/>
    <col min="8720" max="8720" width="7" style="17" customWidth="1"/>
    <col min="8721" max="8960" width="8.85546875" style="17"/>
    <col min="8961" max="8961" width="3" style="17" customWidth="1"/>
    <col min="8962" max="8962" width="4.140625" style="17" customWidth="1"/>
    <col min="8963" max="8963" width="54" style="17" customWidth="1"/>
    <col min="8964" max="8964" width="3.7109375" style="17" customWidth="1"/>
    <col min="8965" max="8965" width="90.28515625" style="17" customWidth="1"/>
    <col min="8966" max="8967" width="8.85546875" style="17"/>
    <col min="8968" max="8968" width="15.42578125" style="17" customWidth="1"/>
    <col min="8969" max="8969" width="5.140625" style="17" customWidth="1"/>
    <col min="8970" max="8971" width="8.85546875" style="17"/>
    <col min="8972" max="8972" width="3" style="17" customWidth="1"/>
    <col min="8973" max="8975" width="8.85546875" style="17"/>
    <col min="8976" max="8976" width="7" style="17" customWidth="1"/>
    <col min="8977" max="9216" width="8.85546875" style="17"/>
    <col min="9217" max="9217" width="3" style="17" customWidth="1"/>
    <col min="9218" max="9218" width="4.140625" style="17" customWidth="1"/>
    <col min="9219" max="9219" width="54" style="17" customWidth="1"/>
    <col min="9220" max="9220" width="3.7109375" style="17" customWidth="1"/>
    <col min="9221" max="9221" width="90.28515625" style="17" customWidth="1"/>
    <col min="9222" max="9223" width="8.85546875" style="17"/>
    <col min="9224" max="9224" width="15.42578125" style="17" customWidth="1"/>
    <col min="9225" max="9225" width="5.140625" style="17" customWidth="1"/>
    <col min="9226" max="9227" width="8.85546875" style="17"/>
    <col min="9228" max="9228" width="3" style="17" customWidth="1"/>
    <col min="9229" max="9231" width="8.85546875" style="17"/>
    <col min="9232" max="9232" width="7" style="17" customWidth="1"/>
    <col min="9233" max="9472" width="8.85546875" style="17"/>
    <col min="9473" max="9473" width="3" style="17" customWidth="1"/>
    <col min="9474" max="9474" width="4.140625" style="17" customWidth="1"/>
    <col min="9475" max="9475" width="54" style="17" customWidth="1"/>
    <col min="9476" max="9476" width="3.7109375" style="17" customWidth="1"/>
    <col min="9477" max="9477" width="90.28515625" style="17" customWidth="1"/>
    <col min="9478" max="9479" width="8.85546875" style="17"/>
    <col min="9480" max="9480" width="15.42578125" style="17" customWidth="1"/>
    <col min="9481" max="9481" width="5.140625" style="17" customWidth="1"/>
    <col min="9482" max="9483" width="8.85546875" style="17"/>
    <col min="9484" max="9484" width="3" style="17" customWidth="1"/>
    <col min="9485" max="9487" width="8.85546875" style="17"/>
    <col min="9488" max="9488" width="7" style="17" customWidth="1"/>
    <col min="9489" max="9728" width="8.85546875" style="17"/>
    <col min="9729" max="9729" width="3" style="17" customWidth="1"/>
    <col min="9730" max="9730" width="4.140625" style="17" customWidth="1"/>
    <col min="9731" max="9731" width="54" style="17" customWidth="1"/>
    <col min="9732" max="9732" width="3.7109375" style="17" customWidth="1"/>
    <col min="9733" max="9733" width="90.28515625" style="17" customWidth="1"/>
    <col min="9734" max="9735" width="8.85546875" style="17"/>
    <col min="9736" max="9736" width="15.42578125" style="17" customWidth="1"/>
    <col min="9737" max="9737" width="5.140625" style="17" customWidth="1"/>
    <col min="9738" max="9739" width="8.85546875" style="17"/>
    <col min="9740" max="9740" width="3" style="17" customWidth="1"/>
    <col min="9741" max="9743" width="8.85546875" style="17"/>
    <col min="9744" max="9744" width="7" style="17" customWidth="1"/>
    <col min="9745" max="9984" width="8.85546875" style="17"/>
    <col min="9985" max="9985" width="3" style="17" customWidth="1"/>
    <col min="9986" max="9986" width="4.140625" style="17" customWidth="1"/>
    <col min="9987" max="9987" width="54" style="17" customWidth="1"/>
    <col min="9988" max="9988" width="3.7109375" style="17" customWidth="1"/>
    <col min="9989" max="9989" width="90.28515625" style="17" customWidth="1"/>
    <col min="9990" max="9991" width="8.85546875" style="17"/>
    <col min="9992" max="9992" width="15.42578125" style="17" customWidth="1"/>
    <col min="9993" max="9993" width="5.140625" style="17" customWidth="1"/>
    <col min="9994" max="9995" width="8.85546875" style="17"/>
    <col min="9996" max="9996" width="3" style="17" customWidth="1"/>
    <col min="9997" max="9999" width="8.85546875" style="17"/>
    <col min="10000" max="10000" width="7" style="17" customWidth="1"/>
    <col min="10001" max="10240" width="8.85546875" style="17"/>
    <col min="10241" max="10241" width="3" style="17" customWidth="1"/>
    <col min="10242" max="10242" width="4.140625" style="17" customWidth="1"/>
    <col min="10243" max="10243" width="54" style="17" customWidth="1"/>
    <col min="10244" max="10244" width="3.7109375" style="17" customWidth="1"/>
    <col min="10245" max="10245" width="90.28515625" style="17" customWidth="1"/>
    <col min="10246" max="10247" width="8.85546875" style="17"/>
    <col min="10248" max="10248" width="15.42578125" style="17" customWidth="1"/>
    <col min="10249" max="10249" width="5.140625" style="17" customWidth="1"/>
    <col min="10250" max="10251" width="8.85546875" style="17"/>
    <col min="10252" max="10252" width="3" style="17" customWidth="1"/>
    <col min="10253" max="10255" width="8.85546875" style="17"/>
    <col min="10256" max="10256" width="7" style="17" customWidth="1"/>
    <col min="10257" max="10496" width="8.85546875" style="17"/>
    <col min="10497" max="10497" width="3" style="17" customWidth="1"/>
    <col min="10498" max="10498" width="4.140625" style="17" customWidth="1"/>
    <col min="10499" max="10499" width="54" style="17" customWidth="1"/>
    <col min="10500" max="10500" width="3.7109375" style="17" customWidth="1"/>
    <col min="10501" max="10501" width="90.28515625" style="17" customWidth="1"/>
    <col min="10502" max="10503" width="8.85546875" style="17"/>
    <col min="10504" max="10504" width="15.42578125" style="17" customWidth="1"/>
    <col min="10505" max="10505" width="5.140625" style="17" customWidth="1"/>
    <col min="10506" max="10507" width="8.85546875" style="17"/>
    <col min="10508" max="10508" width="3" style="17" customWidth="1"/>
    <col min="10509" max="10511" width="8.85546875" style="17"/>
    <col min="10512" max="10512" width="7" style="17" customWidth="1"/>
    <col min="10513" max="10752" width="8.85546875" style="17"/>
    <col min="10753" max="10753" width="3" style="17" customWidth="1"/>
    <col min="10754" max="10754" width="4.140625" style="17" customWidth="1"/>
    <col min="10755" max="10755" width="54" style="17" customWidth="1"/>
    <col min="10756" max="10756" width="3.7109375" style="17" customWidth="1"/>
    <col min="10757" max="10757" width="90.28515625" style="17" customWidth="1"/>
    <col min="10758" max="10759" width="8.85546875" style="17"/>
    <col min="10760" max="10760" width="15.42578125" style="17" customWidth="1"/>
    <col min="10761" max="10761" width="5.140625" style="17" customWidth="1"/>
    <col min="10762" max="10763" width="8.85546875" style="17"/>
    <col min="10764" max="10764" width="3" style="17" customWidth="1"/>
    <col min="10765" max="10767" width="8.85546875" style="17"/>
    <col min="10768" max="10768" width="7" style="17" customWidth="1"/>
    <col min="10769" max="11008" width="8.85546875" style="17"/>
    <col min="11009" max="11009" width="3" style="17" customWidth="1"/>
    <col min="11010" max="11010" width="4.140625" style="17" customWidth="1"/>
    <col min="11011" max="11011" width="54" style="17" customWidth="1"/>
    <col min="11012" max="11012" width="3.7109375" style="17" customWidth="1"/>
    <col min="11013" max="11013" width="90.28515625" style="17" customWidth="1"/>
    <col min="11014" max="11015" width="8.85546875" style="17"/>
    <col min="11016" max="11016" width="15.42578125" style="17" customWidth="1"/>
    <col min="11017" max="11017" width="5.140625" style="17" customWidth="1"/>
    <col min="11018" max="11019" width="8.85546875" style="17"/>
    <col min="11020" max="11020" width="3" style="17" customWidth="1"/>
    <col min="11021" max="11023" width="8.85546875" style="17"/>
    <col min="11024" max="11024" width="7" style="17" customWidth="1"/>
    <col min="11025" max="11264" width="8.85546875" style="17"/>
    <col min="11265" max="11265" width="3" style="17" customWidth="1"/>
    <col min="11266" max="11266" width="4.140625" style="17" customWidth="1"/>
    <col min="11267" max="11267" width="54" style="17" customWidth="1"/>
    <col min="11268" max="11268" width="3.7109375" style="17" customWidth="1"/>
    <col min="11269" max="11269" width="90.28515625" style="17" customWidth="1"/>
    <col min="11270" max="11271" width="8.85546875" style="17"/>
    <col min="11272" max="11272" width="15.42578125" style="17" customWidth="1"/>
    <col min="11273" max="11273" width="5.140625" style="17" customWidth="1"/>
    <col min="11274" max="11275" width="8.85546875" style="17"/>
    <col min="11276" max="11276" width="3" style="17" customWidth="1"/>
    <col min="11277" max="11279" width="8.85546875" style="17"/>
    <col min="11280" max="11280" width="7" style="17" customWidth="1"/>
    <col min="11281" max="11520" width="8.85546875" style="17"/>
    <col min="11521" max="11521" width="3" style="17" customWidth="1"/>
    <col min="11522" max="11522" width="4.140625" style="17" customWidth="1"/>
    <col min="11523" max="11523" width="54" style="17" customWidth="1"/>
    <col min="11524" max="11524" width="3.7109375" style="17" customWidth="1"/>
    <col min="11525" max="11525" width="90.28515625" style="17" customWidth="1"/>
    <col min="11526" max="11527" width="8.85546875" style="17"/>
    <col min="11528" max="11528" width="15.42578125" style="17" customWidth="1"/>
    <col min="11529" max="11529" width="5.140625" style="17" customWidth="1"/>
    <col min="11530" max="11531" width="8.85546875" style="17"/>
    <col min="11532" max="11532" width="3" style="17" customWidth="1"/>
    <col min="11533" max="11535" width="8.85546875" style="17"/>
    <col min="11536" max="11536" width="7" style="17" customWidth="1"/>
    <col min="11537" max="11776" width="8.85546875" style="17"/>
    <col min="11777" max="11777" width="3" style="17" customWidth="1"/>
    <col min="11778" max="11778" width="4.140625" style="17" customWidth="1"/>
    <col min="11779" max="11779" width="54" style="17" customWidth="1"/>
    <col min="11780" max="11780" width="3.7109375" style="17" customWidth="1"/>
    <col min="11781" max="11781" width="90.28515625" style="17" customWidth="1"/>
    <col min="11782" max="11783" width="8.85546875" style="17"/>
    <col min="11784" max="11784" width="15.42578125" style="17" customWidth="1"/>
    <col min="11785" max="11785" width="5.140625" style="17" customWidth="1"/>
    <col min="11786" max="11787" width="8.85546875" style="17"/>
    <col min="11788" max="11788" width="3" style="17" customWidth="1"/>
    <col min="11789" max="11791" width="8.85546875" style="17"/>
    <col min="11792" max="11792" width="7" style="17" customWidth="1"/>
    <col min="11793" max="12032" width="8.85546875" style="17"/>
    <col min="12033" max="12033" width="3" style="17" customWidth="1"/>
    <col min="12034" max="12034" width="4.140625" style="17" customWidth="1"/>
    <col min="12035" max="12035" width="54" style="17" customWidth="1"/>
    <col min="12036" max="12036" width="3.7109375" style="17" customWidth="1"/>
    <col min="12037" max="12037" width="90.28515625" style="17" customWidth="1"/>
    <col min="12038" max="12039" width="8.85546875" style="17"/>
    <col min="12040" max="12040" width="15.42578125" style="17" customWidth="1"/>
    <col min="12041" max="12041" width="5.140625" style="17" customWidth="1"/>
    <col min="12042" max="12043" width="8.85546875" style="17"/>
    <col min="12044" max="12044" width="3" style="17" customWidth="1"/>
    <col min="12045" max="12047" width="8.85546875" style="17"/>
    <col min="12048" max="12048" width="7" style="17" customWidth="1"/>
    <col min="12049" max="12288" width="8.85546875" style="17"/>
    <col min="12289" max="12289" width="3" style="17" customWidth="1"/>
    <col min="12290" max="12290" width="4.140625" style="17" customWidth="1"/>
    <col min="12291" max="12291" width="54" style="17" customWidth="1"/>
    <col min="12292" max="12292" width="3.7109375" style="17" customWidth="1"/>
    <col min="12293" max="12293" width="90.28515625" style="17" customWidth="1"/>
    <col min="12294" max="12295" width="8.85546875" style="17"/>
    <col min="12296" max="12296" width="15.42578125" style="17" customWidth="1"/>
    <col min="12297" max="12297" width="5.140625" style="17" customWidth="1"/>
    <col min="12298" max="12299" width="8.85546875" style="17"/>
    <col min="12300" max="12300" width="3" style="17" customWidth="1"/>
    <col min="12301" max="12303" width="8.85546875" style="17"/>
    <col min="12304" max="12304" width="7" style="17" customWidth="1"/>
    <col min="12305" max="12544" width="8.85546875" style="17"/>
    <col min="12545" max="12545" width="3" style="17" customWidth="1"/>
    <col min="12546" max="12546" width="4.140625" style="17" customWidth="1"/>
    <col min="12547" max="12547" width="54" style="17" customWidth="1"/>
    <col min="12548" max="12548" width="3.7109375" style="17" customWidth="1"/>
    <col min="12549" max="12549" width="90.28515625" style="17" customWidth="1"/>
    <col min="12550" max="12551" width="8.85546875" style="17"/>
    <col min="12552" max="12552" width="15.42578125" style="17" customWidth="1"/>
    <col min="12553" max="12553" width="5.140625" style="17" customWidth="1"/>
    <col min="12554" max="12555" width="8.85546875" style="17"/>
    <col min="12556" max="12556" width="3" style="17" customWidth="1"/>
    <col min="12557" max="12559" width="8.85546875" style="17"/>
    <col min="12560" max="12560" width="7" style="17" customWidth="1"/>
    <col min="12561" max="12800" width="8.85546875" style="17"/>
    <col min="12801" max="12801" width="3" style="17" customWidth="1"/>
    <col min="12802" max="12802" width="4.140625" style="17" customWidth="1"/>
    <col min="12803" max="12803" width="54" style="17" customWidth="1"/>
    <col min="12804" max="12804" width="3.7109375" style="17" customWidth="1"/>
    <col min="12805" max="12805" width="90.28515625" style="17" customWidth="1"/>
    <col min="12806" max="12807" width="8.85546875" style="17"/>
    <col min="12808" max="12808" width="15.42578125" style="17" customWidth="1"/>
    <col min="12809" max="12809" width="5.140625" style="17" customWidth="1"/>
    <col min="12810" max="12811" width="8.85546875" style="17"/>
    <col min="12812" max="12812" width="3" style="17" customWidth="1"/>
    <col min="12813" max="12815" width="8.85546875" style="17"/>
    <col min="12816" max="12816" width="7" style="17" customWidth="1"/>
    <col min="12817" max="13056" width="8.85546875" style="17"/>
    <col min="13057" max="13057" width="3" style="17" customWidth="1"/>
    <col min="13058" max="13058" width="4.140625" style="17" customWidth="1"/>
    <col min="13059" max="13059" width="54" style="17" customWidth="1"/>
    <col min="13060" max="13060" width="3.7109375" style="17" customWidth="1"/>
    <col min="13061" max="13061" width="90.28515625" style="17" customWidth="1"/>
    <col min="13062" max="13063" width="8.85546875" style="17"/>
    <col min="13064" max="13064" width="15.42578125" style="17" customWidth="1"/>
    <col min="13065" max="13065" width="5.140625" style="17" customWidth="1"/>
    <col min="13066" max="13067" width="8.85546875" style="17"/>
    <col min="13068" max="13068" width="3" style="17" customWidth="1"/>
    <col min="13069" max="13071" width="8.85546875" style="17"/>
    <col min="13072" max="13072" width="7" style="17" customWidth="1"/>
    <col min="13073" max="13312" width="8.85546875" style="17"/>
    <col min="13313" max="13313" width="3" style="17" customWidth="1"/>
    <col min="13314" max="13314" width="4.140625" style="17" customWidth="1"/>
    <col min="13315" max="13315" width="54" style="17" customWidth="1"/>
    <col min="13316" max="13316" width="3.7109375" style="17" customWidth="1"/>
    <col min="13317" max="13317" width="90.28515625" style="17" customWidth="1"/>
    <col min="13318" max="13319" width="8.85546875" style="17"/>
    <col min="13320" max="13320" width="15.42578125" style="17" customWidth="1"/>
    <col min="13321" max="13321" width="5.140625" style="17" customWidth="1"/>
    <col min="13322" max="13323" width="8.85546875" style="17"/>
    <col min="13324" max="13324" width="3" style="17" customWidth="1"/>
    <col min="13325" max="13327" width="8.85546875" style="17"/>
    <col min="13328" max="13328" width="7" style="17" customWidth="1"/>
    <col min="13329" max="13568" width="8.85546875" style="17"/>
    <col min="13569" max="13569" width="3" style="17" customWidth="1"/>
    <col min="13570" max="13570" width="4.140625" style="17" customWidth="1"/>
    <col min="13571" max="13571" width="54" style="17" customWidth="1"/>
    <col min="13572" max="13572" width="3.7109375" style="17" customWidth="1"/>
    <col min="13573" max="13573" width="90.28515625" style="17" customWidth="1"/>
    <col min="13574" max="13575" width="8.85546875" style="17"/>
    <col min="13576" max="13576" width="15.42578125" style="17" customWidth="1"/>
    <col min="13577" max="13577" width="5.140625" style="17" customWidth="1"/>
    <col min="13578" max="13579" width="8.85546875" style="17"/>
    <col min="13580" max="13580" width="3" style="17" customWidth="1"/>
    <col min="13581" max="13583" width="8.85546875" style="17"/>
    <col min="13584" max="13584" width="7" style="17" customWidth="1"/>
    <col min="13585" max="13824" width="8.85546875" style="17"/>
    <col min="13825" max="13825" width="3" style="17" customWidth="1"/>
    <col min="13826" max="13826" width="4.140625" style="17" customWidth="1"/>
    <col min="13827" max="13827" width="54" style="17" customWidth="1"/>
    <col min="13828" max="13828" width="3.7109375" style="17" customWidth="1"/>
    <col min="13829" max="13829" width="90.28515625" style="17" customWidth="1"/>
    <col min="13830" max="13831" width="8.85546875" style="17"/>
    <col min="13832" max="13832" width="15.42578125" style="17" customWidth="1"/>
    <col min="13833" max="13833" width="5.140625" style="17" customWidth="1"/>
    <col min="13834" max="13835" width="8.85546875" style="17"/>
    <col min="13836" max="13836" width="3" style="17" customWidth="1"/>
    <col min="13837" max="13839" width="8.85546875" style="17"/>
    <col min="13840" max="13840" width="7" style="17" customWidth="1"/>
    <col min="13841" max="14080" width="8.85546875" style="17"/>
    <col min="14081" max="14081" width="3" style="17" customWidth="1"/>
    <col min="14082" max="14082" width="4.140625" style="17" customWidth="1"/>
    <col min="14083" max="14083" width="54" style="17" customWidth="1"/>
    <col min="14084" max="14084" width="3.7109375" style="17" customWidth="1"/>
    <col min="14085" max="14085" width="90.28515625" style="17" customWidth="1"/>
    <col min="14086" max="14087" width="8.85546875" style="17"/>
    <col min="14088" max="14088" width="15.42578125" style="17" customWidth="1"/>
    <col min="14089" max="14089" width="5.140625" style="17" customWidth="1"/>
    <col min="14090" max="14091" width="8.85546875" style="17"/>
    <col min="14092" max="14092" width="3" style="17" customWidth="1"/>
    <col min="14093" max="14095" width="8.85546875" style="17"/>
    <col min="14096" max="14096" width="7" style="17" customWidth="1"/>
    <col min="14097" max="14336" width="8.85546875" style="17"/>
    <col min="14337" max="14337" width="3" style="17" customWidth="1"/>
    <col min="14338" max="14338" width="4.140625" style="17" customWidth="1"/>
    <col min="14339" max="14339" width="54" style="17" customWidth="1"/>
    <col min="14340" max="14340" width="3.7109375" style="17" customWidth="1"/>
    <col min="14341" max="14341" width="90.28515625" style="17" customWidth="1"/>
    <col min="14342" max="14343" width="8.85546875" style="17"/>
    <col min="14344" max="14344" width="15.42578125" style="17" customWidth="1"/>
    <col min="14345" max="14345" width="5.140625" style="17" customWidth="1"/>
    <col min="14346" max="14347" width="8.85546875" style="17"/>
    <col min="14348" max="14348" width="3" style="17" customWidth="1"/>
    <col min="14349" max="14351" width="8.85546875" style="17"/>
    <col min="14352" max="14352" width="7" style="17" customWidth="1"/>
    <col min="14353" max="14592" width="8.85546875" style="17"/>
    <col min="14593" max="14593" width="3" style="17" customWidth="1"/>
    <col min="14594" max="14594" width="4.140625" style="17" customWidth="1"/>
    <col min="14595" max="14595" width="54" style="17" customWidth="1"/>
    <col min="14596" max="14596" width="3.7109375" style="17" customWidth="1"/>
    <col min="14597" max="14597" width="90.28515625" style="17" customWidth="1"/>
    <col min="14598" max="14599" width="8.85546875" style="17"/>
    <col min="14600" max="14600" width="15.42578125" style="17" customWidth="1"/>
    <col min="14601" max="14601" width="5.140625" style="17" customWidth="1"/>
    <col min="14602" max="14603" width="8.85546875" style="17"/>
    <col min="14604" max="14604" width="3" style="17" customWidth="1"/>
    <col min="14605" max="14607" width="8.85546875" style="17"/>
    <col min="14608" max="14608" width="7" style="17" customWidth="1"/>
    <col min="14609" max="14848" width="8.85546875" style="17"/>
    <col min="14849" max="14849" width="3" style="17" customWidth="1"/>
    <col min="14850" max="14850" width="4.140625" style="17" customWidth="1"/>
    <col min="14851" max="14851" width="54" style="17" customWidth="1"/>
    <col min="14852" max="14852" width="3.7109375" style="17" customWidth="1"/>
    <col min="14853" max="14853" width="90.28515625" style="17" customWidth="1"/>
    <col min="14854" max="14855" width="8.85546875" style="17"/>
    <col min="14856" max="14856" width="15.42578125" style="17" customWidth="1"/>
    <col min="14857" max="14857" width="5.140625" style="17" customWidth="1"/>
    <col min="14858" max="14859" width="8.85546875" style="17"/>
    <col min="14860" max="14860" width="3" style="17" customWidth="1"/>
    <col min="14861" max="14863" width="8.85546875" style="17"/>
    <col min="14864" max="14864" width="7" style="17" customWidth="1"/>
    <col min="14865" max="15104" width="8.85546875" style="17"/>
    <col min="15105" max="15105" width="3" style="17" customWidth="1"/>
    <col min="15106" max="15106" width="4.140625" style="17" customWidth="1"/>
    <col min="15107" max="15107" width="54" style="17" customWidth="1"/>
    <col min="15108" max="15108" width="3.7109375" style="17" customWidth="1"/>
    <col min="15109" max="15109" width="90.28515625" style="17" customWidth="1"/>
    <col min="15110" max="15111" width="8.85546875" style="17"/>
    <col min="15112" max="15112" width="15.42578125" style="17" customWidth="1"/>
    <col min="15113" max="15113" width="5.140625" style="17" customWidth="1"/>
    <col min="15114" max="15115" width="8.85546875" style="17"/>
    <col min="15116" max="15116" width="3" style="17" customWidth="1"/>
    <col min="15117" max="15119" width="8.85546875" style="17"/>
    <col min="15120" max="15120" width="7" style="17" customWidth="1"/>
    <col min="15121" max="15360" width="8.85546875" style="17"/>
    <col min="15361" max="15361" width="3" style="17" customWidth="1"/>
    <col min="15362" max="15362" width="4.140625" style="17" customWidth="1"/>
    <col min="15363" max="15363" width="54" style="17" customWidth="1"/>
    <col min="15364" max="15364" width="3.7109375" style="17" customWidth="1"/>
    <col min="15365" max="15365" width="90.28515625" style="17" customWidth="1"/>
    <col min="15366" max="15367" width="8.85546875" style="17"/>
    <col min="15368" max="15368" width="15.42578125" style="17" customWidth="1"/>
    <col min="15369" max="15369" width="5.140625" style="17" customWidth="1"/>
    <col min="15370" max="15371" width="8.85546875" style="17"/>
    <col min="15372" max="15372" width="3" style="17" customWidth="1"/>
    <col min="15373" max="15375" width="8.85546875" style="17"/>
    <col min="15376" max="15376" width="7" style="17" customWidth="1"/>
    <col min="15377" max="15616" width="8.85546875" style="17"/>
    <col min="15617" max="15617" width="3" style="17" customWidth="1"/>
    <col min="15618" max="15618" width="4.140625" style="17" customWidth="1"/>
    <col min="15619" max="15619" width="54" style="17" customWidth="1"/>
    <col min="15620" max="15620" width="3.7109375" style="17" customWidth="1"/>
    <col min="15621" max="15621" width="90.28515625" style="17" customWidth="1"/>
    <col min="15622" max="15623" width="8.85546875" style="17"/>
    <col min="15624" max="15624" width="15.42578125" style="17" customWidth="1"/>
    <col min="15625" max="15625" width="5.140625" style="17" customWidth="1"/>
    <col min="15626" max="15627" width="8.85546875" style="17"/>
    <col min="15628" max="15628" width="3" style="17" customWidth="1"/>
    <col min="15629" max="15631" width="8.85546875" style="17"/>
    <col min="15632" max="15632" width="7" style="17" customWidth="1"/>
    <col min="15633" max="15872" width="8.85546875" style="17"/>
    <col min="15873" max="15873" width="3" style="17" customWidth="1"/>
    <col min="15874" max="15874" width="4.140625" style="17" customWidth="1"/>
    <col min="15875" max="15875" width="54" style="17" customWidth="1"/>
    <col min="15876" max="15876" width="3.7109375" style="17" customWidth="1"/>
    <col min="15877" max="15877" width="90.28515625" style="17" customWidth="1"/>
    <col min="15878" max="15879" width="8.85546875" style="17"/>
    <col min="15880" max="15880" width="15.42578125" style="17" customWidth="1"/>
    <col min="15881" max="15881" width="5.140625" style="17" customWidth="1"/>
    <col min="15882" max="15883" width="8.85546875" style="17"/>
    <col min="15884" max="15884" width="3" style="17" customWidth="1"/>
    <col min="15885" max="15887" width="8.85546875" style="17"/>
    <col min="15888" max="15888" width="7" style="17" customWidth="1"/>
    <col min="15889" max="16128" width="8.85546875" style="17"/>
    <col min="16129" max="16129" width="3" style="17" customWidth="1"/>
    <col min="16130" max="16130" width="4.140625" style="17" customWidth="1"/>
    <col min="16131" max="16131" width="54" style="17" customWidth="1"/>
    <col min="16132" max="16132" width="3.7109375" style="17" customWidth="1"/>
    <col min="16133" max="16133" width="90.28515625" style="17" customWidth="1"/>
    <col min="16134" max="16135" width="8.85546875" style="17"/>
    <col min="16136" max="16136" width="15.42578125" style="17" customWidth="1"/>
    <col min="16137" max="16137" width="5.140625" style="17" customWidth="1"/>
    <col min="16138" max="16139" width="8.85546875" style="17"/>
    <col min="16140" max="16140" width="3" style="17" customWidth="1"/>
    <col min="16141" max="16143" width="8.85546875" style="17"/>
    <col min="16144" max="16144" width="7" style="17" customWidth="1"/>
    <col min="16145" max="16384" width="8.85546875" style="17"/>
  </cols>
  <sheetData>
    <row r="1" ht="30" customHeight="1"/>
    <row r="2" ht="9.9499999999999993" customHeight="1"/>
    <row r="3" ht="25.5" customHeight="1"/>
    <row r="4" ht="21" customHeight="1"/>
    <row r="6" ht="17.100000000000001" customHeight="1"/>
    <row r="7" ht="17.100000000000001" customHeight="1"/>
    <row r="8" ht="17.100000000000001" customHeight="1"/>
    <row r="9" ht="17.100000000000001" customHeight="1"/>
    <row r="10" ht="17.100000000000001" customHeight="1"/>
    <row r="11" ht="17.100000000000001" customHeight="1"/>
    <row r="12" ht="17.100000000000001" customHeight="1"/>
    <row r="13" ht="17.100000000000001" customHeight="1"/>
    <row r="14" ht="17.100000000000001" customHeight="1"/>
    <row r="15" ht="17.100000000000001" customHeight="1"/>
    <row r="16" ht="17.100000000000001" customHeight="1"/>
    <row r="17" spans="5:8" ht="17.100000000000001" customHeight="1"/>
    <row r="18" spans="5:8" ht="17.100000000000001" customHeight="1"/>
    <row r="19" spans="5:8" ht="17.100000000000001" customHeight="1"/>
    <row r="30" spans="5:8" s="18" customFormat="1">
      <c r="E30" s="17"/>
      <c r="F30" s="17"/>
      <c r="G30" s="17"/>
      <c r="H30" s="17"/>
    </row>
    <row r="31" spans="5:8" s="18" customFormat="1">
      <c r="E31" s="17"/>
      <c r="F31" s="17"/>
      <c r="G31" s="17"/>
      <c r="H31" s="17"/>
    </row>
    <row r="32" spans="5:8" s="18" customFormat="1"/>
    <row r="40" spans="2:3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M11681"/>
  <sheetViews>
    <sheetView tabSelected="1" workbookViewId="0">
      <pane xSplit="4" ySplit="1" topLeftCell="E575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/>
  <cols>
    <col min="1" max="3" width="3" style="16" customWidth="1"/>
    <col min="4" max="4" width="38.42578125" style="16" customWidth="1"/>
    <col min="5" max="5" width="2.28515625" style="16" customWidth="1"/>
    <col min="6" max="6" width="11.85546875" style="16" bestFit="1" customWidth="1"/>
    <col min="7" max="7" width="8.7109375" style="16" bestFit="1" customWidth="1"/>
    <col min="8" max="8" width="6" style="16" bestFit="1" customWidth="1"/>
    <col min="9" max="11" width="30.7109375" style="16" customWidth="1"/>
    <col min="12" max="12" width="10.5703125" style="16" bestFit="1" customWidth="1"/>
    <col min="13" max="13" width="10.85546875" style="16" bestFit="1" customWidth="1"/>
  </cols>
  <sheetData>
    <row r="1" spans="1:13" s="15" customFormat="1" ht="15.75" thickBot="1">
      <c r="A1" s="13"/>
      <c r="B1" s="13"/>
      <c r="C1" s="13"/>
      <c r="D1" s="13"/>
      <c r="E1" s="13"/>
      <c r="F1" s="14" t="s">
        <v>0</v>
      </c>
      <c r="G1" s="14" t="s">
        <v>1</v>
      </c>
      <c r="H1" s="14" t="s">
        <v>2</v>
      </c>
      <c r="I1" s="14" t="s">
        <v>3</v>
      </c>
      <c r="J1" s="14" t="s">
        <v>4</v>
      </c>
      <c r="K1" s="14" t="s">
        <v>5</v>
      </c>
      <c r="L1" s="14" t="s">
        <v>6</v>
      </c>
      <c r="M1" s="14" t="s">
        <v>7</v>
      </c>
    </row>
    <row r="2" spans="1:13" ht="15.75" thickTop="1">
      <c r="A2" s="2"/>
      <c r="B2" s="2" t="s">
        <v>8</v>
      </c>
      <c r="C2" s="2"/>
      <c r="D2" s="2"/>
      <c r="E2" s="2"/>
      <c r="F2" s="2"/>
      <c r="G2" s="4"/>
      <c r="H2" s="2"/>
      <c r="I2" s="2"/>
      <c r="J2" s="2"/>
      <c r="K2" s="2"/>
      <c r="L2" s="3"/>
      <c r="M2" s="3">
        <v>791734.54</v>
      </c>
    </row>
    <row r="3" spans="1:13">
      <c r="A3" s="2"/>
      <c r="B3" s="2"/>
      <c r="C3" s="2" t="s">
        <v>9</v>
      </c>
      <c r="D3" s="2"/>
      <c r="E3" s="2"/>
      <c r="F3" s="2"/>
      <c r="G3" s="4"/>
      <c r="H3" s="2"/>
      <c r="I3" s="2"/>
      <c r="J3" s="2"/>
      <c r="K3" s="2"/>
      <c r="L3" s="3"/>
      <c r="M3" s="3">
        <v>789552.41</v>
      </c>
    </row>
    <row r="4" spans="1:13">
      <c r="A4" s="5"/>
      <c r="B4" s="5"/>
      <c r="C4" s="5"/>
      <c r="D4" s="5"/>
      <c r="E4" s="5"/>
      <c r="F4" s="5" t="s">
        <v>10</v>
      </c>
      <c r="G4" s="6">
        <v>43832</v>
      </c>
      <c r="H4" s="5" t="s">
        <v>15</v>
      </c>
      <c r="I4" s="5" t="s">
        <v>307</v>
      </c>
      <c r="J4" s="5" t="s">
        <v>403</v>
      </c>
      <c r="K4" s="5" t="s">
        <v>584</v>
      </c>
      <c r="L4" s="7">
        <v>-27851.87</v>
      </c>
      <c r="M4" s="7">
        <f>ROUND(M3+L4,5)</f>
        <v>761700.54</v>
      </c>
    </row>
    <row r="5" spans="1:13">
      <c r="A5" s="5"/>
      <c r="B5" s="5"/>
      <c r="C5" s="5"/>
      <c r="D5" s="5"/>
      <c r="E5" s="5"/>
      <c r="F5" s="5" t="s">
        <v>10</v>
      </c>
      <c r="G5" s="6">
        <v>43832</v>
      </c>
      <c r="H5" s="5" t="s">
        <v>15</v>
      </c>
      <c r="I5" s="5" t="s">
        <v>307</v>
      </c>
      <c r="J5" s="5" t="s">
        <v>404</v>
      </c>
      <c r="K5" s="5" t="s">
        <v>584</v>
      </c>
      <c r="L5" s="7">
        <v>-21168.12</v>
      </c>
      <c r="M5" s="7">
        <f>ROUND(M4+L5,5)</f>
        <v>740532.42</v>
      </c>
    </row>
    <row r="6" spans="1:13">
      <c r="A6" s="5"/>
      <c r="B6" s="5"/>
      <c r="C6" s="5"/>
      <c r="D6" s="5"/>
      <c r="E6" s="5"/>
      <c r="F6" s="5" t="s">
        <v>11</v>
      </c>
      <c r="G6" s="6">
        <v>43833</v>
      </c>
      <c r="H6" s="5" t="s">
        <v>16</v>
      </c>
      <c r="I6" s="5" t="s">
        <v>308</v>
      </c>
      <c r="J6" s="5"/>
      <c r="K6" s="5" t="s">
        <v>584</v>
      </c>
      <c r="L6" s="7">
        <v>-538.66</v>
      </c>
      <c r="M6" s="7">
        <f>ROUND(M5+L6,5)</f>
        <v>739993.76</v>
      </c>
    </row>
    <row r="7" spans="1:13">
      <c r="A7" s="5"/>
      <c r="B7" s="5"/>
      <c r="C7" s="5"/>
      <c r="D7" s="5"/>
      <c r="E7" s="5"/>
      <c r="F7" s="5" t="s">
        <v>11</v>
      </c>
      <c r="G7" s="6">
        <v>43833</v>
      </c>
      <c r="H7" s="5" t="s">
        <v>17</v>
      </c>
      <c r="I7" s="5" t="s">
        <v>309</v>
      </c>
      <c r="J7" s="5"/>
      <c r="K7" s="5" t="s">
        <v>584</v>
      </c>
      <c r="L7" s="7">
        <v>-204.99</v>
      </c>
      <c r="M7" s="7">
        <f>ROUND(M6+L7,5)</f>
        <v>739788.77</v>
      </c>
    </row>
    <row r="8" spans="1:13">
      <c r="A8" s="5"/>
      <c r="B8" s="5"/>
      <c r="C8" s="5"/>
      <c r="D8" s="5"/>
      <c r="E8" s="5"/>
      <c r="F8" s="5" t="s">
        <v>11</v>
      </c>
      <c r="G8" s="6">
        <v>43833</v>
      </c>
      <c r="H8" s="5" t="s">
        <v>18</v>
      </c>
      <c r="I8" s="5" t="s">
        <v>310</v>
      </c>
      <c r="J8" s="5"/>
      <c r="K8" s="5" t="s">
        <v>584</v>
      </c>
      <c r="L8" s="7">
        <v>-517.99</v>
      </c>
      <c r="M8" s="7">
        <f>ROUND(M7+L8,5)</f>
        <v>739270.78</v>
      </c>
    </row>
    <row r="9" spans="1:13">
      <c r="A9" s="5"/>
      <c r="B9" s="5"/>
      <c r="C9" s="5"/>
      <c r="D9" s="5"/>
      <c r="E9" s="5"/>
      <c r="F9" s="5" t="s">
        <v>11</v>
      </c>
      <c r="G9" s="6">
        <v>43833</v>
      </c>
      <c r="H9" s="5" t="s">
        <v>19</v>
      </c>
      <c r="I9" s="5" t="s">
        <v>311</v>
      </c>
      <c r="J9" s="5"/>
      <c r="K9" s="5" t="s">
        <v>584</v>
      </c>
      <c r="L9" s="7">
        <v>-970.15</v>
      </c>
      <c r="M9" s="7">
        <f>ROUND(M8+L9,5)</f>
        <v>738300.63</v>
      </c>
    </row>
    <row r="10" spans="1:13">
      <c r="A10" s="5"/>
      <c r="B10" s="5"/>
      <c r="C10" s="5"/>
      <c r="D10" s="5"/>
      <c r="E10" s="5"/>
      <c r="F10" s="5" t="s">
        <v>12</v>
      </c>
      <c r="G10" s="6">
        <v>43833</v>
      </c>
      <c r="H10" s="5" t="s">
        <v>15</v>
      </c>
      <c r="I10" s="5" t="s">
        <v>312</v>
      </c>
      <c r="J10" s="5" t="s">
        <v>405</v>
      </c>
      <c r="K10" s="5" t="s">
        <v>584</v>
      </c>
      <c r="L10" s="7">
        <v>-784.16</v>
      </c>
      <c r="M10" s="7">
        <f>ROUND(M9+L10,5)</f>
        <v>737516.47</v>
      </c>
    </row>
    <row r="11" spans="1:13">
      <c r="A11" s="5"/>
      <c r="B11" s="5"/>
      <c r="C11" s="5"/>
      <c r="D11" s="5"/>
      <c r="E11" s="5"/>
      <c r="F11" s="5" t="s">
        <v>13</v>
      </c>
      <c r="G11" s="6">
        <v>43833</v>
      </c>
      <c r="H11" s="5"/>
      <c r="I11" s="5"/>
      <c r="J11" s="5" t="s">
        <v>13</v>
      </c>
      <c r="K11" s="5" t="s">
        <v>584</v>
      </c>
      <c r="L11" s="7">
        <v>7981.38</v>
      </c>
      <c r="M11" s="7">
        <f>ROUND(M10+L11,5)</f>
        <v>745497.85</v>
      </c>
    </row>
    <row r="12" spans="1:13">
      <c r="A12" s="5"/>
      <c r="B12" s="5"/>
      <c r="C12" s="5"/>
      <c r="D12" s="5"/>
      <c r="E12" s="5"/>
      <c r="F12" s="5" t="s">
        <v>10</v>
      </c>
      <c r="G12" s="6">
        <v>43833</v>
      </c>
      <c r="H12" s="5" t="s">
        <v>15</v>
      </c>
      <c r="I12" s="5" t="s">
        <v>313</v>
      </c>
      <c r="J12" s="5" t="s">
        <v>406</v>
      </c>
      <c r="K12" s="5" t="s">
        <v>585</v>
      </c>
      <c r="L12" s="7">
        <v>-24.95</v>
      </c>
      <c r="M12" s="7">
        <f>ROUND(M11+L12,5)</f>
        <v>745472.9</v>
      </c>
    </row>
    <row r="13" spans="1:13">
      <c r="A13" s="5"/>
      <c r="B13" s="5"/>
      <c r="C13" s="5"/>
      <c r="D13" s="5"/>
      <c r="E13" s="5"/>
      <c r="F13" s="5" t="s">
        <v>13</v>
      </c>
      <c r="G13" s="6">
        <v>43834</v>
      </c>
      <c r="H13" s="5"/>
      <c r="I13" s="5"/>
      <c r="J13" s="5" t="s">
        <v>13</v>
      </c>
      <c r="K13" s="5" t="s">
        <v>584</v>
      </c>
      <c r="L13" s="7">
        <v>10663.96</v>
      </c>
      <c r="M13" s="7">
        <f>ROUND(M12+L13,5)</f>
        <v>756136.86</v>
      </c>
    </row>
    <row r="14" spans="1:13">
      <c r="A14" s="5"/>
      <c r="B14" s="5"/>
      <c r="C14" s="5"/>
      <c r="D14" s="5"/>
      <c r="E14" s="5"/>
      <c r="F14" s="5" t="s">
        <v>13</v>
      </c>
      <c r="G14" s="6">
        <v>43836</v>
      </c>
      <c r="H14" s="5"/>
      <c r="I14" s="5"/>
      <c r="J14" s="5" t="s">
        <v>13</v>
      </c>
      <c r="K14" s="5" t="s">
        <v>584</v>
      </c>
      <c r="L14" s="7">
        <v>492.8</v>
      </c>
      <c r="M14" s="7">
        <f>ROUND(M13+L14,5)</f>
        <v>756629.66</v>
      </c>
    </row>
    <row r="15" spans="1:13">
      <c r="A15" s="5"/>
      <c r="B15" s="5"/>
      <c r="C15" s="5"/>
      <c r="D15" s="5"/>
      <c r="E15" s="5"/>
      <c r="F15" s="5" t="s">
        <v>13</v>
      </c>
      <c r="G15" s="6">
        <v>43836</v>
      </c>
      <c r="H15" s="5"/>
      <c r="I15" s="5"/>
      <c r="J15" s="5" t="s">
        <v>13</v>
      </c>
      <c r="K15" s="5" t="s">
        <v>584</v>
      </c>
      <c r="L15" s="7">
        <v>1635.68</v>
      </c>
      <c r="M15" s="7">
        <f>ROUND(M14+L15,5)</f>
        <v>758265.34</v>
      </c>
    </row>
    <row r="16" spans="1:13">
      <c r="A16" s="5"/>
      <c r="B16" s="5"/>
      <c r="C16" s="5"/>
      <c r="D16" s="5"/>
      <c r="E16" s="5"/>
      <c r="F16" s="5" t="s">
        <v>13</v>
      </c>
      <c r="G16" s="6">
        <v>43836</v>
      </c>
      <c r="H16" s="5"/>
      <c r="I16" s="5"/>
      <c r="J16" s="5" t="s">
        <v>13</v>
      </c>
      <c r="K16" s="5" t="s">
        <v>584</v>
      </c>
      <c r="L16" s="7">
        <v>311.95999999999998</v>
      </c>
      <c r="M16" s="7">
        <f>ROUND(M15+L16,5)</f>
        <v>758577.3</v>
      </c>
    </row>
    <row r="17" spans="1:13">
      <c r="A17" s="5"/>
      <c r="B17" s="5"/>
      <c r="C17" s="5"/>
      <c r="D17" s="5"/>
      <c r="E17" s="5"/>
      <c r="F17" s="5" t="s">
        <v>13</v>
      </c>
      <c r="G17" s="6">
        <v>43836</v>
      </c>
      <c r="H17" s="5"/>
      <c r="I17" s="5"/>
      <c r="J17" s="5" t="s">
        <v>13</v>
      </c>
      <c r="K17" s="5" t="s">
        <v>586</v>
      </c>
      <c r="L17" s="7">
        <v>22809.599999999999</v>
      </c>
      <c r="M17" s="7">
        <f>ROUND(M16+L17,5)</f>
        <v>781386.9</v>
      </c>
    </row>
    <row r="18" spans="1:13">
      <c r="A18" s="5"/>
      <c r="B18" s="5"/>
      <c r="C18" s="5"/>
      <c r="D18" s="5"/>
      <c r="E18" s="5"/>
      <c r="F18" s="5" t="s">
        <v>13</v>
      </c>
      <c r="G18" s="6">
        <v>43837</v>
      </c>
      <c r="H18" s="5"/>
      <c r="I18" s="5"/>
      <c r="J18" s="5" t="s">
        <v>13</v>
      </c>
      <c r="K18" s="5" t="s">
        <v>587</v>
      </c>
      <c r="L18" s="7">
        <v>72.23</v>
      </c>
      <c r="M18" s="7">
        <f>ROUND(M17+L18,5)</f>
        <v>781459.13</v>
      </c>
    </row>
    <row r="19" spans="1:13">
      <c r="A19" s="5"/>
      <c r="B19" s="5"/>
      <c r="C19" s="5"/>
      <c r="D19" s="5"/>
      <c r="E19" s="5"/>
      <c r="F19" s="5" t="s">
        <v>10</v>
      </c>
      <c r="G19" s="6">
        <v>43837</v>
      </c>
      <c r="H19" s="5" t="s">
        <v>15</v>
      </c>
      <c r="I19" s="5" t="s">
        <v>314</v>
      </c>
      <c r="J19" s="5" t="s">
        <v>407</v>
      </c>
      <c r="K19" s="5" t="s">
        <v>585</v>
      </c>
      <c r="L19" s="7">
        <v>-513.71</v>
      </c>
      <c r="M19" s="7">
        <f>ROUND(M18+L19,5)</f>
        <v>780945.42</v>
      </c>
    </row>
    <row r="20" spans="1:13">
      <c r="A20" s="5"/>
      <c r="B20" s="5"/>
      <c r="C20" s="5"/>
      <c r="D20" s="5"/>
      <c r="E20" s="5"/>
      <c r="F20" s="5" t="s">
        <v>10</v>
      </c>
      <c r="G20" s="6">
        <v>43837</v>
      </c>
      <c r="H20" s="5" t="s">
        <v>15</v>
      </c>
      <c r="I20" s="5" t="s">
        <v>313</v>
      </c>
      <c r="J20" s="5" t="s">
        <v>406</v>
      </c>
      <c r="K20" s="5" t="s">
        <v>585</v>
      </c>
      <c r="L20" s="7">
        <v>-9.1</v>
      </c>
      <c r="M20" s="7">
        <f>ROUND(M19+L20,5)</f>
        <v>780936.32</v>
      </c>
    </row>
    <row r="21" spans="1:13">
      <c r="A21" s="5"/>
      <c r="B21" s="5"/>
      <c r="C21" s="5"/>
      <c r="D21" s="5"/>
      <c r="E21" s="5"/>
      <c r="F21" s="5" t="s">
        <v>10</v>
      </c>
      <c r="G21" s="6">
        <v>43838</v>
      </c>
      <c r="H21" s="5" t="s">
        <v>20</v>
      </c>
      <c r="I21" s="5" t="s">
        <v>315</v>
      </c>
      <c r="J21" s="5" t="s">
        <v>408</v>
      </c>
      <c r="K21" s="5" t="s">
        <v>588</v>
      </c>
      <c r="L21" s="7">
        <v>-867.87</v>
      </c>
      <c r="M21" s="7">
        <f>ROUND(M20+L21,5)</f>
        <v>780068.45</v>
      </c>
    </row>
    <row r="22" spans="1:13">
      <c r="A22" s="5"/>
      <c r="B22" s="5"/>
      <c r="C22" s="5"/>
      <c r="D22" s="5"/>
      <c r="E22" s="5"/>
      <c r="F22" s="5" t="s">
        <v>13</v>
      </c>
      <c r="G22" s="6">
        <v>43838</v>
      </c>
      <c r="H22" s="5"/>
      <c r="I22" s="5"/>
      <c r="J22" s="5" t="s">
        <v>13</v>
      </c>
      <c r="K22" s="5" t="s">
        <v>584</v>
      </c>
      <c r="L22" s="7">
        <v>1037.1600000000001</v>
      </c>
      <c r="M22" s="7">
        <f>ROUND(M21+L22,5)</f>
        <v>781105.61</v>
      </c>
    </row>
    <row r="23" spans="1:13">
      <c r="A23" s="5"/>
      <c r="B23" s="5"/>
      <c r="C23" s="5"/>
      <c r="D23" s="5"/>
      <c r="E23" s="5"/>
      <c r="F23" s="5" t="s">
        <v>13</v>
      </c>
      <c r="G23" s="6">
        <v>43838</v>
      </c>
      <c r="H23" s="5"/>
      <c r="I23" s="5"/>
      <c r="J23" s="5" t="s">
        <v>13</v>
      </c>
      <c r="K23" s="5" t="s">
        <v>584</v>
      </c>
      <c r="L23" s="7">
        <v>9793.93</v>
      </c>
      <c r="M23" s="7">
        <f>ROUND(M22+L23,5)</f>
        <v>790899.54</v>
      </c>
    </row>
    <row r="24" spans="1:13">
      <c r="A24" s="5"/>
      <c r="B24" s="5"/>
      <c r="C24" s="5"/>
      <c r="D24" s="5"/>
      <c r="E24" s="5"/>
      <c r="F24" s="5" t="s">
        <v>13</v>
      </c>
      <c r="G24" s="6">
        <v>43838</v>
      </c>
      <c r="H24" s="5"/>
      <c r="I24" s="5"/>
      <c r="J24" s="5" t="s">
        <v>13</v>
      </c>
      <c r="K24" s="5" t="s">
        <v>589</v>
      </c>
      <c r="L24" s="7">
        <v>99.05</v>
      </c>
      <c r="M24" s="7">
        <f>ROUND(M23+L24,5)</f>
        <v>790998.59</v>
      </c>
    </row>
    <row r="25" spans="1:13">
      <c r="A25" s="5"/>
      <c r="B25" s="5"/>
      <c r="C25" s="5"/>
      <c r="D25" s="5"/>
      <c r="E25" s="5"/>
      <c r="F25" s="5" t="s">
        <v>13</v>
      </c>
      <c r="G25" s="6">
        <v>43838</v>
      </c>
      <c r="H25" s="5"/>
      <c r="I25" s="5"/>
      <c r="J25" s="5" t="s">
        <v>13</v>
      </c>
      <c r="K25" s="5" t="s">
        <v>589</v>
      </c>
      <c r="L25" s="7">
        <v>235.2</v>
      </c>
      <c r="M25" s="7">
        <f>ROUND(M24+L25,5)</f>
        <v>791233.79</v>
      </c>
    </row>
    <row r="26" spans="1:13">
      <c r="A26" s="5"/>
      <c r="B26" s="5"/>
      <c r="C26" s="5"/>
      <c r="D26" s="5"/>
      <c r="E26" s="5"/>
      <c r="F26" s="5" t="s">
        <v>13</v>
      </c>
      <c r="G26" s="6">
        <v>43838</v>
      </c>
      <c r="H26" s="5"/>
      <c r="I26" s="5"/>
      <c r="J26" s="5" t="s">
        <v>13</v>
      </c>
      <c r="K26" s="5" t="s">
        <v>589</v>
      </c>
      <c r="L26" s="7">
        <v>110.22</v>
      </c>
      <c r="M26" s="7">
        <f>ROUND(M25+L26,5)</f>
        <v>791344.01</v>
      </c>
    </row>
    <row r="27" spans="1:13">
      <c r="A27" s="5"/>
      <c r="B27" s="5"/>
      <c r="C27" s="5"/>
      <c r="D27" s="5"/>
      <c r="E27" s="5"/>
      <c r="F27" s="5" t="s">
        <v>13</v>
      </c>
      <c r="G27" s="6">
        <v>43838</v>
      </c>
      <c r="H27" s="5"/>
      <c r="I27" s="5"/>
      <c r="J27" s="5" t="s">
        <v>13</v>
      </c>
      <c r="K27" s="5" t="s">
        <v>589</v>
      </c>
      <c r="L27" s="7">
        <v>229.42</v>
      </c>
      <c r="M27" s="7">
        <f>ROUND(M26+L27,5)</f>
        <v>791573.43</v>
      </c>
    </row>
    <row r="28" spans="1:13">
      <c r="A28" s="5"/>
      <c r="B28" s="5"/>
      <c r="C28" s="5"/>
      <c r="D28" s="5"/>
      <c r="E28" s="5"/>
      <c r="F28" s="5" t="s">
        <v>10</v>
      </c>
      <c r="G28" s="6">
        <v>43839</v>
      </c>
      <c r="H28" s="5" t="s">
        <v>21</v>
      </c>
      <c r="I28" s="5" t="s">
        <v>316</v>
      </c>
      <c r="J28" s="5" t="s">
        <v>409</v>
      </c>
      <c r="K28" s="5" t="s">
        <v>584</v>
      </c>
      <c r="L28" s="7">
        <v>-174.5</v>
      </c>
      <c r="M28" s="7">
        <f>ROUND(M27+L28,5)</f>
        <v>791398.93</v>
      </c>
    </row>
    <row r="29" spans="1:13">
      <c r="A29" s="5"/>
      <c r="B29" s="5"/>
      <c r="C29" s="5"/>
      <c r="D29" s="5"/>
      <c r="E29" s="5"/>
      <c r="F29" s="5" t="s">
        <v>10</v>
      </c>
      <c r="G29" s="6">
        <v>43839</v>
      </c>
      <c r="H29" s="5" t="s">
        <v>22</v>
      </c>
      <c r="I29" s="5" t="s">
        <v>317</v>
      </c>
      <c r="J29" s="5" t="s">
        <v>410</v>
      </c>
      <c r="K29" s="5" t="s">
        <v>590</v>
      </c>
      <c r="L29" s="7">
        <v>-2274.67</v>
      </c>
      <c r="M29" s="7">
        <f>ROUND(M28+L29,5)</f>
        <v>789124.26</v>
      </c>
    </row>
    <row r="30" spans="1:13">
      <c r="A30" s="5"/>
      <c r="B30" s="5"/>
      <c r="C30" s="5"/>
      <c r="D30" s="5"/>
      <c r="E30" s="5"/>
      <c r="F30" s="5" t="s">
        <v>10</v>
      </c>
      <c r="G30" s="6">
        <v>43839</v>
      </c>
      <c r="H30" s="5" t="s">
        <v>23</v>
      </c>
      <c r="I30" s="5" t="s">
        <v>318</v>
      </c>
      <c r="J30" s="5" t="s">
        <v>411</v>
      </c>
      <c r="K30" s="5" t="s">
        <v>584</v>
      </c>
      <c r="L30" s="7">
        <v>-846.01</v>
      </c>
      <c r="M30" s="7">
        <f>ROUND(M29+L30,5)</f>
        <v>788278.25</v>
      </c>
    </row>
    <row r="31" spans="1:13">
      <c r="A31" s="5"/>
      <c r="B31" s="5"/>
      <c r="C31" s="5"/>
      <c r="D31" s="5"/>
      <c r="E31" s="5"/>
      <c r="F31" s="5" t="s">
        <v>10</v>
      </c>
      <c r="G31" s="6">
        <v>43839</v>
      </c>
      <c r="H31" s="5" t="s">
        <v>24</v>
      </c>
      <c r="I31" s="5" t="s">
        <v>319</v>
      </c>
      <c r="J31" s="5" t="s">
        <v>412</v>
      </c>
      <c r="K31" s="5" t="s">
        <v>591</v>
      </c>
      <c r="L31" s="7">
        <v>-1620</v>
      </c>
      <c r="M31" s="7">
        <f>ROUND(M30+L31,5)</f>
        <v>786658.25</v>
      </c>
    </row>
    <row r="32" spans="1:13">
      <c r="A32" s="5"/>
      <c r="B32" s="5"/>
      <c r="C32" s="5"/>
      <c r="D32" s="5"/>
      <c r="E32" s="5"/>
      <c r="F32" s="5" t="s">
        <v>10</v>
      </c>
      <c r="G32" s="6">
        <v>43839</v>
      </c>
      <c r="H32" s="5" t="s">
        <v>25</v>
      </c>
      <c r="I32" s="5" t="s">
        <v>320</v>
      </c>
      <c r="J32" s="5" t="s">
        <v>413</v>
      </c>
      <c r="K32" s="5" t="s">
        <v>592</v>
      </c>
      <c r="L32" s="7">
        <v>-1899.8</v>
      </c>
      <c r="M32" s="7">
        <f>ROUND(M31+L32,5)</f>
        <v>784758.45</v>
      </c>
    </row>
    <row r="33" spans="1:13">
      <c r="A33" s="5"/>
      <c r="B33" s="5"/>
      <c r="C33" s="5"/>
      <c r="D33" s="5"/>
      <c r="E33" s="5"/>
      <c r="F33" s="5" t="s">
        <v>10</v>
      </c>
      <c r="G33" s="6">
        <v>43839</v>
      </c>
      <c r="H33" s="5" t="s">
        <v>26</v>
      </c>
      <c r="I33" s="5" t="s">
        <v>321</v>
      </c>
      <c r="J33" s="5" t="s">
        <v>414</v>
      </c>
      <c r="K33" s="5" t="s">
        <v>590</v>
      </c>
      <c r="L33" s="7">
        <v>-42.12</v>
      </c>
      <c r="M33" s="7">
        <f>ROUND(M32+L33,5)</f>
        <v>784716.33</v>
      </c>
    </row>
    <row r="34" spans="1:13">
      <c r="A34" s="5"/>
      <c r="B34" s="5"/>
      <c r="C34" s="5"/>
      <c r="D34" s="5"/>
      <c r="E34" s="5"/>
      <c r="F34" s="5" t="s">
        <v>10</v>
      </c>
      <c r="G34" s="6">
        <v>43839</v>
      </c>
      <c r="H34" s="5" t="s">
        <v>27</v>
      </c>
      <c r="I34" s="5" t="s">
        <v>322</v>
      </c>
      <c r="J34" s="5" t="s">
        <v>415</v>
      </c>
      <c r="K34" s="5" t="s">
        <v>593</v>
      </c>
      <c r="L34" s="7">
        <v>-271.51</v>
      </c>
      <c r="M34" s="7">
        <f>ROUND(M33+L34,5)</f>
        <v>784444.82</v>
      </c>
    </row>
    <row r="35" spans="1:13">
      <c r="A35" s="5"/>
      <c r="B35" s="5"/>
      <c r="C35" s="5"/>
      <c r="D35" s="5"/>
      <c r="E35" s="5"/>
      <c r="F35" s="5" t="s">
        <v>10</v>
      </c>
      <c r="G35" s="6">
        <v>43839</v>
      </c>
      <c r="H35" s="5" t="s">
        <v>28</v>
      </c>
      <c r="I35" s="5" t="s">
        <v>323</v>
      </c>
      <c r="J35" s="5" t="s">
        <v>416</v>
      </c>
      <c r="K35" s="5" t="s">
        <v>594</v>
      </c>
      <c r="L35" s="7">
        <v>-576.5</v>
      </c>
      <c r="M35" s="7">
        <f>ROUND(M34+L35,5)</f>
        <v>783868.32</v>
      </c>
    </row>
    <row r="36" spans="1:13">
      <c r="A36" s="5"/>
      <c r="B36" s="5"/>
      <c r="C36" s="5"/>
      <c r="D36" s="5"/>
      <c r="E36" s="5"/>
      <c r="F36" s="5" t="s">
        <v>10</v>
      </c>
      <c r="G36" s="6">
        <v>43839</v>
      </c>
      <c r="H36" s="5" t="s">
        <v>29</v>
      </c>
      <c r="I36" s="5" t="s">
        <v>324</v>
      </c>
      <c r="J36" s="5" t="s">
        <v>417</v>
      </c>
      <c r="K36" s="5" t="s">
        <v>595</v>
      </c>
      <c r="L36" s="7">
        <v>-112.92</v>
      </c>
      <c r="M36" s="7">
        <f>ROUND(M35+L36,5)</f>
        <v>783755.4</v>
      </c>
    </row>
    <row r="37" spans="1:13">
      <c r="A37" s="5"/>
      <c r="B37" s="5"/>
      <c r="C37" s="5"/>
      <c r="D37" s="5"/>
      <c r="E37" s="5"/>
      <c r="F37" s="5" t="s">
        <v>10</v>
      </c>
      <c r="G37" s="6">
        <v>43839</v>
      </c>
      <c r="H37" s="5" t="s">
        <v>30</v>
      </c>
      <c r="I37" s="5" t="s">
        <v>325</v>
      </c>
      <c r="J37" s="5" t="s">
        <v>418</v>
      </c>
      <c r="K37" s="5" t="s">
        <v>596</v>
      </c>
      <c r="L37" s="7">
        <v>-6</v>
      </c>
      <c r="M37" s="7">
        <f>ROUND(M36+L37,5)</f>
        <v>783749.4</v>
      </c>
    </row>
    <row r="38" spans="1:13">
      <c r="A38" s="5"/>
      <c r="B38" s="5"/>
      <c r="C38" s="5"/>
      <c r="D38" s="5"/>
      <c r="E38" s="5"/>
      <c r="F38" s="5" t="s">
        <v>13</v>
      </c>
      <c r="G38" s="6">
        <v>43839</v>
      </c>
      <c r="H38" s="5"/>
      <c r="I38" s="5"/>
      <c r="J38" s="5" t="s">
        <v>13</v>
      </c>
      <c r="K38" s="5" t="s">
        <v>584</v>
      </c>
      <c r="L38" s="7">
        <v>1048.27</v>
      </c>
      <c r="M38" s="7">
        <f>ROUND(M37+L38,5)</f>
        <v>784797.67</v>
      </c>
    </row>
    <row r="39" spans="1:13">
      <c r="A39" s="5"/>
      <c r="B39" s="5"/>
      <c r="C39" s="5"/>
      <c r="D39" s="5"/>
      <c r="E39" s="5"/>
      <c r="F39" s="5" t="s">
        <v>13</v>
      </c>
      <c r="G39" s="6">
        <v>43839</v>
      </c>
      <c r="H39" s="5"/>
      <c r="I39" s="5"/>
      <c r="J39" s="5" t="s">
        <v>13</v>
      </c>
      <c r="K39" s="5" t="s">
        <v>584</v>
      </c>
      <c r="L39" s="7">
        <v>9085.2800000000007</v>
      </c>
      <c r="M39" s="7">
        <f>ROUND(M38+L39,5)</f>
        <v>793882.95</v>
      </c>
    </row>
    <row r="40" spans="1:13">
      <c r="A40" s="5"/>
      <c r="B40" s="5"/>
      <c r="C40" s="5"/>
      <c r="D40" s="5"/>
      <c r="E40" s="5"/>
      <c r="F40" s="5" t="s">
        <v>10</v>
      </c>
      <c r="G40" s="6">
        <v>43840</v>
      </c>
      <c r="H40" s="5" t="s">
        <v>31</v>
      </c>
      <c r="I40" s="5" t="s">
        <v>326</v>
      </c>
      <c r="J40" s="5" t="s">
        <v>419</v>
      </c>
      <c r="K40" s="5" t="s">
        <v>584</v>
      </c>
      <c r="L40" s="7">
        <v>-213.65</v>
      </c>
      <c r="M40" s="7">
        <f>ROUND(M39+L40,5)</f>
        <v>793669.3</v>
      </c>
    </row>
    <row r="41" spans="1:13">
      <c r="A41" s="5"/>
      <c r="B41" s="5"/>
      <c r="C41" s="5"/>
      <c r="D41" s="5"/>
      <c r="E41" s="5"/>
      <c r="F41" s="5" t="s">
        <v>10</v>
      </c>
      <c r="G41" s="6">
        <v>43840</v>
      </c>
      <c r="H41" s="5" t="s">
        <v>32</v>
      </c>
      <c r="I41" s="5" t="s">
        <v>327</v>
      </c>
      <c r="J41" s="5" t="s">
        <v>420</v>
      </c>
      <c r="K41" s="5" t="s">
        <v>597</v>
      </c>
      <c r="L41" s="7">
        <v>-48.95</v>
      </c>
      <c r="M41" s="7">
        <f>ROUND(M40+L41,5)</f>
        <v>793620.35</v>
      </c>
    </row>
    <row r="42" spans="1:13">
      <c r="A42" s="5"/>
      <c r="B42" s="5"/>
      <c r="C42" s="5"/>
      <c r="D42" s="5"/>
      <c r="E42" s="5"/>
      <c r="F42" s="5" t="s">
        <v>10</v>
      </c>
      <c r="G42" s="6">
        <v>43840</v>
      </c>
      <c r="H42" s="5" t="s">
        <v>33</v>
      </c>
      <c r="I42" s="5" t="s">
        <v>328</v>
      </c>
      <c r="J42" s="5" t="s">
        <v>421</v>
      </c>
      <c r="K42" s="5" t="s">
        <v>597</v>
      </c>
      <c r="L42" s="7">
        <v>-475</v>
      </c>
      <c r="M42" s="7">
        <f>ROUND(M41+L42,5)</f>
        <v>793145.35</v>
      </c>
    </row>
    <row r="43" spans="1:13">
      <c r="A43" s="5"/>
      <c r="B43" s="5"/>
      <c r="C43" s="5"/>
      <c r="D43" s="5"/>
      <c r="E43" s="5"/>
      <c r="F43" s="5" t="s">
        <v>11</v>
      </c>
      <c r="G43" s="6">
        <v>43840</v>
      </c>
      <c r="H43" s="5" t="s">
        <v>34</v>
      </c>
      <c r="I43" s="5" t="s">
        <v>308</v>
      </c>
      <c r="J43" s="5"/>
      <c r="K43" s="5" t="s">
        <v>584</v>
      </c>
      <c r="L43" s="7">
        <v>-782.44</v>
      </c>
      <c r="M43" s="7">
        <f>ROUND(M42+L43,5)</f>
        <v>792362.91</v>
      </c>
    </row>
    <row r="44" spans="1:13">
      <c r="A44" s="5"/>
      <c r="B44" s="5"/>
      <c r="C44" s="5"/>
      <c r="D44" s="5"/>
      <c r="E44" s="5"/>
      <c r="F44" s="5" t="s">
        <v>11</v>
      </c>
      <c r="G44" s="6">
        <v>43840</v>
      </c>
      <c r="H44" s="5" t="s">
        <v>35</v>
      </c>
      <c r="I44" s="5" t="s">
        <v>309</v>
      </c>
      <c r="J44" s="5"/>
      <c r="K44" s="5" t="s">
        <v>584</v>
      </c>
      <c r="L44" s="7">
        <v>-468.65</v>
      </c>
      <c r="M44" s="7">
        <f>ROUND(M43+L44,5)</f>
        <v>791894.26</v>
      </c>
    </row>
    <row r="45" spans="1:13">
      <c r="A45" s="5"/>
      <c r="B45" s="5"/>
      <c r="C45" s="5"/>
      <c r="D45" s="5"/>
      <c r="E45" s="5"/>
      <c r="F45" s="5" t="s">
        <v>11</v>
      </c>
      <c r="G45" s="6">
        <v>43840</v>
      </c>
      <c r="H45" s="5" t="s">
        <v>36</v>
      </c>
      <c r="I45" s="5" t="s">
        <v>310</v>
      </c>
      <c r="J45" s="5"/>
      <c r="K45" s="5" t="s">
        <v>584</v>
      </c>
      <c r="L45" s="7">
        <v>-518</v>
      </c>
      <c r="M45" s="7">
        <f>ROUND(M44+L45,5)</f>
        <v>791376.26</v>
      </c>
    </row>
    <row r="46" spans="1:13">
      <c r="A46" s="5"/>
      <c r="B46" s="5"/>
      <c r="C46" s="5"/>
      <c r="D46" s="5"/>
      <c r="E46" s="5"/>
      <c r="F46" s="5" t="s">
        <v>11</v>
      </c>
      <c r="G46" s="6">
        <v>43840</v>
      </c>
      <c r="H46" s="5" t="s">
        <v>37</v>
      </c>
      <c r="I46" s="5" t="s">
        <v>311</v>
      </c>
      <c r="J46" s="5"/>
      <c r="K46" s="5" t="s">
        <v>584</v>
      </c>
      <c r="L46" s="7">
        <v>-970.14</v>
      </c>
      <c r="M46" s="7">
        <f>ROUND(M45+L46,5)</f>
        <v>790406.12</v>
      </c>
    </row>
    <row r="47" spans="1:13">
      <c r="A47" s="5"/>
      <c r="B47" s="5"/>
      <c r="C47" s="5"/>
      <c r="D47" s="5"/>
      <c r="E47" s="5"/>
      <c r="F47" s="5" t="s">
        <v>10</v>
      </c>
      <c r="G47" s="6">
        <v>43840</v>
      </c>
      <c r="H47" s="5" t="s">
        <v>38</v>
      </c>
      <c r="I47" s="5" t="s">
        <v>329</v>
      </c>
      <c r="J47" s="5" t="s">
        <v>422</v>
      </c>
      <c r="K47" s="5" t="s">
        <v>598</v>
      </c>
      <c r="L47" s="7">
        <v>-2220</v>
      </c>
      <c r="M47" s="7">
        <f>ROUND(M46+L47,5)</f>
        <v>788186.12</v>
      </c>
    </row>
    <row r="48" spans="1:13">
      <c r="A48" s="5"/>
      <c r="B48" s="5"/>
      <c r="C48" s="5"/>
      <c r="D48" s="5"/>
      <c r="E48" s="5"/>
      <c r="F48" s="5" t="s">
        <v>12</v>
      </c>
      <c r="G48" s="6">
        <v>43840</v>
      </c>
      <c r="H48" s="5" t="s">
        <v>15</v>
      </c>
      <c r="I48" s="5" t="s">
        <v>330</v>
      </c>
      <c r="J48" s="5" t="s">
        <v>423</v>
      </c>
      <c r="K48" s="5" t="s">
        <v>584</v>
      </c>
      <c r="L48" s="7">
        <v>-3855.06</v>
      </c>
      <c r="M48" s="7">
        <f>ROUND(M47+L48,5)</f>
        <v>784331.06</v>
      </c>
    </row>
    <row r="49" spans="1:13">
      <c r="A49" s="5"/>
      <c r="B49" s="5"/>
      <c r="C49" s="5"/>
      <c r="D49" s="5"/>
      <c r="E49" s="5"/>
      <c r="F49" s="5" t="s">
        <v>12</v>
      </c>
      <c r="G49" s="6">
        <v>43840</v>
      </c>
      <c r="H49" s="5" t="s">
        <v>15</v>
      </c>
      <c r="I49" s="5" t="s">
        <v>312</v>
      </c>
      <c r="J49" s="5" t="s">
        <v>405</v>
      </c>
      <c r="K49" s="5" t="s">
        <v>584</v>
      </c>
      <c r="L49" s="7">
        <v>-974.88</v>
      </c>
      <c r="M49" s="7">
        <f>ROUND(M48+L49,5)</f>
        <v>783356.18</v>
      </c>
    </row>
    <row r="50" spans="1:13">
      <c r="A50" s="5"/>
      <c r="B50" s="5"/>
      <c r="C50" s="5"/>
      <c r="D50" s="5"/>
      <c r="E50" s="5"/>
      <c r="F50" s="5" t="s">
        <v>13</v>
      </c>
      <c r="G50" s="6">
        <v>43840</v>
      </c>
      <c r="H50" s="5"/>
      <c r="I50" s="5"/>
      <c r="J50" s="5" t="s">
        <v>13</v>
      </c>
      <c r="K50" s="5" t="s">
        <v>584</v>
      </c>
      <c r="L50" s="7">
        <v>1094.81</v>
      </c>
      <c r="M50" s="7">
        <f>ROUND(M49+L50,5)</f>
        <v>784450.99</v>
      </c>
    </row>
    <row r="51" spans="1:13">
      <c r="A51" s="5"/>
      <c r="B51" s="5"/>
      <c r="C51" s="5"/>
      <c r="D51" s="5"/>
      <c r="E51" s="5"/>
      <c r="F51" s="5" t="s">
        <v>13</v>
      </c>
      <c r="G51" s="6">
        <v>43843</v>
      </c>
      <c r="H51" s="5"/>
      <c r="I51" s="5"/>
      <c r="J51" s="5" t="s">
        <v>13</v>
      </c>
      <c r="K51" s="5" t="s">
        <v>584</v>
      </c>
      <c r="L51" s="7">
        <v>943.84</v>
      </c>
      <c r="M51" s="7">
        <f>ROUND(M50+L51,5)</f>
        <v>785394.83</v>
      </c>
    </row>
    <row r="52" spans="1:13">
      <c r="A52" s="5"/>
      <c r="B52" s="5"/>
      <c r="C52" s="5"/>
      <c r="D52" s="5"/>
      <c r="E52" s="5"/>
      <c r="F52" s="5" t="s">
        <v>13</v>
      </c>
      <c r="G52" s="6">
        <v>43843</v>
      </c>
      <c r="H52" s="5"/>
      <c r="I52" s="5"/>
      <c r="J52" s="5" t="s">
        <v>13</v>
      </c>
      <c r="K52" s="5" t="s">
        <v>584</v>
      </c>
      <c r="L52" s="7">
        <v>3257.76</v>
      </c>
      <c r="M52" s="7">
        <f>ROUND(M51+L52,5)</f>
        <v>788652.59</v>
      </c>
    </row>
    <row r="53" spans="1:13">
      <c r="A53" s="5"/>
      <c r="B53" s="5"/>
      <c r="C53" s="5"/>
      <c r="D53" s="5"/>
      <c r="E53" s="5"/>
      <c r="F53" s="5" t="s">
        <v>13</v>
      </c>
      <c r="G53" s="6">
        <v>43843</v>
      </c>
      <c r="H53" s="5"/>
      <c r="I53" s="5"/>
      <c r="J53" s="5" t="s">
        <v>13</v>
      </c>
      <c r="K53" s="5" t="s">
        <v>587</v>
      </c>
      <c r="L53" s="7">
        <v>709.49</v>
      </c>
      <c r="M53" s="7">
        <f>ROUND(M52+L53,5)</f>
        <v>789362.08</v>
      </c>
    </row>
    <row r="54" spans="1:13">
      <c r="A54" s="5"/>
      <c r="B54" s="5"/>
      <c r="C54" s="5"/>
      <c r="D54" s="5"/>
      <c r="E54" s="5"/>
      <c r="F54" s="5" t="s">
        <v>13</v>
      </c>
      <c r="G54" s="6">
        <v>43843</v>
      </c>
      <c r="H54" s="5"/>
      <c r="I54" s="5"/>
      <c r="J54" s="5" t="s">
        <v>13</v>
      </c>
      <c r="K54" s="5" t="s">
        <v>584</v>
      </c>
      <c r="L54" s="7">
        <v>13353.7</v>
      </c>
      <c r="M54" s="7">
        <f>ROUND(M53+L54,5)</f>
        <v>802715.78</v>
      </c>
    </row>
    <row r="55" spans="1:13">
      <c r="A55" s="5"/>
      <c r="B55" s="5"/>
      <c r="C55" s="5"/>
      <c r="D55" s="5"/>
      <c r="E55" s="5"/>
      <c r="F55" s="5" t="s">
        <v>10</v>
      </c>
      <c r="G55" s="6">
        <v>43844</v>
      </c>
      <c r="H55" s="5" t="s">
        <v>39</v>
      </c>
      <c r="I55" s="5" t="s">
        <v>331</v>
      </c>
      <c r="J55" s="5" t="s">
        <v>424</v>
      </c>
      <c r="K55" s="5" t="s">
        <v>599</v>
      </c>
      <c r="L55" s="7">
        <v>-500</v>
      </c>
      <c r="M55" s="7">
        <f>ROUND(M54+L55,5)</f>
        <v>802215.78</v>
      </c>
    </row>
    <row r="56" spans="1:13">
      <c r="A56" s="5"/>
      <c r="B56" s="5"/>
      <c r="C56" s="5"/>
      <c r="D56" s="5"/>
      <c r="E56" s="5"/>
      <c r="F56" s="5" t="s">
        <v>10</v>
      </c>
      <c r="G56" s="6">
        <v>43844</v>
      </c>
      <c r="H56" s="5" t="s">
        <v>40</v>
      </c>
      <c r="I56" s="5" t="s">
        <v>332</v>
      </c>
      <c r="J56" s="5" t="s">
        <v>425</v>
      </c>
      <c r="K56" s="5" t="s">
        <v>599</v>
      </c>
      <c r="L56" s="7">
        <v>-49.5</v>
      </c>
      <c r="M56" s="7">
        <f>ROUND(M55+L56,5)</f>
        <v>802166.28</v>
      </c>
    </row>
    <row r="57" spans="1:13">
      <c r="A57" s="5"/>
      <c r="B57" s="5"/>
      <c r="C57" s="5"/>
      <c r="D57" s="5"/>
      <c r="E57" s="5"/>
      <c r="F57" s="5" t="s">
        <v>10</v>
      </c>
      <c r="G57" s="6">
        <v>43844</v>
      </c>
      <c r="H57" s="5" t="s">
        <v>41</v>
      </c>
      <c r="I57" s="5" t="s">
        <v>333</v>
      </c>
      <c r="J57" s="5" t="s">
        <v>425</v>
      </c>
      <c r="K57" s="5" t="s">
        <v>599</v>
      </c>
      <c r="L57" s="7">
        <v>-49.5</v>
      </c>
      <c r="M57" s="7">
        <f>ROUND(M56+L57,5)</f>
        <v>802116.78</v>
      </c>
    </row>
    <row r="58" spans="1:13">
      <c r="A58" s="5"/>
      <c r="B58" s="5"/>
      <c r="C58" s="5"/>
      <c r="D58" s="5"/>
      <c r="E58" s="5"/>
      <c r="F58" s="5" t="s">
        <v>10</v>
      </c>
      <c r="G58" s="6">
        <v>43844</v>
      </c>
      <c r="H58" s="5" t="s">
        <v>42</v>
      </c>
      <c r="I58" s="5" t="s">
        <v>334</v>
      </c>
      <c r="J58" s="5" t="s">
        <v>425</v>
      </c>
      <c r="K58" s="5" t="s">
        <v>599</v>
      </c>
      <c r="L58" s="7">
        <v>-49.5</v>
      </c>
      <c r="M58" s="7">
        <f>ROUND(M57+L58,5)</f>
        <v>802067.28</v>
      </c>
    </row>
    <row r="59" spans="1:13">
      <c r="A59" s="5"/>
      <c r="B59" s="5"/>
      <c r="C59" s="5"/>
      <c r="D59" s="5"/>
      <c r="E59" s="5"/>
      <c r="F59" s="5" t="s">
        <v>10</v>
      </c>
      <c r="G59" s="6">
        <v>43844</v>
      </c>
      <c r="H59" s="5" t="s">
        <v>43</v>
      </c>
      <c r="I59" s="5" t="s">
        <v>335</v>
      </c>
      <c r="J59" s="5" t="s">
        <v>425</v>
      </c>
      <c r="K59" s="5" t="s">
        <v>599</v>
      </c>
      <c r="L59" s="7">
        <v>-49.5</v>
      </c>
      <c r="M59" s="7">
        <f>ROUND(M58+L59,5)</f>
        <v>802017.78</v>
      </c>
    </row>
    <row r="60" spans="1:13">
      <c r="A60" s="5"/>
      <c r="B60" s="5"/>
      <c r="C60" s="5"/>
      <c r="D60" s="5"/>
      <c r="E60" s="5"/>
      <c r="F60" s="5" t="s">
        <v>13</v>
      </c>
      <c r="G60" s="6">
        <v>43844</v>
      </c>
      <c r="H60" s="5"/>
      <c r="I60" s="5"/>
      <c r="J60" s="5" t="s">
        <v>13</v>
      </c>
      <c r="K60" s="5" t="s">
        <v>587</v>
      </c>
      <c r="L60" s="7">
        <v>100.53</v>
      </c>
      <c r="M60" s="7">
        <f>ROUND(M59+L60,5)</f>
        <v>802118.31</v>
      </c>
    </row>
    <row r="61" spans="1:13">
      <c r="A61" s="5"/>
      <c r="B61" s="5"/>
      <c r="C61" s="5"/>
      <c r="D61" s="5"/>
      <c r="E61" s="5"/>
      <c r="F61" s="5" t="s">
        <v>13</v>
      </c>
      <c r="G61" s="6">
        <v>43844</v>
      </c>
      <c r="H61" s="5"/>
      <c r="I61" s="5"/>
      <c r="J61" s="5" t="s">
        <v>13</v>
      </c>
      <c r="K61" s="5" t="s">
        <v>584</v>
      </c>
      <c r="L61" s="7">
        <v>4674.91</v>
      </c>
      <c r="M61" s="7">
        <f>ROUND(M60+L61,5)</f>
        <v>806793.22</v>
      </c>
    </row>
    <row r="62" spans="1:13">
      <c r="A62" s="5"/>
      <c r="B62" s="5"/>
      <c r="C62" s="5"/>
      <c r="D62" s="5"/>
      <c r="E62" s="5"/>
      <c r="F62" s="5" t="s">
        <v>10</v>
      </c>
      <c r="G62" s="6">
        <v>43845</v>
      </c>
      <c r="H62" s="5" t="s">
        <v>44</v>
      </c>
      <c r="I62" s="5" t="s">
        <v>336</v>
      </c>
      <c r="J62" s="5" t="s">
        <v>426</v>
      </c>
      <c r="K62" s="5" t="s">
        <v>592</v>
      </c>
      <c r="L62" s="7">
        <v>-33599.410000000003</v>
      </c>
      <c r="M62" s="7">
        <f>ROUND(M61+L62,5)</f>
        <v>773193.81</v>
      </c>
    </row>
    <row r="63" spans="1:13">
      <c r="A63" s="5"/>
      <c r="B63" s="5"/>
      <c r="C63" s="5"/>
      <c r="D63" s="5"/>
      <c r="E63" s="5"/>
      <c r="F63" s="5" t="s">
        <v>12</v>
      </c>
      <c r="G63" s="6">
        <v>43845</v>
      </c>
      <c r="H63" s="5" t="s">
        <v>45</v>
      </c>
      <c r="I63" s="5" t="s">
        <v>337</v>
      </c>
      <c r="J63" s="5" t="s">
        <v>427</v>
      </c>
      <c r="K63" s="5" t="s">
        <v>600</v>
      </c>
      <c r="L63" s="7">
        <v>-82.48</v>
      </c>
      <c r="M63" s="7">
        <f>ROUND(M62+L63,5)</f>
        <v>773111.33</v>
      </c>
    </row>
    <row r="64" spans="1:13">
      <c r="A64" s="5"/>
      <c r="B64" s="5"/>
      <c r="C64" s="5"/>
      <c r="D64" s="5"/>
      <c r="E64" s="5"/>
      <c r="F64" s="5" t="s">
        <v>10</v>
      </c>
      <c r="G64" s="6">
        <v>43845</v>
      </c>
      <c r="H64" s="5" t="s">
        <v>46</v>
      </c>
      <c r="I64" s="5" t="s">
        <v>321</v>
      </c>
      <c r="J64" s="5" t="s">
        <v>428</v>
      </c>
      <c r="K64" s="5" t="s">
        <v>601</v>
      </c>
      <c r="L64" s="7">
        <v>-106.66</v>
      </c>
      <c r="M64" s="7">
        <f>ROUND(M63+L64,5)</f>
        <v>773004.67</v>
      </c>
    </row>
    <row r="65" spans="1:13">
      <c r="A65" s="5"/>
      <c r="B65" s="5"/>
      <c r="C65" s="5"/>
      <c r="D65" s="5"/>
      <c r="E65" s="5"/>
      <c r="F65" s="5" t="s">
        <v>10</v>
      </c>
      <c r="G65" s="6">
        <v>43845</v>
      </c>
      <c r="H65" s="5" t="s">
        <v>47</v>
      </c>
      <c r="I65" s="5" t="s">
        <v>338</v>
      </c>
      <c r="J65" s="5" t="s">
        <v>429</v>
      </c>
      <c r="K65" s="5" t="s">
        <v>590</v>
      </c>
      <c r="L65" s="7">
        <v>-216.4</v>
      </c>
      <c r="M65" s="7">
        <f>ROUND(M64+L65,5)</f>
        <v>772788.27</v>
      </c>
    </row>
    <row r="66" spans="1:13">
      <c r="A66" s="5"/>
      <c r="B66" s="5"/>
      <c r="C66" s="5"/>
      <c r="D66" s="5"/>
      <c r="E66" s="5"/>
      <c r="F66" s="5" t="s">
        <v>10</v>
      </c>
      <c r="G66" s="6">
        <v>43845</v>
      </c>
      <c r="H66" s="5" t="s">
        <v>48</v>
      </c>
      <c r="I66" s="5" t="s">
        <v>339</v>
      </c>
      <c r="J66" s="5" t="s">
        <v>430</v>
      </c>
      <c r="K66" s="5" t="s">
        <v>602</v>
      </c>
      <c r="L66" s="7">
        <v>-402.16</v>
      </c>
      <c r="M66" s="7">
        <f>ROUND(M65+L66,5)</f>
        <v>772386.11</v>
      </c>
    </row>
    <row r="67" spans="1:13">
      <c r="A67" s="5"/>
      <c r="B67" s="5"/>
      <c r="C67" s="5"/>
      <c r="D67" s="5"/>
      <c r="E67" s="5"/>
      <c r="F67" s="5" t="s">
        <v>10</v>
      </c>
      <c r="G67" s="6">
        <v>43845</v>
      </c>
      <c r="H67" s="5" t="s">
        <v>49</v>
      </c>
      <c r="I67" s="5" t="s">
        <v>340</v>
      </c>
      <c r="J67" s="5" t="s">
        <v>431</v>
      </c>
      <c r="K67" s="5" t="s">
        <v>603</v>
      </c>
      <c r="L67" s="7">
        <v>-9.98</v>
      </c>
      <c r="M67" s="7">
        <f>ROUND(M66+L67,5)</f>
        <v>772376.13</v>
      </c>
    </row>
    <row r="68" spans="1:13">
      <c r="A68" s="5"/>
      <c r="B68" s="5"/>
      <c r="C68" s="5"/>
      <c r="D68" s="5"/>
      <c r="E68" s="5"/>
      <c r="F68" s="5" t="s">
        <v>12</v>
      </c>
      <c r="G68" s="6">
        <v>43845</v>
      </c>
      <c r="H68" s="5" t="s">
        <v>50</v>
      </c>
      <c r="I68" s="5" t="s">
        <v>341</v>
      </c>
      <c r="J68" s="5"/>
      <c r="K68" s="5" t="s">
        <v>604</v>
      </c>
      <c r="L68" s="7">
        <v>-780.53</v>
      </c>
      <c r="M68" s="7">
        <f>ROUND(M67+L68,5)</f>
        <v>771595.6</v>
      </c>
    </row>
    <row r="69" spans="1:13">
      <c r="A69" s="5"/>
      <c r="B69" s="5"/>
      <c r="C69" s="5"/>
      <c r="D69" s="5"/>
      <c r="E69" s="5"/>
      <c r="F69" s="5" t="s">
        <v>12</v>
      </c>
      <c r="G69" s="6">
        <v>43845</v>
      </c>
      <c r="H69" s="5" t="s">
        <v>51</v>
      </c>
      <c r="I69" s="5" t="s">
        <v>342</v>
      </c>
      <c r="J69" s="5" t="s">
        <v>432</v>
      </c>
      <c r="K69" s="5" t="s">
        <v>605</v>
      </c>
      <c r="L69" s="7">
        <v>-532.71</v>
      </c>
      <c r="M69" s="7">
        <f>ROUND(M68+L69,5)</f>
        <v>771062.89</v>
      </c>
    </row>
    <row r="70" spans="1:13">
      <c r="A70" s="5"/>
      <c r="B70" s="5"/>
      <c r="C70" s="5"/>
      <c r="D70" s="5"/>
      <c r="E70" s="5"/>
      <c r="F70" s="5" t="s">
        <v>13</v>
      </c>
      <c r="G70" s="6">
        <v>43845</v>
      </c>
      <c r="H70" s="5"/>
      <c r="I70" s="5"/>
      <c r="J70" s="5" t="s">
        <v>13</v>
      </c>
      <c r="K70" s="5" t="s">
        <v>584</v>
      </c>
      <c r="L70" s="7">
        <v>659.35</v>
      </c>
      <c r="M70" s="7">
        <f>ROUND(M69+L70,5)</f>
        <v>771722.23999999999</v>
      </c>
    </row>
    <row r="71" spans="1:13">
      <c r="A71" s="5"/>
      <c r="B71" s="5"/>
      <c r="C71" s="5"/>
      <c r="D71" s="5"/>
      <c r="E71" s="5"/>
      <c r="F71" s="5" t="s">
        <v>10</v>
      </c>
      <c r="G71" s="6">
        <v>43846</v>
      </c>
      <c r="H71" s="5" t="s">
        <v>52</v>
      </c>
      <c r="I71" s="5" t="s">
        <v>343</v>
      </c>
      <c r="J71" s="5" t="s">
        <v>433</v>
      </c>
      <c r="K71" s="5" t="s">
        <v>606</v>
      </c>
      <c r="L71" s="7">
        <v>-115.26</v>
      </c>
      <c r="M71" s="7">
        <f>ROUND(M70+L71,5)</f>
        <v>771606.98</v>
      </c>
    </row>
    <row r="72" spans="1:13">
      <c r="A72" s="5"/>
      <c r="B72" s="5"/>
      <c r="C72" s="5"/>
      <c r="D72" s="5"/>
      <c r="E72" s="5"/>
      <c r="F72" s="5" t="s">
        <v>13</v>
      </c>
      <c r="G72" s="6">
        <v>43846</v>
      </c>
      <c r="H72" s="5"/>
      <c r="I72" s="5"/>
      <c r="J72" s="5" t="s">
        <v>13</v>
      </c>
      <c r="K72" s="5" t="s">
        <v>584</v>
      </c>
      <c r="L72" s="7">
        <v>804.16</v>
      </c>
      <c r="M72" s="7">
        <f>ROUND(M71+L72,5)</f>
        <v>772411.14</v>
      </c>
    </row>
    <row r="73" spans="1:13">
      <c r="A73" s="5"/>
      <c r="B73" s="5"/>
      <c r="C73" s="5"/>
      <c r="D73" s="5"/>
      <c r="E73" s="5"/>
      <c r="F73" s="5" t="s">
        <v>13</v>
      </c>
      <c r="G73" s="6">
        <v>43846</v>
      </c>
      <c r="H73" s="5"/>
      <c r="I73" s="5"/>
      <c r="J73" s="5" t="s">
        <v>13</v>
      </c>
      <c r="K73" s="5" t="s">
        <v>584</v>
      </c>
      <c r="L73" s="7">
        <v>1063.27</v>
      </c>
      <c r="M73" s="7">
        <f>ROUND(M72+L73,5)</f>
        <v>773474.41</v>
      </c>
    </row>
    <row r="74" spans="1:13">
      <c r="A74" s="5"/>
      <c r="B74" s="5"/>
      <c r="C74" s="5"/>
      <c r="D74" s="5"/>
      <c r="E74" s="5"/>
      <c r="F74" s="5" t="s">
        <v>10</v>
      </c>
      <c r="G74" s="6">
        <v>43847</v>
      </c>
      <c r="H74" s="5" t="s">
        <v>53</v>
      </c>
      <c r="I74" s="5" t="s">
        <v>344</v>
      </c>
      <c r="J74" s="5" t="s">
        <v>434</v>
      </c>
      <c r="K74" s="5" t="s">
        <v>607</v>
      </c>
      <c r="L74" s="7">
        <v>-2061</v>
      </c>
      <c r="M74" s="7">
        <f>ROUND(M73+L74,5)</f>
        <v>771413.41</v>
      </c>
    </row>
    <row r="75" spans="1:13">
      <c r="A75" s="5"/>
      <c r="B75" s="5"/>
      <c r="C75" s="5"/>
      <c r="D75" s="5"/>
      <c r="E75" s="5"/>
      <c r="F75" s="5" t="s">
        <v>10</v>
      </c>
      <c r="G75" s="6">
        <v>43847</v>
      </c>
      <c r="H75" s="5" t="s">
        <v>54</v>
      </c>
      <c r="I75" s="5" t="s">
        <v>344</v>
      </c>
      <c r="J75" s="5" t="s">
        <v>435</v>
      </c>
      <c r="K75" s="5" t="s">
        <v>608</v>
      </c>
      <c r="L75" s="7">
        <v>-18028.5</v>
      </c>
      <c r="M75" s="7">
        <f>ROUND(M74+L75,5)</f>
        <v>753384.91</v>
      </c>
    </row>
    <row r="76" spans="1:13">
      <c r="A76" s="5"/>
      <c r="B76" s="5"/>
      <c r="C76" s="5"/>
      <c r="D76" s="5"/>
      <c r="E76" s="5"/>
      <c r="F76" s="5" t="s">
        <v>11</v>
      </c>
      <c r="G76" s="6">
        <v>43847</v>
      </c>
      <c r="H76" s="5" t="s">
        <v>55</v>
      </c>
      <c r="I76" s="5" t="s">
        <v>308</v>
      </c>
      <c r="J76" s="5"/>
      <c r="K76" s="5" t="s">
        <v>584</v>
      </c>
      <c r="L76" s="7">
        <v>-538.66</v>
      </c>
      <c r="M76" s="7">
        <f>ROUND(M75+L76,5)</f>
        <v>752846.25</v>
      </c>
    </row>
    <row r="77" spans="1:13">
      <c r="A77" s="5"/>
      <c r="B77" s="5"/>
      <c r="C77" s="5"/>
      <c r="D77" s="5"/>
      <c r="E77" s="5"/>
      <c r="F77" s="5" t="s">
        <v>11</v>
      </c>
      <c r="G77" s="6">
        <v>43847</v>
      </c>
      <c r="H77" s="5" t="s">
        <v>56</v>
      </c>
      <c r="I77" s="5" t="s">
        <v>310</v>
      </c>
      <c r="J77" s="5"/>
      <c r="K77" s="5" t="s">
        <v>584</v>
      </c>
      <c r="L77" s="7">
        <v>-517.99</v>
      </c>
      <c r="M77" s="7">
        <f>ROUND(M76+L77,5)</f>
        <v>752328.26</v>
      </c>
    </row>
    <row r="78" spans="1:13">
      <c r="A78" s="5"/>
      <c r="B78" s="5"/>
      <c r="C78" s="5"/>
      <c r="D78" s="5"/>
      <c r="E78" s="5"/>
      <c r="F78" s="5" t="s">
        <v>11</v>
      </c>
      <c r="G78" s="6">
        <v>43847</v>
      </c>
      <c r="H78" s="5" t="s">
        <v>57</v>
      </c>
      <c r="I78" s="5" t="s">
        <v>311</v>
      </c>
      <c r="J78" s="5"/>
      <c r="K78" s="5" t="s">
        <v>584</v>
      </c>
      <c r="L78" s="7">
        <v>-970.15</v>
      </c>
      <c r="M78" s="7">
        <f>ROUND(M77+L78,5)</f>
        <v>751358.11</v>
      </c>
    </row>
    <row r="79" spans="1:13">
      <c r="A79" s="5"/>
      <c r="B79" s="5"/>
      <c r="C79" s="5"/>
      <c r="D79" s="5"/>
      <c r="E79" s="5"/>
      <c r="F79" s="5" t="s">
        <v>11</v>
      </c>
      <c r="G79" s="6">
        <v>43847</v>
      </c>
      <c r="H79" s="5" t="s">
        <v>58</v>
      </c>
      <c r="I79" s="5" t="s">
        <v>309</v>
      </c>
      <c r="J79" s="5"/>
      <c r="K79" s="5" t="s">
        <v>584</v>
      </c>
      <c r="L79" s="7">
        <v>-468.65</v>
      </c>
      <c r="M79" s="7">
        <f>ROUND(M78+L79,5)</f>
        <v>750889.46</v>
      </c>
    </row>
    <row r="80" spans="1:13">
      <c r="A80" s="5"/>
      <c r="B80" s="5"/>
      <c r="C80" s="5"/>
      <c r="D80" s="5"/>
      <c r="E80" s="5"/>
      <c r="F80" s="5" t="s">
        <v>12</v>
      </c>
      <c r="G80" s="6">
        <v>43847</v>
      </c>
      <c r="H80" s="5" t="s">
        <v>15</v>
      </c>
      <c r="I80" s="5" t="s">
        <v>312</v>
      </c>
      <c r="J80" s="5" t="s">
        <v>405</v>
      </c>
      <c r="K80" s="5" t="s">
        <v>584</v>
      </c>
      <c r="L80" s="7">
        <v>-879.24</v>
      </c>
      <c r="M80" s="7">
        <f>ROUND(M79+L80,5)</f>
        <v>750010.22</v>
      </c>
    </row>
    <row r="81" spans="1:13">
      <c r="A81" s="5"/>
      <c r="B81" s="5"/>
      <c r="C81" s="5"/>
      <c r="D81" s="5"/>
      <c r="E81" s="5"/>
      <c r="F81" s="5" t="s">
        <v>10</v>
      </c>
      <c r="G81" s="6">
        <v>43847</v>
      </c>
      <c r="H81" s="5" t="s">
        <v>59</v>
      </c>
      <c r="I81" s="5" t="s">
        <v>345</v>
      </c>
      <c r="J81" s="5" t="s">
        <v>436</v>
      </c>
      <c r="K81" s="5" t="s">
        <v>609</v>
      </c>
      <c r="L81" s="7">
        <v>-3929.08</v>
      </c>
      <c r="M81" s="7">
        <f>ROUND(M80+L81,5)</f>
        <v>746081.14</v>
      </c>
    </row>
    <row r="82" spans="1:13">
      <c r="A82" s="5"/>
      <c r="B82" s="5"/>
      <c r="C82" s="5"/>
      <c r="D82" s="5"/>
      <c r="E82" s="5"/>
      <c r="F82" s="5" t="s">
        <v>10</v>
      </c>
      <c r="G82" s="6">
        <v>43847</v>
      </c>
      <c r="H82" s="5" t="s">
        <v>60</v>
      </c>
      <c r="I82" s="5" t="s">
        <v>346</v>
      </c>
      <c r="J82" s="5" t="s">
        <v>437</v>
      </c>
      <c r="K82" s="5" t="s">
        <v>610</v>
      </c>
      <c r="L82" s="7">
        <v>-1542.95</v>
      </c>
      <c r="M82" s="7">
        <f>ROUND(M81+L82,5)</f>
        <v>744538.19</v>
      </c>
    </row>
    <row r="83" spans="1:13">
      <c r="A83" s="5"/>
      <c r="B83" s="5"/>
      <c r="C83" s="5"/>
      <c r="D83" s="5"/>
      <c r="E83" s="5"/>
      <c r="F83" s="5" t="s">
        <v>10</v>
      </c>
      <c r="G83" s="6">
        <v>43847</v>
      </c>
      <c r="H83" s="5" t="s">
        <v>61</v>
      </c>
      <c r="I83" s="5" t="s">
        <v>347</v>
      </c>
      <c r="J83" s="5" t="s">
        <v>438</v>
      </c>
      <c r="K83" s="5" t="s">
        <v>584</v>
      </c>
      <c r="L83" s="7">
        <v>-897.06</v>
      </c>
      <c r="M83" s="7">
        <f>ROUND(M82+L83,5)</f>
        <v>743641.13</v>
      </c>
    </row>
    <row r="84" spans="1:13">
      <c r="A84" s="5"/>
      <c r="B84" s="5"/>
      <c r="C84" s="5"/>
      <c r="D84" s="5"/>
      <c r="E84" s="5"/>
      <c r="F84" s="5" t="s">
        <v>10</v>
      </c>
      <c r="G84" s="6">
        <v>43847</v>
      </c>
      <c r="H84" s="5" t="s">
        <v>62</v>
      </c>
      <c r="I84" s="5" t="s">
        <v>348</v>
      </c>
      <c r="J84" s="5" t="s">
        <v>439</v>
      </c>
      <c r="K84" s="5" t="s">
        <v>611</v>
      </c>
      <c r="L84" s="7">
        <v>-325.3</v>
      </c>
      <c r="M84" s="7">
        <f>ROUND(M83+L84,5)</f>
        <v>743315.83</v>
      </c>
    </row>
    <row r="85" spans="1:13">
      <c r="A85" s="5"/>
      <c r="B85" s="5"/>
      <c r="C85" s="5"/>
      <c r="D85" s="5"/>
      <c r="E85" s="5"/>
      <c r="F85" s="5" t="s">
        <v>10</v>
      </c>
      <c r="G85" s="6">
        <v>43847</v>
      </c>
      <c r="H85" s="5" t="s">
        <v>63</v>
      </c>
      <c r="I85" s="5" t="s">
        <v>349</v>
      </c>
      <c r="J85" s="5" t="s">
        <v>440</v>
      </c>
      <c r="K85" s="5" t="s">
        <v>612</v>
      </c>
      <c r="L85" s="7">
        <v>-475</v>
      </c>
      <c r="M85" s="7">
        <f>ROUND(M84+L85,5)</f>
        <v>742840.83</v>
      </c>
    </row>
    <row r="86" spans="1:13">
      <c r="A86" s="5"/>
      <c r="B86" s="5"/>
      <c r="C86" s="5"/>
      <c r="D86" s="5"/>
      <c r="E86" s="5"/>
      <c r="F86" s="5" t="s">
        <v>11</v>
      </c>
      <c r="G86" s="6">
        <v>43847</v>
      </c>
      <c r="H86" s="5" t="s">
        <v>64</v>
      </c>
      <c r="I86" s="5" t="s">
        <v>311</v>
      </c>
      <c r="J86" s="5"/>
      <c r="K86" s="5" t="s">
        <v>584</v>
      </c>
      <c r="L86" s="7">
        <v>-355.04</v>
      </c>
      <c r="M86" s="7">
        <f>ROUND(M85+L86,5)</f>
        <v>742485.79</v>
      </c>
    </row>
    <row r="87" spans="1:13">
      <c r="A87" s="5"/>
      <c r="B87" s="5"/>
      <c r="C87" s="5"/>
      <c r="D87" s="5"/>
      <c r="E87" s="5"/>
      <c r="F87" s="5" t="s">
        <v>12</v>
      </c>
      <c r="G87" s="6">
        <v>43847</v>
      </c>
      <c r="H87" s="5" t="s">
        <v>15</v>
      </c>
      <c r="I87" s="5" t="s">
        <v>312</v>
      </c>
      <c r="J87" s="5" t="s">
        <v>405</v>
      </c>
      <c r="K87" s="5" t="s">
        <v>584</v>
      </c>
      <c r="L87" s="7">
        <v>-105.74</v>
      </c>
      <c r="M87" s="7">
        <f>ROUND(M86+L87,5)</f>
        <v>742380.05</v>
      </c>
    </row>
    <row r="88" spans="1:13">
      <c r="A88" s="5"/>
      <c r="B88" s="5"/>
      <c r="C88" s="5"/>
      <c r="D88" s="5"/>
      <c r="E88" s="5"/>
      <c r="F88" s="5" t="s">
        <v>13</v>
      </c>
      <c r="G88" s="6">
        <v>43847</v>
      </c>
      <c r="H88" s="5"/>
      <c r="I88" s="5"/>
      <c r="J88" s="5" t="s">
        <v>13</v>
      </c>
      <c r="K88" s="5" t="s">
        <v>584</v>
      </c>
      <c r="L88" s="7">
        <v>514.57000000000005</v>
      </c>
      <c r="M88" s="7">
        <f>ROUND(M87+L88,5)</f>
        <v>742894.62</v>
      </c>
    </row>
    <row r="89" spans="1:13">
      <c r="A89" s="5"/>
      <c r="B89" s="5"/>
      <c r="C89" s="5"/>
      <c r="D89" s="5"/>
      <c r="E89" s="5"/>
      <c r="F89" s="5" t="s">
        <v>10</v>
      </c>
      <c r="G89" s="6">
        <v>43851</v>
      </c>
      <c r="H89" s="5" t="s">
        <v>65</v>
      </c>
      <c r="I89" s="5" t="s">
        <v>350</v>
      </c>
      <c r="J89" s="5" t="s">
        <v>441</v>
      </c>
      <c r="K89" s="5" t="s">
        <v>613</v>
      </c>
      <c r="L89" s="7">
        <v>-2095</v>
      </c>
      <c r="M89" s="7">
        <f>ROUND(M88+L89,5)</f>
        <v>740799.62</v>
      </c>
    </row>
    <row r="90" spans="1:13">
      <c r="A90" s="5"/>
      <c r="B90" s="5"/>
      <c r="C90" s="5"/>
      <c r="D90" s="5"/>
      <c r="E90" s="5"/>
      <c r="F90" s="5" t="s">
        <v>10</v>
      </c>
      <c r="G90" s="6">
        <v>43851</v>
      </c>
      <c r="H90" s="5" t="s">
        <v>66</v>
      </c>
      <c r="I90" s="5" t="s">
        <v>351</v>
      </c>
      <c r="J90" s="5" t="s">
        <v>442</v>
      </c>
      <c r="K90" s="5" t="s">
        <v>614</v>
      </c>
      <c r="L90" s="7">
        <v>-693.12</v>
      </c>
      <c r="M90" s="7">
        <f>ROUND(M89+L90,5)</f>
        <v>740106.5</v>
      </c>
    </row>
    <row r="91" spans="1:13">
      <c r="A91" s="5"/>
      <c r="B91" s="5"/>
      <c r="C91" s="5"/>
      <c r="D91" s="5"/>
      <c r="E91" s="5"/>
      <c r="F91" s="5" t="s">
        <v>10</v>
      </c>
      <c r="G91" s="6">
        <v>43851</v>
      </c>
      <c r="H91" s="5" t="s">
        <v>67</v>
      </c>
      <c r="I91" s="5" t="s">
        <v>352</v>
      </c>
      <c r="J91" s="5" t="s">
        <v>443</v>
      </c>
      <c r="K91" s="5" t="s">
        <v>590</v>
      </c>
      <c r="L91" s="7">
        <v>-112.04</v>
      </c>
      <c r="M91" s="7">
        <f>ROUND(M90+L91,5)</f>
        <v>739994.46</v>
      </c>
    </row>
    <row r="92" spans="1:13">
      <c r="A92" s="5"/>
      <c r="B92" s="5"/>
      <c r="C92" s="5"/>
      <c r="D92" s="5"/>
      <c r="E92" s="5"/>
      <c r="F92" s="5" t="s">
        <v>13</v>
      </c>
      <c r="G92" s="6">
        <v>43851</v>
      </c>
      <c r="H92" s="5"/>
      <c r="I92" s="5"/>
      <c r="J92" s="5" t="s">
        <v>13</v>
      </c>
      <c r="K92" s="5" t="s">
        <v>584</v>
      </c>
      <c r="L92" s="7">
        <v>4122.55</v>
      </c>
      <c r="M92" s="7">
        <f>ROUND(M91+L92,5)</f>
        <v>744117.01</v>
      </c>
    </row>
    <row r="93" spans="1:13">
      <c r="A93" s="5"/>
      <c r="B93" s="5"/>
      <c r="C93" s="5"/>
      <c r="D93" s="5"/>
      <c r="E93" s="5"/>
      <c r="F93" s="5" t="s">
        <v>13</v>
      </c>
      <c r="G93" s="6">
        <v>43852</v>
      </c>
      <c r="H93" s="5"/>
      <c r="I93" s="5"/>
      <c r="J93" s="5" t="s">
        <v>13</v>
      </c>
      <c r="K93" s="5" t="s">
        <v>584</v>
      </c>
      <c r="L93" s="7">
        <v>827.74</v>
      </c>
      <c r="M93" s="7">
        <f>ROUND(M92+L93,5)</f>
        <v>744944.75</v>
      </c>
    </row>
    <row r="94" spans="1:13">
      <c r="A94" s="5"/>
      <c r="B94" s="5"/>
      <c r="C94" s="5"/>
      <c r="D94" s="5"/>
      <c r="E94" s="5"/>
      <c r="F94" s="5" t="s">
        <v>13</v>
      </c>
      <c r="G94" s="6">
        <v>43852</v>
      </c>
      <c r="H94" s="5"/>
      <c r="I94" s="5"/>
      <c r="J94" s="5" t="s">
        <v>13</v>
      </c>
      <c r="K94" s="5" t="s">
        <v>584</v>
      </c>
      <c r="L94" s="7">
        <v>1508.53</v>
      </c>
      <c r="M94" s="7">
        <f>ROUND(M93+L94,5)</f>
        <v>746453.28</v>
      </c>
    </row>
    <row r="95" spans="1:13">
      <c r="A95" s="5"/>
      <c r="B95" s="5"/>
      <c r="C95" s="5"/>
      <c r="D95" s="5"/>
      <c r="E95" s="5"/>
      <c r="F95" s="5" t="s">
        <v>13</v>
      </c>
      <c r="G95" s="6">
        <v>43852</v>
      </c>
      <c r="H95" s="5"/>
      <c r="I95" s="5"/>
      <c r="J95" s="5" t="s">
        <v>13</v>
      </c>
      <c r="K95" s="5" t="s">
        <v>587</v>
      </c>
      <c r="L95" s="7">
        <v>50.41</v>
      </c>
      <c r="M95" s="7">
        <f>ROUND(M94+L95,5)</f>
        <v>746503.69</v>
      </c>
    </row>
    <row r="96" spans="1:13">
      <c r="A96" s="5"/>
      <c r="B96" s="5"/>
      <c r="C96" s="5"/>
      <c r="D96" s="5"/>
      <c r="E96" s="5"/>
      <c r="F96" s="5" t="s">
        <v>13</v>
      </c>
      <c r="G96" s="6">
        <v>43852</v>
      </c>
      <c r="H96" s="5"/>
      <c r="I96" s="5"/>
      <c r="J96" s="5" t="s">
        <v>13</v>
      </c>
      <c r="K96" s="5" t="s">
        <v>587</v>
      </c>
      <c r="L96" s="7">
        <v>175.13</v>
      </c>
      <c r="M96" s="7">
        <f>ROUND(M95+L96,5)</f>
        <v>746678.82</v>
      </c>
    </row>
    <row r="97" spans="1:13">
      <c r="A97" s="5"/>
      <c r="B97" s="5"/>
      <c r="C97" s="5"/>
      <c r="D97" s="5"/>
      <c r="E97" s="5"/>
      <c r="F97" s="5" t="s">
        <v>13</v>
      </c>
      <c r="G97" s="6">
        <v>43852</v>
      </c>
      <c r="H97" s="5"/>
      <c r="I97" s="5"/>
      <c r="J97" s="5" t="s">
        <v>13</v>
      </c>
      <c r="K97" s="5" t="s">
        <v>587</v>
      </c>
      <c r="L97" s="7">
        <v>503.66</v>
      </c>
      <c r="M97" s="7">
        <f>ROUND(M96+L97,5)</f>
        <v>747182.48</v>
      </c>
    </row>
    <row r="98" spans="1:13">
      <c r="A98" s="5"/>
      <c r="B98" s="5"/>
      <c r="C98" s="5"/>
      <c r="D98" s="5"/>
      <c r="E98" s="5"/>
      <c r="F98" s="5" t="s">
        <v>13</v>
      </c>
      <c r="G98" s="6">
        <v>43852</v>
      </c>
      <c r="H98" s="5"/>
      <c r="I98" s="5"/>
      <c r="J98" s="5" t="s">
        <v>13</v>
      </c>
      <c r="K98" s="5" t="s">
        <v>584</v>
      </c>
      <c r="L98" s="7">
        <v>239.83</v>
      </c>
      <c r="M98" s="7">
        <f>ROUND(M97+L98,5)</f>
        <v>747422.31</v>
      </c>
    </row>
    <row r="99" spans="1:13">
      <c r="A99" s="5"/>
      <c r="B99" s="5"/>
      <c r="C99" s="5"/>
      <c r="D99" s="5"/>
      <c r="E99" s="5"/>
      <c r="F99" s="5" t="s">
        <v>14</v>
      </c>
      <c r="G99" s="6">
        <v>43852</v>
      </c>
      <c r="H99" s="5" t="s">
        <v>68</v>
      </c>
      <c r="I99" s="5"/>
      <c r="J99" s="5" t="s">
        <v>444</v>
      </c>
      <c r="K99" s="5" t="s">
        <v>615</v>
      </c>
      <c r="L99" s="7">
        <v>-2890.52</v>
      </c>
      <c r="M99" s="7">
        <f>ROUND(M98+L99,5)</f>
        <v>744531.79</v>
      </c>
    </row>
    <row r="100" spans="1:13">
      <c r="A100" s="5"/>
      <c r="B100" s="5"/>
      <c r="C100" s="5"/>
      <c r="D100" s="5"/>
      <c r="E100" s="5"/>
      <c r="F100" s="5" t="s">
        <v>13</v>
      </c>
      <c r="G100" s="6">
        <v>43853</v>
      </c>
      <c r="H100" s="5"/>
      <c r="I100" s="5"/>
      <c r="J100" s="5" t="s">
        <v>13</v>
      </c>
      <c r="K100" s="5" t="s">
        <v>584</v>
      </c>
      <c r="L100" s="7">
        <v>1992.12</v>
      </c>
      <c r="M100" s="7">
        <f>ROUND(M99+L100,5)</f>
        <v>746523.91</v>
      </c>
    </row>
    <row r="101" spans="1:13">
      <c r="A101" s="5"/>
      <c r="B101" s="5"/>
      <c r="C101" s="5"/>
      <c r="D101" s="5"/>
      <c r="E101" s="5"/>
      <c r="F101" s="5" t="s">
        <v>11</v>
      </c>
      <c r="G101" s="6">
        <v>43854</v>
      </c>
      <c r="H101" s="5" t="s">
        <v>69</v>
      </c>
      <c r="I101" s="5" t="s">
        <v>308</v>
      </c>
      <c r="J101" s="5"/>
      <c r="K101" s="5" t="s">
        <v>584</v>
      </c>
      <c r="L101" s="7">
        <v>-651.88</v>
      </c>
      <c r="M101" s="7">
        <f>ROUND(M100+L101,5)</f>
        <v>745872.03</v>
      </c>
    </row>
    <row r="102" spans="1:13">
      <c r="A102" s="5"/>
      <c r="B102" s="5"/>
      <c r="C102" s="5"/>
      <c r="D102" s="5"/>
      <c r="E102" s="5"/>
      <c r="F102" s="5" t="s">
        <v>11</v>
      </c>
      <c r="G102" s="6">
        <v>43854</v>
      </c>
      <c r="H102" s="5" t="s">
        <v>70</v>
      </c>
      <c r="I102" s="5" t="s">
        <v>310</v>
      </c>
      <c r="J102" s="5"/>
      <c r="K102" s="5" t="s">
        <v>584</v>
      </c>
      <c r="L102" s="7">
        <v>-518</v>
      </c>
      <c r="M102" s="7">
        <f>ROUND(M101+L102,5)</f>
        <v>745354.03</v>
      </c>
    </row>
    <row r="103" spans="1:13">
      <c r="A103" s="5"/>
      <c r="B103" s="5"/>
      <c r="C103" s="5"/>
      <c r="D103" s="5"/>
      <c r="E103" s="5"/>
      <c r="F103" s="5" t="s">
        <v>11</v>
      </c>
      <c r="G103" s="6">
        <v>43854</v>
      </c>
      <c r="H103" s="5" t="s">
        <v>71</v>
      </c>
      <c r="I103" s="5" t="s">
        <v>311</v>
      </c>
      <c r="J103" s="5"/>
      <c r="K103" s="5" t="s">
        <v>584</v>
      </c>
      <c r="L103" s="7">
        <v>-1027.03</v>
      </c>
      <c r="M103" s="7">
        <f>ROUND(M102+L103,5)</f>
        <v>744327</v>
      </c>
    </row>
    <row r="104" spans="1:13">
      <c r="A104" s="5"/>
      <c r="B104" s="5"/>
      <c r="C104" s="5"/>
      <c r="D104" s="5"/>
      <c r="E104" s="5"/>
      <c r="F104" s="5" t="s">
        <v>11</v>
      </c>
      <c r="G104" s="6">
        <v>43854</v>
      </c>
      <c r="H104" s="5" t="s">
        <v>72</v>
      </c>
      <c r="I104" s="5" t="s">
        <v>309</v>
      </c>
      <c r="J104" s="5"/>
      <c r="K104" s="5" t="s">
        <v>584</v>
      </c>
      <c r="L104" s="7">
        <v>-382.43</v>
      </c>
      <c r="M104" s="7">
        <f>ROUND(M103+L104,5)</f>
        <v>743944.57</v>
      </c>
    </row>
    <row r="105" spans="1:13">
      <c r="A105" s="5"/>
      <c r="B105" s="5"/>
      <c r="C105" s="5"/>
      <c r="D105" s="5"/>
      <c r="E105" s="5"/>
      <c r="F105" s="5" t="s">
        <v>10</v>
      </c>
      <c r="G105" s="6">
        <v>43854</v>
      </c>
      <c r="H105" s="5" t="s">
        <v>73</v>
      </c>
      <c r="I105" s="5" t="s">
        <v>353</v>
      </c>
      <c r="J105" s="5" t="s">
        <v>445</v>
      </c>
      <c r="K105" s="5" t="s">
        <v>584</v>
      </c>
      <c r="L105" s="7">
        <v>-27023.24</v>
      </c>
      <c r="M105" s="7">
        <f>ROUND(M104+L105,5)</f>
        <v>716921.33</v>
      </c>
    </row>
    <row r="106" spans="1:13">
      <c r="A106" s="5"/>
      <c r="B106" s="5"/>
      <c r="C106" s="5"/>
      <c r="D106" s="5"/>
      <c r="E106" s="5"/>
      <c r="F106" s="5" t="s">
        <v>10</v>
      </c>
      <c r="G106" s="6">
        <v>43854</v>
      </c>
      <c r="H106" s="5" t="s">
        <v>74</v>
      </c>
      <c r="I106" s="5" t="s">
        <v>354</v>
      </c>
      <c r="J106" s="5" t="s">
        <v>446</v>
      </c>
      <c r="K106" s="5" t="s">
        <v>584</v>
      </c>
      <c r="L106" s="7">
        <v>-965.9</v>
      </c>
      <c r="M106" s="7">
        <f>ROUND(M105+L106,5)</f>
        <v>715955.43</v>
      </c>
    </row>
    <row r="107" spans="1:13">
      <c r="A107" s="5"/>
      <c r="B107" s="5"/>
      <c r="C107" s="5"/>
      <c r="D107" s="5"/>
      <c r="E107" s="5"/>
      <c r="F107" s="5" t="s">
        <v>10</v>
      </c>
      <c r="G107" s="6">
        <v>43854</v>
      </c>
      <c r="H107" s="5" t="s">
        <v>75</v>
      </c>
      <c r="I107" s="5" t="s">
        <v>355</v>
      </c>
      <c r="J107" s="5" t="s">
        <v>447</v>
      </c>
      <c r="K107" s="5" t="s">
        <v>584</v>
      </c>
      <c r="L107" s="7">
        <v>-335</v>
      </c>
      <c r="M107" s="7">
        <f>ROUND(M106+L107,5)</f>
        <v>715620.43</v>
      </c>
    </row>
    <row r="108" spans="1:13">
      <c r="A108" s="5"/>
      <c r="B108" s="5"/>
      <c r="C108" s="5"/>
      <c r="D108" s="5"/>
      <c r="E108" s="5"/>
      <c r="F108" s="5" t="s">
        <v>10</v>
      </c>
      <c r="G108" s="6">
        <v>43854</v>
      </c>
      <c r="H108" s="5" t="s">
        <v>76</v>
      </c>
      <c r="I108" s="5" t="s">
        <v>356</v>
      </c>
      <c r="J108" s="5" t="s">
        <v>448</v>
      </c>
      <c r="K108" s="5" t="s">
        <v>616</v>
      </c>
      <c r="L108" s="7">
        <v>-42.8</v>
      </c>
      <c r="M108" s="7">
        <f>ROUND(M107+L108,5)</f>
        <v>715577.63</v>
      </c>
    </row>
    <row r="109" spans="1:13">
      <c r="A109" s="5"/>
      <c r="B109" s="5"/>
      <c r="C109" s="5"/>
      <c r="D109" s="5"/>
      <c r="E109" s="5"/>
      <c r="F109" s="5" t="s">
        <v>10</v>
      </c>
      <c r="G109" s="6">
        <v>43854</v>
      </c>
      <c r="H109" s="5" t="s">
        <v>77</v>
      </c>
      <c r="I109" s="5" t="s">
        <v>357</v>
      </c>
      <c r="J109" s="5" t="s">
        <v>449</v>
      </c>
      <c r="K109" s="5" t="s">
        <v>617</v>
      </c>
      <c r="L109" s="7">
        <v>-93.5</v>
      </c>
      <c r="M109" s="7">
        <f>ROUND(M108+L109,5)</f>
        <v>715484.13</v>
      </c>
    </row>
    <row r="110" spans="1:13">
      <c r="A110" s="5"/>
      <c r="B110" s="5"/>
      <c r="C110" s="5"/>
      <c r="D110" s="5"/>
      <c r="E110" s="5"/>
      <c r="F110" s="5" t="s">
        <v>12</v>
      </c>
      <c r="G110" s="6">
        <v>43854</v>
      </c>
      <c r="H110" s="5" t="s">
        <v>15</v>
      </c>
      <c r="I110" s="5" t="s">
        <v>312</v>
      </c>
      <c r="J110" s="5" t="s">
        <v>405</v>
      </c>
      <c r="K110" s="5" t="s">
        <v>584</v>
      </c>
      <c r="L110" s="7">
        <v>-925</v>
      </c>
      <c r="M110" s="7">
        <f>ROUND(M109+L110,5)</f>
        <v>714559.13</v>
      </c>
    </row>
    <row r="111" spans="1:13">
      <c r="A111" s="5"/>
      <c r="B111" s="5"/>
      <c r="C111" s="5"/>
      <c r="D111" s="5"/>
      <c r="E111" s="5"/>
      <c r="F111" s="5" t="s">
        <v>13</v>
      </c>
      <c r="G111" s="6">
        <v>43854</v>
      </c>
      <c r="H111" s="5"/>
      <c r="I111" s="5"/>
      <c r="J111" s="5" t="s">
        <v>13</v>
      </c>
      <c r="K111" s="5" t="s">
        <v>584</v>
      </c>
      <c r="L111" s="7">
        <v>286</v>
      </c>
      <c r="M111" s="7">
        <f>ROUND(M110+L111,5)</f>
        <v>714845.13</v>
      </c>
    </row>
    <row r="112" spans="1:13">
      <c r="A112" s="5"/>
      <c r="B112" s="5"/>
      <c r="C112" s="5"/>
      <c r="D112" s="5"/>
      <c r="E112" s="5"/>
      <c r="F112" s="5" t="s">
        <v>13</v>
      </c>
      <c r="G112" s="6">
        <v>43857</v>
      </c>
      <c r="H112" s="5"/>
      <c r="I112" s="5"/>
      <c r="J112" s="5" t="s">
        <v>13</v>
      </c>
      <c r="K112" s="5" t="s">
        <v>587</v>
      </c>
      <c r="L112" s="7">
        <v>51.46</v>
      </c>
      <c r="M112" s="7">
        <f>ROUND(M111+L112,5)</f>
        <v>714896.59</v>
      </c>
    </row>
    <row r="113" spans="1:13">
      <c r="A113" s="5"/>
      <c r="B113" s="5"/>
      <c r="C113" s="5"/>
      <c r="D113" s="5"/>
      <c r="E113" s="5"/>
      <c r="F113" s="5" t="s">
        <v>13</v>
      </c>
      <c r="G113" s="6">
        <v>43857</v>
      </c>
      <c r="H113" s="5"/>
      <c r="I113" s="5"/>
      <c r="J113" s="5" t="s">
        <v>13</v>
      </c>
      <c r="K113" s="5" t="s">
        <v>587</v>
      </c>
      <c r="L113" s="7">
        <v>515.78</v>
      </c>
      <c r="M113" s="7">
        <f>ROUND(M112+L113,5)</f>
        <v>715412.37</v>
      </c>
    </row>
    <row r="114" spans="1:13">
      <c r="A114" s="5"/>
      <c r="B114" s="5"/>
      <c r="C114" s="5"/>
      <c r="D114" s="5"/>
      <c r="E114" s="5"/>
      <c r="F114" s="5" t="s">
        <v>10</v>
      </c>
      <c r="G114" s="6">
        <v>43858</v>
      </c>
      <c r="H114" s="5" t="s">
        <v>78</v>
      </c>
      <c r="I114" s="5" t="s">
        <v>336</v>
      </c>
      <c r="J114" s="5" t="s">
        <v>450</v>
      </c>
      <c r="K114" s="5" t="s">
        <v>592</v>
      </c>
      <c r="L114" s="7">
        <v>-34732.699999999997</v>
      </c>
      <c r="M114" s="7">
        <f>ROUND(M113+L114,5)</f>
        <v>680679.67</v>
      </c>
    </row>
    <row r="115" spans="1:13">
      <c r="A115" s="5"/>
      <c r="B115" s="5"/>
      <c r="C115" s="5"/>
      <c r="D115" s="5"/>
      <c r="E115" s="5"/>
      <c r="F115" s="5" t="s">
        <v>13</v>
      </c>
      <c r="G115" s="6">
        <v>43858</v>
      </c>
      <c r="H115" s="5"/>
      <c r="I115" s="5"/>
      <c r="J115" s="5" t="s">
        <v>13</v>
      </c>
      <c r="K115" s="5" t="s">
        <v>587</v>
      </c>
      <c r="L115" s="7">
        <v>117.16</v>
      </c>
      <c r="M115" s="7">
        <f>ROUND(M114+L115,5)</f>
        <v>680796.83</v>
      </c>
    </row>
    <row r="116" spans="1:13">
      <c r="A116" s="5"/>
      <c r="B116" s="5"/>
      <c r="C116" s="5"/>
      <c r="D116" s="5"/>
      <c r="E116" s="5"/>
      <c r="F116" s="5" t="s">
        <v>10</v>
      </c>
      <c r="G116" s="6">
        <v>43859</v>
      </c>
      <c r="H116" s="5" t="s">
        <v>79</v>
      </c>
      <c r="I116" s="5" t="s">
        <v>358</v>
      </c>
      <c r="J116" s="5" t="s">
        <v>451</v>
      </c>
      <c r="K116" s="5" t="s">
        <v>597</v>
      </c>
      <c r="L116" s="7">
        <v>-180</v>
      </c>
      <c r="M116" s="7">
        <f>ROUND(M115+L116,5)</f>
        <v>680616.83</v>
      </c>
    </row>
    <row r="117" spans="1:13">
      <c r="A117" s="5"/>
      <c r="B117" s="5"/>
      <c r="C117" s="5"/>
      <c r="D117" s="5"/>
      <c r="E117" s="5"/>
      <c r="F117" s="5" t="s">
        <v>13</v>
      </c>
      <c r="G117" s="6">
        <v>43859</v>
      </c>
      <c r="H117" s="5"/>
      <c r="I117" s="5"/>
      <c r="J117" s="5" t="s">
        <v>13</v>
      </c>
      <c r="K117" s="5" t="s">
        <v>587</v>
      </c>
      <c r="L117" s="7">
        <v>534.72</v>
      </c>
      <c r="M117" s="7">
        <f>ROUND(M116+L117,5)</f>
        <v>681151.55</v>
      </c>
    </row>
    <row r="118" spans="1:13">
      <c r="A118" s="5"/>
      <c r="B118" s="5"/>
      <c r="C118" s="5"/>
      <c r="D118" s="5"/>
      <c r="E118" s="5"/>
      <c r="F118" s="5" t="s">
        <v>10</v>
      </c>
      <c r="G118" s="6">
        <v>43860</v>
      </c>
      <c r="H118" s="5" t="s">
        <v>80</v>
      </c>
      <c r="I118" s="5" t="s">
        <v>326</v>
      </c>
      <c r="J118" s="5" t="s">
        <v>419</v>
      </c>
      <c r="K118" s="5" t="s">
        <v>584</v>
      </c>
      <c r="L118" s="7">
        <v>-170.92</v>
      </c>
      <c r="M118" s="7">
        <f>ROUND(M117+L118,5)</f>
        <v>680980.63</v>
      </c>
    </row>
    <row r="119" spans="1:13">
      <c r="A119" s="5"/>
      <c r="B119" s="5"/>
      <c r="C119" s="5"/>
      <c r="D119" s="5"/>
      <c r="E119" s="5"/>
      <c r="F119" s="5" t="s">
        <v>10</v>
      </c>
      <c r="G119" s="6">
        <v>43860</v>
      </c>
      <c r="H119" s="5" t="s">
        <v>81</v>
      </c>
      <c r="I119" s="5" t="s">
        <v>359</v>
      </c>
      <c r="J119" s="5" t="s">
        <v>452</v>
      </c>
      <c r="K119" s="5" t="s">
        <v>618</v>
      </c>
      <c r="L119" s="7">
        <v>-50</v>
      </c>
      <c r="M119" s="7">
        <f>ROUND(M118+L119,5)</f>
        <v>680930.63</v>
      </c>
    </row>
    <row r="120" spans="1:13">
      <c r="A120" s="5"/>
      <c r="B120" s="5"/>
      <c r="C120" s="5"/>
      <c r="D120" s="5"/>
      <c r="E120" s="5"/>
      <c r="F120" s="5" t="s">
        <v>10</v>
      </c>
      <c r="G120" s="6">
        <v>43860</v>
      </c>
      <c r="H120" s="5" t="s">
        <v>82</v>
      </c>
      <c r="I120" s="5" t="s">
        <v>355</v>
      </c>
      <c r="J120" s="5" t="s">
        <v>453</v>
      </c>
      <c r="K120" s="5" t="s">
        <v>618</v>
      </c>
      <c r="L120" s="7">
        <v>-60</v>
      </c>
      <c r="M120" s="7">
        <f>ROUND(M119+L120,5)</f>
        <v>680870.63</v>
      </c>
    </row>
    <row r="121" spans="1:13">
      <c r="A121" s="5"/>
      <c r="B121" s="5"/>
      <c r="C121" s="5"/>
      <c r="D121" s="5"/>
      <c r="E121" s="5"/>
      <c r="F121" s="5" t="s">
        <v>10</v>
      </c>
      <c r="G121" s="6">
        <v>43860</v>
      </c>
      <c r="H121" s="5" t="s">
        <v>83</v>
      </c>
      <c r="I121" s="5" t="s">
        <v>316</v>
      </c>
      <c r="J121" s="5" t="s">
        <v>409</v>
      </c>
      <c r="K121" s="5" t="s">
        <v>584</v>
      </c>
      <c r="L121" s="7">
        <v>-178.56</v>
      </c>
      <c r="M121" s="7">
        <f>ROUND(M120+L121,5)</f>
        <v>680692.07</v>
      </c>
    </row>
    <row r="122" spans="1:13">
      <c r="A122" s="5"/>
      <c r="B122" s="5"/>
      <c r="C122" s="5"/>
      <c r="D122" s="5"/>
      <c r="E122" s="5"/>
      <c r="F122" s="5" t="s">
        <v>13</v>
      </c>
      <c r="G122" s="6">
        <v>43860</v>
      </c>
      <c r="H122" s="5"/>
      <c r="I122" s="5"/>
      <c r="J122" s="5" t="s">
        <v>13</v>
      </c>
      <c r="K122" s="5" t="s">
        <v>587</v>
      </c>
      <c r="L122" s="7">
        <v>34.15</v>
      </c>
      <c r="M122" s="7">
        <f>ROUND(M121+L122,5)</f>
        <v>680726.22</v>
      </c>
    </row>
    <row r="123" spans="1:13">
      <c r="A123" s="5"/>
      <c r="B123" s="5"/>
      <c r="C123" s="5"/>
      <c r="D123" s="5"/>
      <c r="E123" s="5"/>
      <c r="F123" s="5" t="s">
        <v>10</v>
      </c>
      <c r="G123" s="6">
        <v>43861</v>
      </c>
      <c r="H123" s="5" t="s">
        <v>84</v>
      </c>
      <c r="I123" s="5" t="s">
        <v>360</v>
      </c>
      <c r="J123" s="5" t="s">
        <v>454</v>
      </c>
      <c r="K123" s="5" t="s">
        <v>602</v>
      </c>
      <c r="L123" s="7">
        <v>-595.84</v>
      </c>
      <c r="M123" s="7">
        <f>ROUND(M122+L123,5)</f>
        <v>680130.38</v>
      </c>
    </row>
    <row r="124" spans="1:13">
      <c r="A124" s="5"/>
      <c r="B124" s="5"/>
      <c r="C124" s="5"/>
      <c r="D124" s="5"/>
      <c r="E124" s="5"/>
      <c r="F124" s="5" t="s">
        <v>10</v>
      </c>
      <c r="G124" s="6">
        <v>43861</v>
      </c>
      <c r="H124" s="5" t="s">
        <v>85</v>
      </c>
      <c r="I124" s="5" t="s">
        <v>361</v>
      </c>
      <c r="J124" s="5" t="s">
        <v>455</v>
      </c>
      <c r="K124" s="5" t="s">
        <v>619</v>
      </c>
      <c r="L124" s="7">
        <v>-59.2</v>
      </c>
      <c r="M124" s="7">
        <f>ROUND(M123+L124,5)</f>
        <v>680071.18</v>
      </c>
    </row>
    <row r="125" spans="1:13">
      <c r="A125" s="5"/>
      <c r="B125" s="5"/>
      <c r="C125" s="5"/>
      <c r="D125" s="5"/>
      <c r="E125" s="5"/>
      <c r="F125" s="5" t="s">
        <v>10</v>
      </c>
      <c r="G125" s="6">
        <v>43861</v>
      </c>
      <c r="H125" s="5" t="s">
        <v>86</v>
      </c>
      <c r="I125" s="5" t="s">
        <v>362</v>
      </c>
      <c r="J125" s="5" t="s">
        <v>456</v>
      </c>
      <c r="K125" s="5" t="s">
        <v>620</v>
      </c>
      <c r="L125" s="7">
        <v>-12.51</v>
      </c>
      <c r="M125" s="7">
        <f>ROUND(M124+L125,5)</f>
        <v>680058.67</v>
      </c>
    </row>
    <row r="126" spans="1:13">
      <c r="A126" s="5"/>
      <c r="B126" s="5"/>
      <c r="C126" s="5"/>
      <c r="D126" s="5"/>
      <c r="E126" s="5"/>
      <c r="F126" s="5" t="s">
        <v>10</v>
      </c>
      <c r="G126" s="6">
        <v>43861</v>
      </c>
      <c r="H126" s="5" t="s">
        <v>87</v>
      </c>
      <c r="I126" s="5" t="s">
        <v>363</v>
      </c>
      <c r="J126" s="5" t="s">
        <v>457</v>
      </c>
      <c r="K126" s="5" t="s">
        <v>620</v>
      </c>
      <c r="L126" s="7">
        <v>-64.08</v>
      </c>
      <c r="M126" s="7">
        <f>ROUND(M125+L126,5)</f>
        <v>679994.59</v>
      </c>
    </row>
    <row r="127" spans="1:13">
      <c r="A127" s="5"/>
      <c r="B127" s="5"/>
      <c r="C127" s="5"/>
      <c r="D127" s="5"/>
      <c r="E127" s="5"/>
      <c r="F127" s="5" t="s">
        <v>10</v>
      </c>
      <c r="G127" s="6">
        <v>43861</v>
      </c>
      <c r="H127" s="5" t="s">
        <v>88</v>
      </c>
      <c r="I127" s="5" t="s">
        <v>364</v>
      </c>
      <c r="J127" s="5" t="s">
        <v>458</v>
      </c>
      <c r="K127" s="5" t="s">
        <v>620</v>
      </c>
      <c r="L127" s="7">
        <v>-53.88</v>
      </c>
      <c r="M127" s="7">
        <f>ROUND(M126+L127,5)</f>
        <v>679940.71</v>
      </c>
    </row>
    <row r="128" spans="1:13">
      <c r="A128" s="5"/>
      <c r="B128" s="5"/>
      <c r="C128" s="5"/>
      <c r="D128" s="5"/>
      <c r="E128" s="5"/>
      <c r="F128" s="5" t="s">
        <v>10</v>
      </c>
      <c r="G128" s="6">
        <v>43861</v>
      </c>
      <c r="H128" s="5" t="s">
        <v>89</v>
      </c>
      <c r="I128" s="5" t="s">
        <v>365</v>
      </c>
      <c r="J128" s="5" t="s">
        <v>459</v>
      </c>
      <c r="K128" s="5" t="s">
        <v>620</v>
      </c>
      <c r="L128" s="7">
        <v>-18.329999999999998</v>
      </c>
      <c r="M128" s="7">
        <f>ROUND(M127+L128,5)</f>
        <v>679922.38</v>
      </c>
    </row>
    <row r="129" spans="1:13">
      <c r="A129" s="5"/>
      <c r="B129" s="5"/>
      <c r="C129" s="5"/>
      <c r="D129" s="5"/>
      <c r="E129" s="5"/>
      <c r="F129" s="5" t="s">
        <v>10</v>
      </c>
      <c r="G129" s="6">
        <v>43861</v>
      </c>
      <c r="H129" s="5" t="s">
        <v>90</v>
      </c>
      <c r="I129" s="5" t="s">
        <v>360</v>
      </c>
      <c r="J129" s="5" t="s">
        <v>460</v>
      </c>
      <c r="K129" s="5" t="s">
        <v>602</v>
      </c>
      <c r="L129" s="7">
        <v>-10.64</v>
      </c>
      <c r="M129" s="7">
        <f>ROUND(M128+L129,5)</f>
        <v>679911.74</v>
      </c>
    </row>
    <row r="130" spans="1:13">
      <c r="A130" s="5"/>
      <c r="B130" s="5"/>
      <c r="C130" s="5"/>
      <c r="D130" s="5"/>
      <c r="E130" s="5"/>
      <c r="F130" s="5" t="s">
        <v>11</v>
      </c>
      <c r="G130" s="6">
        <v>43861</v>
      </c>
      <c r="H130" s="5" t="s">
        <v>91</v>
      </c>
      <c r="I130" s="5" t="s">
        <v>308</v>
      </c>
      <c r="J130" s="5"/>
      <c r="K130" s="5" t="s">
        <v>584</v>
      </c>
      <c r="L130" s="7">
        <v>-502.99</v>
      </c>
      <c r="M130" s="7">
        <f>ROUND(M129+L130,5)</f>
        <v>679408.75</v>
      </c>
    </row>
    <row r="131" spans="1:13">
      <c r="A131" s="5"/>
      <c r="B131" s="5"/>
      <c r="C131" s="5"/>
      <c r="D131" s="5"/>
      <c r="E131" s="5"/>
      <c r="F131" s="5" t="s">
        <v>11</v>
      </c>
      <c r="G131" s="6">
        <v>43861</v>
      </c>
      <c r="H131" s="5" t="s">
        <v>92</v>
      </c>
      <c r="I131" s="5" t="s">
        <v>310</v>
      </c>
      <c r="J131" s="5"/>
      <c r="K131" s="5" t="s">
        <v>584</v>
      </c>
      <c r="L131" s="7">
        <v>-517.98</v>
      </c>
      <c r="M131" s="7">
        <f>ROUND(M130+L131,5)</f>
        <v>678890.77</v>
      </c>
    </row>
    <row r="132" spans="1:13">
      <c r="A132" s="5"/>
      <c r="B132" s="5"/>
      <c r="C132" s="5"/>
      <c r="D132" s="5"/>
      <c r="E132" s="5"/>
      <c r="F132" s="5" t="s">
        <v>11</v>
      </c>
      <c r="G132" s="6">
        <v>43861</v>
      </c>
      <c r="H132" s="5" t="s">
        <v>93</v>
      </c>
      <c r="I132" s="5" t="s">
        <v>309</v>
      </c>
      <c r="J132" s="5"/>
      <c r="K132" s="5" t="s">
        <v>584</v>
      </c>
      <c r="L132" s="7">
        <v>-468.65</v>
      </c>
      <c r="M132" s="7">
        <f>ROUND(M131+L132,5)</f>
        <v>678422.12</v>
      </c>
    </row>
    <row r="133" spans="1:13">
      <c r="A133" s="5"/>
      <c r="B133" s="5"/>
      <c r="C133" s="5"/>
      <c r="D133" s="5"/>
      <c r="E133" s="5"/>
      <c r="F133" s="5" t="s">
        <v>11</v>
      </c>
      <c r="G133" s="6">
        <v>43861</v>
      </c>
      <c r="H133" s="5" t="s">
        <v>94</v>
      </c>
      <c r="I133" s="5" t="s">
        <v>311</v>
      </c>
      <c r="J133" s="5"/>
      <c r="K133" s="5" t="s">
        <v>584</v>
      </c>
      <c r="L133" s="7">
        <v>-1027.05</v>
      </c>
      <c r="M133" s="7">
        <f>ROUND(M132+L133,5)</f>
        <v>677395.07</v>
      </c>
    </row>
    <row r="134" spans="1:13">
      <c r="A134" s="5"/>
      <c r="B134" s="5"/>
      <c r="C134" s="5"/>
      <c r="D134" s="5"/>
      <c r="E134" s="5"/>
      <c r="F134" s="5" t="s">
        <v>12</v>
      </c>
      <c r="G134" s="6">
        <v>43861</v>
      </c>
      <c r="H134" s="5" t="s">
        <v>15</v>
      </c>
      <c r="I134" s="5" t="s">
        <v>312</v>
      </c>
      <c r="J134" s="5" t="s">
        <v>405</v>
      </c>
      <c r="K134" s="5" t="s">
        <v>584</v>
      </c>
      <c r="L134" s="7">
        <v>-901.2</v>
      </c>
      <c r="M134" s="7">
        <f>ROUND(M133+L134,5)</f>
        <v>676493.87</v>
      </c>
    </row>
    <row r="135" spans="1:13">
      <c r="A135" s="5"/>
      <c r="B135" s="5"/>
      <c r="C135" s="5"/>
      <c r="D135" s="5"/>
      <c r="E135" s="5"/>
      <c r="F135" s="5" t="s">
        <v>13</v>
      </c>
      <c r="G135" s="6">
        <v>43861</v>
      </c>
      <c r="H135" s="5"/>
      <c r="I135" s="5"/>
      <c r="J135" s="5" t="s">
        <v>13</v>
      </c>
      <c r="K135" s="5" t="s">
        <v>587</v>
      </c>
      <c r="L135" s="7">
        <v>122.24</v>
      </c>
      <c r="M135" s="7">
        <f>ROUND(M134+L135,5)</f>
        <v>676616.11</v>
      </c>
    </row>
    <row r="136" spans="1:13">
      <c r="A136" s="5"/>
      <c r="B136" s="5"/>
      <c r="C136" s="5"/>
      <c r="D136" s="5"/>
      <c r="E136" s="5"/>
      <c r="F136" s="5" t="s">
        <v>13</v>
      </c>
      <c r="G136" s="6">
        <v>43861</v>
      </c>
      <c r="H136" s="5"/>
      <c r="I136" s="5"/>
      <c r="J136" s="5" t="s">
        <v>13</v>
      </c>
      <c r="K136" s="5" t="s">
        <v>584</v>
      </c>
      <c r="L136" s="7">
        <v>4036.74</v>
      </c>
      <c r="M136" s="7">
        <f>ROUND(M135+L136,5)</f>
        <v>680652.85</v>
      </c>
    </row>
    <row r="137" spans="1:13">
      <c r="A137" s="5"/>
      <c r="B137" s="5"/>
      <c r="C137" s="5"/>
      <c r="D137" s="5"/>
      <c r="E137" s="5"/>
      <c r="F137" s="5" t="s">
        <v>13</v>
      </c>
      <c r="G137" s="6">
        <v>43861</v>
      </c>
      <c r="H137" s="5"/>
      <c r="I137" s="5"/>
      <c r="J137" s="5" t="s">
        <v>13</v>
      </c>
      <c r="K137" s="5" t="s">
        <v>584</v>
      </c>
      <c r="L137" s="7">
        <v>399.56</v>
      </c>
      <c r="M137" s="7">
        <f>ROUND(M136+L137,5)</f>
        <v>681052.41</v>
      </c>
    </row>
    <row r="138" spans="1:13">
      <c r="A138" s="5"/>
      <c r="B138" s="5"/>
      <c r="C138" s="5"/>
      <c r="D138" s="5"/>
      <c r="E138" s="5"/>
      <c r="F138" s="5" t="s">
        <v>13</v>
      </c>
      <c r="G138" s="6">
        <v>43861</v>
      </c>
      <c r="H138" s="5"/>
      <c r="I138" s="5"/>
      <c r="J138" s="5" t="s">
        <v>461</v>
      </c>
      <c r="K138" s="5" t="s">
        <v>621</v>
      </c>
      <c r="L138" s="7">
        <v>6.46</v>
      </c>
      <c r="M138" s="7">
        <f>ROUND(M137+L138,5)</f>
        <v>681058.87</v>
      </c>
    </row>
    <row r="139" spans="1:13">
      <c r="A139" s="5"/>
      <c r="B139" s="5"/>
      <c r="C139" s="5"/>
      <c r="D139" s="5"/>
      <c r="E139" s="5"/>
      <c r="F139" s="5" t="s">
        <v>13</v>
      </c>
      <c r="G139" s="6">
        <v>43864</v>
      </c>
      <c r="H139" s="5"/>
      <c r="I139" s="5"/>
      <c r="J139" s="5" t="s">
        <v>13</v>
      </c>
      <c r="K139" s="5" t="s">
        <v>584</v>
      </c>
      <c r="L139" s="7">
        <v>179.4</v>
      </c>
      <c r="M139" s="7">
        <f>ROUND(M138+L139,5)</f>
        <v>681238.27</v>
      </c>
    </row>
    <row r="140" spans="1:13">
      <c r="A140" s="5"/>
      <c r="B140" s="5"/>
      <c r="C140" s="5"/>
      <c r="D140" s="5"/>
      <c r="E140" s="5"/>
      <c r="F140" s="5" t="s">
        <v>13</v>
      </c>
      <c r="G140" s="6">
        <v>43864</v>
      </c>
      <c r="H140" s="5"/>
      <c r="I140" s="5"/>
      <c r="J140" s="5" t="s">
        <v>13</v>
      </c>
      <c r="K140" s="5" t="s">
        <v>584</v>
      </c>
      <c r="L140" s="7">
        <v>384.24</v>
      </c>
      <c r="M140" s="7">
        <f>ROUND(M139+L140,5)</f>
        <v>681622.51</v>
      </c>
    </row>
    <row r="141" spans="1:13">
      <c r="A141" s="5"/>
      <c r="B141" s="5"/>
      <c r="C141" s="5"/>
      <c r="D141" s="5"/>
      <c r="E141" s="5"/>
      <c r="F141" s="5" t="s">
        <v>10</v>
      </c>
      <c r="G141" s="6">
        <v>43865</v>
      </c>
      <c r="H141" s="5" t="s">
        <v>95</v>
      </c>
      <c r="I141" s="5" t="s">
        <v>322</v>
      </c>
      <c r="J141" s="5" t="s">
        <v>462</v>
      </c>
      <c r="K141" s="5" t="s">
        <v>593</v>
      </c>
      <c r="L141" s="7">
        <v>-165.48</v>
      </c>
      <c r="M141" s="7">
        <f>ROUND(M140+L141,5)</f>
        <v>681457.03</v>
      </c>
    </row>
    <row r="142" spans="1:13">
      <c r="A142" s="5"/>
      <c r="B142" s="5"/>
      <c r="C142" s="5"/>
      <c r="D142" s="5"/>
      <c r="E142" s="5"/>
      <c r="F142" s="5" t="s">
        <v>10</v>
      </c>
      <c r="G142" s="6">
        <v>43865</v>
      </c>
      <c r="H142" s="5" t="s">
        <v>96</v>
      </c>
      <c r="I142" s="5" t="s">
        <v>325</v>
      </c>
      <c r="J142" s="5" t="s">
        <v>463</v>
      </c>
      <c r="K142" s="5" t="s">
        <v>596</v>
      </c>
      <c r="L142" s="7">
        <v>-6</v>
      </c>
      <c r="M142" s="7">
        <f>ROUND(M141+L142,5)</f>
        <v>681451.03</v>
      </c>
    </row>
    <row r="143" spans="1:13">
      <c r="A143" s="5"/>
      <c r="B143" s="5"/>
      <c r="C143" s="5"/>
      <c r="D143" s="5"/>
      <c r="E143" s="5"/>
      <c r="F143" s="5" t="s">
        <v>10</v>
      </c>
      <c r="G143" s="6">
        <v>43865</v>
      </c>
      <c r="H143" s="5" t="s">
        <v>97</v>
      </c>
      <c r="I143" s="5" t="s">
        <v>320</v>
      </c>
      <c r="J143" s="5" t="s">
        <v>464</v>
      </c>
      <c r="K143" s="5" t="s">
        <v>592</v>
      </c>
      <c r="L143" s="7">
        <v>-9707.6</v>
      </c>
      <c r="M143" s="7">
        <f>ROUND(M142+L143,5)</f>
        <v>671743.43</v>
      </c>
    </row>
    <row r="144" spans="1:13">
      <c r="A144" s="5"/>
      <c r="B144" s="5"/>
      <c r="C144" s="5"/>
      <c r="D144" s="5"/>
      <c r="E144" s="5"/>
      <c r="F144" s="5" t="s">
        <v>13</v>
      </c>
      <c r="G144" s="6">
        <v>43865</v>
      </c>
      <c r="H144" s="5"/>
      <c r="I144" s="5"/>
      <c r="J144" s="5" t="s">
        <v>13</v>
      </c>
      <c r="K144" s="5" t="s">
        <v>584</v>
      </c>
      <c r="L144" s="7">
        <v>36489.74</v>
      </c>
      <c r="M144" s="7">
        <f>ROUND(M143+L144,5)</f>
        <v>708233.17</v>
      </c>
    </row>
    <row r="145" spans="1:13">
      <c r="A145" s="5"/>
      <c r="B145" s="5"/>
      <c r="C145" s="5"/>
      <c r="D145" s="5"/>
      <c r="E145" s="5"/>
      <c r="F145" s="5" t="s">
        <v>13</v>
      </c>
      <c r="G145" s="6">
        <v>43865</v>
      </c>
      <c r="H145" s="5"/>
      <c r="I145" s="5"/>
      <c r="J145" s="5" t="s">
        <v>13</v>
      </c>
      <c r="K145" s="5" t="s">
        <v>587</v>
      </c>
      <c r="L145" s="7">
        <v>103.99</v>
      </c>
      <c r="M145" s="7">
        <f>ROUND(M144+L145,5)</f>
        <v>708337.16</v>
      </c>
    </row>
    <row r="146" spans="1:13">
      <c r="A146" s="5"/>
      <c r="B146" s="5"/>
      <c r="C146" s="5"/>
      <c r="D146" s="5"/>
      <c r="E146" s="5"/>
      <c r="F146" s="5" t="s">
        <v>10</v>
      </c>
      <c r="G146" s="6">
        <v>43865</v>
      </c>
      <c r="H146" s="5" t="s">
        <v>15</v>
      </c>
      <c r="I146" s="5" t="s">
        <v>313</v>
      </c>
      <c r="J146" s="5" t="s">
        <v>406</v>
      </c>
      <c r="K146" s="5" t="s">
        <v>585</v>
      </c>
      <c r="L146" s="7">
        <v>-24.95</v>
      </c>
      <c r="M146" s="7">
        <f>ROUND(M145+L146,5)</f>
        <v>708312.21</v>
      </c>
    </row>
    <row r="147" spans="1:13">
      <c r="A147" s="5"/>
      <c r="B147" s="5"/>
      <c r="C147" s="5"/>
      <c r="D147" s="5"/>
      <c r="E147" s="5"/>
      <c r="F147" s="5" t="s">
        <v>10</v>
      </c>
      <c r="G147" s="6">
        <v>43865</v>
      </c>
      <c r="H147" s="5" t="s">
        <v>15</v>
      </c>
      <c r="I147" s="5" t="s">
        <v>313</v>
      </c>
      <c r="J147" s="5" t="s">
        <v>406</v>
      </c>
      <c r="K147" s="5" t="s">
        <v>585</v>
      </c>
      <c r="L147" s="7">
        <v>-11.7</v>
      </c>
      <c r="M147" s="7">
        <f>ROUND(M146+L147,5)</f>
        <v>708300.51</v>
      </c>
    </row>
    <row r="148" spans="1:13">
      <c r="A148" s="5"/>
      <c r="B148" s="5"/>
      <c r="C148" s="5"/>
      <c r="D148" s="5"/>
      <c r="E148" s="5"/>
      <c r="F148" s="5" t="s">
        <v>13</v>
      </c>
      <c r="G148" s="6">
        <v>43866</v>
      </c>
      <c r="H148" s="5"/>
      <c r="I148" s="5"/>
      <c r="J148" s="5" t="s">
        <v>13</v>
      </c>
      <c r="K148" s="5" t="s">
        <v>584</v>
      </c>
      <c r="L148" s="7">
        <v>5760.67</v>
      </c>
      <c r="M148" s="7">
        <f>ROUND(M147+L148,5)</f>
        <v>714061.18</v>
      </c>
    </row>
    <row r="149" spans="1:13">
      <c r="A149" s="5"/>
      <c r="B149" s="5"/>
      <c r="C149" s="5"/>
      <c r="D149" s="5"/>
      <c r="E149" s="5"/>
      <c r="F149" s="5" t="s">
        <v>13</v>
      </c>
      <c r="G149" s="6">
        <v>43866</v>
      </c>
      <c r="H149" s="5"/>
      <c r="I149" s="5"/>
      <c r="J149" s="5" t="s">
        <v>13</v>
      </c>
      <c r="K149" s="5" t="s">
        <v>586</v>
      </c>
      <c r="L149" s="7">
        <v>25001.34</v>
      </c>
      <c r="M149" s="7">
        <f>ROUND(M148+L149,5)</f>
        <v>739062.52</v>
      </c>
    </row>
    <row r="150" spans="1:13">
      <c r="A150" s="5"/>
      <c r="B150" s="5"/>
      <c r="C150" s="5"/>
      <c r="D150" s="5"/>
      <c r="E150" s="5"/>
      <c r="F150" s="5" t="s">
        <v>13</v>
      </c>
      <c r="G150" s="6">
        <v>43866</v>
      </c>
      <c r="H150" s="5"/>
      <c r="I150" s="5"/>
      <c r="J150" s="5" t="s">
        <v>13</v>
      </c>
      <c r="K150" s="5" t="s">
        <v>584</v>
      </c>
      <c r="L150" s="7">
        <v>787.93</v>
      </c>
      <c r="M150" s="7">
        <f>ROUND(M149+L150,5)</f>
        <v>739850.45</v>
      </c>
    </row>
    <row r="151" spans="1:13">
      <c r="A151" s="5"/>
      <c r="B151" s="5"/>
      <c r="C151" s="5"/>
      <c r="D151" s="5"/>
      <c r="E151" s="5"/>
      <c r="F151" s="5" t="s">
        <v>10</v>
      </c>
      <c r="G151" s="6">
        <v>43866</v>
      </c>
      <c r="H151" s="5" t="s">
        <v>15</v>
      </c>
      <c r="I151" s="5" t="s">
        <v>314</v>
      </c>
      <c r="J151" s="5" t="s">
        <v>407</v>
      </c>
      <c r="K151" s="5" t="s">
        <v>585</v>
      </c>
      <c r="L151" s="7">
        <v>-517.34</v>
      </c>
      <c r="M151" s="7">
        <f>ROUND(M150+L151,5)</f>
        <v>739333.11</v>
      </c>
    </row>
    <row r="152" spans="1:13">
      <c r="A152" s="5"/>
      <c r="B152" s="5"/>
      <c r="C152" s="5"/>
      <c r="D152" s="5"/>
      <c r="E152" s="5"/>
      <c r="F152" s="5" t="s">
        <v>13</v>
      </c>
      <c r="G152" s="6">
        <v>43867</v>
      </c>
      <c r="H152" s="5"/>
      <c r="I152" s="5"/>
      <c r="J152" s="5" t="s">
        <v>13</v>
      </c>
      <c r="K152" s="5" t="s">
        <v>584</v>
      </c>
      <c r="L152" s="7">
        <v>8652.34</v>
      </c>
      <c r="M152" s="7">
        <f>ROUND(M151+L152,5)</f>
        <v>747985.45</v>
      </c>
    </row>
    <row r="153" spans="1:13">
      <c r="A153" s="5"/>
      <c r="B153" s="5"/>
      <c r="C153" s="5"/>
      <c r="D153" s="5"/>
      <c r="E153" s="5"/>
      <c r="F153" s="5" t="s">
        <v>10</v>
      </c>
      <c r="G153" s="6">
        <v>43867</v>
      </c>
      <c r="H153" s="5" t="s">
        <v>15</v>
      </c>
      <c r="I153" s="5" t="s">
        <v>366</v>
      </c>
      <c r="J153" s="5" t="s">
        <v>465</v>
      </c>
      <c r="K153" s="5" t="s">
        <v>591</v>
      </c>
      <c r="L153" s="7">
        <v>-650</v>
      </c>
      <c r="M153" s="7">
        <f>ROUND(M152+L153,5)</f>
        <v>747335.45</v>
      </c>
    </row>
    <row r="154" spans="1:13">
      <c r="A154" s="5"/>
      <c r="B154" s="5"/>
      <c r="C154" s="5"/>
      <c r="D154" s="5"/>
      <c r="E154" s="5"/>
      <c r="F154" s="5" t="s">
        <v>11</v>
      </c>
      <c r="G154" s="6">
        <v>43868</v>
      </c>
      <c r="H154" s="5" t="s">
        <v>98</v>
      </c>
      <c r="I154" s="5" t="s">
        <v>308</v>
      </c>
      <c r="J154" s="5"/>
      <c r="K154" s="5" t="s">
        <v>584</v>
      </c>
      <c r="L154" s="7">
        <v>-713.09</v>
      </c>
      <c r="M154" s="7">
        <f>ROUND(M153+L154,5)</f>
        <v>746622.36</v>
      </c>
    </row>
    <row r="155" spans="1:13">
      <c r="A155" s="5"/>
      <c r="B155" s="5"/>
      <c r="C155" s="5"/>
      <c r="D155" s="5"/>
      <c r="E155" s="5"/>
      <c r="F155" s="5" t="s">
        <v>11</v>
      </c>
      <c r="G155" s="6">
        <v>43868</v>
      </c>
      <c r="H155" s="5" t="s">
        <v>99</v>
      </c>
      <c r="I155" s="5" t="s">
        <v>367</v>
      </c>
      <c r="J155" s="5"/>
      <c r="K155" s="5" t="s">
        <v>584</v>
      </c>
      <c r="L155" s="7">
        <v>-43.6</v>
      </c>
      <c r="M155" s="7">
        <f>ROUND(M154+L155,5)</f>
        <v>746578.76</v>
      </c>
    </row>
    <row r="156" spans="1:13">
      <c r="A156" s="5"/>
      <c r="B156" s="5"/>
      <c r="C156" s="5"/>
      <c r="D156" s="5"/>
      <c r="E156" s="5"/>
      <c r="F156" s="5" t="s">
        <v>11</v>
      </c>
      <c r="G156" s="6">
        <v>43868</v>
      </c>
      <c r="H156" s="5" t="s">
        <v>100</v>
      </c>
      <c r="I156" s="5" t="s">
        <v>310</v>
      </c>
      <c r="J156" s="5"/>
      <c r="K156" s="5" t="s">
        <v>584</v>
      </c>
      <c r="L156" s="7">
        <v>-517.99</v>
      </c>
      <c r="M156" s="7">
        <f>ROUND(M155+L156,5)</f>
        <v>746060.77</v>
      </c>
    </row>
    <row r="157" spans="1:13">
      <c r="A157" s="5"/>
      <c r="B157" s="5"/>
      <c r="C157" s="5"/>
      <c r="D157" s="5"/>
      <c r="E157" s="5"/>
      <c r="F157" s="5" t="s">
        <v>11</v>
      </c>
      <c r="G157" s="6">
        <v>43868</v>
      </c>
      <c r="H157" s="5" t="s">
        <v>101</v>
      </c>
      <c r="I157" s="5" t="s">
        <v>311</v>
      </c>
      <c r="J157" s="5"/>
      <c r="K157" s="5" t="s">
        <v>584</v>
      </c>
      <c r="L157" s="7">
        <v>-1027.04</v>
      </c>
      <c r="M157" s="7">
        <f>ROUND(M156+L157,5)</f>
        <v>745033.73</v>
      </c>
    </row>
    <row r="158" spans="1:13">
      <c r="A158" s="5"/>
      <c r="B158" s="5"/>
      <c r="C158" s="5"/>
      <c r="D158" s="5"/>
      <c r="E158" s="5"/>
      <c r="F158" s="5" t="s">
        <v>11</v>
      </c>
      <c r="G158" s="6">
        <v>43868</v>
      </c>
      <c r="H158" s="5" t="s">
        <v>102</v>
      </c>
      <c r="I158" s="5" t="s">
        <v>309</v>
      </c>
      <c r="J158" s="5"/>
      <c r="K158" s="5" t="s">
        <v>584</v>
      </c>
      <c r="L158" s="7">
        <v>-468.65</v>
      </c>
      <c r="M158" s="7">
        <f>ROUND(M157+L158,5)</f>
        <v>744565.08</v>
      </c>
    </row>
    <row r="159" spans="1:13">
      <c r="A159" s="5"/>
      <c r="B159" s="5"/>
      <c r="C159" s="5"/>
      <c r="D159" s="5"/>
      <c r="E159" s="5"/>
      <c r="F159" s="5" t="s">
        <v>10</v>
      </c>
      <c r="G159" s="6">
        <v>43868</v>
      </c>
      <c r="H159" s="5" t="s">
        <v>103</v>
      </c>
      <c r="I159" s="5" t="s">
        <v>368</v>
      </c>
      <c r="J159" s="5" t="s">
        <v>466</v>
      </c>
      <c r="K159" s="5" t="s">
        <v>597</v>
      </c>
      <c r="L159" s="7">
        <v>-3.38</v>
      </c>
      <c r="M159" s="7">
        <f>ROUND(M158+L159,5)</f>
        <v>744561.7</v>
      </c>
    </row>
    <row r="160" spans="1:13">
      <c r="A160" s="5"/>
      <c r="B160" s="5"/>
      <c r="C160" s="5"/>
      <c r="D160" s="5"/>
      <c r="E160" s="5"/>
      <c r="F160" s="5" t="s">
        <v>10</v>
      </c>
      <c r="G160" s="6">
        <v>43868</v>
      </c>
      <c r="H160" s="5" t="s">
        <v>104</v>
      </c>
      <c r="I160" s="5" t="s">
        <v>323</v>
      </c>
      <c r="J160" s="5" t="s">
        <v>467</v>
      </c>
      <c r="K160" s="5" t="s">
        <v>594</v>
      </c>
      <c r="L160" s="7">
        <v>-179.5</v>
      </c>
      <c r="M160" s="7">
        <f>ROUND(M159+L160,5)</f>
        <v>744382.2</v>
      </c>
    </row>
    <row r="161" spans="1:13">
      <c r="A161" s="5"/>
      <c r="B161" s="5"/>
      <c r="C161" s="5"/>
      <c r="D161" s="5"/>
      <c r="E161" s="5"/>
      <c r="F161" s="5" t="s">
        <v>10</v>
      </c>
      <c r="G161" s="6">
        <v>43868</v>
      </c>
      <c r="H161" s="5" t="s">
        <v>105</v>
      </c>
      <c r="I161" s="5" t="s">
        <v>327</v>
      </c>
      <c r="J161" s="5" t="s">
        <v>468</v>
      </c>
      <c r="K161" s="5" t="s">
        <v>597</v>
      </c>
      <c r="L161" s="7">
        <v>-803.82</v>
      </c>
      <c r="M161" s="7">
        <f>ROUND(M160+L161,5)</f>
        <v>743578.38</v>
      </c>
    </row>
    <row r="162" spans="1:13">
      <c r="A162" s="5"/>
      <c r="B162" s="5"/>
      <c r="C162" s="5"/>
      <c r="D162" s="5"/>
      <c r="E162" s="5"/>
      <c r="F162" s="5" t="s">
        <v>10</v>
      </c>
      <c r="G162" s="6">
        <v>43868</v>
      </c>
      <c r="H162" s="5" t="s">
        <v>106</v>
      </c>
      <c r="I162" s="5" t="s">
        <v>317</v>
      </c>
      <c r="J162" s="5" t="s">
        <v>469</v>
      </c>
      <c r="K162" s="5" t="s">
        <v>590</v>
      </c>
      <c r="L162" s="7">
        <v>-2421.65</v>
      </c>
      <c r="M162" s="7">
        <f>ROUND(M161+L162,5)</f>
        <v>741156.73</v>
      </c>
    </row>
    <row r="163" spans="1:13">
      <c r="A163" s="5"/>
      <c r="B163" s="5"/>
      <c r="C163" s="5"/>
      <c r="D163" s="5"/>
      <c r="E163" s="5"/>
      <c r="F163" s="5" t="s">
        <v>10</v>
      </c>
      <c r="G163" s="6">
        <v>43868</v>
      </c>
      <c r="H163" s="5" t="s">
        <v>107</v>
      </c>
      <c r="I163" s="5" t="s">
        <v>369</v>
      </c>
      <c r="J163" s="5" t="s">
        <v>470</v>
      </c>
      <c r="K163" s="5" t="s">
        <v>584</v>
      </c>
      <c r="L163" s="7">
        <v>-404.03</v>
      </c>
      <c r="M163" s="7">
        <f>ROUND(M162+L163,5)</f>
        <v>740752.7</v>
      </c>
    </row>
    <row r="164" spans="1:13">
      <c r="A164" s="5"/>
      <c r="B164" s="5"/>
      <c r="C164" s="5"/>
      <c r="D164" s="5"/>
      <c r="E164" s="5"/>
      <c r="F164" s="5" t="s">
        <v>10</v>
      </c>
      <c r="G164" s="6">
        <v>43868</v>
      </c>
      <c r="H164" s="5" t="s">
        <v>108</v>
      </c>
      <c r="I164" s="5" t="s">
        <v>324</v>
      </c>
      <c r="J164" s="5" t="s">
        <v>417</v>
      </c>
      <c r="K164" s="5" t="s">
        <v>595</v>
      </c>
      <c r="L164" s="7">
        <v>-121.17</v>
      </c>
      <c r="M164" s="7">
        <f>ROUND(M163+L164,5)</f>
        <v>740631.53</v>
      </c>
    </row>
    <row r="165" spans="1:13">
      <c r="A165" s="5"/>
      <c r="B165" s="5"/>
      <c r="C165" s="5"/>
      <c r="D165" s="5"/>
      <c r="E165" s="5"/>
      <c r="F165" s="5" t="s">
        <v>12</v>
      </c>
      <c r="G165" s="6">
        <v>43868</v>
      </c>
      <c r="H165" s="5" t="s">
        <v>15</v>
      </c>
      <c r="I165" s="5" t="s">
        <v>312</v>
      </c>
      <c r="J165" s="5" t="s">
        <v>405</v>
      </c>
      <c r="K165" s="5" t="s">
        <v>584</v>
      </c>
      <c r="L165" s="7">
        <v>-989.36</v>
      </c>
      <c r="M165" s="7">
        <f>ROUND(M164+L165,5)</f>
        <v>739642.17</v>
      </c>
    </row>
    <row r="166" spans="1:13">
      <c r="A166" s="5"/>
      <c r="B166" s="5"/>
      <c r="C166" s="5"/>
      <c r="D166" s="5"/>
      <c r="E166" s="5"/>
      <c r="F166" s="5" t="s">
        <v>12</v>
      </c>
      <c r="G166" s="6">
        <v>43868</v>
      </c>
      <c r="H166" s="5" t="s">
        <v>15</v>
      </c>
      <c r="I166" s="5" t="s">
        <v>330</v>
      </c>
      <c r="J166" s="5" t="s">
        <v>471</v>
      </c>
      <c r="K166" s="5" t="s">
        <v>584</v>
      </c>
      <c r="L166" s="7">
        <v>-4683.58</v>
      </c>
      <c r="M166" s="7">
        <f>ROUND(M165+L166,5)</f>
        <v>734958.59</v>
      </c>
    </row>
    <row r="167" spans="1:13">
      <c r="A167" s="5"/>
      <c r="B167" s="5"/>
      <c r="C167" s="5"/>
      <c r="D167" s="5"/>
      <c r="E167" s="5"/>
      <c r="F167" s="5" t="s">
        <v>13</v>
      </c>
      <c r="G167" s="6">
        <v>43868</v>
      </c>
      <c r="H167" s="5"/>
      <c r="I167" s="5"/>
      <c r="J167" s="5" t="s">
        <v>13</v>
      </c>
      <c r="K167" s="5" t="s">
        <v>584</v>
      </c>
      <c r="L167" s="7">
        <v>1397.3</v>
      </c>
      <c r="M167" s="7">
        <f>ROUND(M166+L167,5)</f>
        <v>736355.89</v>
      </c>
    </row>
    <row r="168" spans="1:13">
      <c r="A168" s="5"/>
      <c r="B168" s="5"/>
      <c r="C168" s="5"/>
      <c r="D168" s="5"/>
      <c r="E168" s="5"/>
      <c r="F168" s="5" t="s">
        <v>13</v>
      </c>
      <c r="G168" s="6">
        <v>43868</v>
      </c>
      <c r="H168" s="5"/>
      <c r="I168" s="5"/>
      <c r="J168" s="5" t="s">
        <v>13</v>
      </c>
      <c r="K168" s="5" t="s">
        <v>584</v>
      </c>
      <c r="L168" s="7">
        <v>755.27</v>
      </c>
      <c r="M168" s="7">
        <f>ROUND(M167+L168,5)</f>
        <v>737111.16</v>
      </c>
    </row>
    <row r="169" spans="1:13">
      <c r="A169" s="5"/>
      <c r="B169" s="5"/>
      <c r="C169" s="5"/>
      <c r="D169" s="5"/>
      <c r="E169" s="5"/>
      <c r="F169" s="5" t="s">
        <v>10</v>
      </c>
      <c r="G169" s="6">
        <v>43871</v>
      </c>
      <c r="H169" s="5" t="s">
        <v>109</v>
      </c>
      <c r="I169" s="5" t="s">
        <v>315</v>
      </c>
      <c r="J169" s="5" t="s">
        <v>472</v>
      </c>
      <c r="K169" s="5" t="s">
        <v>588</v>
      </c>
      <c r="L169" s="7">
        <v>-155.27000000000001</v>
      </c>
      <c r="M169" s="7">
        <f>ROUND(M168+L169,5)</f>
        <v>736955.89</v>
      </c>
    </row>
    <row r="170" spans="1:13">
      <c r="A170" s="5"/>
      <c r="B170" s="5"/>
      <c r="C170" s="5"/>
      <c r="D170" s="5"/>
      <c r="E170" s="5"/>
      <c r="F170" s="5" t="s">
        <v>12</v>
      </c>
      <c r="G170" s="6">
        <v>43871</v>
      </c>
      <c r="H170" s="5" t="s">
        <v>110</v>
      </c>
      <c r="I170" s="5" t="s">
        <v>342</v>
      </c>
      <c r="J170" s="5" t="s">
        <v>432</v>
      </c>
      <c r="K170" s="5" t="s">
        <v>605</v>
      </c>
      <c r="L170" s="7">
        <v>-812.44</v>
      </c>
      <c r="M170" s="7">
        <f>ROUND(M169+L170,5)</f>
        <v>736143.45</v>
      </c>
    </row>
    <row r="171" spans="1:13">
      <c r="A171" s="5"/>
      <c r="B171" s="5"/>
      <c r="C171" s="5"/>
      <c r="D171" s="5"/>
      <c r="E171" s="5"/>
      <c r="F171" s="5" t="s">
        <v>12</v>
      </c>
      <c r="G171" s="6">
        <v>43871</v>
      </c>
      <c r="H171" s="5" t="s">
        <v>111</v>
      </c>
      <c r="I171" s="5" t="s">
        <v>337</v>
      </c>
      <c r="J171" s="5" t="s">
        <v>427</v>
      </c>
      <c r="K171" s="5" t="s">
        <v>600</v>
      </c>
      <c r="L171" s="7">
        <v>-138.80000000000001</v>
      </c>
      <c r="M171" s="7">
        <f>ROUND(M170+L171,5)</f>
        <v>736004.65</v>
      </c>
    </row>
    <row r="172" spans="1:13">
      <c r="A172" s="5"/>
      <c r="B172" s="5"/>
      <c r="C172" s="5"/>
      <c r="D172" s="5"/>
      <c r="E172" s="5"/>
      <c r="F172" s="5" t="s">
        <v>13</v>
      </c>
      <c r="G172" s="6">
        <v>43871</v>
      </c>
      <c r="H172" s="5"/>
      <c r="I172" s="5"/>
      <c r="J172" s="5" t="s">
        <v>13</v>
      </c>
      <c r="K172" s="5" t="s">
        <v>584</v>
      </c>
      <c r="L172" s="7">
        <v>787.96</v>
      </c>
      <c r="M172" s="7">
        <f>ROUND(M171+L172,5)</f>
        <v>736792.61</v>
      </c>
    </row>
    <row r="173" spans="1:13">
      <c r="A173" s="5"/>
      <c r="B173" s="5"/>
      <c r="C173" s="5"/>
      <c r="D173" s="5"/>
      <c r="E173" s="5"/>
      <c r="F173" s="5" t="s">
        <v>13</v>
      </c>
      <c r="G173" s="6">
        <v>43871</v>
      </c>
      <c r="H173" s="5"/>
      <c r="I173" s="5"/>
      <c r="J173" s="5" t="s">
        <v>13</v>
      </c>
      <c r="K173" s="5" t="s">
        <v>584</v>
      </c>
      <c r="L173" s="7">
        <v>2528.44</v>
      </c>
      <c r="M173" s="7">
        <f>ROUND(M172+L173,5)</f>
        <v>739321.05</v>
      </c>
    </row>
    <row r="174" spans="1:13">
      <c r="A174" s="5"/>
      <c r="B174" s="5"/>
      <c r="C174" s="5"/>
      <c r="D174" s="5"/>
      <c r="E174" s="5"/>
      <c r="F174" s="5" t="s">
        <v>13</v>
      </c>
      <c r="G174" s="6">
        <v>43871</v>
      </c>
      <c r="H174" s="5"/>
      <c r="I174" s="5"/>
      <c r="J174" s="5" t="s">
        <v>13</v>
      </c>
      <c r="K174" s="5" t="s">
        <v>587</v>
      </c>
      <c r="L174" s="7">
        <v>485.44</v>
      </c>
      <c r="M174" s="7">
        <f>ROUND(M173+L174,5)</f>
        <v>739806.49</v>
      </c>
    </row>
    <row r="175" spans="1:13">
      <c r="A175" s="5"/>
      <c r="B175" s="5"/>
      <c r="C175" s="5"/>
      <c r="D175" s="5"/>
      <c r="E175" s="5"/>
      <c r="F175" s="5" t="s">
        <v>10</v>
      </c>
      <c r="G175" s="6">
        <v>43872</v>
      </c>
      <c r="H175" s="5" t="s">
        <v>112</v>
      </c>
      <c r="I175" s="5" t="s">
        <v>329</v>
      </c>
      <c r="J175" s="5" t="s">
        <v>473</v>
      </c>
      <c r="K175" s="5" t="s">
        <v>598</v>
      </c>
      <c r="L175" s="7">
        <v>-1906</v>
      </c>
      <c r="M175" s="7">
        <f>ROUND(M174+L175,5)</f>
        <v>737900.49</v>
      </c>
    </row>
    <row r="176" spans="1:13">
      <c r="A176" s="5"/>
      <c r="B176" s="5"/>
      <c r="C176" s="5"/>
      <c r="D176" s="5"/>
      <c r="E176" s="5"/>
      <c r="F176" s="5" t="s">
        <v>10</v>
      </c>
      <c r="G176" s="6">
        <v>43872</v>
      </c>
      <c r="H176" s="5" t="s">
        <v>113</v>
      </c>
      <c r="I176" s="5" t="s">
        <v>331</v>
      </c>
      <c r="J176" s="5" t="s">
        <v>474</v>
      </c>
      <c r="K176" s="5" t="s">
        <v>599</v>
      </c>
      <c r="L176" s="7">
        <v>-500</v>
      </c>
      <c r="M176" s="7">
        <f>ROUND(M175+L176,5)</f>
        <v>737400.49</v>
      </c>
    </row>
    <row r="177" spans="1:13">
      <c r="A177" s="5"/>
      <c r="B177" s="5"/>
      <c r="C177" s="5"/>
      <c r="D177" s="5"/>
      <c r="E177" s="5"/>
      <c r="F177" s="5" t="s">
        <v>10</v>
      </c>
      <c r="G177" s="6">
        <v>43872</v>
      </c>
      <c r="H177" s="5" t="s">
        <v>114</v>
      </c>
      <c r="I177" s="5" t="s">
        <v>332</v>
      </c>
      <c r="J177" s="5" t="s">
        <v>475</v>
      </c>
      <c r="K177" s="5" t="s">
        <v>599</v>
      </c>
      <c r="L177" s="7">
        <v>-49.5</v>
      </c>
      <c r="M177" s="7">
        <f>ROUND(M176+L177,5)</f>
        <v>737350.99</v>
      </c>
    </row>
    <row r="178" spans="1:13">
      <c r="A178" s="5"/>
      <c r="B178" s="5"/>
      <c r="C178" s="5"/>
      <c r="D178" s="5"/>
      <c r="E178" s="5"/>
      <c r="F178" s="5" t="s">
        <v>10</v>
      </c>
      <c r="G178" s="6">
        <v>43872</v>
      </c>
      <c r="H178" s="5" t="s">
        <v>115</v>
      </c>
      <c r="I178" s="5" t="s">
        <v>333</v>
      </c>
      <c r="J178" s="5" t="s">
        <v>475</v>
      </c>
      <c r="K178" s="5" t="s">
        <v>599</v>
      </c>
      <c r="L178" s="7">
        <v>-49.5</v>
      </c>
      <c r="M178" s="7">
        <f>ROUND(M177+L178,5)</f>
        <v>737301.49</v>
      </c>
    </row>
    <row r="179" spans="1:13">
      <c r="A179" s="5"/>
      <c r="B179" s="5"/>
      <c r="C179" s="5"/>
      <c r="D179" s="5"/>
      <c r="E179" s="5"/>
      <c r="F179" s="5" t="s">
        <v>10</v>
      </c>
      <c r="G179" s="6">
        <v>43872</v>
      </c>
      <c r="H179" s="5" t="s">
        <v>116</v>
      </c>
      <c r="I179" s="5" t="s">
        <v>334</v>
      </c>
      <c r="J179" s="5" t="s">
        <v>475</v>
      </c>
      <c r="K179" s="5" t="s">
        <v>599</v>
      </c>
      <c r="L179" s="7">
        <v>-49.5</v>
      </c>
      <c r="M179" s="7">
        <f>ROUND(M178+L179,5)</f>
        <v>737251.99</v>
      </c>
    </row>
    <row r="180" spans="1:13">
      <c r="A180" s="5"/>
      <c r="B180" s="5"/>
      <c r="C180" s="5"/>
      <c r="D180" s="5"/>
      <c r="E180" s="5"/>
      <c r="F180" s="5" t="s">
        <v>10</v>
      </c>
      <c r="G180" s="6">
        <v>43872</v>
      </c>
      <c r="H180" s="5" t="s">
        <v>117</v>
      </c>
      <c r="I180" s="5" t="s">
        <v>335</v>
      </c>
      <c r="J180" s="5" t="s">
        <v>475</v>
      </c>
      <c r="K180" s="5" t="s">
        <v>599</v>
      </c>
      <c r="L180" s="7">
        <v>-49.5</v>
      </c>
      <c r="M180" s="7">
        <f>ROUND(M179+L180,5)</f>
        <v>737202.49</v>
      </c>
    </row>
    <row r="181" spans="1:13">
      <c r="A181" s="5"/>
      <c r="B181" s="5"/>
      <c r="C181" s="5"/>
      <c r="D181" s="5"/>
      <c r="E181" s="5"/>
      <c r="F181" s="5" t="s">
        <v>13</v>
      </c>
      <c r="G181" s="6">
        <v>43872</v>
      </c>
      <c r="H181" s="5"/>
      <c r="I181" s="5"/>
      <c r="J181" s="5" t="s">
        <v>13</v>
      </c>
      <c r="K181" s="5" t="s">
        <v>587</v>
      </c>
      <c r="L181" s="7">
        <v>87.68</v>
      </c>
      <c r="M181" s="7">
        <f>ROUND(M180+L181,5)</f>
        <v>737290.17</v>
      </c>
    </row>
    <row r="182" spans="1:13">
      <c r="A182" s="5"/>
      <c r="B182" s="5"/>
      <c r="C182" s="5"/>
      <c r="D182" s="5"/>
      <c r="E182" s="5"/>
      <c r="F182" s="5" t="s">
        <v>13</v>
      </c>
      <c r="G182" s="6">
        <v>43873</v>
      </c>
      <c r="H182" s="5"/>
      <c r="I182" s="5"/>
      <c r="J182" s="5" t="s">
        <v>13</v>
      </c>
      <c r="K182" s="5" t="s">
        <v>584</v>
      </c>
      <c r="L182" s="7">
        <v>28849.85</v>
      </c>
      <c r="M182" s="7">
        <f>ROUND(M181+L182,5)</f>
        <v>766140.02</v>
      </c>
    </row>
    <row r="183" spans="1:13">
      <c r="A183" s="5"/>
      <c r="B183" s="5"/>
      <c r="C183" s="5"/>
      <c r="D183" s="5"/>
      <c r="E183" s="5"/>
      <c r="F183" s="5" t="s">
        <v>13</v>
      </c>
      <c r="G183" s="6">
        <v>43873</v>
      </c>
      <c r="H183" s="5"/>
      <c r="I183" s="5"/>
      <c r="J183" s="5" t="s">
        <v>13</v>
      </c>
      <c r="K183" s="5" t="s">
        <v>584</v>
      </c>
      <c r="L183" s="7">
        <v>4300.57</v>
      </c>
      <c r="M183" s="7">
        <f>ROUND(M182+L183,5)</f>
        <v>770440.59</v>
      </c>
    </row>
    <row r="184" spans="1:13">
      <c r="A184" s="5"/>
      <c r="B184" s="5"/>
      <c r="C184" s="5"/>
      <c r="D184" s="5"/>
      <c r="E184" s="5"/>
      <c r="F184" s="5" t="s">
        <v>13</v>
      </c>
      <c r="G184" s="6">
        <v>43874</v>
      </c>
      <c r="H184" s="5"/>
      <c r="I184" s="5"/>
      <c r="J184" s="5" t="s">
        <v>13</v>
      </c>
      <c r="K184" s="5" t="s">
        <v>584</v>
      </c>
      <c r="L184" s="7">
        <v>1257.74</v>
      </c>
      <c r="M184" s="7">
        <f>ROUND(M183+L184,5)</f>
        <v>771698.33</v>
      </c>
    </row>
    <row r="185" spans="1:13">
      <c r="A185" s="5"/>
      <c r="B185" s="5"/>
      <c r="C185" s="5"/>
      <c r="D185" s="5"/>
      <c r="E185" s="5"/>
      <c r="F185" s="5" t="s">
        <v>11</v>
      </c>
      <c r="G185" s="6">
        <v>43875</v>
      </c>
      <c r="H185" s="5" t="s">
        <v>118</v>
      </c>
      <c r="I185" s="5" t="s">
        <v>308</v>
      </c>
      <c r="J185" s="5"/>
      <c r="K185" s="5" t="s">
        <v>584</v>
      </c>
      <c r="L185" s="7">
        <v>-538.66</v>
      </c>
      <c r="M185" s="7">
        <f>ROUND(M184+L185,5)</f>
        <v>771159.67</v>
      </c>
    </row>
    <row r="186" spans="1:13">
      <c r="A186" s="5"/>
      <c r="B186" s="5"/>
      <c r="C186" s="5"/>
      <c r="D186" s="5"/>
      <c r="E186" s="5"/>
      <c r="F186" s="5" t="s">
        <v>11</v>
      </c>
      <c r="G186" s="6">
        <v>43875</v>
      </c>
      <c r="H186" s="5" t="s">
        <v>119</v>
      </c>
      <c r="I186" s="5" t="s">
        <v>310</v>
      </c>
      <c r="J186" s="5"/>
      <c r="K186" s="5" t="s">
        <v>584</v>
      </c>
      <c r="L186" s="7">
        <v>-518</v>
      </c>
      <c r="M186" s="7">
        <f>ROUND(M185+L186,5)</f>
        <v>770641.67</v>
      </c>
    </row>
    <row r="187" spans="1:13">
      <c r="A187" s="5"/>
      <c r="B187" s="5"/>
      <c r="C187" s="5"/>
      <c r="D187" s="5"/>
      <c r="E187" s="5"/>
      <c r="F187" s="5" t="s">
        <v>11</v>
      </c>
      <c r="G187" s="6">
        <v>43875</v>
      </c>
      <c r="H187" s="5" t="s">
        <v>120</v>
      </c>
      <c r="I187" s="5" t="s">
        <v>311</v>
      </c>
      <c r="J187" s="5"/>
      <c r="K187" s="5" t="s">
        <v>584</v>
      </c>
      <c r="L187" s="7">
        <v>-1027.05</v>
      </c>
      <c r="M187" s="7">
        <f>ROUND(M186+L187,5)</f>
        <v>769614.62</v>
      </c>
    </row>
    <row r="188" spans="1:13">
      <c r="A188" s="5"/>
      <c r="B188" s="5"/>
      <c r="C188" s="5"/>
      <c r="D188" s="5"/>
      <c r="E188" s="5"/>
      <c r="F188" s="5" t="s">
        <v>11</v>
      </c>
      <c r="G188" s="6">
        <v>43875</v>
      </c>
      <c r="H188" s="5" t="s">
        <v>121</v>
      </c>
      <c r="I188" s="5" t="s">
        <v>309</v>
      </c>
      <c r="J188" s="5"/>
      <c r="K188" s="5" t="s">
        <v>584</v>
      </c>
      <c r="L188" s="7">
        <v>-468.65</v>
      </c>
      <c r="M188" s="7">
        <f>ROUND(M187+L188,5)</f>
        <v>769145.97</v>
      </c>
    </row>
    <row r="189" spans="1:13">
      <c r="A189" s="5"/>
      <c r="B189" s="5"/>
      <c r="C189" s="5"/>
      <c r="D189" s="5"/>
      <c r="E189" s="5"/>
      <c r="F189" s="5" t="s">
        <v>10</v>
      </c>
      <c r="G189" s="6">
        <v>43875</v>
      </c>
      <c r="H189" s="5" t="s">
        <v>122</v>
      </c>
      <c r="I189" s="5" t="s">
        <v>344</v>
      </c>
      <c r="J189" s="5" t="s">
        <v>476</v>
      </c>
      <c r="K189" s="5" t="s">
        <v>608</v>
      </c>
      <c r="L189" s="7">
        <v>-673.89</v>
      </c>
      <c r="M189" s="7">
        <f>ROUND(M188+L189,5)</f>
        <v>768472.08</v>
      </c>
    </row>
    <row r="190" spans="1:13">
      <c r="A190" s="5"/>
      <c r="B190" s="5"/>
      <c r="C190" s="5"/>
      <c r="D190" s="5"/>
      <c r="E190" s="5"/>
      <c r="F190" s="5" t="s">
        <v>10</v>
      </c>
      <c r="G190" s="6">
        <v>43875</v>
      </c>
      <c r="H190" s="5" t="s">
        <v>123</v>
      </c>
      <c r="I190" s="5" t="s">
        <v>344</v>
      </c>
      <c r="J190" s="5" t="s">
        <v>477</v>
      </c>
      <c r="K190" s="5" t="s">
        <v>608</v>
      </c>
      <c r="L190" s="7">
        <v>-18028.5</v>
      </c>
      <c r="M190" s="7">
        <f>ROUND(M189+L190,5)</f>
        <v>750443.58</v>
      </c>
    </row>
    <row r="191" spans="1:13">
      <c r="A191" s="5"/>
      <c r="B191" s="5"/>
      <c r="C191" s="5"/>
      <c r="D191" s="5"/>
      <c r="E191" s="5"/>
      <c r="F191" s="5" t="s">
        <v>10</v>
      </c>
      <c r="G191" s="6">
        <v>43875</v>
      </c>
      <c r="H191" s="5" t="s">
        <v>124</v>
      </c>
      <c r="I191" s="5" t="s">
        <v>344</v>
      </c>
      <c r="J191" s="5" t="s">
        <v>478</v>
      </c>
      <c r="K191" s="5" t="s">
        <v>607</v>
      </c>
      <c r="L191" s="7">
        <v>-2061</v>
      </c>
      <c r="M191" s="7">
        <f>ROUND(M190+L191,5)</f>
        <v>748382.58</v>
      </c>
    </row>
    <row r="192" spans="1:13">
      <c r="A192" s="5"/>
      <c r="B192" s="5"/>
      <c r="C192" s="5"/>
      <c r="D192" s="5"/>
      <c r="E192" s="5"/>
      <c r="F192" s="5" t="s">
        <v>10</v>
      </c>
      <c r="G192" s="6">
        <v>43875</v>
      </c>
      <c r="H192" s="5" t="s">
        <v>125</v>
      </c>
      <c r="I192" s="5" t="s">
        <v>338</v>
      </c>
      <c r="J192" s="5" t="s">
        <v>429</v>
      </c>
      <c r="K192" s="5" t="s">
        <v>590</v>
      </c>
      <c r="L192" s="7">
        <v>-143.36000000000001</v>
      </c>
      <c r="M192" s="7">
        <f>ROUND(M191+L192,5)</f>
        <v>748239.22</v>
      </c>
    </row>
    <row r="193" spans="1:13">
      <c r="A193" s="5"/>
      <c r="B193" s="5"/>
      <c r="C193" s="5"/>
      <c r="D193" s="5"/>
      <c r="E193" s="5"/>
      <c r="F193" s="5" t="s">
        <v>10</v>
      </c>
      <c r="G193" s="6">
        <v>43875</v>
      </c>
      <c r="H193" s="5" t="s">
        <v>126</v>
      </c>
      <c r="I193" s="5" t="s">
        <v>370</v>
      </c>
      <c r="J193" s="5" t="s">
        <v>479</v>
      </c>
      <c r="K193" s="5" t="s">
        <v>598</v>
      </c>
      <c r="L193" s="7">
        <v>-7749.76</v>
      </c>
      <c r="M193" s="7">
        <f>ROUND(M192+L193,5)</f>
        <v>740489.46</v>
      </c>
    </row>
    <row r="194" spans="1:13">
      <c r="A194" s="5"/>
      <c r="B194" s="5"/>
      <c r="C194" s="5"/>
      <c r="D194" s="5"/>
      <c r="E194" s="5"/>
      <c r="F194" s="5" t="s">
        <v>10</v>
      </c>
      <c r="G194" s="6">
        <v>43875</v>
      </c>
      <c r="H194" s="5" t="s">
        <v>127</v>
      </c>
      <c r="I194" s="5" t="s">
        <v>371</v>
      </c>
      <c r="J194" s="5" t="s">
        <v>480</v>
      </c>
      <c r="K194" s="5" t="s">
        <v>584</v>
      </c>
      <c r="L194" s="7">
        <v>-727</v>
      </c>
      <c r="M194" s="7">
        <f>ROUND(M193+L194,5)</f>
        <v>739762.46</v>
      </c>
    </row>
    <row r="195" spans="1:13">
      <c r="A195" s="5"/>
      <c r="B195" s="5"/>
      <c r="C195" s="5"/>
      <c r="D195" s="5"/>
      <c r="E195" s="5"/>
      <c r="F195" s="5" t="s">
        <v>10</v>
      </c>
      <c r="G195" s="6">
        <v>43875</v>
      </c>
      <c r="H195" s="5" t="s">
        <v>128</v>
      </c>
      <c r="I195" s="5" t="s">
        <v>321</v>
      </c>
      <c r="J195" s="5" t="s">
        <v>428</v>
      </c>
      <c r="K195" s="5" t="s">
        <v>601</v>
      </c>
      <c r="L195" s="7">
        <v>-107.49</v>
      </c>
      <c r="M195" s="7">
        <f>ROUND(M194+L195,5)</f>
        <v>739654.97</v>
      </c>
    </row>
    <row r="196" spans="1:13">
      <c r="A196" s="5"/>
      <c r="B196" s="5"/>
      <c r="C196" s="5"/>
      <c r="D196" s="5"/>
      <c r="E196" s="5"/>
      <c r="F196" s="5" t="s">
        <v>13</v>
      </c>
      <c r="G196" s="6">
        <v>43875</v>
      </c>
      <c r="H196" s="5"/>
      <c r="I196" s="5"/>
      <c r="J196" s="5" t="s">
        <v>13</v>
      </c>
      <c r="K196" s="5" t="s">
        <v>584</v>
      </c>
      <c r="L196" s="7">
        <v>9808.9699999999993</v>
      </c>
      <c r="M196" s="7">
        <f>ROUND(M195+L196,5)</f>
        <v>749463.94</v>
      </c>
    </row>
    <row r="197" spans="1:13">
      <c r="A197" s="5"/>
      <c r="B197" s="5"/>
      <c r="C197" s="5"/>
      <c r="D197" s="5"/>
      <c r="E197" s="5"/>
      <c r="F197" s="5" t="s">
        <v>13</v>
      </c>
      <c r="G197" s="6">
        <v>43875</v>
      </c>
      <c r="H197" s="5"/>
      <c r="I197" s="5"/>
      <c r="J197" s="5" t="s">
        <v>13</v>
      </c>
      <c r="K197" s="5" t="s">
        <v>584</v>
      </c>
      <c r="L197" s="7">
        <v>475.92</v>
      </c>
      <c r="M197" s="7">
        <f>ROUND(M196+L197,5)</f>
        <v>749939.86</v>
      </c>
    </row>
    <row r="198" spans="1:13">
      <c r="A198" s="5"/>
      <c r="B198" s="5"/>
      <c r="C198" s="5"/>
      <c r="D198" s="5"/>
      <c r="E198" s="5"/>
      <c r="F198" s="5" t="s">
        <v>13</v>
      </c>
      <c r="G198" s="6">
        <v>43875</v>
      </c>
      <c r="H198" s="5"/>
      <c r="I198" s="5"/>
      <c r="J198" s="5" t="s">
        <v>13</v>
      </c>
      <c r="K198" s="5" t="s">
        <v>584</v>
      </c>
      <c r="L198" s="7">
        <v>573.37</v>
      </c>
      <c r="M198" s="7">
        <f>ROUND(M197+L198,5)</f>
        <v>750513.23</v>
      </c>
    </row>
    <row r="199" spans="1:13">
      <c r="A199" s="5"/>
      <c r="B199" s="5"/>
      <c r="C199" s="5"/>
      <c r="D199" s="5"/>
      <c r="E199" s="5"/>
      <c r="F199" s="5" t="s">
        <v>10</v>
      </c>
      <c r="G199" s="6">
        <v>43879</v>
      </c>
      <c r="H199" s="5" t="s">
        <v>129</v>
      </c>
      <c r="I199" s="5" t="s">
        <v>372</v>
      </c>
      <c r="J199" s="5" t="s">
        <v>481</v>
      </c>
      <c r="K199" s="5" t="s">
        <v>596</v>
      </c>
      <c r="L199" s="7">
        <v>-967.25</v>
      </c>
      <c r="M199" s="7">
        <f>ROUND(M198+L199,5)</f>
        <v>749545.98</v>
      </c>
    </row>
    <row r="200" spans="1:13">
      <c r="A200" s="5"/>
      <c r="B200" s="5"/>
      <c r="C200" s="5"/>
      <c r="D200" s="5"/>
      <c r="E200" s="5"/>
      <c r="F200" s="5" t="s">
        <v>10</v>
      </c>
      <c r="G200" s="6">
        <v>43879</v>
      </c>
      <c r="H200" s="5" t="s">
        <v>130</v>
      </c>
      <c r="I200" s="5" t="s">
        <v>345</v>
      </c>
      <c r="J200" s="5" t="s">
        <v>482</v>
      </c>
      <c r="K200" s="5" t="s">
        <v>609</v>
      </c>
      <c r="L200" s="7">
        <v>-4980.75</v>
      </c>
      <c r="M200" s="7">
        <f>ROUND(M199+L200,5)</f>
        <v>744565.23</v>
      </c>
    </row>
    <row r="201" spans="1:13">
      <c r="A201" s="5"/>
      <c r="B201" s="5"/>
      <c r="C201" s="5"/>
      <c r="D201" s="5"/>
      <c r="E201" s="5"/>
      <c r="F201" s="5" t="s">
        <v>10</v>
      </c>
      <c r="G201" s="6">
        <v>43879</v>
      </c>
      <c r="H201" s="5" t="s">
        <v>131</v>
      </c>
      <c r="I201" s="5" t="s">
        <v>347</v>
      </c>
      <c r="J201" s="5" t="s">
        <v>438</v>
      </c>
      <c r="K201" s="5" t="s">
        <v>584</v>
      </c>
      <c r="L201" s="7">
        <v>-759.55</v>
      </c>
      <c r="M201" s="7">
        <f>ROUND(M200+L201,5)</f>
        <v>743805.68</v>
      </c>
    </row>
    <row r="202" spans="1:13">
      <c r="A202" s="5"/>
      <c r="B202" s="5"/>
      <c r="C202" s="5"/>
      <c r="D202" s="5"/>
      <c r="E202" s="5"/>
      <c r="F202" s="5" t="s">
        <v>10</v>
      </c>
      <c r="G202" s="6">
        <v>43879</v>
      </c>
      <c r="H202" s="5" t="s">
        <v>132</v>
      </c>
      <c r="I202" s="5" t="s">
        <v>373</v>
      </c>
      <c r="J202" s="5" t="s">
        <v>483</v>
      </c>
      <c r="K202" s="5" t="s">
        <v>609</v>
      </c>
      <c r="L202" s="7">
        <v>-25.9</v>
      </c>
      <c r="M202" s="7">
        <f>ROUND(M201+L202,5)</f>
        <v>743779.78</v>
      </c>
    </row>
    <row r="203" spans="1:13">
      <c r="A203" s="5"/>
      <c r="B203" s="5"/>
      <c r="C203" s="5"/>
      <c r="D203" s="5"/>
      <c r="E203" s="5"/>
      <c r="F203" s="5" t="s">
        <v>10</v>
      </c>
      <c r="G203" s="6">
        <v>43879</v>
      </c>
      <c r="H203" s="5" t="s">
        <v>133</v>
      </c>
      <c r="I203" s="5" t="s">
        <v>374</v>
      </c>
      <c r="J203" s="5" t="s">
        <v>484</v>
      </c>
      <c r="K203" s="5" t="s">
        <v>597</v>
      </c>
      <c r="L203" s="7">
        <v>-95</v>
      </c>
      <c r="M203" s="7">
        <f>ROUND(M202+L203,5)</f>
        <v>743684.78</v>
      </c>
    </row>
    <row r="204" spans="1:13">
      <c r="A204" s="5"/>
      <c r="B204" s="5"/>
      <c r="C204" s="5"/>
      <c r="D204" s="5"/>
      <c r="E204" s="5"/>
      <c r="F204" s="5" t="s">
        <v>10</v>
      </c>
      <c r="G204" s="6">
        <v>43879</v>
      </c>
      <c r="H204" s="5" t="s">
        <v>134</v>
      </c>
      <c r="I204" s="5" t="s">
        <v>375</v>
      </c>
      <c r="J204" s="5" t="s">
        <v>485</v>
      </c>
      <c r="K204" s="5" t="s">
        <v>622</v>
      </c>
      <c r="L204" s="7">
        <v>-2704</v>
      </c>
      <c r="M204" s="7">
        <f>ROUND(M203+L204,5)</f>
        <v>740980.78</v>
      </c>
    </row>
    <row r="205" spans="1:13">
      <c r="A205" s="5"/>
      <c r="B205" s="5"/>
      <c r="C205" s="5"/>
      <c r="D205" s="5"/>
      <c r="E205" s="5"/>
      <c r="F205" s="5" t="s">
        <v>10</v>
      </c>
      <c r="G205" s="6">
        <v>43879</v>
      </c>
      <c r="H205" s="5" t="s">
        <v>135</v>
      </c>
      <c r="I205" s="5" t="s">
        <v>375</v>
      </c>
      <c r="J205" s="5" t="s">
        <v>486</v>
      </c>
      <c r="K205" s="5" t="s">
        <v>622</v>
      </c>
      <c r="L205" s="7">
        <v>-3650</v>
      </c>
      <c r="M205" s="7">
        <f>ROUND(M204+L205,5)</f>
        <v>737330.78</v>
      </c>
    </row>
    <row r="206" spans="1:13">
      <c r="A206" s="5"/>
      <c r="B206" s="5"/>
      <c r="C206" s="5"/>
      <c r="D206" s="5"/>
      <c r="E206" s="5"/>
      <c r="F206" s="5" t="s">
        <v>10</v>
      </c>
      <c r="G206" s="6">
        <v>43879</v>
      </c>
      <c r="H206" s="5" t="s">
        <v>136</v>
      </c>
      <c r="I206" s="5" t="s">
        <v>375</v>
      </c>
      <c r="J206" s="5" t="s">
        <v>487</v>
      </c>
      <c r="K206" s="5" t="s">
        <v>622</v>
      </c>
      <c r="L206" s="7">
        <v>-3000</v>
      </c>
      <c r="M206" s="7">
        <f>ROUND(M205+L206,5)</f>
        <v>734330.78</v>
      </c>
    </row>
    <row r="207" spans="1:13">
      <c r="A207" s="5"/>
      <c r="B207" s="5"/>
      <c r="C207" s="5"/>
      <c r="D207" s="5"/>
      <c r="E207" s="5"/>
      <c r="F207" s="5" t="s">
        <v>10</v>
      </c>
      <c r="G207" s="6">
        <v>43879</v>
      </c>
      <c r="H207" s="5" t="s">
        <v>137</v>
      </c>
      <c r="I207" s="5" t="s">
        <v>375</v>
      </c>
      <c r="J207" s="5" t="s">
        <v>488</v>
      </c>
      <c r="K207" s="5" t="s">
        <v>622</v>
      </c>
      <c r="L207" s="7">
        <v>-3800</v>
      </c>
      <c r="M207" s="7">
        <f>ROUND(M206+L207,5)</f>
        <v>730530.78</v>
      </c>
    </row>
    <row r="208" spans="1:13">
      <c r="A208" s="5"/>
      <c r="B208" s="5"/>
      <c r="C208" s="5"/>
      <c r="D208" s="5"/>
      <c r="E208" s="5"/>
      <c r="F208" s="5" t="s">
        <v>10</v>
      </c>
      <c r="G208" s="6">
        <v>43879</v>
      </c>
      <c r="H208" s="5" t="s">
        <v>138</v>
      </c>
      <c r="I208" s="5" t="s">
        <v>375</v>
      </c>
      <c r="J208" s="5" t="s">
        <v>489</v>
      </c>
      <c r="K208" s="5" t="s">
        <v>622</v>
      </c>
      <c r="L208" s="7">
        <v>-3100</v>
      </c>
      <c r="M208" s="7">
        <f>ROUND(M207+L208,5)</f>
        <v>727430.78</v>
      </c>
    </row>
    <row r="209" spans="1:13">
      <c r="A209" s="5"/>
      <c r="B209" s="5"/>
      <c r="C209" s="5"/>
      <c r="D209" s="5"/>
      <c r="E209" s="5"/>
      <c r="F209" s="5" t="s">
        <v>10</v>
      </c>
      <c r="G209" s="6">
        <v>43879</v>
      </c>
      <c r="H209" s="5" t="s">
        <v>139</v>
      </c>
      <c r="I209" s="5" t="s">
        <v>375</v>
      </c>
      <c r="J209" s="5" t="s">
        <v>490</v>
      </c>
      <c r="K209" s="5" t="s">
        <v>623</v>
      </c>
      <c r="L209" s="7">
        <v>-3500</v>
      </c>
      <c r="M209" s="7">
        <f>ROUND(M208+L209,5)</f>
        <v>723930.78</v>
      </c>
    </row>
    <row r="210" spans="1:13">
      <c r="A210" s="5"/>
      <c r="B210" s="5"/>
      <c r="C210" s="5"/>
      <c r="D210" s="5"/>
      <c r="E210" s="5"/>
      <c r="F210" s="5" t="s">
        <v>10</v>
      </c>
      <c r="G210" s="6">
        <v>43879</v>
      </c>
      <c r="H210" s="5" t="s">
        <v>140</v>
      </c>
      <c r="I210" s="5" t="s">
        <v>375</v>
      </c>
      <c r="J210" s="5" t="s">
        <v>491</v>
      </c>
      <c r="K210" s="5" t="s">
        <v>622</v>
      </c>
      <c r="L210" s="7">
        <v>-6604</v>
      </c>
      <c r="M210" s="7">
        <f>ROUND(M209+L210,5)</f>
        <v>717326.78</v>
      </c>
    </row>
    <row r="211" spans="1:13">
      <c r="A211" s="5"/>
      <c r="B211" s="5"/>
      <c r="C211" s="5"/>
      <c r="D211" s="5"/>
      <c r="E211" s="5"/>
      <c r="F211" s="5" t="s">
        <v>13</v>
      </c>
      <c r="G211" s="6">
        <v>43879</v>
      </c>
      <c r="H211" s="5"/>
      <c r="I211" s="5"/>
      <c r="J211" s="5" t="s">
        <v>13</v>
      </c>
      <c r="K211" s="5" t="s">
        <v>584</v>
      </c>
      <c r="L211" s="7">
        <v>2011.11</v>
      </c>
      <c r="M211" s="7">
        <f>ROUND(M210+L211,5)</f>
        <v>719337.89</v>
      </c>
    </row>
    <row r="212" spans="1:13">
      <c r="A212" s="5"/>
      <c r="B212" s="5"/>
      <c r="C212" s="5"/>
      <c r="D212" s="5"/>
      <c r="E212" s="5"/>
      <c r="F212" s="5" t="s">
        <v>13</v>
      </c>
      <c r="G212" s="6">
        <v>43879</v>
      </c>
      <c r="H212" s="5"/>
      <c r="I212" s="5"/>
      <c r="J212" s="5" t="s">
        <v>13</v>
      </c>
      <c r="K212" s="5" t="s">
        <v>584</v>
      </c>
      <c r="L212" s="7">
        <v>529.04999999999995</v>
      </c>
      <c r="M212" s="7">
        <f>ROUND(M211+L212,5)</f>
        <v>719866.94</v>
      </c>
    </row>
    <row r="213" spans="1:13">
      <c r="A213" s="5"/>
      <c r="B213" s="5"/>
      <c r="C213" s="5"/>
      <c r="D213" s="5"/>
      <c r="E213" s="5"/>
      <c r="F213" s="5" t="s">
        <v>13</v>
      </c>
      <c r="G213" s="6">
        <v>43879</v>
      </c>
      <c r="H213" s="5"/>
      <c r="I213" s="5"/>
      <c r="J213" s="5" t="s">
        <v>13</v>
      </c>
      <c r="K213" s="5" t="s">
        <v>584</v>
      </c>
      <c r="L213" s="7">
        <v>1072.0999999999999</v>
      </c>
      <c r="M213" s="7">
        <f>ROUND(M212+L213,5)</f>
        <v>720939.04</v>
      </c>
    </row>
    <row r="214" spans="1:13">
      <c r="A214" s="5"/>
      <c r="B214" s="5"/>
      <c r="C214" s="5"/>
      <c r="D214" s="5"/>
      <c r="E214" s="5"/>
      <c r="F214" s="5" t="s">
        <v>13</v>
      </c>
      <c r="G214" s="6">
        <v>43879</v>
      </c>
      <c r="H214" s="5"/>
      <c r="I214" s="5"/>
      <c r="J214" s="5" t="s">
        <v>13</v>
      </c>
      <c r="K214" s="5" t="s">
        <v>587</v>
      </c>
      <c r="L214" s="7">
        <v>165.58</v>
      </c>
      <c r="M214" s="7">
        <f>ROUND(M213+L214,5)</f>
        <v>721104.62</v>
      </c>
    </row>
    <row r="215" spans="1:13">
      <c r="A215" s="5"/>
      <c r="B215" s="5"/>
      <c r="C215" s="5"/>
      <c r="D215" s="5"/>
      <c r="E215" s="5"/>
      <c r="F215" s="5" t="s">
        <v>13</v>
      </c>
      <c r="G215" s="6">
        <v>43879</v>
      </c>
      <c r="H215" s="5"/>
      <c r="I215" s="5"/>
      <c r="J215" s="5" t="s">
        <v>13</v>
      </c>
      <c r="K215" s="5" t="s">
        <v>587</v>
      </c>
      <c r="L215" s="7">
        <v>92.41</v>
      </c>
      <c r="M215" s="7">
        <f>ROUND(M214+L215,5)</f>
        <v>721197.03</v>
      </c>
    </row>
    <row r="216" spans="1:13">
      <c r="A216" s="5"/>
      <c r="B216" s="5"/>
      <c r="C216" s="5"/>
      <c r="D216" s="5"/>
      <c r="E216" s="5"/>
      <c r="F216" s="5" t="s">
        <v>10</v>
      </c>
      <c r="G216" s="6">
        <v>43880</v>
      </c>
      <c r="H216" s="5" t="s">
        <v>15</v>
      </c>
      <c r="I216" s="5" t="s">
        <v>343</v>
      </c>
      <c r="J216" s="5" t="s">
        <v>492</v>
      </c>
      <c r="K216" s="5" t="s">
        <v>615</v>
      </c>
      <c r="L216" s="7">
        <v>-3275.75</v>
      </c>
      <c r="M216" s="7">
        <f>ROUND(M215+L216,5)</f>
        <v>717921.28000000003</v>
      </c>
    </row>
    <row r="217" spans="1:13">
      <c r="A217" s="5"/>
      <c r="B217" s="5"/>
      <c r="C217" s="5"/>
      <c r="D217" s="5"/>
      <c r="E217" s="5"/>
      <c r="F217" s="5" t="s">
        <v>10</v>
      </c>
      <c r="G217" s="6">
        <v>43880</v>
      </c>
      <c r="H217" s="5" t="s">
        <v>141</v>
      </c>
      <c r="I217" s="5" t="s">
        <v>351</v>
      </c>
      <c r="J217" s="5" t="s">
        <v>493</v>
      </c>
      <c r="K217" s="5" t="s">
        <v>614</v>
      </c>
      <c r="L217" s="7">
        <v>-636.71</v>
      </c>
      <c r="M217" s="7">
        <f>ROUND(M216+L217,5)</f>
        <v>717284.57</v>
      </c>
    </row>
    <row r="218" spans="1:13">
      <c r="A218" s="5"/>
      <c r="B218" s="5"/>
      <c r="C218" s="5"/>
      <c r="D218" s="5"/>
      <c r="E218" s="5"/>
      <c r="F218" s="5" t="s">
        <v>13</v>
      </c>
      <c r="G218" s="6">
        <v>43880</v>
      </c>
      <c r="H218" s="5"/>
      <c r="I218" s="5"/>
      <c r="J218" s="5" t="s">
        <v>13</v>
      </c>
      <c r="K218" s="5" t="s">
        <v>587</v>
      </c>
      <c r="L218" s="7">
        <v>390.31</v>
      </c>
      <c r="M218" s="7">
        <f>ROUND(M217+L218,5)</f>
        <v>717674.88</v>
      </c>
    </row>
    <row r="219" spans="1:13">
      <c r="A219" s="5"/>
      <c r="B219" s="5"/>
      <c r="C219" s="5"/>
      <c r="D219" s="5"/>
      <c r="E219" s="5"/>
      <c r="F219" s="5" t="s">
        <v>12</v>
      </c>
      <c r="G219" s="6">
        <v>43881</v>
      </c>
      <c r="H219" s="5" t="s">
        <v>15</v>
      </c>
      <c r="I219" s="5" t="s">
        <v>312</v>
      </c>
      <c r="J219" s="5" t="s">
        <v>405</v>
      </c>
      <c r="K219" s="5" t="s">
        <v>584</v>
      </c>
      <c r="L219" s="7">
        <v>-913.96</v>
      </c>
      <c r="M219" s="7">
        <f>ROUND(M218+L219,5)</f>
        <v>716760.92</v>
      </c>
    </row>
    <row r="220" spans="1:13">
      <c r="A220" s="5"/>
      <c r="B220" s="5"/>
      <c r="C220" s="5"/>
      <c r="D220" s="5"/>
      <c r="E220" s="5"/>
      <c r="F220" s="5" t="s">
        <v>13</v>
      </c>
      <c r="G220" s="6">
        <v>43881</v>
      </c>
      <c r="H220" s="5"/>
      <c r="I220" s="5"/>
      <c r="J220" s="5" t="s">
        <v>13</v>
      </c>
      <c r="K220" s="5" t="s">
        <v>584</v>
      </c>
      <c r="L220" s="7">
        <v>3941.28</v>
      </c>
      <c r="M220" s="7">
        <f>ROUND(M219+L220,5)</f>
        <v>720702.2</v>
      </c>
    </row>
    <row r="221" spans="1:13">
      <c r="A221" s="5"/>
      <c r="B221" s="5"/>
      <c r="C221" s="5"/>
      <c r="D221" s="5"/>
      <c r="E221" s="5"/>
      <c r="F221" s="5" t="s">
        <v>13</v>
      </c>
      <c r="G221" s="6">
        <v>43881</v>
      </c>
      <c r="H221" s="5"/>
      <c r="I221" s="5"/>
      <c r="J221" s="5" t="s">
        <v>13</v>
      </c>
      <c r="K221" s="5" t="s">
        <v>584</v>
      </c>
      <c r="L221" s="7">
        <v>1044.25</v>
      </c>
      <c r="M221" s="7">
        <f>ROUND(M220+L221,5)</f>
        <v>721746.45</v>
      </c>
    </row>
    <row r="222" spans="1:13">
      <c r="A222" s="5"/>
      <c r="B222" s="5"/>
      <c r="C222" s="5"/>
      <c r="D222" s="5"/>
      <c r="E222" s="5"/>
      <c r="F222" s="5" t="s">
        <v>11</v>
      </c>
      <c r="G222" s="6">
        <v>43882</v>
      </c>
      <c r="H222" s="5" t="s">
        <v>142</v>
      </c>
      <c r="I222" s="5" t="s">
        <v>308</v>
      </c>
      <c r="J222" s="5"/>
      <c r="K222" s="5" t="s">
        <v>584</v>
      </c>
      <c r="L222" s="7">
        <v>-721.23</v>
      </c>
      <c r="M222" s="7">
        <f>ROUND(M221+L222,5)</f>
        <v>721025.22</v>
      </c>
    </row>
    <row r="223" spans="1:13">
      <c r="A223" s="5"/>
      <c r="B223" s="5"/>
      <c r="C223" s="5"/>
      <c r="D223" s="5"/>
      <c r="E223" s="5"/>
      <c r="F223" s="5" t="s">
        <v>11</v>
      </c>
      <c r="G223" s="6">
        <v>43882</v>
      </c>
      <c r="H223" s="5" t="s">
        <v>143</v>
      </c>
      <c r="I223" s="5" t="s">
        <v>310</v>
      </c>
      <c r="J223" s="5"/>
      <c r="K223" s="5" t="s">
        <v>584</v>
      </c>
      <c r="L223" s="7">
        <v>-518</v>
      </c>
      <c r="M223" s="7">
        <f>ROUND(M222+L223,5)</f>
        <v>720507.22</v>
      </c>
    </row>
    <row r="224" spans="1:13">
      <c r="A224" s="5"/>
      <c r="B224" s="5"/>
      <c r="C224" s="5"/>
      <c r="D224" s="5"/>
      <c r="E224" s="5"/>
      <c r="F224" s="5" t="s">
        <v>11</v>
      </c>
      <c r="G224" s="6">
        <v>43882</v>
      </c>
      <c r="H224" s="5" t="s">
        <v>144</v>
      </c>
      <c r="I224" s="5" t="s">
        <v>311</v>
      </c>
      <c r="J224" s="5"/>
      <c r="K224" s="5" t="s">
        <v>584</v>
      </c>
      <c r="L224" s="7">
        <v>-1027.03</v>
      </c>
      <c r="M224" s="7">
        <f>ROUND(M223+L224,5)</f>
        <v>719480.19</v>
      </c>
    </row>
    <row r="225" spans="1:13">
      <c r="A225" s="5"/>
      <c r="B225" s="5"/>
      <c r="C225" s="5"/>
      <c r="D225" s="5"/>
      <c r="E225" s="5"/>
      <c r="F225" s="5" t="s">
        <v>11</v>
      </c>
      <c r="G225" s="6">
        <v>43882</v>
      </c>
      <c r="H225" s="5" t="s">
        <v>145</v>
      </c>
      <c r="I225" s="5" t="s">
        <v>309</v>
      </c>
      <c r="J225" s="5"/>
      <c r="K225" s="5" t="s">
        <v>584</v>
      </c>
      <c r="L225" s="7">
        <v>-468.65</v>
      </c>
      <c r="M225" s="7">
        <f>ROUND(M224+L225,5)</f>
        <v>719011.54</v>
      </c>
    </row>
    <row r="226" spans="1:13">
      <c r="A226" s="5"/>
      <c r="B226" s="5"/>
      <c r="C226" s="5"/>
      <c r="D226" s="5"/>
      <c r="E226" s="5"/>
      <c r="F226" s="5" t="s">
        <v>10</v>
      </c>
      <c r="G226" s="6">
        <v>43882</v>
      </c>
      <c r="H226" s="5" t="s">
        <v>146</v>
      </c>
      <c r="I226" s="5" t="s">
        <v>352</v>
      </c>
      <c r="J226" s="5" t="s">
        <v>443</v>
      </c>
      <c r="K226" s="5" t="s">
        <v>590</v>
      </c>
      <c r="L226" s="7">
        <v>-41.27</v>
      </c>
      <c r="M226" s="7">
        <f>ROUND(M225+L226,5)</f>
        <v>718970.27</v>
      </c>
    </row>
    <row r="227" spans="1:13">
      <c r="A227" s="5"/>
      <c r="B227" s="5"/>
      <c r="C227" s="5"/>
      <c r="D227" s="5"/>
      <c r="E227" s="5"/>
      <c r="F227" s="5" t="s">
        <v>10</v>
      </c>
      <c r="G227" s="6">
        <v>43882</v>
      </c>
      <c r="H227" s="5" t="s">
        <v>147</v>
      </c>
      <c r="I227" s="5" t="s">
        <v>348</v>
      </c>
      <c r="J227" s="5" t="s">
        <v>439</v>
      </c>
      <c r="K227" s="5" t="s">
        <v>611</v>
      </c>
      <c r="L227" s="7">
        <v>-321.76</v>
      </c>
      <c r="M227" s="7">
        <f>ROUND(M226+L227,5)</f>
        <v>718648.51</v>
      </c>
    </row>
    <row r="228" spans="1:13">
      <c r="A228" s="5"/>
      <c r="B228" s="5"/>
      <c r="C228" s="5"/>
      <c r="D228" s="5"/>
      <c r="E228" s="5"/>
      <c r="F228" s="5" t="s">
        <v>10</v>
      </c>
      <c r="G228" s="6">
        <v>43882</v>
      </c>
      <c r="H228" s="5" t="s">
        <v>148</v>
      </c>
      <c r="I228" s="5" t="s">
        <v>349</v>
      </c>
      <c r="J228" s="5" t="s">
        <v>494</v>
      </c>
      <c r="K228" s="5" t="s">
        <v>612</v>
      </c>
      <c r="L228" s="7">
        <v>-475</v>
      </c>
      <c r="M228" s="7">
        <f>ROUND(M227+L228,5)</f>
        <v>718173.51</v>
      </c>
    </row>
    <row r="229" spans="1:13">
      <c r="A229" s="5"/>
      <c r="B229" s="5"/>
      <c r="C229" s="5"/>
      <c r="D229" s="5"/>
      <c r="E229" s="5"/>
      <c r="F229" s="5" t="s">
        <v>12</v>
      </c>
      <c r="G229" s="6">
        <v>43882</v>
      </c>
      <c r="H229" s="5" t="s">
        <v>15</v>
      </c>
      <c r="I229" s="5" t="s">
        <v>312</v>
      </c>
      <c r="J229" s="5" t="s">
        <v>405</v>
      </c>
      <c r="K229" s="5" t="s">
        <v>584</v>
      </c>
      <c r="L229" s="7">
        <v>-986.02</v>
      </c>
      <c r="M229" s="7">
        <f>ROUND(M228+L229,5)</f>
        <v>717187.49</v>
      </c>
    </row>
    <row r="230" spans="1:13">
      <c r="A230" s="5"/>
      <c r="B230" s="5"/>
      <c r="C230" s="5"/>
      <c r="D230" s="5"/>
      <c r="E230" s="5"/>
      <c r="F230" s="5" t="s">
        <v>13</v>
      </c>
      <c r="G230" s="6">
        <v>43882</v>
      </c>
      <c r="H230" s="5"/>
      <c r="I230" s="5"/>
      <c r="J230" s="5" t="s">
        <v>13</v>
      </c>
      <c r="K230" s="5" t="s">
        <v>584</v>
      </c>
      <c r="L230" s="7">
        <v>1627.37</v>
      </c>
      <c r="M230" s="7">
        <f>ROUND(M229+L230,5)</f>
        <v>718814.86</v>
      </c>
    </row>
    <row r="231" spans="1:13">
      <c r="A231" s="5"/>
      <c r="B231" s="5"/>
      <c r="C231" s="5"/>
      <c r="D231" s="5"/>
      <c r="E231" s="5"/>
      <c r="F231" s="5" t="s">
        <v>13</v>
      </c>
      <c r="G231" s="6">
        <v>43882</v>
      </c>
      <c r="H231" s="5"/>
      <c r="I231" s="5"/>
      <c r="J231" s="5" t="s">
        <v>13</v>
      </c>
      <c r="K231" s="5" t="s">
        <v>584</v>
      </c>
      <c r="L231" s="7">
        <v>1057.97</v>
      </c>
      <c r="M231" s="7">
        <f>ROUND(M230+L231,5)</f>
        <v>719872.83</v>
      </c>
    </row>
    <row r="232" spans="1:13">
      <c r="A232" s="5"/>
      <c r="B232" s="5"/>
      <c r="C232" s="5"/>
      <c r="D232" s="5"/>
      <c r="E232" s="5"/>
      <c r="F232" s="5" t="s">
        <v>10</v>
      </c>
      <c r="G232" s="6">
        <v>43885</v>
      </c>
      <c r="H232" s="5" t="s">
        <v>149</v>
      </c>
      <c r="I232" s="5" t="s">
        <v>350</v>
      </c>
      <c r="J232" s="5" t="s">
        <v>495</v>
      </c>
      <c r="K232" s="5" t="s">
        <v>613</v>
      </c>
      <c r="L232" s="7">
        <v>-2088</v>
      </c>
      <c r="M232" s="7">
        <f>ROUND(M231+L232,5)</f>
        <v>717784.83</v>
      </c>
    </row>
    <row r="233" spans="1:13">
      <c r="A233" s="5"/>
      <c r="B233" s="5"/>
      <c r="C233" s="5"/>
      <c r="D233" s="5"/>
      <c r="E233" s="5"/>
      <c r="F233" s="5" t="s">
        <v>13</v>
      </c>
      <c r="G233" s="6">
        <v>43885</v>
      </c>
      <c r="H233" s="5"/>
      <c r="I233" s="5"/>
      <c r="J233" s="5" t="s">
        <v>13</v>
      </c>
      <c r="K233" s="5" t="s">
        <v>584</v>
      </c>
      <c r="L233" s="7">
        <v>1535.44</v>
      </c>
      <c r="M233" s="7">
        <f>ROUND(M232+L233,5)</f>
        <v>719320.27</v>
      </c>
    </row>
    <row r="234" spans="1:13">
      <c r="A234" s="5"/>
      <c r="B234" s="5"/>
      <c r="C234" s="5"/>
      <c r="D234" s="5"/>
      <c r="E234" s="5"/>
      <c r="F234" s="5" t="s">
        <v>13</v>
      </c>
      <c r="G234" s="6">
        <v>43885</v>
      </c>
      <c r="H234" s="5"/>
      <c r="I234" s="5"/>
      <c r="J234" s="5" t="s">
        <v>13</v>
      </c>
      <c r="K234" s="5" t="s">
        <v>584</v>
      </c>
      <c r="L234" s="7">
        <v>1633.68</v>
      </c>
      <c r="M234" s="7">
        <f>ROUND(M233+L234,5)</f>
        <v>720953.95</v>
      </c>
    </row>
    <row r="235" spans="1:13">
      <c r="A235" s="5"/>
      <c r="B235" s="5"/>
      <c r="C235" s="5"/>
      <c r="D235" s="5"/>
      <c r="E235" s="5"/>
      <c r="F235" s="5" t="s">
        <v>10</v>
      </c>
      <c r="G235" s="6">
        <v>43886</v>
      </c>
      <c r="H235" s="5" t="s">
        <v>150</v>
      </c>
      <c r="I235" s="5" t="s">
        <v>353</v>
      </c>
      <c r="J235" s="5" t="s">
        <v>496</v>
      </c>
      <c r="K235" s="5" t="s">
        <v>584</v>
      </c>
      <c r="L235" s="7">
        <v>-26026.94</v>
      </c>
      <c r="M235" s="7">
        <f>ROUND(M234+L235,5)</f>
        <v>694927.01</v>
      </c>
    </row>
    <row r="236" spans="1:13">
      <c r="A236" s="5"/>
      <c r="B236" s="5"/>
      <c r="C236" s="5"/>
      <c r="D236" s="5"/>
      <c r="E236" s="5"/>
      <c r="F236" s="5" t="s">
        <v>10</v>
      </c>
      <c r="G236" s="6">
        <v>43886</v>
      </c>
      <c r="H236" s="5" t="s">
        <v>151</v>
      </c>
      <c r="I236" s="5" t="s">
        <v>356</v>
      </c>
      <c r="J236" s="5" t="s">
        <v>448</v>
      </c>
      <c r="K236" s="5" t="s">
        <v>616</v>
      </c>
      <c r="L236" s="7">
        <v>-42.72</v>
      </c>
      <c r="M236" s="7">
        <f>ROUND(M235+L236,5)</f>
        <v>694884.29</v>
      </c>
    </row>
    <row r="237" spans="1:13">
      <c r="A237" s="5"/>
      <c r="B237" s="5"/>
      <c r="C237" s="5"/>
      <c r="D237" s="5"/>
      <c r="E237" s="5"/>
      <c r="F237" s="5" t="s">
        <v>10</v>
      </c>
      <c r="G237" s="6">
        <v>43886</v>
      </c>
      <c r="H237" s="5" t="s">
        <v>152</v>
      </c>
      <c r="I237" s="5" t="s">
        <v>357</v>
      </c>
      <c r="J237" s="5" t="s">
        <v>497</v>
      </c>
      <c r="K237" s="5" t="s">
        <v>617</v>
      </c>
      <c r="L237" s="7">
        <v>-93.5</v>
      </c>
      <c r="M237" s="7">
        <f>ROUND(M236+L237,5)</f>
        <v>694790.79</v>
      </c>
    </row>
    <row r="238" spans="1:13">
      <c r="A238" s="5"/>
      <c r="B238" s="5"/>
      <c r="C238" s="5"/>
      <c r="D238" s="5"/>
      <c r="E238" s="5"/>
      <c r="F238" s="5" t="s">
        <v>10</v>
      </c>
      <c r="G238" s="6">
        <v>43886</v>
      </c>
      <c r="H238" s="5" t="s">
        <v>153</v>
      </c>
      <c r="I238" s="5" t="s">
        <v>326</v>
      </c>
      <c r="J238" s="5" t="s">
        <v>419</v>
      </c>
      <c r="K238" s="5" t="s">
        <v>584</v>
      </c>
      <c r="L238" s="7">
        <v>-170.92</v>
      </c>
      <c r="M238" s="7">
        <f>ROUND(M237+L238,5)</f>
        <v>694619.87</v>
      </c>
    </row>
    <row r="239" spans="1:13">
      <c r="A239" s="5"/>
      <c r="B239" s="5"/>
      <c r="C239" s="5"/>
      <c r="D239" s="5"/>
      <c r="E239" s="5"/>
      <c r="F239" s="5" t="s">
        <v>13</v>
      </c>
      <c r="G239" s="6">
        <v>43886</v>
      </c>
      <c r="H239" s="5"/>
      <c r="I239" s="5"/>
      <c r="J239" s="5" t="s">
        <v>13</v>
      </c>
      <c r="K239" s="5" t="s">
        <v>587</v>
      </c>
      <c r="L239" s="7">
        <v>58.94</v>
      </c>
      <c r="M239" s="7">
        <f>ROUND(M238+L239,5)</f>
        <v>694678.81</v>
      </c>
    </row>
    <row r="240" spans="1:13">
      <c r="A240" s="5"/>
      <c r="B240" s="5"/>
      <c r="C240" s="5"/>
      <c r="D240" s="5"/>
      <c r="E240" s="5"/>
      <c r="F240" s="5" t="s">
        <v>13</v>
      </c>
      <c r="G240" s="6">
        <v>43886</v>
      </c>
      <c r="H240" s="5"/>
      <c r="I240" s="5"/>
      <c r="J240" s="5" t="s">
        <v>13</v>
      </c>
      <c r="K240" s="5" t="s">
        <v>584</v>
      </c>
      <c r="L240" s="7">
        <v>2690.33</v>
      </c>
      <c r="M240" s="7">
        <f>ROUND(M239+L240,5)</f>
        <v>697369.14</v>
      </c>
    </row>
    <row r="241" spans="1:13">
      <c r="A241" s="5"/>
      <c r="B241" s="5"/>
      <c r="C241" s="5"/>
      <c r="D241" s="5"/>
      <c r="E241" s="5"/>
      <c r="F241" s="5" t="s">
        <v>10</v>
      </c>
      <c r="G241" s="6">
        <v>43887</v>
      </c>
      <c r="H241" s="5" t="s">
        <v>154</v>
      </c>
      <c r="I241" s="5" t="s">
        <v>376</v>
      </c>
      <c r="J241" s="5" t="s">
        <v>498</v>
      </c>
      <c r="K241" s="5" t="s">
        <v>618</v>
      </c>
      <c r="L241" s="7">
        <v>-125</v>
      </c>
      <c r="M241" s="7">
        <f>ROUND(M240+L241,5)</f>
        <v>697244.14</v>
      </c>
    </row>
    <row r="242" spans="1:13">
      <c r="A242" s="5"/>
      <c r="B242" s="5"/>
      <c r="C242" s="5"/>
      <c r="D242" s="5"/>
      <c r="E242" s="5"/>
      <c r="F242" s="5" t="s">
        <v>13</v>
      </c>
      <c r="G242" s="6">
        <v>43887</v>
      </c>
      <c r="H242" s="5"/>
      <c r="I242" s="5"/>
      <c r="J242" s="5" t="s">
        <v>13</v>
      </c>
      <c r="K242" s="5" t="s">
        <v>587</v>
      </c>
      <c r="L242" s="7">
        <v>159.34</v>
      </c>
      <c r="M242" s="7">
        <f>ROUND(M241+L242,5)</f>
        <v>697403.48</v>
      </c>
    </row>
    <row r="243" spans="1:13">
      <c r="A243" s="5"/>
      <c r="B243" s="5"/>
      <c r="C243" s="5"/>
      <c r="D243" s="5"/>
      <c r="E243" s="5"/>
      <c r="F243" s="5" t="s">
        <v>10</v>
      </c>
      <c r="G243" s="6">
        <v>43888</v>
      </c>
      <c r="H243" s="5" t="s">
        <v>155</v>
      </c>
      <c r="I243" s="5" t="s">
        <v>360</v>
      </c>
      <c r="J243" s="5" t="s">
        <v>499</v>
      </c>
      <c r="K243" s="5" t="s">
        <v>602</v>
      </c>
      <c r="L243" s="7">
        <v>-603.35</v>
      </c>
      <c r="M243" s="7">
        <f>ROUND(M242+L243,5)</f>
        <v>696800.13</v>
      </c>
    </row>
    <row r="244" spans="1:13">
      <c r="A244" s="5"/>
      <c r="B244" s="5"/>
      <c r="C244" s="5"/>
      <c r="D244" s="5"/>
      <c r="E244" s="5"/>
      <c r="F244" s="5" t="s">
        <v>10</v>
      </c>
      <c r="G244" s="6">
        <v>43888</v>
      </c>
      <c r="H244" s="5" t="s">
        <v>156</v>
      </c>
      <c r="I244" s="5" t="s">
        <v>377</v>
      </c>
      <c r="J244" s="5" t="s">
        <v>500</v>
      </c>
      <c r="K244" s="5" t="s">
        <v>618</v>
      </c>
      <c r="L244" s="7">
        <v>-2.52</v>
      </c>
      <c r="M244" s="7">
        <f>ROUND(M243+L244,5)</f>
        <v>696797.61</v>
      </c>
    </row>
    <row r="245" spans="1:13">
      <c r="A245" s="5"/>
      <c r="B245" s="5"/>
      <c r="C245" s="5"/>
      <c r="D245" s="5"/>
      <c r="E245" s="5"/>
      <c r="F245" s="5" t="s">
        <v>10</v>
      </c>
      <c r="G245" s="6">
        <v>43888</v>
      </c>
      <c r="H245" s="5" t="s">
        <v>157</v>
      </c>
      <c r="I245" s="5" t="s">
        <v>378</v>
      </c>
      <c r="J245" s="5" t="s">
        <v>501</v>
      </c>
      <c r="K245" s="5" t="s">
        <v>620</v>
      </c>
      <c r="L245" s="7">
        <v>-2.1800000000000002</v>
      </c>
      <c r="M245" s="7">
        <f>ROUND(M244+L245,5)</f>
        <v>696795.43</v>
      </c>
    </row>
    <row r="246" spans="1:13">
      <c r="A246" s="5"/>
      <c r="B246" s="5"/>
      <c r="C246" s="5"/>
      <c r="D246" s="5"/>
      <c r="E246" s="5"/>
      <c r="F246" s="5" t="s">
        <v>10</v>
      </c>
      <c r="G246" s="6">
        <v>43888</v>
      </c>
      <c r="H246" s="5" t="s">
        <v>158</v>
      </c>
      <c r="I246" s="5" t="s">
        <v>379</v>
      </c>
      <c r="J246" s="5" t="s">
        <v>502</v>
      </c>
      <c r="K246" s="5" t="s">
        <v>620</v>
      </c>
      <c r="L246" s="7">
        <v>-7.18</v>
      </c>
      <c r="M246" s="7">
        <f>ROUND(M245+L246,5)</f>
        <v>696788.25</v>
      </c>
    </row>
    <row r="247" spans="1:13">
      <c r="A247" s="5"/>
      <c r="B247" s="5"/>
      <c r="C247" s="5"/>
      <c r="D247" s="5"/>
      <c r="E247" s="5"/>
      <c r="F247" s="5" t="s">
        <v>10</v>
      </c>
      <c r="G247" s="6">
        <v>43888</v>
      </c>
      <c r="H247" s="5" t="s">
        <v>159</v>
      </c>
      <c r="I247" s="5" t="s">
        <v>380</v>
      </c>
      <c r="J247" s="5" t="s">
        <v>503</v>
      </c>
      <c r="K247" s="5" t="s">
        <v>620</v>
      </c>
      <c r="L247" s="7">
        <v>-23.13</v>
      </c>
      <c r="M247" s="7">
        <f>ROUND(M246+L247,5)</f>
        <v>696765.12</v>
      </c>
    </row>
    <row r="248" spans="1:13">
      <c r="A248" s="5"/>
      <c r="B248" s="5"/>
      <c r="C248" s="5"/>
      <c r="D248" s="5"/>
      <c r="E248" s="5"/>
      <c r="F248" s="5" t="s">
        <v>10</v>
      </c>
      <c r="G248" s="6">
        <v>43888</v>
      </c>
      <c r="H248" s="5" t="s">
        <v>160</v>
      </c>
      <c r="I248" s="5" t="s">
        <v>381</v>
      </c>
      <c r="J248" s="5" t="s">
        <v>504</v>
      </c>
      <c r="K248" s="5" t="s">
        <v>620</v>
      </c>
      <c r="L248" s="7">
        <v>-13.83</v>
      </c>
      <c r="M248" s="7">
        <f>ROUND(M247+L248,5)</f>
        <v>696751.29</v>
      </c>
    </row>
    <row r="249" spans="1:13">
      <c r="A249" s="5"/>
      <c r="B249" s="5"/>
      <c r="C249" s="5"/>
      <c r="D249" s="5"/>
      <c r="E249" s="5"/>
      <c r="F249" s="5" t="s">
        <v>10</v>
      </c>
      <c r="G249" s="6">
        <v>43888</v>
      </c>
      <c r="H249" s="5" t="s">
        <v>161</v>
      </c>
      <c r="I249" s="5" t="s">
        <v>382</v>
      </c>
      <c r="J249" s="5" t="s">
        <v>505</v>
      </c>
      <c r="K249" s="5" t="s">
        <v>620</v>
      </c>
      <c r="L249" s="7">
        <v>-40.44</v>
      </c>
      <c r="M249" s="7">
        <f>ROUND(M248+L249,5)</f>
        <v>696710.85</v>
      </c>
    </row>
    <row r="250" spans="1:13">
      <c r="A250" s="5"/>
      <c r="B250" s="5"/>
      <c r="C250" s="5"/>
      <c r="D250" s="5"/>
      <c r="E250" s="5"/>
      <c r="F250" s="5" t="s">
        <v>10</v>
      </c>
      <c r="G250" s="6">
        <v>43888</v>
      </c>
      <c r="H250" s="5" t="s">
        <v>162</v>
      </c>
      <c r="I250" s="5" t="s">
        <v>383</v>
      </c>
      <c r="J250" s="5" t="s">
        <v>506</v>
      </c>
      <c r="K250" s="5" t="s">
        <v>620</v>
      </c>
      <c r="L250" s="7">
        <v>-21.49</v>
      </c>
      <c r="M250" s="7">
        <f>ROUND(M249+L250,5)</f>
        <v>696689.36</v>
      </c>
    </row>
    <row r="251" spans="1:13">
      <c r="A251" s="5"/>
      <c r="B251" s="5"/>
      <c r="C251" s="5"/>
      <c r="D251" s="5"/>
      <c r="E251" s="5"/>
      <c r="F251" s="5" t="s">
        <v>10</v>
      </c>
      <c r="G251" s="6">
        <v>43888</v>
      </c>
      <c r="H251" s="5" t="s">
        <v>163</v>
      </c>
      <c r="I251" s="5" t="s">
        <v>384</v>
      </c>
      <c r="J251" s="5" t="s">
        <v>507</v>
      </c>
      <c r="K251" s="5" t="s">
        <v>620</v>
      </c>
      <c r="L251" s="7">
        <v>-20.85</v>
      </c>
      <c r="M251" s="7">
        <f>ROUND(M250+L251,5)</f>
        <v>696668.51</v>
      </c>
    </row>
    <row r="252" spans="1:13">
      <c r="A252" s="5"/>
      <c r="B252" s="5"/>
      <c r="C252" s="5"/>
      <c r="D252" s="5"/>
      <c r="E252" s="5"/>
      <c r="F252" s="5" t="s">
        <v>10</v>
      </c>
      <c r="G252" s="6">
        <v>43888</v>
      </c>
      <c r="H252" s="5" t="s">
        <v>164</v>
      </c>
      <c r="I252" s="5" t="s">
        <v>385</v>
      </c>
      <c r="J252" s="5" t="s">
        <v>508</v>
      </c>
      <c r="K252" s="5" t="s">
        <v>620</v>
      </c>
      <c r="L252" s="7">
        <v>-30.11</v>
      </c>
      <c r="M252" s="7">
        <f>ROUND(M251+L252,5)</f>
        <v>696638.4</v>
      </c>
    </row>
    <row r="253" spans="1:13">
      <c r="A253" s="5"/>
      <c r="B253" s="5"/>
      <c r="C253" s="5"/>
      <c r="D253" s="5"/>
      <c r="E253" s="5"/>
      <c r="F253" s="5" t="s">
        <v>10</v>
      </c>
      <c r="G253" s="6">
        <v>43888</v>
      </c>
      <c r="H253" s="5" t="s">
        <v>165</v>
      </c>
      <c r="I253" s="5" t="s">
        <v>386</v>
      </c>
      <c r="J253" s="5" t="s">
        <v>509</v>
      </c>
      <c r="K253" s="5" t="s">
        <v>620</v>
      </c>
      <c r="L253" s="7">
        <v>-64.069999999999993</v>
      </c>
      <c r="M253" s="7">
        <f>ROUND(M252+L253,5)</f>
        <v>696574.33</v>
      </c>
    </row>
    <row r="254" spans="1:13">
      <c r="A254" s="5"/>
      <c r="B254" s="5"/>
      <c r="C254" s="5"/>
      <c r="D254" s="5"/>
      <c r="E254" s="5"/>
      <c r="F254" s="5" t="s">
        <v>10</v>
      </c>
      <c r="G254" s="6">
        <v>43888</v>
      </c>
      <c r="H254" s="5" t="s">
        <v>166</v>
      </c>
      <c r="I254" s="5" t="s">
        <v>336</v>
      </c>
      <c r="J254" s="5" t="s">
        <v>510</v>
      </c>
      <c r="K254" s="5" t="s">
        <v>592</v>
      </c>
      <c r="L254" s="7">
        <v>-11967.34</v>
      </c>
      <c r="M254" s="7">
        <f>ROUND(M253+L254,5)</f>
        <v>684606.99</v>
      </c>
    </row>
    <row r="255" spans="1:13">
      <c r="A255" s="5"/>
      <c r="B255" s="5"/>
      <c r="C255" s="5"/>
      <c r="D255" s="5"/>
      <c r="E255" s="5"/>
      <c r="F255" s="5" t="s">
        <v>13</v>
      </c>
      <c r="G255" s="6">
        <v>43888</v>
      </c>
      <c r="H255" s="5"/>
      <c r="I255" s="5"/>
      <c r="J255" s="5" t="s">
        <v>13</v>
      </c>
      <c r="K255" s="5" t="s">
        <v>584</v>
      </c>
      <c r="L255" s="7">
        <v>519.04</v>
      </c>
      <c r="M255" s="7">
        <f>ROUND(M254+L255,5)</f>
        <v>685126.03</v>
      </c>
    </row>
    <row r="256" spans="1:13">
      <c r="A256" s="5"/>
      <c r="B256" s="5"/>
      <c r="C256" s="5"/>
      <c r="D256" s="5"/>
      <c r="E256" s="5"/>
      <c r="F256" s="5" t="s">
        <v>13</v>
      </c>
      <c r="G256" s="6">
        <v>43888</v>
      </c>
      <c r="H256" s="5"/>
      <c r="I256" s="5"/>
      <c r="J256" s="5" t="s">
        <v>13</v>
      </c>
      <c r="K256" s="5" t="s">
        <v>584</v>
      </c>
      <c r="L256" s="7">
        <v>601.19000000000005</v>
      </c>
      <c r="M256" s="7">
        <f>ROUND(M255+L256,5)</f>
        <v>685727.22</v>
      </c>
    </row>
    <row r="257" spans="1:13">
      <c r="A257" s="5"/>
      <c r="B257" s="5"/>
      <c r="C257" s="5"/>
      <c r="D257" s="5"/>
      <c r="E257" s="5"/>
      <c r="F257" s="5" t="s">
        <v>11</v>
      </c>
      <c r="G257" s="6">
        <v>43889</v>
      </c>
      <c r="H257" s="5" t="s">
        <v>167</v>
      </c>
      <c r="I257" s="5" t="s">
        <v>308</v>
      </c>
      <c r="J257" s="5"/>
      <c r="K257" s="5" t="s">
        <v>584</v>
      </c>
      <c r="L257" s="7">
        <v>-538.66</v>
      </c>
      <c r="M257" s="7">
        <f>ROUND(M256+L257,5)</f>
        <v>685188.56</v>
      </c>
    </row>
    <row r="258" spans="1:13">
      <c r="A258" s="5"/>
      <c r="B258" s="5"/>
      <c r="C258" s="5"/>
      <c r="D258" s="5"/>
      <c r="E258" s="5"/>
      <c r="F258" s="5" t="s">
        <v>11</v>
      </c>
      <c r="G258" s="6">
        <v>43889</v>
      </c>
      <c r="H258" s="5" t="s">
        <v>168</v>
      </c>
      <c r="I258" s="5" t="s">
        <v>310</v>
      </c>
      <c r="J258" s="5"/>
      <c r="K258" s="5" t="s">
        <v>584</v>
      </c>
      <c r="L258" s="7">
        <v>-518</v>
      </c>
      <c r="M258" s="7">
        <f>ROUND(M257+L258,5)</f>
        <v>684670.56</v>
      </c>
    </row>
    <row r="259" spans="1:13">
      <c r="A259" s="5"/>
      <c r="B259" s="5"/>
      <c r="C259" s="5"/>
      <c r="D259" s="5"/>
      <c r="E259" s="5"/>
      <c r="F259" s="5" t="s">
        <v>11</v>
      </c>
      <c r="G259" s="6">
        <v>43889</v>
      </c>
      <c r="H259" s="5" t="s">
        <v>169</v>
      </c>
      <c r="I259" s="5" t="s">
        <v>311</v>
      </c>
      <c r="J259" s="5"/>
      <c r="K259" s="5" t="s">
        <v>584</v>
      </c>
      <c r="L259" s="7">
        <v>-1027.05</v>
      </c>
      <c r="M259" s="7">
        <f>ROUND(M258+L259,5)</f>
        <v>683643.51</v>
      </c>
    </row>
    <row r="260" spans="1:13">
      <c r="A260" s="5"/>
      <c r="B260" s="5"/>
      <c r="C260" s="5"/>
      <c r="D260" s="5"/>
      <c r="E260" s="5"/>
      <c r="F260" s="5" t="s">
        <v>11</v>
      </c>
      <c r="G260" s="6">
        <v>43889</v>
      </c>
      <c r="H260" s="5" t="s">
        <v>170</v>
      </c>
      <c r="I260" s="5" t="s">
        <v>309</v>
      </c>
      <c r="J260" s="5"/>
      <c r="K260" s="5" t="s">
        <v>584</v>
      </c>
      <c r="L260" s="7">
        <v>-468.65</v>
      </c>
      <c r="M260" s="7">
        <f>ROUND(M259+L260,5)</f>
        <v>683174.86</v>
      </c>
    </row>
    <row r="261" spans="1:13">
      <c r="A261" s="5"/>
      <c r="B261" s="5"/>
      <c r="C261" s="5"/>
      <c r="D261" s="5"/>
      <c r="E261" s="5"/>
      <c r="F261" s="5" t="s">
        <v>12</v>
      </c>
      <c r="G261" s="6">
        <v>43889</v>
      </c>
      <c r="H261" s="5" t="s">
        <v>15</v>
      </c>
      <c r="I261" s="5" t="s">
        <v>312</v>
      </c>
      <c r="J261" s="5" t="s">
        <v>405</v>
      </c>
      <c r="K261" s="5" t="s">
        <v>584</v>
      </c>
      <c r="L261" s="7">
        <v>-913.96</v>
      </c>
      <c r="M261" s="7">
        <f>ROUND(M260+L261,5)</f>
        <v>682260.9</v>
      </c>
    </row>
    <row r="262" spans="1:13">
      <c r="A262" s="5"/>
      <c r="B262" s="5"/>
      <c r="C262" s="5"/>
      <c r="D262" s="5"/>
      <c r="E262" s="5"/>
      <c r="F262" s="5" t="s">
        <v>13</v>
      </c>
      <c r="G262" s="6">
        <v>43889</v>
      </c>
      <c r="H262" s="5"/>
      <c r="I262" s="5"/>
      <c r="J262" s="5" t="s">
        <v>13</v>
      </c>
      <c r="K262" s="5" t="s">
        <v>584</v>
      </c>
      <c r="L262" s="7">
        <v>256.31</v>
      </c>
      <c r="M262" s="7">
        <f>ROUND(M261+L262,5)</f>
        <v>682517.21</v>
      </c>
    </row>
    <row r="263" spans="1:13">
      <c r="A263" s="5"/>
      <c r="B263" s="5"/>
      <c r="C263" s="5"/>
      <c r="D263" s="5"/>
      <c r="E263" s="5"/>
      <c r="F263" s="5" t="s">
        <v>10</v>
      </c>
      <c r="G263" s="6">
        <v>43889</v>
      </c>
      <c r="H263" s="5" t="s">
        <v>171</v>
      </c>
      <c r="I263" s="5" t="s">
        <v>387</v>
      </c>
      <c r="J263" s="5" t="s">
        <v>511</v>
      </c>
      <c r="K263" s="5" t="s">
        <v>597</v>
      </c>
      <c r="L263" s="7">
        <v>-200</v>
      </c>
      <c r="M263" s="7">
        <f>ROUND(M262+L263,5)</f>
        <v>682317.21</v>
      </c>
    </row>
    <row r="264" spans="1:13">
      <c r="A264" s="5"/>
      <c r="B264" s="5"/>
      <c r="C264" s="5"/>
      <c r="D264" s="5"/>
      <c r="E264" s="5"/>
      <c r="F264" s="5" t="s">
        <v>13</v>
      </c>
      <c r="G264" s="6">
        <v>43889</v>
      </c>
      <c r="H264" s="5"/>
      <c r="I264" s="5"/>
      <c r="J264" s="5" t="s">
        <v>13</v>
      </c>
      <c r="K264" s="5" t="s">
        <v>584</v>
      </c>
      <c r="L264" s="7">
        <v>739.33</v>
      </c>
      <c r="M264" s="7">
        <f>ROUND(M263+L264,5)</f>
        <v>683056.54</v>
      </c>
    </row>
    <row r="265" spans="1:13">
      <c r="A265" s="5"/>
      <c r="B265" s="5"/>
      <c r="C265" s="5"/>
      <c r="D265" s="5"/>
      <c r="E265" s="5"/>
      <c r="F265" s="5" t="s">
        <v>14</v>
      </c>
      <c r="G265" s="6">
        <v>43890</v>
      </c>
      <c r="H265" s="5" t="s">
        <v>172</v>
      </c>
      <c r="I265" s="5"/>
      <c r="J265" s="5" t="s">
        <v>512</v>
      </c>
      <c r="K265" s="5" t="s">
        <v>584</v>
      </c>
      <c r="L265" s="7">
        <v>-66.31</v>
      </c>
      <c r="M265" s="7">
        <f>ROUND(M264+L265,5)</f>
        <v>682990.23</v>
      </c>
    </row>
    <row r="266" spans="1:13">
      <c r="A266" s="5"/>
      <c r="B266" s="5"/>
      <c r="C266" s="5"/>
      <c r="D266" s="5"/>
      <c r="E266" s="5"/>
      <c r="F266" s="5" t="s">
        <v>14</v>
      </c>
      <c r="G266" s="6">
        <v>43890</v>
      </c>
      <c r="H266" s="5" t="s">
        <v>172</v>
      </c>
      <c r="I266" s="5"/>
      <c r="J266" s="5" t="s">
        <v>513</v>
      </c>
      <c r="K266" s="5" t="s">
        <v>9</v>
      </c>
      <c r="L266" s="7">
        <v>-66.55</v>
      </c>
      <c r="M266" s="7">
        <f>ROUND(M265+L266,5)</f>
        <v>682923.68</v>
      </c>
    </row>
    <row r="267" spans="1:13">
      <c r="A267" s="5"/>
      <c r="B267" s="5"/>
      <c r="C267" s="5"/>
      <c r="D267" s="5"/>
      <c r="E267" s="5"/>
      <c r="F267" s="5" t="s">
        <v>13</v>
      </c>
      <c r="G267" s="6">
        <v>43890</v>
      </c>
      <c r="H267" s="5"/>
      <c r="I267" s="5"/>
      <c r="J267" s="5" t="s">
        <v>461</v>
      </c>
      <c r="K267" s="5" t="s">
        <v>621</v>
      </c>
      <c r="L267" s="7">
        <v>5.65</v>
      </c>
      <c r="M267" s="7">
        <f>ROUND(M266+L267,5)</f>
        <v>682929.33</v>
      </c>
    </row>
    <row r="268" spans="1:13">
      <c r="A268" s="5"/>
      <c r="B268" s="5"/>
      <c r="C268" s="5"/>
      <c r="D268" s="5"/>
      <c r="E268" s="5"/>
      <c r="F268" s="5" t="s">
        <v>13</v>
      </c>
      <c r="G268" s="6">
        <v>43892</v>
      </c>
      <c r="H268" s="5"/>
      <c r="I268" s="5"/>
      <c r="J268" s="5" t="s">
        <v>13</v>
      </c>
      <c r="K268" s="5" t="s">
        <v>584</v>
      </c>
      <c r="L268" s="7">
        <v>425.64</v>
      </c>
      <c r="M268" s="7">
        <f>ROUND(M267+L268,5)</f>
        <v>683354.97</v>
      </c>
    </row>
    <row r="269" spans="1:13">
      <c r="A269" s="5"/>
      <c r="B269" s="5"/>
      <c r="C269" s="5"/>
      <c r="D269" s="5"/>
      <c r="E269" s="5"/>
      <c r="F269" s="5" t="s">
        <v>10</v>
      </c>
      <c r="G269" s="6">
        <v>43893</v>
      </c>
      <c r="H269" s="5" t="s">
        <v>173</v>
      </c>
      <c r="I269" s="5" t="s">
        <v>318</v>
      </c>
      <c r="J269" s="5" t="s">
        <v>514</v>
      </c>
      <c r="K269" s="5" t="s">
        <v>597</v>
      </c>
      <c r="L269" s="7">
        <v>-42.47</v>
      </c>
      <c r="M269" s="7">
        <f>ROUND(M268+L269,5)</f>
        <v>683312.5</v>
      </c>
    </row>
    <row r="270" spans="1:13">
      <c r="A270" s="5"/>
      <c r="B270" s="5"/>
      <c r="C270" s="5"/>
      <c r="D270" s="5"/>
      <c r="E270" s="5"/>
      <c r="F270" s="5" t="s">
        <v>10</v>
      </c>
      <c r="G270" s="6">
        <v>43893</v>
      </c>
      <c r="H270" s="5" t="s">
        <v>174</v>
      </c>
      <c r="I270" s="5" t="s">
        <v>316</v>
      </c>
      <c r="J270" s="5" t="s">
        <v>409</v>
      </c>
      <c r="K270" s="5" t="s">
        <v>584</v>
      </c>
      <c r="L270" s="7">
        <v>-198.6</v>
      </c>
      <c r="M270" s="7">
        <f>ROUND(M269+L270,5)</f>
        <v>683113.9</v>
      </c>
    </row>
    <row r="271" spans="1:13">
      <c r="A271" s="5"/>
      <c r="B271" s="5"/>
      <c r="C271" s="5"/>
      <c r="D271" s="5"/>
      <c r="E271" s="5"/>
      <c r="F271" s="5" t="s">
        <v>10</v>
      </c>
      <c r="G271" s="6">
        <v>43893</v>
      </c>
      <c r="H271" s="5" t="s">
        <v>175</v>
      </c>
      <c r="I271" s="5" t="s">
        <v>323</v>
      </c>
      <c r="J271" s="5" t="s">
        <v>515</v>
      </c>
      <c r="K271" s="5" t="s">
        <v>594</v>
      </c>
      <c r="L271" s="7">
        <v>-235</v>
      </c>
      <c r="M271" s="7">
        <f>ROUND(M270+L271,5)</f>
        <v>682878.9</v>
      </c>
    </row>
    <row r="272" spans="1:13">
      <c r="A272" s="5"/>
      <c r="B272" s="5"/>
      <c r="C272" s="5"/>
      <c r="D272" s="5"/>
      <c r="E272" s="5"/>
      <c r="F272" s="5" t="s">
        <v>10</v>
      </c>
      <c r="G272" s="6">
        <v>43893</v>
      </c>
      <c r="H272" s="5" t="s">
        <v>176</v>
      </c>
      <c r="I272" s="5" t="s">
        <v>315</v>
      </c>
      <c r="J272" s="5" t="s">
        <v>516</v>
      </c>
      <c r="K272" s="5" t="s">
        <v>588</v>
      </c>
      <c r="L272" s="7">
        <v>-203.93</v>
      </c>
      <c r="M272" s="7">
        <f>ROUND(M271+L272,5)</f>
        <v>682674.97</v>
      </c>
    </row>
    <row r="273" spans="1:13">
      <c r="A273" s="5"/>
      <c r="B273" s="5"/>
      <c r="C273" s="5"/>
      <c r="D273" s="5"/>
      <c r="E273" s="5"/>
      <c r="F273" s="5" t="s">
        <v>12</v>
      </c>
      <c r="G273" s="6">
        <v>43893</v>
      </c>
      <c r="H273" s="5" t="s">
        <v>15</v>
      </c>
      <c r="I273" s="5" t="s">
        <v>330</v>
      </c>
      <c r="J273" s="5" t="s">
        <v>471</v>
      </c>
      <c r="K273" s="5" t="s">
        <v>584</v>
      </c>
      <c r="L273" s="7">
        <v>-3744.21</v>
      </c>
      <c r="M273" s="7">
        <f>ROUND(M272+L273,5)</f>
        <v>678930.76</v>
      </c>
    </row>
    <row r="274" spans="1:13">
      <c r="A274" s="5"/>
      <c r="B274" s="5"/>
      <c r="C274" s="5"/>
      <c r="D274" s="5"/>
      <c r="E274" s="5"/>
      <c r="F274" s="5" t="s">
        <v>13</v>
      </c>
      <c r="G274" s="6">
        <v>43893</v>
      </c>
      <c r="H274" s="5"/>
      <c r="I274" s="5"/>
      <c r="J274" s="5" t="s">
        <v>13</v>
      </c>
      <c r="K274" s="5" t="s">
        <v>584</v>
      </c>
      <c r="L274" s="7">
        <v>4427.88</v>
      </c>
      <c r="M274" s="7">
        <f>ROUND(M273+L274,5)</f>
        <v>683358.64</v>
      </c>
    </row>
    <row r="275" spans="1:13">
      <c r="A275" s="5"/>
      <c r="B275" s="5"/>
      <c r="C275" s="5"/>
      <c r="D275" s="5"/>
      <c r="E275" s="5"/>
      <c r="F275" s="5" t="s">
        <v>10</v>
      </c>
      <c r="G275" s="6">
        <v>43893</v>
      </c>
      <c r="H275" s="5" t="s">
        <v>15</v>
      </c>
      <c r="I275" s="5" t="s">
        <v>313</v>
      </c>
      <c r="J275" s="5" t="s">
        <v>406</v>
      </c>
      <c r="K275" s="5" t="s">
        <v>585</v>
      </c>
      <c r="L275" s="7">
        <v>-24.95</v>
      </c>
      <c r="M275" s="7">
        <f>ROUND(M274+L275,5)</f>
        <v>683333.69</v>
      </c>
    </row>
    <row r="276" spans="1:13">
      <c r="A276" s="5"/>
      <c r="B276" s="5"/>
      <c r="C276" s="5"/>
      <c r="D276" s="5"/>
      <c r="E276" s="5"/>
      <c r="F276" s="5" t="s">
        <v>10</v>
      </c>
      <c r="G276" s="6">
        <v>43894</v>
      </c>
      <c r="H276" s="5" t="s">
        <v>177</v>
      </c>
      <c r="I276" s="5" t="s">
        <v>322</v>
      </c>
      <c r="J276" s="5" t="s">
        <v>517</v>
      </c>
      <c r="K276" s="5" t="s">
        <v>593</v>
      </c>
      <c r="L276" s="7">
        <v>-174.8</v>
      </c>
      <c r="M276" s="7">
        <f>ROUND(M275+L276,5)</f>
        <v>683158.89</v>
      </c>
    </row>
    <row r="277" spans="1:13">
      <c r="A277" s="5"/>
      <c r="B277" s="5"/>
      <c r="C277" s="5"/>
      <c r="D277" s="5"/>
      <c r="E277" s="5"/>
      <c r="F277" s="5" t="s">
        <v>10</v>
      </c>
      <c r="G277" s="6">
        <v>43894</v>
      </c>
      <c r="H277" s="5" t="s">
        <v>178</v>
      </c>
      <c r="I277" s="5" t="s">
        <v>368</v>
      </c>
      <c r="J277" s="5" t="s">
        <v>466</v>
      </c>
      <c r="K277" s="5" t="s">
        <v>597</v>
      </c>
      <c r="L277" s="7">
        <v>-67.5</v>
      </c>
      <c r="M277" s="7">
        <f>ROUND(M276+L277,5)</f>
        <v>683091.39</v>
      </c>
    </row>
    <row r="278" spans="1:13">
      <c r="A278" s="5"/>
      <c r="B278" s="5"/>
      <c r="C278" s="5"/>
      <c r="D278" s="5"/>
      <c r="E278" s="5"/>
      <c r="F278" s="5" t="s">
        <v>13</v>
      </c>
      <c r="G278" s="6">
        <v>43894</v>
      </c>
      <c r="H278" s="5"/>
      <c r="I278" s="5"/>
      <c r="J278" s="5" t="s">
        <v>13</v>
      </c>
      <c r="K278" s="5" t="s">
        <v>584</v>
      </c>
      <c r="L278" s="7">
        <v>5649.01</v>
      </c>
      <c r="M278" s="7">
        <f>ROUND(M277+L278,5)</f>
        <v>688740.4</v>
      </c>
    </row>
    <row r="279" spans="1:13">
      <c r="A279" s="5"/>
      <c r="B279" s="5"/>
      <c r="C279" s="5"/>
      <c r="D279" s="5"/>
      <c r="E279" s="5"/>
      <c r="F279" s="5" t="s">
        <v>13</v>
      </c>
      <c r="G279" s="6">
        <v>43894</v>
      </c>
      <c r="H279" s="5"/>
      <c r="I279" s="5"/>
      <c r="J279" s="5" t="s">
        <v>13</v>
      </c>
      <c r="K279" s="5" t="s">
        <v>584</v>
      </c>
      <c r="L279" s="7">
        <v>648.05999999999995</v>
      </c>
      <c r="M279" s="7">
        <f>ROUND(M278+L279,5)</f>
        <v>689388.46</v>
      </c>
    </row>
    <row r="280" spans="1:13">
      <c r="A280" s="5"/>
      <c r="B280" s="5"/>
      <c r="C280" s="5"/>
      <c r="D280" s="5"/>
      <c r="E280" s="5"/>
      <c r="F280" s="5" t="s">
        <v>10</v>
      </c>
      <c r="G280" s="6">
        <v>43894</v>
      </c>
      <c r="H280" s="5" t="s">
        <v>15</v>
      </c>
      <c r="I280" s="5" t="s">
        <v>314</v>
      </c>
      <c r="J280" s="5" t="s">
        <v>407</v>
      </c>
      <c r="K280" s="5" t="s">
        <v>585</v>
      </c>
      <c r="L280" s="7">
        <v>-566.30999999999995</v>
      </c>
      <c r="M280" s="7">
        <f>ROUND(M279+L280,5)</f>
        <v>688822.15</v>
      </c>
    </row>
    <row r="281" spans="1:13">
      <c r="A281" s="5"/>
      <c r="B281" s="5"/>
      <c r="C281" s="5"/>
      <c r="D281" s="5"/>
      <c r="E281" s="5"/>
      <c r="F281" s="5" t="s">
        <v>10</v>
      </c>
      <c r="G281" s="6">
        <v>43894</v>
      </c>
      <c r="H281" s="5" t="s">
        <v>15</v>
      </c>
      <c r="I281" s="5" t="s">
        <v>313</v>
      </c>
      <c r="J281" s="5" t="s">
        <v>406</v>
      </c>
      <c r="K281" s="5" t="s">
        <v>585</v>
      </c>
      <c r="L281" s="7">
        <v>-11.7</v>
      </c>
      <c r="M281" s="7">
        <f>ROUND(M280+L281,5)</f>
        <v>688810.45</v>
      </c>
    </row>
    <row r="282" spans="1:13">
      <c r="A282" s="5"/>
      <c r="B282" s="5"/>
      <c r="C282" s="5"/>
      <c r="D282" s="5"/>
      <c r="E282" s="5"/>
      <c r="F282" s="5" t="s">
        <v>14</v>
      </c>
      <c r="G282" s="6">
        <v>43894</v>
      </c>
      <c r="H282" s="5" t="s">
        <v>179</v>
      </c>
      <c r="I282" s="5"/>
      <c r="J282" s="5" t="s">
        <v>518</v>
      </c>
      <c r="K282" s="5" t="s">
        <v>624</v>
      </c>
      <c r="L282" s="7">
        <v>-98.34</v>
      </c>
      <c r="M282" s="7">
        <f>ROUND(M281+L282,5)</f>
        <v>688712.11</v>
      </c>
    </row>
    <row r="283" spans="1:13">
      <c r="A283" s="5"/>
      <c r="B283" s="5"/>
      <c r="C283" s="5"/>
      <c r="D283" s="5"/>
      <c r="E283" s="5"/>
      <c r="F283" s="5" t="s">
        <v>13</v>
      </c>
      <c r="G283" s="6">
        <v>43895</v>
      </c>
      <c r="H283" s="5"/>
      <c r="I283" s="5"/>
      <c r="J283" s="5" t="s">
        <v>13</v>
      </c>
      <c r="K283" s="5" t="s">
        <v>584</v>
      </c>
      <c r="L283" s="7">
        <v>1428.9</v>
      </c>
      <c r="M283" s="7">
        <f>ROUND(M282+L283,5)</f>
        <v>690141.01</v>
      </c>
    </row>
    <row r="284" spans="1:13">
      <c r="A284" s="5"/>
      <c r="B284" s="5"/>
      <c r="C284" s="5"/>
      <c r="D284" s="5"/>
      <c r="E284" s="5"/>
      <c r="F284" s="5" t="s">
        <v>13</v>
      </c>
      <c r="G284" s="6">
        <v>43895</v>
      </c>
      <c r="H284" s="5"/>
      <c r="I284" s="5"/>
      <c r="J284" s="5" t="s">
        <v>13</v>
      </c>
      <c r="K284" s="5" t="s">
        <v>586</v>
      </c>
      <c r="L284" s="7">
        <v>23124.52</v>
      </c>
      <c r="M284" s="7">
        <f>ROUND(M283+L284,5)</f>
        <v>713265.53</v>
      </c>
    </row>
    <row r="285" spans="1:13">
      <c r="A285" s="5"/>
      <c r="B285" s="5"/>
      <c r="C285" s="5"/>
      <c r="D285" s="5"/>
      <c r="E285" s="5"/>
      <c r="F285" s="5" t="s">
        <v>13</v>
      </c>
      <c r="G285" s="6">
        <v>43895</v>
      </c>
      <c r="H285" s="5"/>
      <c r="I285" s="5"/>
      <c r="J285" s="5" t="s">
        <v>13</v>
      </c>
      <c r="K285" s="5" t="s">
        <v>584</v>
      </c>
      <c r="L285" s="7">
        <v>3538.13</v>
      </c>
      <c r="M285" s="7">
        <f>ROUND(M284+L285,5)</f>
        <v>716803.66</v>
      </c>
    </row>
    <row r="286" spans="1:13">
      <c r="A286" s="5"/>
      <c r="B286" s="5"/>
      <c r="C286" s="5"/>
      <c r="D286" s="5"/>
      <c r="E286" s="5"/>
      <c r="F286" s="5" t="s">
        <v>10</v>
      </c>
      <c r="G286" s="6">
        <v>43896</v>
      </c>
      <c r="H286" s="5" t="s">
        <v>180</v>
      </c>
      <c r="I286" s="5" t="s">
        <v>369</v>
      </c>
      <c r="J286" s="5" t="s">
        <v>470</v>
      </c>
      <c r="K286" s="5" t="s">
        <v>597</v>
      </c>
      <c r="L286" s="7">
        <v>-118.26</v>
      </c>
      <c r="M286" s="7">
        <f>ROUND(M285+L286,5)</f>
        <v>716685.4</v>
      </c>
    </row>
    <row r="287" spans="1:13">
      <c r="A287" s="5"/>
      <c r="B287" s="5"/>
      <c r="C287" s="5"/>
      <c r="D287" s="5"/>
      <c r="E287" s="5"/>
      <c r="F287" s="5" t="s">
        <v>11</v>
      </c>
      <c r="G287" s="6">
        <v>43896</v>
      </c>
      <c r="H287" s="5" t="s">
        <v>181</v>
      </c>
      <c r="I287" s="5" t="s">
        <v>308</v>
      </c>
      <c r="J287" s="5"/>
      <c r="K287" s="5" t="s">
        <v>584</v>
      </c>
      <c r="L287" s="7">
        <v>-713.09</v>
      </c>
      <c r="M287" s="7">
        <f>ROUND(M286+L287,5)</f>
        <v>715972.31</v>
      </c>
    </row>
    <row r="288" spans="1:13">
      <c r="A288" s="5"/>
      <c r="B288" s="5"/>
      <c r="C288" s="5"/>
      <c r="D288" s="5"/>
      <c r="E288" s="5"/>
      <c r="F288" s="5" t="s">
        <v>11</v>
      </c>
      <c r="G288" s="6">
        <v>43896</v>
      </c>
      <c r="H288" s="5" t="s">
        <v>182</v>
      </c>
      <c r="I288" s="5" t="s">
        <v>310</v>
      </c>
      <c r="J288" s="5"/>
      <c r="K288" s="5" t="s">
        <v>584</v>
      </c>
      <c r="L288" s="7">
        <v>-517.99</v>
      </c>
      <c r="M288" s="7">
        <f>ROUND(M287+L288,5)</f>
        <v>715454.32</v>
      </c>
    </row>
    <row r="289" spans="1:13">
      <c r="A289" s="5"/>
      <c r="B289" s="5"/>
      <c r="C289" s="5"/>
      <c r="D289" s="5"/>
      <c r="E289" s="5"/>
      <c r="F289" s="5" t="s">
        <v>11</v>
      </c>
      <c r="G289" s="6">
        <v>43896</v>
      </c>
      <c r="H289" s="5" t="s">
        <v>183</v>
      </c>
      <c r="I289" s="5" t="s">
        <v>311</v>
      </c>
      <c r="J289" s="5"/>
      <c r="K289" s="5" t="s">
        <v>584</v>
      </c>
      <c r="L289" s="7">
        <v>-1027.04</v>
      </c>
      <c r="M289" s="7">
        <f>ROUND(M288+L289,5)</f>
        <v>714427.28</v>
      </c>
    </row>
    <row r="290" spans="1:13">
      <c r="A290" s="5"/>
      <c r="B290" s="5"/>
      <c r="C290" s="5"/>
      <c r="D290" s="5"/>
      <c r="E290" s="5"/>
      <c r="F290" s="5" t="s">
        <v>11</v>
      </c>
      <c r="G290" s="6">
        <v>43896</v>
      </c>
      <c r="H290" s="5" t="s">
        <v>184</v>
      </c>
      <c r="I290" s="5" t="s">
        <v>309</v>
      </c>
      <c r="J290" s="5"/>
      <c r="K290" s="5" t="s">
        <v>584</v>
      </c>
      <c r="L290" s="7">
        <v>-468.65</v>
      </c>
      <c r="M290" s="7">
        <f>ROUND(M289+L290,5)</f>
        <v>713958.63</v>
      </c>
    </row>
    <row r="291" spans="1:13">
      <c r="A291" s="5"/>
      <c r="B291" s="5"/>
      <c r="C291" s="5"/>
      <c r="D291" s="5"/>
      <c r="E291" s="5"/>
      <c r="F291" s="5" t="s">
        <v>12</v>
      </c>
      <c r="G291" s="6">
        <v>43896</v>
      </c>
      <c r="H291" s="5" t="s">
        <v>15</v>
      </c>
      <c r="I291" s="5" t="s">
        <v>312</v>
      </c>
      <c r="J291" s="5" t="s">
        <v>405</v>
      </c>
      <c r="K291" s="5" t="s">
        <v>584</v>
      </c>
      <c r="L291" s="7">
        <v>-982</v>
      </c>
      <c r="M291" s="7">
        <f>ROUND(M290+L291,5)</f>
        <v>712976.63</v>
      </c>
    </row>
    <row r="292" spans="1:13">
      <c r="A292" s="5"/>
      <c r="B292" s="5"/>
      <c r="C292" s="5"/>
      <c r="D292" s="5"/>
      <c r="E292" s="5"/>
      <c r="F292" s="5" t="s">
        <v>10</v>
      </c>
      <c r="G292" s="6">
        <v>43896</v>
      </c>
      <c r="H292" s="5" t="s">
        <v>15</v>
      </c>
      <c r="I292" s="5" t="s">
        <v>388</v>
      </c>
      <c r="J292" s="5" t="s">
        <v>519</v>
      </c>
      <c r="K292" s="5" t="s">
        <v>625</v>
      </c>
      <c r="L292" s="7">
        <v>-500</v>
      </c>
      <c r="M292" s="7">
        <f>ROUND(M291+L292,5)</f>
        <v>712476.63</v>
      </c>
    </row>
    <row r="293" spans="1:13">
      <c r="A293" s="5"/>
      <c r="B293" s="5"/>
      <c r="C293" s="5"/>
      <c r="D293" s="5"/>
      <c r="E293" s="5"/>
      <c r="F293" s="5" t="s">
        <v>13</v>
      </c>
      <c r="G293" s="6">
        <v>43896</v>
      </c>
      <c r="H293" s="5"/>
      <c r="I293" s="5"/>
      <c r="J293" s="5" t="s">
        <v>13</v>
      </c>
      <c r="K293" s="5" t="s">
        <v>584</v>
      </c>
      <c r="L293" s="7">
        <v>1188.67</v>
      </c>
      <c r="M293" s="7">
        <f>ROUND(M292+L293,5)</f>
        <v>713665.3</v>
      </c>
    </row>
    <row r="294" spans="1:13">
      <c r="A294" s="5"/>
      <c r="B294" s="5"/>
      <c r="C294" s="5"/>
      <c r="D294" s="5"/>
      <c r="E294" s="5"/>
      <c r="F294" s="5" t="s">
        <v>13</v>
      </c>
      <c r="G294" s="6">
        <v>43896</v>
      </c>
      <c r="H294" s="5"/>
      <c r="I294" s="5"/>
      <c r="J294" s="5" t="s">
        <v>13</v>
      </c>
      <c r="K294" s="5" t="s">
        <v>584</v>
      </c>
      <c r="L294" s="7">
        <v>5995.91</v>
      </c>
      <c r="M294" s="7">
        <f>ROUND(M293+L294,5)</f>
        <v>719661.21</v>
      </c>
    </row>
    <row r="295" spans="1:13">
      <c r="A295" s="5"/>
      <c r="B295" s="5"/>
      <c r="C295" s="5"/>
      <c r="D295" s="5"/>
      <c r="E295" s="5"/>
      <c r="F295" s="5" t="s">
        <v>13</v>
      </c>
      <c r="G295" s="6">
        <v>43899</v>
      </c>
      <c r="H295" s="5"/>
      <c r="I295" s="5"/>
      <c r="J295" s="5" t="s">
        <v>13</v>
      </c>
      <c r="K295" s="5" t="s">
        <v>584</v>
      </c>
      <c r="L295" s="7">
        <v>1225.17</v>
      </c>
      <c r="M295" s="7">
        <f>ROUND(M294+L295,5)</f>
        <v>720886.38</v>
      </c>
    </row>
    <row r="296" spans="1:13">
      <c r="A296" s="5"/>
      <c r="B296" s="5"/>
      <c r="C296" s="5"/>
      <c r="D296" s="5"/>
      <c r="E296" s="5"/>
      <c r="F296" s="5" t="s">
        <v>13</v>
      </c>
      <c r="G296" s="6">
        <v>43899</v>
      </c>
      <c r="H296" s="5"/>
      <c r="I296" s="5"/>
      <c r="J296" s="5" t="s">
        <v>13</v>
      </c>
      <c r="K296" s="5" t="s">
        <v>584</v>
      </c>
      <c r="L296" s="7">
        <v>1905.14</v>
      </c>
      <c r="M296" s="7">
        <f>ROUND(M295+L296,5)</f>
        <v>722791.52</v>
      </c>
    </row>
    <row r="297" spans="1:13">
      <c r="A297" s="5"/>
      <c r="B297" s="5"/>
      <c r="C297" s="5"/>
      <c r="D297" s="5"/>
      <c r="E297" s="5"/>
      <c r="F297" s="5" t="s">
        <v>13</v>
      </c>
      <c r="G297" s="6">
        <v>43899</v>
      </c>
      <c r="H297" s="5"/>
      <c r="I297" s="5"/>
      <c r="J297" s="5" t="s">
        <v>13</v>
      </c>
      <c r="K297" s="5" t="s">
        <v>587</v>
      </c>
      <c r="L297" s="7">
        <v>561.85</v>
      </c>
      <c r="M297" s="7">
        <f>ROUND(M296+L297,5)</f>
        <v>723353.37</v>
      </c>
    </row>
    <row r="298" spans="1:13">
      <c r="A298" s="5"/>
      <c r="B298" s="5"/>
      <c r="C298" s="5"/>
      <c r="D298" s="5"/>
      <c r="E298" s="5"/>
      <c r="F298" s="5" t="s">
        <v>13</v>
      </c>
      <c r="G298" s="6">
        <v>43899</v>
      </c>
      <c r="H298" s="5"/>
      <c r="I298" s="5"/>
      <c r="J298" s="5" t="s">
        <v>13</v>
      </c>
      <c r="K298" s="5" t="s">
        <v>586</v>
      </c>
      <c r="L298" s="7">
        <v>31.7</v>
      </c>
      <c r="M298" s="7">
        <f>ROUND(M297+L298,5)</f>
        <v>723385.07</v>
      </c>
    </row>
    <row r="299" spans="1:13">
      <c r="A299" s="5"/>
      <c r="B299" s="5"/>
      <c r="C299" s="5"/>
      <c r="D299" s="5"/>
      <c r="E299" s="5"/>
      <c r="F299" s="5" t="s">
        <v>13</v>
      </c>
      <c r="G299" s="6">
        <v>43899</v>
      </c>
      <c r="H299" s="5"/>
      <c r="I299" s="5"/>
      <c r="J299" s="5" t="s">
        <v>13</v>
      </c>
      <c r="K299" s="5" t="s">
        <v>584</v>
      </c>
      <c r="L299" s="7">
        <v>8615.08</v>
      </c>
      <c r="M299" s="7">
        <f>ROUND(M298+L299,5)</f>
        <v>732000.15</v>
      </c>
    </row>
    <row r="300" spans="1:13">
      <c r="A300" s="5"/>
      <c r="B300" s="5"/>
      <c r="C300" s="5"/>
      <c r="D300" s="5"/>
      <c r="E300" s="5"/>
      <c r="F300" s="5" t="s">
        <v>13</v>
      </c>
      <c r="G300" s="6">
        <v>43899</v>
      </c>
      <c r="H300" s="5"/>
      <c r="I300" s="5"/>
      <c r="J300" s="5" t="s">
        <v>13</v>
      </c>
      <c r="K300" s="5" t="s">
        <v>584</v>
      </c>
      <c r="L300" s="7">
        <v>10947.95</v>
      </c>
      <c r="M300" s="7">
        <f>ROUND(M299+L300,5)</f>
        <v>742948.1</v>
      </c>
    </row>
    <row r="301" spans="1:13">
      <c r="A301" s="5"/>
      <c r="B301" s="5"/>
      <c r="C301" s="5"/>
      <c r="D301" s="5"/>
      <c r="E301" s="5"/>
      <c r="F301" s="5" t="s">
        <v>10</v>
      </c>
      <c r="G301" s="6">
        <v>43900</v>
      </c>
      <c r="H301" s="5" t="s">
        <v>185</v>
      </c>
      <c r="I301" s="5" t="s">
        <v>329</v>
      </c>
      <c r="J301" s="5" t="s">
        <v>520</v>
      </c>
      <c r="K301" s="5" t="s">
        <v>598</v>
      </c>
      <c r="L301" s="7">
        <v>-180</v>
      </c>
      <c r="M301" s="7">
        <f>ROUND(M300+L301,5)</f>
        <v>742768.1</v>
      </c>
    </row>
    <row r="302" spans="1:13">
      <c r="A302" s="5"/>
      <c r="B302" s="5"/>
      <c r="C302" s="5"/>
      <c r="D302" s="5"/>
      <c r="E302" s="5"/>
      <c r="F302" s="5" t="s">
        <v>10</v>
      </c>
      <c r="G302" s="6">
        <v>43900</v>
      </c>
      <c r="H302" s="5" t="s">
        <v>186</v>
      </c>
      <c r="I302" s="5" t="s">
        <v>331</v>
      </c>
      <c r="J302" s="5" t="s">
        <v>521</v>
      </c>
      <c r="K302" s="5" t="s">
        <v>599</v>
      </c>
      <c r="L302" s="7">
        <v>-500</v>
      </c>
      <c r="M302" s="7">
        <f>ROUND(M301+L302,5)</f>
        <v>742268.1</v>
      </c>
    </row>
    <row r="303" spans="1:13">
      <c r="A303" s="5"/>
      <c r="B303" s="5"/>
      <c r="C303" s="5"/>
      <c r="D303" s="5"/>
      <c r="E303" s="5"/>
      <c r="F303" s="5" t="s">
        <v>10</v>
      </c>
      <c r="G303" s="6">
        <v>43900</v>
      </c>
      <c r="H303" s="5" t="s">
        <v>187</v>
      </c>
      <c r="I303" s="5" t="s">
        <v>332</v>
      </c>
      <c r="J303" s="5" t="s">
        <v>522</v>
      </c>
      <c r="K303" s="5" t="s">
        <v>599</v>
      </c>
      <c r="L303" s="7">
        <v>-49.5</v>
      </c>
      <c r="M303" s="7">
        <f>ROUND(M302+L303,5)</f>
        <v>742218.6</v>
      </c>
    </row>
    <row r="304" spans="1:13">
      <c r="A304" s="5"/>
      <c r="B304" s="5"/>
      <c r="C304" s="5"/>
      <c r="D304" s="5"/>
      <c r="E304" s="5"/>
      <c r="F304" s="5" t="s">
        <v>10</v>
      </c>
      <c r="G304" s="6">
        <v>43900</v>
      </c>
      <c r="H304" s="5" t="s">
        <v>188</v>
      </c>
      <c r="I304" s="5" t="s">
        <v>333</v>
      </c>
      <c r="J304" s="5" t="s">
        <v>522</v>
      </c>
      <c r="K304" s="5" t="s">
        <v>599</v>
      </c>
      <c r="L304" s="7">
        <v>-49.5</v>
      </c>
      <c r="M304" s="7">
        <f>ROUND(M303+L304,5)</f>
        <v>742169.1</v>
      </c>
    </row>
    <row r="305" spans="1:13">
      <c r="A305" s="5"/>
      <c r="B305" s="5"/>
      <c r="C305" s="5"/>
      <c r="D305" s="5"/>
      <c r="E305" s="5"/>
      <c r="F305" s="5" t="s">
        <v>10</v>
      </c>
      <c r="G305" s="6">
        <v>43900</v>
      </c>
      <c r="H305" s="5" t="s">
        <v>189</v>
      </c>
      <c r="I305" s="5" t="s">
        <v>334</v>
      </c>
      <c r="J305" s="5" t="s">
        <v>522</v>
      </c>
      <c r="K305" s="5" t="s">
        <v>599</v>
      </c>
      <c r="L305" s="7">
        <v>-49.5</v>
      </c>
      <c r="M305" s="7">
        <f>ROUND(M304+L305,5)</f>
        <v>742119.6</v>
      </c>
    </row>
    <row r="306" spans="1:13">
      <c r="A306" s="5"/>
      <c r="B306" s="5"/>
      <c r="C306" s="5"/>
      <c r="D306" s="5"/>
      <c r="E306" s="5"/>
      <c r="F306" s="5" t="s">
        <v>10</v>
      </c>
      <c r="G306" s="6">
        <v>43900</v>
      </c>
      <c r="H306" s="5" t="s">
        <v>190</v>
      </c>
      <c r="I306" s="5" t="s">
        <v>335</v>
      </c>
      <c r="J306" s="5" t="s">
        <v>522</v>
      </c>
      <c r="K306" s="5" t="s">
        <v>599</v>
      </c>
      <c r="L306" s="7">
        <v>-49.5</v>
      </c>
      <c r="M306" s="7">
        <f>ROUND(M305+L306,5)</f>
        <v>742070.1</v>
      </c>
    </row>
    <row r="307" spans="1:13">
      <c r="A307" s="5"/>
      <c r="B307" s="5"/>
      <c r="C307" s="5"/>
      <c r="D307" s="5"/>
      <c r="E307" s="5"/>
      <c r="F307" s="5" t="s">
        <v>10</v>
      </c>
      <c r="G307" s="6">
        <v>43900</v>
      </c>
      <c r="H307" s="5" t="s">
        <v>191</v>
      </c>
      <c r="I307" s="5" t="s">
        <v>320</v>
      </c>
      <c r="J307" s="5" t="s">
        <v>523</v>
      </c>
      <c r="K307" s="5" t="s">
        <v>592</v>
      </c>
      <c r="L307" s="7">
        <v>-1234.8</v>
      </c>
      <c r="M307" s="7">
        <f>ROUND(M306+L307,5)</f>
        <v>740835.3</v>
      </c>
    </row>
    <row r="308" spans="1:13">
      <c r="A308" s="5"/>
      <c r="B308" s="5"/>
      <c r="C308" s="5"/>
      <c r="D308" s="5"/>
      <c r="E308" s="5"/>
      <c r="F308" s="5" t="s">
        <v>10</v>
      </c>
      <c r="G308" s="6">
        <v>43900</v>
      </c>
      <c r="H308" s="5" t="s">
        <v>192</v>
      </c>
      <c r="I308" s="5" t="s">
        <v>324</v>
      </c>
      <c r="J308" s="5" t="s">
        <v>417</v>
      </c>
      <c r="K308" s="5" t="s">
        <v>595</v>
      </c>
      <c r="L308" s="7">
        <v>-112.93</v>
      </c>
      <c r="M308" s="7">
        <f>ROUND(M307+L308,5)</f>
        <v>740722.37</v>
      </c>
    </row>
    <row r="309" spans="1:13">
      <c r="A309" s="5"/>
      <c r="B309" s="5"/>
      <c r="C309" s="5"/>
      <c r="D309" s="5"/>
      <c r="E309" s="5"/>
      <c r="F309" s="5" t="s">
        <v>10</v>
      </c>
      <c r="G309" s="6">
        <v>43900</v>
      </c>
      <c r="H309" s="5" t="s">
        <v>193</v>
      </c>
      <c r="I309" s="5" t="s">
        <v>317</v>
      </c>
      <c r="J309" s="5" t="s">
        <v>524</v>
      </c>
      <c r="K309" s="5" t="s">
        <v>590</v>
      </c>
      <c r="L309" s="7">
        <v>-557.76</v>
      </c>
      <c r="M309" s="7">
        <f>ROUND(M308+L309,5)</f>
        <v>740164.61</v>
      </c>
    </row>
    <row r="310" spans="1:13">
      <c r="A310" s="5"/>
      <c r="B310" s="5"/>
      <c r="C310" s="5"/>
      <c r="D310" s="5"/>
      <c r="E310" s="5"/>
      <c r="F310" s="5" t="s">
        <v>13</v>
      </c>
      <c r="G310" s="6">
        <v>43900</v>
      </c>
      <c r="H310" s="5"/>
      <c r="I310" s="5"/>
      <c r="J310" s="5" t="s">
        <v>13</v>
      </c>
      <c r="K310" s="5" t="s">
        <v>587</v>
      </c>
      <c r="L310" s="7">
        <v>44.32</v>
      </c>
      <c r="M310" s="7">
        <f>ROUND(M309+L310,5)</f>
        <v>740208.93</v>
      </c>
    </row>
    <row r="311" spans="1:13">
      <c r="A311" s="5"/>
      <c r="B311" s="5"/>
      <c r="C311" s="5"/>
      <c r="D311" s="5"/>
      <c r="E311" s="5"/>
      <c r="F311" s="5" t="s">
        <v>13</v>
      </c>
      <c r="G311" s="6">
        <v>43901</v>
      </c>
      <c r="H311" s="5"/>
      <c r="I311" s="5"/>
      <c r="J311" s="5" t="s">
        <v>13</v>
      </c>
      <c r="K311" s="5" t="s">
        <v>584</v>
      </c>
      <c r="L311" s="7">
        <v>1444.72</v>
      </c>
      <c r="M311" s="7">
        <f>ROUND(M310+L311,5)</f>
        <v>741653.65</v>
      </c>
    </row>
    <row r="312" spans="1:13">
      <c r="A312" s="5"/>
      <c r="B312" s="5"/>
      <c r="C312" s="5"/>
      <c r="D312" s="5"/>
      <c r="E312" s="5"/>
      <c r="F312" s="5" t="s">
        <v>14</v>
      </c>
      <c r="G312" s="6">
        <v>43901</v>
      </c>
      <c r="H312" s="5" t="s">
        <v>194</v>
      </c>
      <c r="I312" s="5"/>
      <c r="J312" s="5" t="s">
        <v>525</v>
      </c>
      <c r="K312" s="5" t="s">
        <v>624</v>
      </c>
      <c r="L312" s="7">
        <v>-25.93</v>
      </c>
      <c r="M312" s="7">
        <f>ROUND(M311+L312,5)</f>
        <v>741627.72</v>
      </c>
    </row>
    <row r="313" spans="1:13">
      <c r="A313" s="5"/>
      <c r="B313" s="5"/>
      <c r="C313" s="5"/>
      <c r="D313" s="5"/>
      <c r="E313" s="5"/>
      <c r="F313" s="5" t="s">
        <v>14</v>
      </c>
      <c r="G313" s="6">
        <v>43901</v>
      </c>
      <c r="H313" s="5" t="s">
        <v>195</v>
      </c>
      <c r="I313" s="5"/>
      <c r="J313" s="5" t="s">
        <v>526</v>
      </c>
      <c r="K313" s="5" t="s">
        <v>624</v>
      </c>
      <c r="L313" s="7">
        <v>-48.76</v>
      </c>
      <c r="M313" s="7">
        <f>ROUND(M312+L313,5)</f>
        <v>741578.96</v>
      </c>
    </row>
    <row r="314" spans="1:13">
      <c r="A314" s="5"/>
      <c r="B314" s="5"/>
      <c r="C314" s="5"/>
      <c r="D314" s="5"/>
      <c r="E314" s="5"/>
      <c r="F314" s="5" t="s">
        <v>13</v>
      </c>
      <c r="G314" s="6">
        <v>43901</v>
      </c>
      <c r="H314" s="5"/>
      <c r="I314" s="5"/>
      <c r="J314" s="5" t="s">
        <v>13</v>
      </c>
      <c r="K314" s="5" t="s">
        <v>584</v>
      </c>
      <c r="L314" s="7">
        <v>3234.27</v>
      </c>
      <c r="M314" s="7">
        <f>ROUND(M313+L314,5)</f>
        <v>744813.23</v>
      </c>
    </row>
    <row r="315" spans="1:13">
      <c r="A315" s="5"/>
      <c r="B315" s="5"/>
      <c r="C315" s="5"/>
      <c r="D315" s="5"/>
      <c r="E315" s="5"/>
      <c r="F315" s="5" t="s">
        <v>13</v>
      </c>
      <c r="G315" s="6">
        <v>43901</v>
      </c>
      <c r="H315" s="5"/>
      <c r="I315" s="5"/>
      <c r="J315" s="5" t="s">
        <v>13</v>
      </c>
      <c r="K315" s="5" t="s">
        <v>584</v>
      </c>
      <c r="L315" s="7">
        <v>12274.68</v>
      </c>
      <c r="M315" s="7">
        <f>ROUND(M314+L315,5)</f>
        <v>757087.91</v>
      </c>
    </row>
    <row r="316" spans="1:13">
      <c r="A316" s="5"/>
      <c r="B316" s="5"/>
      <c r="C316" s="5"/>
      <c r="D316" s="5"/>
      <c r="E316" s="5"/>
      <c r="F316" s="5" t="s">
        <v>10</v>
      </c>
      <c r="G316" s="6">
        <v>43902</v>
      </c>
      <c r="H316" s="5" t="s">
        <v>196</v>
      </c>
      <c r="I316" s="5" t="s">
        <v>321</v>
      </c>
      <c r="J316" s="5" t="s">
        <v>428</v>
      </c>
      <c r="K316" s="5" t="s">
        <v>601</v>
      </c>
      <c r="L316" s="7">
        <v>-107.49</v>
      </c>
      <c r="M316" s="7">
        <f>ROUND(M315+L316,5)</f>
        <v>756980.42</v>
      </c>
    </row>
    <row r="317" spans="1:13">
      <c r="A317" s="5"/>
      <c r="B317" s="5"/>
      <c r="C317" s="5"/>
      <c r="D317" s="5"/>
      <c r="E317" s="5"/>
      <c r="F317" s="5" t="s">
        <v>10</v>
      </c>
      <c r="G317" s="6">
        <v>43902</v>
      </c>
      <c r="H317" s="5" t="s">
        <v>197</v>
      </c>
      <c r="I317" s="5" t="s">
        <v>389</v>
      </c>
      <c r="J317" s="5" t="s">
        <v>527</v>
      </c>
      <c r="K317" s="5" t="s">
        <v>584</v>
      </c>
      <c r="L317" s="7">
        <v>-534.58000000000004</v>
      </c>
      <c r="M317" s="7">
        <f>ROUND(M316+L317,5)</f>
        <v>756445.84</v>
      </c>
    </row>
    <row r="318" spans="1:13">
      <c r="A318" s="5"/>
      <c r="B318" s="5"/>
      <c r="C318" s="5"/>
      <c r="D318" s="5"/>
      <c r="E318" s="5"/>
      <c r="F318" s="5" t="s">
        <v>10</v>
      </c>
      <c r="G318" s="6">
        <v>43902</v>
      </c>
      <c r="H318" s="5" t="s">
        <v>198</v>
      </c>
      <c r="I318" s="5" t="s">
        <v>344</v>
      </c>
      <c r="J318" s="5" t="s">
        <v>528</v>
      </c>
      <c r="K318" s="5" t="s">
        <v>607</v>
      </c>
      <c r="L318" s="7">
        <v>-2061</v>
      </c>
      <c r="M318" s="7">
        <f>ROUND(M317+L318,5)</f>
        <v>754384.84</v>
      </c>
    </row>
    <row r="319" spans="1:13">
      <c r="A319" s="5"/>
      <c r="B319" s="5"/>
      <c r="C319" s="5"/>
      <c r="D319" s="5"/>
      <c r="E319" s="5"/>
      <c r="F319" s="5" t="s">
        <v>10</v>
      </c>
      <c r="G319" s="6">
        <v>43902</v>
      </c>
      <c r="H319" s="5" t="s">
        <v>199</v>
      </c>
      <c r="I319" s="5" t="s">
        <v>344</v>
      </c>
      <c r="J319" s="5" t="s">
        <v>529</v>
      </c>
      <c r="K319" s="5" t="s">
        <v>608</v>
      </c>
      <c r="L319" s="7">
        <v>-18028.5</v>
      </c>
      <c r="M319" s="7">
        <f>ROUND(M318+L319,5)</f>
        <v>736356.34</v>
      </c>
    </row>
    <row r="320" spans="1:13">
      <c r="A320" s="5"/>
      <c r="B320" s="5"/>
      <c r="C320" s="5"/>
      <c r="D320" s="5"/>
      <c r="E320" s="5"/>
      <c r="F320" s="5" t="s">
        <v>12</v>
      </c>
      <c r="G320" s="6">
        <v>43902</v>
      </c>
      <c r="H320" s="5" t="s">
        <v>200</v>
      </c>
      <c r="I320" s="5" t="s">
        <v>342</v>
      </c>
      <c r="J320" s="5" t="s">
        <v>432</v>
      </c>
      <c r="K320" s="5" t="s">
        <v>605</v>
      </c>
      <c r="L320" s="7">
        <v>-670.76</v>
      </c>
      <c r="M320" s="7">
        <f>ROUND(M319+L320,5)</f>
        <v>735685.58</v>
      </c>
    </row>
    <row r="321" spans="1:13">
      <c r="A321" s="5"/>
      <c r="B321" s="5"/>
      <c r="C321" s="5"/>
      <c r="D321" s="5"/>
      <c r="E321" s="5"/>
      <c r="F321" s="5" t="s">
        <v>12</v>
      </c>
      <c r="G321" s="6">
        <v>43902</v>
      </c>
      <c r="H321" s="5" t="s">
        <v>201</v>
      </c>
      <c r="I321" s="5" t="s">
        <v>337</v>
      </c>
      <c r="J321" s="5" t="s">
        <v>427</v>
      </c>
      <c r="K321" s="5" t="s">
        <v>600</v>
      </c>
      <c r="L321" s="7">
        <v>-116.79</v>
      </c>
      <c r="M321" s="7">
        <f>ROUND(M320+L321,5)</f>
        <v>735568.79</v>
      </c>
    </row>
    <row r="322" spans="1:13">
      <c r="A322" s="5"/>
      <c r="B322" s="5"/>
      <c r="C322" s="5"/>
      <c r="D322" s="5"/>
      <c r="E322" s="5"/>
      <c r="F322" s="5" t="s">
        <v>11</v>
      </c>
      <c r="G322" s="6">
        <v>43902</v>
      </c>
      <c r="H322" s="5" t="s">
        <v>202</v>
      </c>
      <c r="I322" s="5" t="s">
        <v>308</v>
      </c>
      <c r="J322" s="5"/>
      <c r="K322" s="5" t="s">
        <v>584</v>
      </c>
      <c r="L322" s="7">
        <v>-538.66</v>
      </c>
      <c r="M322" s="7">
        <f>ROUND(M321+L322,5)</f>
        <v>735030.13</v>
      </c>
    </row>
    <row r="323" spans="1:13">
      <c r="A323" s="5"/>
      <c r="B323" s="5"/>
      <c r="C323" s="5"/>
      <c r="D323" s="5"/>
      <c r="E323" s="5"/>
      <c r="F323" s="5" t="s">
        <v>11</v>
      </c>
      <c r="G323" s="6">
        <v>43902</v>
      </c>
      <c r="H323" s="5" t="s">
        <v>203</v>
      </c>
      <c r="I323" s="5" t="s">
        <v>310</v>
      </c>
      <c r="J323" s="5"/>
      <c r="K323" s="5" t="s">
        <v>584</v>
      </c>
      <c r="L323" s="7">
        <v>-517.99</v>
      </c>
      <c r="M323" s="7">
        <f>ROUND(M322+L323,5)</f>
        <v>734512.14</v>
      </c>
    </row>
    <row r="324" spans="1:13">
      <c r="A324" s="5"/>
      <c r="B324" s="5"/>
      <c r="C324" s="5"/>
      <c r="D324" s="5"/>
      <c r="E324" s="5"/>
      <c r="F324" s="5" t="s">
        <v>11</v>
      </c>
      <c r="G324" s="6">
        <v>43902</v>
      </c>
      <c r="H324" s="5" t="s">
        <v>204</v>
      </c>
      <c r="I324" s="5" t="s">
        <v>311</v>
      </c>
      <c r="J324" s="5"/>
      <c r="K324" s="5" t="s">
        <v>584</v>
      </c>
      <c r="L324" s="7">
        <v>-1027.04</v>
      </c>
      <c r="M324" s="7">
        <f>ROUND(M323+L324,5)</f>
        <v>733485.1</v>
      </c>
    </row>
    <row r="325" spans="1:13">
      <c r="A325" s="5"/>
      <c r="B325" s="5"/>
      <c r="C325" s="5"/>
      <c r="D325" s="5"/>
      <c r="E325" s="5"/>
      <c r="F325" s="5" t="s">
        <v>11</v>
      </c>
      <c r="G325" s="6">
        <v>43902</v>
      </c>
      <c r="H325" s="5" t="s">
        <v>205</v>
      </c>
      <c r="I325" s="5" t="s">
        <v>309</v>
      </c>
      <c r="J325" s="5"/>
      <c r="K325" s="5" t="s">
        <v>584</v>
      </c>
      <c r="L325" s="7">
        <v>-468.65</v>
      </c>
      <c r="M325" s="7">
        <f>ROUND(M324+L325,5)</f>
        <v>733016.45</v>
      </c>
    </row>
    <row r="326" spans="1:13">
      <c r="A326" s="5"/>
      <c r="B326" s="5"/>
      <c r="C326" s="5"/>
      <c r="D326" s="5"/>
      <c r="E326" s="5"/>
      <c r="F326" s="5" t="s">
        <v>12</v>
      </c>
      <c r="G326" s="6">
        <v>43902</v>
      </c>
      <c r="H326" s="5" t="s">
        <v>15</v>
      </c>
      <c r="I326" s="5" t="s">
        <v>312</v>
      </c>
      <c r="J326" s="5" t="s">
        <v>405</v>
      </c>
      <c r="K326" s="5" t="s">
        <v>584</v>
      </c>
      <c r="L326" s="7">
        <v>-914</v>
      </c>
      <c r="M326" s="7">
        <f>ROUND(M325+L326,5)</f>
        <v>732102.45</v>
      </c>
    </row>
    <row r="327" spans="1:13">
      <c r="A327" s="5"/>
      <c r="B327" s="5"/>
      <c r="C327" s="5"/>
      <c r="D327" s="5"/>
      <c r="E327" s="5"/>
      <c r="F327" s="5" t="s">
        <v>13</v>
      </c>
      <c r="G327" s="6">
        <v>43902</v>
      </c>
      <c r="H327" s="5"/>
      <c r="I327" s="5"/>
      <c r="J327" s="5" t="s">
        <v>13</v>
      </c>
      <c r="K327" s="5" t="s">
        <v>584</v>
      </c>
      <c r="L327" s="7">
        <v>2903.59</v>
      </c>
      <c r="M327" s="7">
        <f>ROUND(M326+L327,5)</f>
        <v>735006.04</v>
      </c>
    </row>
    <row r="328" spans="1:13">
      <c r="A328" s="5"/>
      <c r="B328" s="5"/>
      <c r="C328" s="5"/>
      <c r="D328" s="5"/>
      <c r="E328" s="5"/>
      <c r="F328" s="5" t="s">
        <v>13</v>
      </c>
      <c r="G328" s="6">
        <v>43903</v>
      </c>
      <c r="H328" s="5"/>
      <c r="I328" s="5"/>
      <c r="J328" s="5" t="s">
        <v>13</v>
      </c>
      <c r="K328" s="5" t="s">
        <v>584</v>
      </c>
      <c r="L328" s="7">
        <v>1317.09</v>
      </c>
      <c r="M328" s="7">
        <f>ROUND(M327+L328,5)</f>
        <v>736323.13</v>
      </c>
    </row>
    <row r="329" spans="1:13">
      <c r="A329" s="5"/>
      <c r="B329" s="5"/>
      <c r="C329" s="5"/>
      <c r="D329" s="5"/>
      <c r="E329" s="5"/>
      <c r="F329" s="5" t="s">
        <v>13</v>
      </c>
      <c r="G329" s="6">
        <v>43903</v>
      </c>
      <c r="H329" s="5"/>
      <c r="I329" s="5"/>
      <c r="J329" s="5" t="s">
        <v>13</v>
      </c>
      <c r="K329" s="5" t="s">
        <v>584</v>
      </c>
      <c r="L329" s="7">
        <v>50737.57</v>
      </c>
      <c r="M329" s="7">
        <f>ROUND(M328+L329,5)</f>
        <v>787060.7</v>
      </c>
    </row>
    <row r="330" spans="1:13">
      <c r="A330" s="5"/>
      <c r="B330" s="5"/>
      <c r="C330" s="5"/>
      <c r="D330" s="5"/>
      <c r="E330" s="5"/>
      <c r="F330" s="5" t="s">
        <v>10</v>
      </c>
      <c r="G330" s="6">
        <v>43906</v>
      </c>
      <c r="H330" s="5" t="s">
        <v>206</v>
      </c>
      <c r="I330" s="5" t="s">
        <v>390</v>
      </c>
      <c r="J330" s="5" t="s">
        <v>530</v>
      </c>
      <c r="K330" s="5" t="s">
        <v>602</v>
      </c>
      <c r="L330" s="7">
        <v>-164.55</v>
      </c>
      <c r="M330" s="7">
        <f>ROUND(M329+L330,5)</f>
        <v>786896.15</v>
      </c>
    </row>
    <row r="331" spans="1:13">
      <c r="A331" s="5"/>
      <c r="B331" s="5"/>
      <c r="C331" s="5"/>
      <c r="D331" s="5"/>
      <c r="E331" s="5"/>
      <c r="F331" s="5" t="s">
        <v>10</v>
      </c>
      <c r="G331" s="6">
        <v>43906</v>
      </c>
      <c r="H331" s="5" t="s">
        <v>207</v>
      </c>
      <c r="I331" s="5" t="s">
        <v>348</v>
      </c>
      <c r="J331" s="5" t="s">
        <v>439</v>
      </c>
      <c r="K331" s="5" t="s">
        <v>611</v>
      </c>
      <c r="L331" s="7">
        <v>-323.47000000000003</v>
      </c>
      <c r="M331" s="7">
        <f>ROUND(M330+L331,5)</f>
        <v>786572.68</v>
      </c>
    </row>
    <row r="332" spans="1:13">
      <c r="A332" s="5"/>
      <c r="B332" s="5"/>
      <c r="C332" s="5"/>
      <c r="D332" s="5"/>
      <c r="E332" s="5"/>
      <c r="F332" s="5" t="s">
        <v>10</v>
      </c>
      <c r="G332" s="6">
        <v>43906</v>
      </c>
      <c r="H332" s="5" t="s">
        <v>208</v>
      </c>
      <c r="I332" s="5" t="s">
        <v>361</v>
      </c>
      <c r="J332" s="5" t="s">
        <v>531</v>
      </c>
      <c r="K332" s="5" t="s">
        <v>584</v>
      </c>
      <c r="L332" s="7">
        <v>-51.62</v>
      </c>
      <c r="M332" s="7">
        <f>ROUND(M331+L332,5)</f>
        <v>786521.06</v>
      </c>
    </row>
    <row r="333" spans="1:13">
      <c r="A333" s="5"/>
      <c r="B333" s="5"/>
      <c r="C333" s="5"/>
      <c r="D333" s="5"/>
      <c r="E333" s="5"/>
      <c r="F333" s="5" t="s">
        <v>10</v>
      </c>
      <c r="G333" s="6">
        <v>43906</v>
      </c>
      <c r="H333" s="5" t="s">
        <v>209</v>
      </c>
      <c r="I333" s="5" t="s">
        <v>373</v>
      </c>
      <c r="J333" s="5" t="s">
        <v>532</v>
      </c>
      <c r="K333" s="5" t="s">
        <v>609</v>
      </c>
      <c r="L333" s="7">
        <v>-25.9</v>
      </c>
      <c r="M333" s="7">
        <f>ROUND(M332+L333,5)</f>
        <v>786495.16</v>
      </c>
    </row>
    <row r="334" spans="1:13">
      <c r="A334" s="5"/>
      <c r="B334" s="5"/>
      <c r="C334" s="5"/>
      <c r="D334" s="5"/>
      <c r="E334" s="5"/>
      <c r="F334" s="5" t="s">
        <v>10</v>
      </c>
      <c r="G334" s="6">
        <v>43906</v>
      </c>
      <c r="H334" s="5" t="s">
        <v>210</v>
      </c>
      <c r="I334" s="5" t="s">
        <v>370</v>
      </c>
      <c r="J334" s="5" t="s">
        <v>533</v>
      </c>
      <c r="K334" s="5" t="s">
        <v>598</v>
      </c>
      <c r="L334" s="7">
        <v>-8158.54</v>
      </c>
      <c r="M334" s="7">
        <f>ROUND(M333+L334,5)</f>
        <v>778336.62</v>
      </c>
    </row>
    <row r="335" spans="1:13">
      <c r="A335" s="5"/>
      <c r="B335" s="5"/>
      <c r="C335" s="5"/>
      <c r="D335" s="5"/>
      <c r="E335" s="5"/>
      <c r="F335" s="5" t="s">
        <v>13</v>
      </c>
      <c r="G335" s="6">
        <v>43906</v>
      </c>
      <c r="H335" s="5"/>
      <c r="I335" s="5"/>
      <c r="J335" s="5" t="s">
        <v>13</v>
      </c>
      <c r="K335" s="5" t="s">
        <v>584</v>
      </c>
      <c r="L335" s="7">
        <v>1112.8499999999999</v>
      </c>
      <c r="M335" s="7">
        <f>ROUND(M334+L335,5)</f>
        <v>779449.47</v>
      </c>
    </row>
    <row r="336" spans="1:13">
      <c r="A336" s="5"/>
      <c r="B336" s="5"/>
      <c r="C336" s="5"/>
      <c r="D336" s="5"/>
      <c r="E336" s="5"/>
      <c r="F336" s="5" t="s">
        <v>13</v>
      </c>
      <c r="G336" s="6">
        <v>43906</v>
      </c>
      <c r="H336" s="5"/>
      <c r="I336" s="5"/>
      <c r="J336" s="5" t="s">
        <v>13</v>
      </c>
      <c r="K336" s="5" t="s">
        <v>584</v>
      </c>
      <c r="L336" s="7">
        <v>853.66</v>
      </c>
      <c r="M336" s="7">
        <f>ROUND(M335+L336,5)</f>
        <v>780303.13</v>
      </c>
    </row>
    <row r="337" spans="1:13">
      <c r="A337" s="5"/>
      <c r="B337" s="5"/>
      <c r="C337" s="5"/>
      <c r="D337" s="5"/>
      <c r="E337" s="5"/>
      <c r="F337" s="5" t="s">
        <v>13</v>
      </c>
      <c r="G337" s="6">
        <v>43906</v>
      </c>
      <c r="H337" s="5"/>
      <c r="I337" s="5"/>
      <c r="J337" s="5" t="s">
        <v>13</v>
      </c>
      <c r="K337" s="5" t="s">
        <v>587</v>
      </c>
      <c r="L337" s="7">
        <v>315.77</v>
      </c>
      <c r="M337" s="7">
        <f>ROUND(M336+L337,5)</f>
        <v>780618.9</v>
      </c>
    </row>
    <row r="338" spans="1:13">
      <c r="A338" s="5"/>
      <c r="B338" s="5"/>
      <c r="C338" s="5"/>
      <c r="D338" s="5"/>
      <c r="E338" s="5"/>
      <c r="F338" s="5" t="s">
        <v>13</v>
      </c>
      <c r="G338" s="6">
        <v>43906</v>
      </c>
      <c r="H338" s="5"/>
      <c r="I338" s="5"/>
      <c r="J338" s="5" t="s">
        <v>13</v>
      </c>
      <c r="K338" s="5" t="s">
        <v>584</v>
      </c>
      <c r="L338" s="7">
        <v>1220.01</v>
      </c>
      <c r="M338" s="7">
        <f>ROUND(M337+L338,5)</f>
        <v>781838.91</v>
      </c>
    </row>
    <row r="339" spans="1:13">
      <c r="A339" s="5"/>
      <c r="B339" s="5"/>
      <c r="C339" s="5"/>
      <c r="D339" s="5"/>
      <c r="E339" s="5"/>
      <c r="F339" s="5" t="s">
        <v>10</v>
      </c>
      <c r="G339" s="6">
        <v>43907</v>
      </c>
      <c r="H339" s="5" t="s">
        <v>15</v>
      </c>
      <c r="I339" s="5" t="s">
        <v>343</v>
      </c>
      <c r="J339" s="5" t="s">
        <v>534</v>
      </c>
      <c r="K339" s="5" t="s">
        <v>615</v>
      </c>
      <c r="L339" s="7">
        <v>-3260.85</v>
      </c>
      <c r="M339" s="7">
        <f>ROUND(M338+L339,5)</f>
        <v>778578.06</v>
      </c>
    </row>
    <row r="340" spans="1:13">
      <c r="A340" s="5"/>
      <c r="B340" s="5"/>
      <c r="C340" s="5"/>
      <c r="D340" s="5"/>
      <c r="E340" s="5"/>
      <c r="F340" s="5" t="s">
        <v>13</v>
      </c>
      <c r="G340" s="6">
        <v>43907</v>
      </c>
      <c r="H340" s="5"/>
      <c r="I340" s="5"/>
      <c r="J340" s="5" t="s">
        <v>13</v>
      </c>
      <c r="K340" s="5" t="s">
        <v>587</v>
      </c>
      <c r="L340" s="7">
        <v>111.42</v>
      </c>
      <c r="M340" s="7">
        <f>ROUND(M339+L340,5)</f>
        <v>778689.48</v>
      </c>
    </row>
    <row r="341" spans="1:13">
      <c r="A341" s="5"/>
      <c r="B341" s="5"/>
      <c r="C341" s="5"/>
      <c r="D341" s="5"/>
      <c r="E341" s="5"/>
      <c r="F341" s="5" t="s">
        <v>13</v>
      </c>
      <c r="G341" s="6">
        <v>43908</v>
      </c>
      <c r="H341" s="5"/>
      <c r="I341" s="5"/>
      <c r="J341" s="5" t="s">
        <v>13</v>
      </c>
      <c r="K341" s="5" t="s">
        <v>584</v>
      </c>
      <c r="L341" s="7">
        <v>917.64</v>
      </c>
      <c r="M341" s="7">
        <f>ROUND(M340+L341,5)</f>
        <v>779607.12</v>
      </c>
    </row>
    <row r="342" spans="1:13">
      <c r="A342" s="5"/>
      <c r="B342" s="5"/>
      <c r="C342" s="5"/>
      <c r="D342" s="5"/>
      <c r="E342" s="5"/>
      <c r="F342" s="5" t="s">
        <v>14</v>
      </c>
      <c r="G342" s="6">
        <v>43909</v>
      </c>
      <c r="H342" s="5" t="s">
        <v>211</v>
      </c>
      <c r="I342" s="5"/>
      <c r="J342" s="5" t="s">
        <v>535</v>
      </c>
      <c r="K342" s="5" t="s">
        <v>624</v>
      </c>
      <c r="L342" s="7">
        <v>-85</v>
      </c>
      <c r="M342" s="7">
        <f>ROUND(M341+L342,5)</f>
        <v>779522.12</v>
      </c>
    </row>
    <row r="343" spans="1:13">
      <c r="A343" s="5"/>
      <c r="B343" s="5"/>
      <c r="C343" s="5"/>
      <c r="D343" s="5"/>
      <c r="E343" s="5"/>
      <c r="F343" s="5" t="s">
        <v>13</v>
      </c>
      <c r="G343" s="6">
        <v>43909</v>
      </c>
      <c r="H343" s="5"/>
      <c r="I343" s="5"/>
      <c r="J343" s="5" t="s">
        <v>13</v>
      </c>
      <c r="K343" s="5" t="s">
        <v>584</v>
      </c>
      <c r="L343" s="7">
        <v>1384.03</v>
      </c>
      <c r="M343" s="7">
        <f>ROUND(M342+L343,5)</f>
        <v>780906.15</v>
      </c>
    </row>
    <row r="344" spans="1:13">
      <c r="A344" s="5"/>
      <c r="B344" s="5"/>
      <c r="C344" s="5"/>
      <c r="D344" s="5"/>
      <c r="E344" s="5"/>
      <c r="F344" s="5" t="s">
        <v>11</v>
      </c>
      <c r="G344" s="6">
        <v>43910</v>
      </c>
      <c r="H344" s="5" t="s">
        <v>212</v>
      </c>
      <c r="I344" s="5" t="s">
        <v>308</v>
      </c>
      <c r="J344" s="5"/>
      <c r="K344" s="5" t="s">
        <v>584</v>
      </c>
      <c r="L344" s="7">
        <v>-713.08</v>
      </c>
      <c r="M344" s="7">
        <f>ROUND(M343+L344,5)</f>
        <v>780193.07</v>
      </c>
    </row>
    <row r="345" spans="1:13">
      <c r="A345" s="5"/>
      <c r="B345" s="5"/>
      <c r="C345" s="5"/>
      <c r="D345" s="5"/>
      <c r="E345" s="5"/>
      <c r="F345" s="5" t="s">
        <v>11</v>
      </c>
      <c r="G345" s="6">
        <v>43910</v>
      </c>
      <c r="H345" s="5" t="s">
        <v>213</v>
      </c>
      <c r="I345" s="5" t="s">
        <v>310</v>
      </c>
      <c r="J345" s="5"/>
      <c r="K345" s="5" t="s">
        <v>584</v>
      </c>
      <c r="L345" s="7">
        <v>-518</v>
      </c>
      <c r="M345" s="7">
        <f>ROUND(M344+L345,5)</f>
        <v>779675.07</v>
      </c>
    </row>
    <row r="346" spans="1:13">
      <c r="A346" s="5"/>
      <c r="B346" s="5"/>
      <c r="C346" s="5"/>
      <c r="D346" s="5"/>
      <c r="E346" s="5"/>
      <c r="F346" s="5" t="s">
        <v>11</v>
      </c>
      <c r="G346" s="6">
        <v>43910</v>
      </c>
      <c r="H346" s="5" t="s">
        <v>214</v>
      </c>
      <c r="I346" s="5" t="s">
        <v>311</v>
      </c>
      <c r="J346" s="5"/>
      <c r="K346" s="5" t="s">
        <v>584</v>
      </c>
      <c r="L346" s="7">
        <v>-1027.04</v>
      </c>
      <c r="M346" s="7">
        <f>ROUND(M345+L346,5)</f>
        <v>778648.03</v>
      </c>
    </row>
    <row r="347" spans="1:13">
      <c r="A347" s="5"/>
      <c r="B347" s="5"/>
      <c r="C347" s="5"/>
      <c r="D347" s="5"/>
      <c r="E347" s="5"/>
      <c r="F347" s="5" t="s">
        <v>11</v>
      </c>
      <c r="G347" s="6">
        <v>43910</v>
      </c>
      <c r="H347" s="5" t="s">
        <v>215</v>
      </c>
      <c r="I347" s="5" t="s">
        <v>309</v>
      </c>
      <c r="J347" s="5"/>
      <c r="K347" s="5" t="s">
        <v>584</v>
      </c>
      <c r="L347" s="7">
        <v>-468.65</v>
      </c>
      <c r="M347" s="7">
        <f>ROUND(M346+L347,5)</f>
        <v>778179.38</v>
      </c>
    </row>
    <row r="348" spans="1:13">
      <c r="A348" s="5"/>
      <c r="B348" s="5"/>
      <c r="C348" s="5"/>
      <c r="D348" s="5"/>
      <c r="E348" s="5"/>
      <c r="F348" s="5" t="s">
        <v>10</v>
      </c>
      <c r="G348" s="6">
        <v>43910</v>
      </c>
      <c r="H348" s="5" t="s">
        <v>216</v>
      </c>
      <c r="I348" s="5" t="s">
        <v>351</v>
      </c>
      <c r="J348" s="5" t="s">
        <v>536</v>
      </c>
      <c r="K348" s="5" t="s">
        <v>614</v>
      </c>
      <c r="L348" s="7">
        <v>-635.61</v>
      </c>
      <c r="M348" s="7">
        <f>ROUND(M347+L348,5)</f>
        <v>777543.77</v>
      </c>
    </row>
    <row r="349" spans="1:13">
      <c r="A349" s="5"/>
      <c r="B349" s="5"/>
      <c r="C349" s="5"/>
      <c r="D349" s="5"/>
      <c r="E349" s="5"/>
      <c r="F349" s="5" t="s">
        <v>10</v>
      </c>
      <c r="G349" s="6">
        <v>43910</v>
      </c>
      <c r="H349" s="5" t="s">
        <v>217</v>
      </c>
      <c r="I349" s="5" t="s">
        <v>349</v>
      </c>
      <c r="J349" s="5" t="s">
        <v>537</v>
      </c>
      <c r="K349" s="5" t="s">
        <v>612</v>
      </c>
      <c r="L349" s="7">
        <v>-475</v>
      </c>
      <c r="M349" s="7">
        <f>ROUND(M348+L349,5)</f>
        <v>777068.77</v>
      </c>
    </row>
    <row r="350" spans="1:13">
      <c r="A350" s="5"/>
      <c r="B350" s="5"/>
      <c r="C350" s="5"/>
      <c r="D350" s="5"/>
      <c r="E350" s="5"/>
      <c r="F350" s="5" t="s">
        <v>10</v>
      </c>
      <c r="G350" s="6">
        <v>43910</v>
      </c>
      <c r="H350" s="5" t="s">
        <v>218</v>
      </c>
      <c r="I350" s="5" t="s">
        <v>391</v>
      </c>
      <c r="J350" s="5" t="s">
        <v>538</v>
      </c>
      <c r="K350" s="5" t="s">
        <v>618</v>
      </c>
      <c r="L350" s="7">
        <v>0</v>
      </c>
      <c r="M350" s="7">
        <f>ROUND(M349+L350,5)</f>
        <v>777068.77</v>
      </c>
    </row>
    <row r="351" spans="1:13">
      <c r="A351" s="5"/>
      <c r="B351" s="5"/>
      <c r="C351" s="5"/>
      <c r="D351" s="5"/>
      <c r="E351" s="5"/>
      <c r="F351" s="5" t="s">
        <v>10</v>
      </c>
      <c r="G351" s="6">
        <v>43910</v>
      </c>
      <c r="H351" s="5" t="s">
        <v>219</v>
      </c>
      <c r="I351" s="5" t="s">
        <v>347</v>
      </c>
      <c r="J351" s="5" t="s">
        <v>438</v>
      </c>
      <c r="K351" s="5" t="s">
        <v>584</v>
      </c>
      <c r="L351" s="7">
        <v>-742.84</v>
      </c>
      <c r="M351" s="7">
        <f>ROUND(M350+L351,5)</f>
        <v>776325.93</v>
      </c>
    </row>
    <row r="352" spans="1:13">
      <c r="A352" s="5"/>
      <c r="B352" s="5"/>
      <c r="C352" s="5"/>
      <c r="D352" s="5"/>
      <c r="E352" s="5"/>
      <c r="F352" s="5" t="s">
        <v>10</v>
      </c>
      <c r="G352" s="6">
        <v>43910</v>
      </c>
      <c r="H352" s="5" t="s">
        <v>220</v>
      </c>
      <c r="I352" s="5" t="s">
        <v>345</v>
      </c>
      <c r="J352" s="5" t="s">
        <v>539</v>
      </c>
      <c r="K352" s="5" t="s">
        <v>609</v>
      </c>
      <c r="L352" s="7">
        <v>-4980.75</v>
      </c>
      <c r="M352" s="7">
        <f>ROUND(M351+L352,5)</f>
        <v>771345.18</v>
      </c>
    </row>
    <row r="353" spans="1:13">
      <c r="A353" s="5"/>
      <c r="B353" s="5"/>
      <c r="C353" s="5"/>
      <c r="D353" s="5"/>
      <c r="E353" s="5"/>
      <c r="F353" s="5" t="s">
        <v>12</v>
      </c>
      <c r="G353" s="6">
        <v>43910</v>
      </c>
      <c r="H353" s="5" t="s">
        <v>15</v>
      </c>
      <c r="I353" s="5" t="s">
        <v>312</v>
      </c>
      <c r="J353" s="5" t="s">
        <v>405</v>
      </c>
      <c r="K353" s="5" t="s">
        <v>584</v>
      </c>
      <c r="L353" s="7">
        <v>-982</v>
      </c>
      <c r="M353" s="7">
        <f>ROUND(M352+L353,5)</f>
        <v>770363.18</v>
      </c>
    </row>
    <row r="354" spans="1:13">
      <c r="A354" s="5"/>
      <c r="B354" s="5"/>
      <c r="C354" s="5"/>
      <c r="D354" s="5"/>
      <c r="E354" s="5"/>
      <c r="F354" s="5" t="s">
        <v>13</v>
      </c>
      <c r="G354" s="6">
        <v>43910</v>
      </c>
      <c r="H354" s="5"/>
      <c r="I354" s="5"/>
      <c r="J354" s="5" t="s">
        <v>13</v>
      </c>
      <c r="K354" s="5" t="s">
        <v>584</v>
      </c>
      <c r="L354" s="7">
        <v>2405.63</v>
      </c>
      <c r="M354" s="7">
        <f>ROUND(M353+L354,5)</f>
        <v>772768.81</v>
      </c>
    </row>
    <row r="355" spans="1:13">
      <c r="A355" s="5"/>
      <c r="B355" s="5"/>
      <c r="C355" s="5"/>
      <c r="D355" s="5"/>
      <c r="E355" s="5"/>
      <c r="F355" s="5" t="s">
        <v>13</v>
      </c>
      <c r="G355" s="6">
        <v>43910</v>
      </c>
      <c r="H355" s="5"/>
      <c r="I355" s="5"/>
      <c r="J355" s="5" t="s">
        <v>13</v>
      </c>
      <c r="K355" s="5" t="s">
        <v>584</v>
      </c>
      <c r="L355" s="7">
        <v>564.54</v>
      </c>
      <c r="M355" s="7">
        <f>ROUND(M354+L355,5)</f>
        <v>773333.35</v>
      </c>
    </row>
    <row r="356" spans="1:13">
      <c r="A356" s="5"/>
      <c r="B356" s="5"/>
      <c r="C356" s="5"/>
      <c r="D356" s="5"/>
      <c r="E356" s="5"/>
      <c r="F356" s="5" t="s">
        <v>10</v>
      </c>
      <c r="G356" s="6">
        <v>43913</v>
      </c>
      <c r="H356" s="5" t="s">
        <v>221</v>
      </c>
      <c r="I356" s="5" t="s">
        <v>350</v>
      </c>
      <c r="J356" s="5" t="s">
        <v>540</v>
      </c>
      <c r="K356" s="5" t="s">
        <v>613</v>
      </c>
      <c r="L356" s="7">
        <v>-2084</v>
      </c>
      <c r="M356" s="7">
        <f>ROUND(M355+L356,5)</f>
        <v>771249.35</v>
      </c>
    </row>
    <row r="357" spans="1:13">
      <c r="A357" s="5"/>
      <c r="B357" s="5"/>
      <c r="C357" s="5"/>
      <c r="D357" s="5"/>
      <c r="E357" s="5"/>
      <c r="F357" s="5" t="s">
        <v>10</v>
      </c>
      <c r="G357" s="6">
        <v>43913</v>
      </c>
      <c r="H357" s="5" t="s">
        <v>222</v>
      </c>
      <c r="I357" s="5" t="s">
        <v>353</v>
      </c>
      <c r="J357" s="5" t="s">
        <v>541</v>
      </c>
      <c r="K357" s="5" t="s">
        <v>584</v>
      </c>
      <c r="L357" s="7">
        <v>-25089.81</v>
      </c>
      <c r="M357" s="7">
        <f>ROUND(M356+L357,5)</f>
        <v>746159.54</v>
      </c>
    </row>
    <row r="358" spans="1:13">
      <c r="A358" s="5"/>
      <c r="B358" s="5"/>
      <c r="C358" s="5"/>
      <c r="D358" s="5"/>
      <c r="E358" s="5"/>
      <c r="F358" s="5" t="s">
        <v>10</v>
      </c>
      <c r="G358" s="6">
        <v>43913</v>
      </c>
      <c r="H358" s="5" t="s">
        <v>223</v>
      </c>
      <c r="I358" s="5" t="s">
        <v>352</v>
      </c>
      <c r="J358" s="5" t="s">
        <v>443</v>
      </c>
      <c r="K358" s="5" t="s">
        <v>584</v>
      </c>
      <c r="L358" s="7">
        <v>-81.5</v>
      </c>
      <c r="M358" s="7">
        <f>ROUND(M357+L358,5)</f>
        <v>746078.04</v>
      </c>
    </row>
    <row r="359" spans="1:13">
      <c r="A359" s="5"/>
      <c r="B359" s="5"/>
      <c r="C359" s="5"/>
      <c r="D359" s="5"/>
      <c r="E359" s="5"/>
      <c r="F359" s="5" t="s">
        <v>10</v>
      </c>
      <c r="G359" s="6">
        <v>43913</v>
      </c>
      <c r="H359" s="5" t="s">
        <v>224</v>
      </c>
      <c r="I359" s="5" t="s">
        <v>356</v>
      </c>
      <c r="J359" s="5" t="s">
        <v>448</v>
      </c>
      <c r="K359" s="5" t="s">
        <v>616</v>
      </c>
      <c r="L359" s="7">
        <v>-40.869999999999997</v>
      </c>
      <c r="M359" s="7">
        <f>ROUND(M358+L359,5)</f>
        <v>746037.17</v>
      </c>
    </row>
    <row r="360" spans="1:13">
      <c r="A360" s="5"/>
      <c r="B360" s="5"/>
      <c r="C360" s="5"/>
      <c r="D360" s="5"/>
      <c r="E360" s="5"/>
      <c r="F360" s="5" t="s">
        <v>13</v>
      </c>
      <c r="G360" s="6">
        <v>43913</v>
      </c>
      <c r="H360" s="5"/>
      <c r="I360" s="5"/>
      <c r="J360" s="5" t="s">
        <v>13</v>
      </c>
      <c r="K360" s="5" t="s">
        <v>584</v>
      </c>
      <c r="L360" s="7">
        <v>2189.3200000000002</v>
      </c>
      <c r="M360" s="7">
        <f>ROUND(M359+L360,5)</f>
        <v>748226.49</v>
      </c>
    </row>
    <row r="361" spans="1:13">
      <c r="A361" s="5"/>
      <c r="B361" s="5"/>
      <c r="C361" s="5"/>
      <c r="D361" s="5"/>
      <c r="E361" s="5"/>
      <c r="F361" s="5" t="s">
        <v>13</v>
      </c>
      <c r="G361" s="6">
        <v>43913</v>
      </c>
      <c r="H361" s="5"/>
      <c r="I361" s="5"/>
      <c r="J361" s="5" t="s">
        <v>13</v>
      </c>
      <c r="K361" s="5" t="s">
        <v>584</v>
      </c>
      <c r="L361" s="7">
        <v>923.99</v>
      </c>
      <c r="M361" s="7">
        <f>ROUND(M360+L361,5)</f>
        <v>749150.48</v>
      </c>
    </row>
    <row r="362" spans="1:13">
      <c r="A362" s="5"/>
      <c r="B362" s="5"/>
      <c r="C362" s="5"/>
      <c r="D362" s="5"/>
      <c r="E362" s="5"/>
      <c r="F362" s="5" t="s">
        <v>13</v>
      </c>
      <c r="G362" s="6">
        <v>43913</v>
      </c>
      <c r="H362" s="5"/>
      <c r="I362" s="5"/>
      <c r="J362" s="5" t="s">
        <v>13</v>
      </c>
      <c r="K362" s="5" t="s">
        <v>584</v>
      </c>
      <c r="L362" s="7">
        <v>1638.32</v>
      </c>
      <c r="M362" s="7">
        <f>ROUND(M361+L362,5)</f>
        <v>750788.8</v>
      </c>
    </row>
    <row r="363" spans="1:13">
      <c r="A363" s="5"/>
      <c r="B363" s="5"/>
      <c r="C363" s="5"/>
      <c r="D363" s="5"/>
      <c r="E363" s="5"/>
      <c r="F363" s="5" t="s">
        <v>13</v>
      </c>
      <c r="G363" s="6">
        <v>43913</v>
      </c>
      <c r="H363" s="5"/>
      <c r="I363" s="5"/>
      <c r="J363" s="5" t="s">
        <v>13</v>
      </c>
      <c r="K363" s="5" t="s">
        <v>587</v>
      </c>
      <c r="L363" s="7">
        <v>91.7</v>
      </c>
      <c r="M363" s="7">
        <f>ROUND(M362+L363,5)</f>
        <v>750880.5</v>
      </c>
    </row>
    <row r="364" spans="1:13">
      <c r="A364" s="5"/>
      <c r="B364" s="5"/>
      <c r="C364" s="5"/>
      <c r="D364" s="5"/>
      <c r="E364" s="5"/>
      <c r="F364" s="5" t="s">
        <v>13</v>
      </c>
      <c r="G364" s="6">
        <v>43915</v>
      </c>
      <c r="H364" s="5"/>
      <c r="I364" s="5"/>
      <c r="J364" s="5" t="s">
        <v>13</v>
      </c>
      <c r="K364" s="5" t="s">
        <v>584</v>
      </c>
      <c r="L364" s="7">
        <v>1121.94</v>
      </c>
      <c r="M364" s="7">
        <f>ROUND(M363+L364,5)</f>
        <v>752002.44</v>
      </c>
    </row>
    <row r="365" spans="1:13">
      <c r="A365" s="5"/>
      <c r="B365" s="5"/>
      <c r="C365" s="5"/>
      <c r="D365" s="5"/>
      <c r="E365" s="5"/>
      <c r="F365" s="5" t="s">
        <v>13</v>
      </c>
      <c r="G365" s="6">
        <v>43916</v>
      </c>
      <c r="H365" s="5"/>
      <c r="I365" s="5"/>
      <c r="J365" s="5" t="s">
        <v>13</v>
      </c>
      <c r="K365" s="5" t="s">
        <v>587</v>
      </c>
      <c r="L365" s="7">
        <v>384.7</v>
      </c>
      <c r="M365" s="7">
        <f>ROUND(M364+L365,5)</f>
        <v>752387.14</v>
      </c>
    </row>
    <row r="366" spans="1:13">
      <c r="A366" s="5"/>
      <c r="B366" s="5"/>
      <c r="C366" s="5"/>
      <c r="D366" s="5"/>
      <c r="E366" s="5"/>
      <c r="F366" s="5" t="s">
        <v>11</v>
      </c>
      <c r="G366" s="6">
        <v>43917</v>
      </c>
      <c r="H366" s="5" t="s">
        <v>225</v>
      </c>
      <c r="I366" s="5" t="s">
        <v>308</v>
      </c>
      <c r="J366" s="5"/>
      <c r="K366" s="5" t="s">
        <v>584</v>
      </c>
      <c r="L366" s="7">
        <v>-538.65</v>
      </c>
      <c r="M366" s="7">
        <f>ROUND(M365+L366,5)</f>
        <v>751848.49</v>
      </c>
    </row>
    <row r="367" spans="1:13">
      <c r="A367" s="5"/>
      <c r="B367" s="5"/>
      <c r="C367" s="5"/>
      <c r="D367" s="5"/>
      <c r="E367" s="5"/>
      <c r="F367" s="5" t="s">
        <v>11</v>
      </c>
      <c r="G367" s="6">
        <v>43917</v>
      </c>
      <c r="H367" s="5" t="s">
        <v>226</v>
      </c>
      <c r="I367" s="5" t="s">
        <v>310</v>
      </c>
      <c r="J367" s="5"/>
      <c r="K367" s="5" t="s">
        <v>584</v>
      </c>
      <c r="L367" s="7">
        <v>-517.99</v>
      </c>
      <c r="M367" s="7">
        <f>ROUND(M366+L367,5)</f>
        <v>751330.5</v>
      </c>
    </row>
    <row r="368" spans="1:13">
      <c r="A368" s="5"/>
      <c r="B368" s="5"/>
      <c r="C368" s="5"/>
      <c r="D368" s="5"/>
      <c r="E368" s="5"/>
      <c r="F368" s="5" t="s">
        <v>11</v>
      </c>
      <c r="G368" s="6">
        <v>43917</v>
      </c>
      <c r="H368" s="5" t="s">
        <v>227</v>
      </c>
      <c r="I368" s="5" t="s">
        <v>311</v>
      </c>
      <c r="J368" s="5"/>
      <c r="K368" s="5" t="s">
        <v>584</v>
      </c>
      <c r="L368" s="7">
        <v>-1027.04</v>
      </c>
      <c r="M368" s="7">
        <f>ROUND(M367+L368,5)</f>
        <v>750303.46</v>
      </c>
    </row>
    <row r="369" spans="1:13">
      <c r="A369" s="5"/>
      <c r="B369" s="5"/>
      <c r="C369" s="5"/>
      <c r="D369" s="5"/>
      <c r="E369" s="5"/>
      <c r="F369" s="5" t="s">
        <v>11</v>
      </c>
      <c r="G369" s="6">
        <v>43917</v>
      </c>
      <c r="H369" s="5" t="s">
        <v>228</v>
      </c>
      <c r="I369" s="5" t="s">
        <v>309</v>
      </c>
      <c r="J369" s="5"/>
      <c r="K369" s="5" t="s">
        <v>584</v>
      </c>
      <c r="L369" s="7">
        <v>-468.65</v>
      </c>
      <c r="M369" s="7">
        <f>ROUND(M368+L369,5)</f>
        <v>749834.81</v>
      </c>
    </row>
    <row r="370" spans="1:13">
      <c r="A370" s="5"/>
      <c r="B370" s="5"/>
      <c r="C370" s="5"/>
      <c r="D370" s="5"/>
      <c r="E370" s="5"/>
      <c r="F370" s="5" t="s">
        <v>11</v>
      </c>
      <c r="G370" s="6">
        <v>43917</v>
      </c>
      <c r="H370" s="5" t="s">
        <v>229</v>
      </c>
      <c r="I370" s="5" t="s">
        <v>310</v>
      </c>
      <c r="J370" s="5"/>
      <c r="K370" s="5" t="s">
        <v>584</v>
      </c>
      <c r="L370" s="7">
        <v>-518</v>
      </c>
      <c r="M370" s="7">
        <f>ROUND(M369+L370,5)</f>
        <v>749316.81</v>
      </c>
    </row>
    <row r="371" spans="1:13">
      <c r="A371" s="5"/>
      <c r="B371" s="5"/>
      <c r="C371" s="5"/>
      <c r="D371" s="5"/>
      <c r="E371" s="5"/>
      <c r="F371" s="5" t="s">
        <v>12</v>
      </c>
      <c r="G371" s="6">
        <v>43917</v>
      </c>
      <c r="H371" s="5" t="s">
        <v>15</v>
      </c>
      <c r="I371" s="5" t="s">
        <v>312</v>
      </c>
      <c r="J371" s="5" t="s">
        <v>405</v>
      </c>
      <c r="K371" s="5" t="s">
        <v>584</v>
      </c>
      <c r="L371" s="7">
        <v>-1098.92</v>
      </c>
      <c r="M371" s="7">
        <f>ROUND(M370+L371,5)</f>
        <v>748217.89</v>
      </c>
    </row>
    <row r="372" spans="1:13">
      <c r="A372" s="5"/>
      <c r="B372" s="5"/>
      <c r="C372" s="5"/>
      <c r="D372" s="5"/>
      <c r="E372" s="5"/>
      <c r="F372" s="5" t="s">
        <v>13</v>
      </c>
      <c r="G372" s="6">
        <v>43917</v>
      </c>
      <c r="H372" s="5"/>
      <c r="I372" s="5"/>
      <c r="J372" s="5" t="s">
        <v>13</v>
      </c>
      <c r="K372" s="5" t="s">
        <v>584</v>
      </c>
      <c r="L372" s="7">
        <v>821.18</v>
      </c>
      <c r="M372" s="7">
        <f>ROUND(M371+L372,5)</f>
        <v>749039.07</v>
      </c>
    </row>
    <row r="373" spans="1:13">
      <c r="A373" s="5"/>
      <c r="B373" s="5"/>
      <c r="C373" s="5"/>
      <c r="D373" s="5"/>
      <c r="E373" s="5"/>
      <c r="F373" s="5" t="s">
        <v>13</v>
      </c>
      <c r="G373" s="6">
        <v>43917</v>
      </c>
      <c r="H373" s="5"/>
      <c r="I373" s="5"/>
      <c r="J373" s="5" t="s">
        <v>13</v>
      </c>
      <c r="K373" s="5" t="s">
        <v>587</v>
      </c>
      <c r="L373" s="7">
        <v>388.2</v>
      </c>
      <c r="M373" s="7">
        <f>ROUND(M372+L373,5)</f>
        <v>749427.27</v>
      </c>
    </row>
    <row r="374" spans="1:13">
      <c r="A374" s="5"/>
      <c r="B374" s="5"/>
      <c r="C374" s="5"/>
      <c r="D374" s="5"/>
      <c r="E374" s="5"/>
      <c r="F374" s="5" t="s">
        <v>10</v>
      </c>
      <c r="G374" s="6">
        <v>43920</v>
      </c>
      <c r="H374" s="5" t="s">
        <v>230</v>
      </c>
      <c r="I374" s="5" t="s">
        <v>392</v>
      </c>
      <c r="J374" s="5" t="s">
        <v>542</v>
      </c>
      <c r="K374" s="5" t="s">
        <v>620</v>
      </c>
      <c r="L374" s="7">
        <v>-54.54</v>
      </c>
      <c r="M374" s="7">
        <f>ROUND(M373+L374,5)</f>
        <v>749372.73</v>
      </c>
    </row>
    <row r="375" spans="1:13">
      <c r="A375" s="5"/>
      <c r="B375" s="5"/>
      <c r="C375" s="5"/>
      <c r="D375" s="5"/>
      <c r="E375" s="5"/>
      <c r="F375" s="5" t="s">
        <v>10</v>
      </c>
      <c r="G375" s="6">
        <v>43920</v>
      </c>
      <c r="H375" s="5" t="s">
        <v>231</v>
      </c>
      <c r="I375" s="5" t="s">
        <v>393</v>
      </c>
      <c r="J375" s="5" t="s">
        <v>543</v>
      </c>
      <c r="K375" s="5" t="s">
        <v>620</v>
      </c>
      <c r="L375" s="7">
        <v>-55.55</v>
      </c>
      <c r="M375" s="7">
        <f>ROUND(M374+L375,5)</f>
        <v>749317.18</v>
      </c>
    </row>
    <row r="376" spans="1:13">
      <c r="A376" s="5"/>
      <c r="B376" s="5"/>
      <c r="C376" s="5"/>
      <c r="D376" s="5"/>
      <c r="E376" s="5"/>
      <c r="F376" s="5" t="s">
        <v>10</v>
      </c>
      <c r="G376" s="6">
        <v>43920</v>
      </c>
      <c r="H376" s="5" t="s">
        <v>232</v>
      </c>
      <c r="I376" s="5" t="s">
        <v>394</v>
      </c>
      <c r="J376" s="5" t="s">
        <v>544</v>
      </c>
      <c r="K376" s="5" t="s">
        <v>618</v>
      </c>
      <c r="L376" s="7">
        <v>-48.25</v>
      </c>
      <c r="M376" s="7">
        <f>ROUND(M375+L376,5)</f>
        <v>749268.93</v>
      </c>
    </row>
    <row r="377" spans="1:13">
      <c r="A377" s="5"/>
      <c r="B377" s="5"/>
      <c r="C377" s="5"/>
      <c r="D377" s="5"/>
      <c r="E377" s="5"/>
      <c r="F377" s="5" t="s">
        <v>10</v>
      </c>
      <c r="G377" s="6">
        <v>43920</v>
      </c>
      <c r="H377" s="5" t="s">
        <v>233</v>
      </c>
      <c r="I377" s="5" t="s">
        <v>360</v>
      </c>
      <c r="J377" s="5" t="s">
        <v>545</v>
      </c>
      <c r="K377" s="5" t="s">
        <v>602</v>
      </c>
      <c r="L377" s="7">
        <v>-604.20000000000005</v>
      </c>
      <c r="M377" s="7">
        <f>ROUND(M376+L377,5)</f>
        <v>748664.73</v>
      </c>
    </row>
    <row r="378" spans="1:13">
      <c r="A378" s="5"/>
      <c r="B378" s="5"/>
      <c r="C378" s="5"/>
      <c r="D378" s="5"/>
      <c r="E378" s="5"/>
      <c r="F378" s="5" t="s">
        <v>13</v>
      </c>
      <c r="G378" s="6">
        <v>43920</v>
      </c>
      <c r="H378" s="5"/>
      <c r="I378" s="5"/>
      <c r="J378" s="5" t="s">
        <v>13</v>
      </c>
      <c r="K378" s="5" t="s">
        <v>587</v>
      </c>
      <c r="L378" s="7">
        <v>334.7</v>
      </c>
      <c r="M378" s="7">
        <f>ROUND(M377+L378,5)</f>
        <v>748999.43</v>
      </c>
    </row>
    <row r="379" spans="1:13">
      <c r="A379" s="5"/>
      <c r="B379" s="5"/>
      <c r="C379" s="5"/>
      <c r="D379" s="5"/>
      <c r="E379" s="5"/>
      <c r="F379" s="5" t="s">
        <v>13</v>
      </c>
      <c r="G379" s="6">
        <v>43920</v>
      </c>
      <c r="H379" s="5"/>
      <c r="I379" s="5"/>
      <c r="J379" s="5" t="s">
        <v>13</v>
      </c>
      <c r="K379" s="5" t="s">
        <v>584</v>
      </c>
      <c r="L379" s="7">
        <v>285.62</v>
      </c>
      <c r="M379" s="7">
        <f>ROUND(M378+L379,5)</f>
        <v>749285.05</v>
      </c>
    </row>
    <row r="380" spans="1:13">
      <c r="A380" s="5"/>
      <c r="B380" s="5"/>
      <c r="C380" s="5"/>
      <c r="D380" s="5"/>
      <c r="E380" s="5"/>
      <c r="F380" s="5" t="s">
        <v>13</v>
      </c>
      <c r="G380" s="6">
        <v>43920</v>
      </c>
      <c r="H380" s="5"/>
      <c r="I380" s="5"/>
      <c r="J380" s="5" t="s">
        <v>13</v>
      </c>
      <c r="K380" s="5" t="s">
        <v>587</v>
      </c>
      <c r="L380" s="7">
        <v>81.56</v>
      </c>
      <c r="M380" s="7">
        <f>ROUND(M379+L380,5)</f>
        <v>749366.61</v>
      </c>
    </row>
    <row r="381" spans="1:13">
      <c r="A381" s="5"/>
      <c r="B381" s="5"/>
      <c r="C381" s="5"/>
      <c r="D381" s="5"/>
      <c r="E381" s="5"/>
      <c r="F381" s="5" t="s">
        <v>10</v>
      </c>
      <c r="G381" s="6">
        <v>43921</v>
      </c>
      <c r="H381" s="5" t="s">
        <v>234</v>
      </c>
      <c r="I381" s="5" t="s">
        <v>326</v>
      </c>
      <c r="J381" s="5" t="s">
        <v>419</v>
      </c>
      <c r="K381" s="5" t="s">
        <v>584</v>
      </c>
      <c r="L381" s="7">
        <v>-205.92</v>
      </c>
      <c r="M381" s="7">
        <f>ROUND(M380+L381,5)</f>
        <v>749160.69</v>
      </c>
    </row>
    <row r="382" spans="1:13">
      <c r="A382" s="5"/>
      <c r="B382" s="5"/>
      <c r="C382" s="5"/>
      <c r="D382" s="5"/>
      <c r="E382" s="5"/>
      <c r="F382" s="5" t="s">
        <v>13</v>
      </c>
      <c r="G382" s="6">
        <v>43921</v>
      </c>
      <c r="H382" s="5"/>
      <c r="I382" s="5"/>
      <c r="J382" s="5" t="s">
        <v>13</v>
      </c>
      <c r="K382" s="5" t="s">
        <v>587</v>
      </c>
      <c r="L382" s="7">
        <v>79.760000000000005</v>
      </c>
      <c r="M382" s="7">
        <f>ROUND(M381+L382,5)</f>
        <v>749240.45</v>
      </c>
    </row>
    <row r="383" spans="1:13">
      <c r="A383" s="5"/>
      <c r="B383" s="5"/>
      <c r="C383" s="5"/>
      <c r="D383" s="5"/>
      <c r="E383" s="5"/>
      <c r="F383" s="5" t="s">
        <v>13</v>
      </c>
      <c r="G383" s="6">
        <v>43921</v>
      </c>
      <c r="H383" s="5"/>
      <c r="I383" s="5"/>
      <c r="J383" s="5" t="s">
        <v>13</v>
      </c>
      <c r="K383" s="5" t="s">
        <v>584</v>
      </c>
      <c r="L383" s="7">
        <v>390.51</v>
      </c>
      <c r="M383" s="7">
        <f>ROUND(M382+L383,5)</f>
        <v>749630.96</v>
      </c>
    </row>
    <row r="384" spans="1:13">
      <c r="A384" s="5"/>
      <c r="B384" s="5"/>
      <c r="C384" s="5"/>
      <c r="D384" s="5"/>
      <c r="E384" s="5"/>
      <c r="F384" s="5" t="s">
        <v>13</v>
      </c>
      <c r="G384" s="6">
        <v>43921</v>
      </c>
      <c r="H384" s="5"/>
      <c r="I384" s="5"/>
      <c r="J384" s="5" t="s">
        <v>13</v>
      </c>
      <c r="K384" s="5" t="s">
        <v>584</v>
      </c>
      <c r="L384" s="7">
        <v>0</v>
      </c>
      <c r="M384" s="7">
        <f>ROUND(M383+L384,5)</f>
        <v>749630.96</v>
      </c>
    </row>
    <row r="385" spans="1:13">
      <c r="A385" s="5"/>
      <c r="B385" s="5"/>
      <c r="C385" s="5"/>
      <c r="D385" s="5"/>
      <c r="E385" s="5"/>
      <c r="F385" s="5" t="s">
        <v>13</v>
      </c>
      <c r="G385" s="6">
        <v>43921</v>
      </c>
      <c r="H385" s="5"/>
      <c r="I385" s="5"/>
      <c r="J385" s="5" t="s">
        <v>461</v>
      </c>
      <c r="K385" s="5" t="s">
        <v>621</v>
      </c>
      <c r="L385" s="7">
        <v>6.52</v>
      </c>
      <c r="M385" s="7">
        <f>ROUND(M384+L385,5)</f>
        <v>749637.48</v>
      </c>
    </row>
    <row r="386" spans="1:13">
      <c r="A386" s="5"/>
      <c r="B386" s="5"/>
      <c r="C386" s="5"/>
      <c r="D386" s="5"/>
      <c r="E386" s="5"/>
      <c r="F386" s="5" t="s">
        <v>10</v>
      </c>
      <c r="G386" s="6">
        <v>43922</v>
      </c>
      <c r="H386" s="5" t="s">
        <v>15</v>
      </c>
      <c r="I386" s="5" t="s">
        <v>343</v>
      </c>
      <c r="J386" s="5" t="s">
        <v>546</v>
      </c>
      <c r="K386" s="5" t="s">
        <v>615</v>
      </c>
      <c r="L386" s="7">
        <v>-2907.5</v>
      </c>
      <c r="M386" s="7">
        <f>ROUND(M385+L386,5)</f>
        <v>746729.98</v>
      </c>
    </row>
    <row r="387" spans="1:13">
      <c r="A387" s="5"/>
      <c r="B387" s="5"/>
      <c r="C387" s="5"/>
      <c r="D387" s="5"/>
      <c r="E387" s="5"/>
      <c r="F387" s="5" t="s">
        <v>12</v>
      </c>
      <c r="G387" s="6">
        <v>43922</v>
      </c>
      <c r="H387" s="5" t="s">
        <v>15</v>
      </c>
      <c r="I387" s="5" t="s">
        <v>330</v>
      </c>
      <c r="J387" s="5" t="s">
        <v>423</v>
      </c>
      <c r="K387" s="5" t="s">
        <v>584</v>
      </c>
      <c r="L387" s="7">
        <v>-3954.83</v>
      </c>
      <c r="M387" s="7">
        <f>ROUND(M386+L387,5)</f>
        <v>742775.15</v>
      </c>
    </row>
    <row r="388" spans="1:13">
      <c r="A388" s="5"/>
      <c r="B388" s="5"/>
      <c r="C388" s="5"/>
      <c r="D388" s="5"/>
      <c r="E388" s="5"/>
      <c r="F388" s="5" t="s">
        <v>13</v>
      </c>
      <c r="G388" s="6">
        <v>43922</v>
      </c>
      <c r="H388" s="5"/>
      <c r="I388" s="5"/>
      <c r="J388" s="5" t="s">
        <v>13</v>
      </c>
      <c r="K388" s="5" t="s">
        <v>584</v>
      </c>
      <c r="L388" s="7">
        <v>287.08</v>
      </c>
      <c r="M388" s="7">
        <f>ROUND(M387+L388,5)</f>
        <v>743062.23</v>
      </c>
    </row>
    <row r="389" spans="1:13">
      <c r="A389" s="5"/>
      <c r="B389" s="5"/>
      <c r="C389" s="5"/>
      <c r="D389" s="5"/>
      <c r="E389" s="5"/>
      <c r="F389" s="5" t="s">
        <v>10</v>
      </c>
      <c r="G389" s="6">
        <v>43923</v>
      </c>
      <c r="H389" s="5" t="s">
        <v>235</v>
      </c>
      <c r="I389" s="5" t="s">
        <v>315</v>
      </c>
      <c r="J389" s="5" t="s">
        <v>547</v>
      </c>
      <c r="K389" s="5" t="s">
        <v>588</v>
      </c>
      <c r="L389" s="7">
        <v>-59.69</v>
      </c>
      <c r="M389" s="7">
        <f>ROUND(M388+L389,5)</f>
        <v>743002.54</v>
      </c>
    </row>
    <row r="390" spans="1:13">
      <c r="A390" s="5"/>
      <c r="B390" s="5"/>
      <c r="C390" s="5"/>
      <c r="D390" s="5"/>
      <c r="E390" s="5"/>
      <c r="F390" s="5" t="s">
        <v>10</v>
      </c>
      <c r="G390" s="6">
        <v>43923</v>
      </c>
      <c r="H390" s="5" t="s">
        <v>236</v>
      </c>
      <c r="I390" s="5" t="s">
        <v>323</v>
      </c>
      <c r="J390" s="5" t="s">
        <v>548</v>
      </c>
      <c r="K390" s="5" t="s">
        <v>594</v>
      </c>
      <c r="L390" s="7">
        <v>-608</v>
      </c>
      <c r="M390" s="7">
        <f>ROUND(M389+L390,5)</f>
        <v>742394.54</v>
      </c>
    </row>
    <row r="391" spans="1:13">
      <c r="A391" s="5"/>
      <c r="B391" s="5"/>
      <c r="C391" s="5"/>
      <c r="D391" s="5"/>
      <c r="E391" s="5"/>
      <c r="F391" s="5" t="s">
        <v>10</v>
      </c>
      <c r="G391" s="6">
        <v>43923</v>
      </c>
      <c r="H391" s="5" t="s">
        <v>237</v>
      </c>
      <c r="I391" s="5" t="s">
        <v>317</v>
      </c>
      <c r="J391" s="5" t="s">
        <v>549</v>
      </c>
      <c r="K391" s="5" t="s">
        <v>590</v>
      </c>
      <c r="L391" s="7">
        <v>-372.1</v>
      </c>
      <c r="M391" s="7">
        <f>ROUND(M390+L391,5)</f>
        <v>742022.44</v>
      </c>
    </row>
    <row r="392" spans="1:13">
      <c r="A392" s="5"/>
      <c r="B392" s="5"/>
      <c r="C392" s="5"/>
      <c r="D392" s="5"/>
      <c r="E392" s="5"/>
      <c r="F392" s="5" t="s">
        <v>10</v>
      </c>
      <c r="G392" s="6">
        <v>43923</v>
      </c>
      <c r="H392" s="5" t="s">
        <v>238</v>
      </c>
      <c r="I392" s="5" t="s">
        <v>316</v>
      </c>
      <c r="J392" s="5" t="s">
        <v>409</v>
      </c>
      <c r="K392" s="5" t="s">
        <v>584</v>
      </c>
      <c r="L392" s="7">
        <v>-177.4</v>
      </c>
      <c r="M392" s="7">
        <f>ROUND(M391+L392,5)</f>
        <v>741845.04</v>
      </c>
    </row>
    <row r="393" spans="1:13">
      <c r="A393" s="5"/>
      <c r="B393" s="5"/>
      <c r="C393" s="5"/>
      <c r="D393" s="5"/>
      <c r="E393" s="5"/>
      <c r="F393" s="5" t="s">
        <v>10</v>
      </c>
      <c r="G393" s="6">
        <v>43923</v>
      </c>
      <c r="H393" s="5" t="s">
        <v>239</v>
      </c>
      <c r="I393" s="5" t="s">
        <v>322</v>
      </c>
      <c r="J393" s="5" t="s">
        <v>550</v>
      </c>
      <c r="K393" s="5" t="s">
        <v>593</v>
      </c>
      <c r="L393" s="7">
        <v>-195.56</v>
      </c>
      <c r="M393" s="7">
        <f>ROUND(M392+L393,5)</f>
        <v>741649.48</v>
      </c>
    </row>
    <row r="394" spans="1:13">
      <c r="A394" s="5"/>
      <c r="B394" s="5"/>
      <c r="C394" s="5"/>
      <c r="D394" s="5"/>
      <c r="E394" s="5"/>
      <c r="F394" s="5" t="s">
        <v>13</v>
      </c>
      <c r="G394" s="6">
        <v>43923</v>
      </c>
      <c r="H394" s="5"/>
      <c r="I394" s="5"/>
      <c r="J394" s="5" t="s">
        <v>13</v>
      </c>
      <c r="K394" s="5" t="s">
        <v>584</v>
      </c>
      <c r="L394" s="7">
        <v>157.56</v>
      </c>
      <c r="M394" s="7">
        <f>ROUND(M393+L394,5)</f>
        <v>741807.04</v>
      </c>
    </row>
    <row r="395" spans="1:13">
      <c r="A395" s="5"/>
      <c r="B395" s="5"/>
      <c r="C395" s="5"/>
      <c r="D395" s="5"/>
      <c r="E395" s="5"/>
      <c r="F395" s="5" t="s">
        <v>10</v>
      </c>
      <c r="G395" s="6">
        <v>43923</v>
      </c>
      <c r="H395" s="5" t="s">
        <v>15</v>
      </c>
      <c r="I395" s="5" t="s">
        <v>313</v>
      </c>
      <c r="J395" s="5" t="s">
        <v>406</v>
      </c>
      <c r="K395" s="5" t="s">
        <v>585</v>
      </c>
      <c r="L395" s="7">
        <v>-24.95</v>
      </c>
      <c r="M395" s="7">
        <f>ROUND(M394+L395,5)</f>
        <v>741782.09</v>
      </c>
    </row>
    <row r="396" spans="1:13">
      <c r="A396" s="5"/>
      <c r="B396" s="5"/>
      <c r="C396" s="5"/>
      <c r="D396" s="5"/>
      <c r="E396" s="5"/>
      <c r="F396" s="5" t="s">
        <v>10</v>
      </c>
      <c r="G396" s="6">
        <v>43923</v>
      </c>
      <c r="H396" s="5" t="s">
        <v>15</v>
      </c>
      <c r="I396" s="5" t="s">
        <v>313</v>
      </c>
      <c r="J396" s="5" t="s">
        <v>406</v>
      </c>
      <c r="K396" s="5" t="s">
        <v>585</v>
      </c>
      <c r="L396" s="7">
        <v>-15.1</v>
      </c>
      <c r="M396" s="7">
        <f>ROUND(M395+L396,5)</f>
        <v>741766.99</v>
      </c>
    </row>
    <row r="397" spans="1:13">
      <c r="A397" s="5"/>
      <c r="B397" s="5"/>
      <c r="C397" s="5"/>
      <c r="D397" s="5"/>
      <c r="E397" s="5"/>
      <c r="F397" s="5" t="s">
        <v>13</v>
      </c>
      <c r="G397" s="6">
        <v>43923</v>
      </c>
      <c r="H397" s="5"/>
      <c r="I397" s="5"/>
      <c r="J397" s="5" t="s">
        <v>13</v>
      </c>
      <c r="K397" s="5" t="s">
        <v>584</v>
      </c>
      <c r="L397" s="7">
        <v>2240.6</v>
      </c>
      <c r="M397" s="7">
        <f>ROUND(M396+L397,5)</f>
        <v>744007.59</v>
      </c>
    </row>
    <row r="398" spans="1:13">
      <c r="A398" s="5"/>
      <c r="B398" s="5"/>
      <c r="C398" s="5"/>
      <c r="D398" s="5"/>
      <c r="E398" s="5"/>
      <c r="F398" s="5" t="s">
        <v>13</v>
      </c>
      <c r="G398" s="6">
        <v>43923</v>
      </c>
      <c r="H398" s="5"/>
      <c r="I398" s="5"/>
      <c r="J398" s="5" t="s">
        <v>13</v>
      </c>
      <c r="K398" s="5" t="s">
        <v>584</v>
      </c>
      <c r="L398" s="7">
        <v>5448.35</v>
      </c>
      <c r="M398" s="7">
        <f>ROUND(M397+L398,5)</f>
        <v>749455.94</v>
      </c>
    </row>
    <row r="399" spans="1:13">
      <c r="A399" s="5"/>
      <c r="B399" s="5"/>
      <c r="C399" s="5"/>
      <c r="D399" s="5"/>
      <c r="E399" s="5"/>
      <c r="F399" s="5" t="s">
        <v>11</v>
      </c>
      <c r="G399" s="6">
        <v>43924</v>
      </c>
      <c r="H399" s="5" t="s">
        <v>240</v>
      </c>
      <c r="I399" s="5" t="s">
        <v>308</v>
      </c>
      <c r="J399" s="5"/>
      <c r="K399" s="5" t="s">
        <v>584</v>
      </c>
      <c r="L399" s="7">
        <v>-713.08</v>
      </c>
      <c r="M399" s="7">
        <f>ROUND(M398+L399,5)</f>
        <v>748742.86</v>
      </c>
    </row>
    <row r="400" spans="1:13">
      <c r="A400" s="5"/>
      <c r="B400" s="5"/>
      <c r="C400" s="5"/>
      <c r="D400" s="5"/>
      <c r="E400" s="5"/>
      <c r="F400" s="5" t="s">
        <v>11</v>
      </c>
      <c r="G400" s="6">
        <v>43924</v>
      </c>
      <c r="H400" s="5" t="s">
        <v>241</v>
      </c>
      <c r="I400" s="5" t="s">
        <v>310</v>
      </c>
      <c r="J400" s="5"/>
      <c r="K400" s="5" t="s">
        <v>584</v>
      </c>
      <c r="L400" s="7">
        <v>-517.98</v>
      </c>
      <c r="M400" s="7">
        <f>ROUND(M399+L400,5)</f>
        <v>748224.88</v>
      </c>
    </row>
    <row r="401" spans="1:13">
      <c r="A401" s="5"/>
      <c r="B401" s="5"/>
      <c r="C401" s="5"/>
      <c r="D401" s="5"/>
      <c r="E401" s="5"/>
      <c r="F401" s="5" t="s">
        <v>11</v>
      </c>
      <c r="G401" s="6">
        <v>43924</v>
      </c>
      <c r="H401" s="5" t="s">
        <v>242</v>
      </c>
      <c r="I401" s="5" t="s">
        <v>311</v>
      </c>
      <c r="J401" s="5"/>
      <c r="K401" s="5" t="s">
        <v>584</v>
      </c>
      <c r="L401" s="7">
        <v>-1027.05</v>
      </c>
      <c r="M401" s="7">
        <f>ROUND(M400+L401,5)</f>
        <v>747197.83</v>
      </c>
    </row>
    <row r="402" spans="1:13">
      <c r="A402" s="5"/>
      <c r="B402" s="5"/>
      <c r="C402" s="5"/>
      <c r="D402" s="5"/>
      <c r="E402" s="5"/>
      <c r="F402" s="5" t="s">
        <v>11</v>
      </c>
      <c r="G402" s="6">
        <v>43924</v>
      </c>
      <c r="H402" s="5" t="s">
        <v>243</v>
      </c>
      <c r="I402" s="5" t="s">
        <v>309</v>
      </c>
      <c r="J402" s="5"/>
      <c r="K402" s="5" t="s">
        <v>584</v>
      </c>
      <c r="L402" s="7">
        <v>-439.45</v>
      </c>
      <c r="M402" s="7">
        <f>ROUND(M401+L402,5)</f>
        <v>746758.38</v>
      </c>
    </row>
    <row r="403" spans="1:13">
      <c r="A403" s="5"/>
      <c r="B403" s="5"/>
      <c r="C403" s="5"/>
      <c r="D403" s="5"/>
      <c r="E403" s="5"/>
      <c r="F403" s="5" t="s">
        <v>10</v>
      </c>
      <c r="G403" s="6">
        <v>43924</v>
      </c>
      <c r="H403" s="5" t="s">
        <v>244</v>
      </c>
      <c r="I403" s="5" t="s">
        <v>358</v>
      </c>
      <c r="J403" s="5" t="s">
        <v>551</v>
      </c>
      <c r="K403" s="5" t="s">
        <v>597</v>
      </c>
      <c r="L403" s="7">
        <v>-150</v>
      </c>
      <c r="M403" s="7">
        <f>ROUND(M402+L403,5)</f>
        <v>746608.38</v>
      </c>
    </row>
    <row r="404" spans="1:13">
      <c r="A404" s="5"/>
      <c r="B404" s="5"/>
      <c r="C404" s="5"/>
      <c r="D404" s="5"/>
      <c r="E404" s="5"/>
      <c r="F404" s="5" t="s">
        <v>10</v>
      </c>
      <c r="G404" s="6">
        <v>43924</v>
      </c>
      <c r="H404" s="5" t="s">
        <v>245</v>
      </c>
      <c r="I404" s="5" t="s">
        <v>336</v>
      </c>
      <c r="J404" s="5" t="s">
        <v>552</v>
      </c>
      <c r="K404" s="5" t="s">
        <v>597</v>
      </c>
      <c r="L404" s="7">
        <v>-5200</v>
      </c>
      <c r="M404" s="7">
        <f>ROUND(M403+L404,5)</f>
        <v>741408.38</v>
      </c>
    </row>
    <row r="405" spans="1:13">
      <c r="A405" s="5"/>
      <c r="B405" s="5"/>
      <c r="C405" s="5"/>
      <c r="D405" s="5"/>
      <c r="E405" s="5"/>
      <c r="F405" s="5" t="s">
        <v>10</v>
      </c>
      <c r="G405" s="6">
        <v>43924</v>
      </c>
      <c r="H405" s="5" t="s">
        <v>246</v>
      </c>
      <c r="I405" s="5" t="s">
        <v>325</v>
      </c>
      <c r="J405" s="5" t="s">
        <v>553</v>
      </c>
      <c r="K405" s="5" t="s">
        <v>596</v>
      </c>
      <c r="L405" s="7">
        <v>-6</v>
      </c>
      <c r="M405" s="7">
        <f>ROUND(M404+L405,5)</f>
        <v>741402.38</v>
      </c>
    </row>
    <row r="406" spans="1:13">
      <c r="A406" s="5"/>
      <c r="B406" s="5"/>
      <c r="C406" s="5"/>
      <c r="D406" s="5"/>
      <c r="E406" s="5"/>
      <c r="F406" s="5" t="s">
        <v>10</v>
      </c>
      <c r="G406" s="6">
        <v>43924</v>
      </c>
      <c r="H406" s="5" t="s">
        <v>247</v>
      </c>
      <c r="I406" s="5" t="s">
        <v>327</v>
      </c>
      <c r="J406" s="5" t="s">
        <v>554</v>
      </c>
      <c r="K406" s="5" t="s">
        <v>597</v>
      </c>
      <c r="L406" s="7">
        <v>-14.95</v>
      </c>
      <c r="M406" s="7">
        <f>ROUND(M405+L406,5)</f>
        <v>741387.43</v>
      </c>
    </row>
    <row r="407" spans="1:13">
      <c r="A407" s="5"/>
      <c r="B407" s="5"/>
      <c r="C407" s="5"/>
      <c r="D407" s="5"/>
      <c r="E407" s="5"/>
      <c r="F407" s="5" t="s">
        <v>10</v>
      </c>
      <c r="G407" s="6">
        <v>43924</v>
      </c>
      <c r="H407" s="5" t="s">
        <v>248</v>
      </c>
      <c r="I407" s="5" t="s">
        <v>368</v>
      </c>
      <c r="J407" s="5" t="s">
        <v>466</v>
      </c>
      <c r="K407" s="5" t="s">
        <v>597</v>
      </c>
      <c r="L407" s="7">
        <v>-359.96</v>
      </c>
      <c r="M407" s="7">
        <f>ROUND(M406+L407,5)</f>
        <v>741027.47</v>
      </c>
    </row>
    <row r="408" spans="1:13">
      <c r="A408" s="5"/>
      <c r="B408" s="5"/>
      <c r="C408" s="5"/>
      <c r="D408" s="5"/>
      <c r="E408" s="5"/>
      <c r="F408" s="5" t="s">
        <v>10</v>
      </c>
      <c r="G408" s="6">
        <v>43924</v>
      </c>
      <c r="H408" s="5" t="s">
        <v>249</v>
      </c>
      <c r="I408" s="5" t="s">
        <v>336</v>
      </c>
      <c r="J408" s="5" t="s">
        <v>555</v>
      </c>
      <c r="K408" s="5" t="s">
        <v>592</v>
      </c>
      <c r="L408" s="7">
        <v>-15930.6</v>
      </c>
      <c r="M408" s="7">
        <f>ROUND(M407+L408,5)</f>
        <v>725096.87</v>
      </c>
    </row>
    <row r="409" spans="1:13">
      <c r="A409" s="5"/>
      <c r="B409" s="5"/>
      <c r="C409" s="5"/>
      <c r="D409" s="5"/>
      <c r="E409" s="5"/>
      <c r="F409" s="5" t="s">
        <v>10</v>
      </c>
      <c r="G409" s="6">
        <v>43924</v>
      </c>
      <c r="H409" s="5" t="s">
        <v>250</v>
      </c>
      <c r="I409" s="5" t="s">
        <v>320</v>
      </c>
      <c r="J409" s="5" t="s">
        <v>556</v>
      </c>
      <c r="K409" s="5" t="s">
        <v>592</v>
      </c>
      <c r="L409" s="7">
        <v>-2469.6999999999998</v>
      </c>
      <c r="M409" s="7">
        <f>ROUND(M408+L409,5)</f>
        <v>722627.17</v>
      </c>
    </row>
    <row r="410" spans="1:13">
      <c r="A410" s="5"/>
      <c r="B410" s="5"/>
      <c r="C410" s="5"/>
      <c r="D410" s="5"/>
      <c r="E410" s="5"/>
      <c r="F410" s="5" t="s">
        <v>12</v>
      </c>
      <c r="G410" s="6">
        <v>43924</v>
      </c>
      <c r="H410" s="5" t="s">
        <v>15</v>
      </c>
      <c r="I410" s="5" t="s">
        <v>312</v>
      </c>
      <c r="J410" s="5" t="s">
        <v>405</v>
      </c>
      <c r="K410" s="5" t="s">
        <v>584</v>
      </c>
      <c r="L410" s="7">
        <v>-977.02</v>
      </c>
      <c r="M410" s="7">
        <f>ROUND(M409+L410,5)</f>
        <v>721650.15</v>
      </c>
    </row>
    <row r="411" spans="1:13">
      <c r="A411" s="5"/>
      <c r="B411" s="5"/>
      <c r="C411" s="5"/>
      <c r="D411" s="5"/>
      <c r="E411" s="5"/>
      <c r="F411" s="5" t="s">
        <v>13</v>
      </c>
      <c r="G411" s="6">
        <v>43924</v>
      </c>
      <c r="H411" s="5"/>
      <c r="I411" s="5"/>
      <c r="J411" s="5" t="s">
        <v>13</v>
      </c>
      <c r="K411" s="5" t="s">
        <v>584</v>
      </c>
      <c r="L411" s="7">
        <v>368.28</v>
      </c>
      <c r="M411" s="7">
        <f>ROUND(M410+L411,5)</f>
        <v>722018.43</v>
      </c>
    </row>
    <row r="412" spans="1:13">
      <c r="A412" s="5"/>
      <c r="B412" s="5"/>
      <c r="C412" s="5"/>
      <c r="D412" s="5"/>
      <c r="E412" s="5"/>
      <c r="F412" s="5" t="s">
        <v>10</v>
      </c>
      <c r="G412" s="6">
        <v>43927</v>
      </c>
      <c r="H412" s="5" t="s">
        <v>251</v>
      </c>
      <c r="I412" s="5" t="s">
        <v>325</v>
      </c>
      <c r="J412" s="5" t="s">
        <v>557</v>
      </c>
      <c r="K412" s="5" t="s">
        <v>596</v>
      </c>
      <c r="L412" s="7">
        <v>-6</v>
      </c>
      <c r="M412" s="7">
        <f>ROUND(M411+L412,5)</f>
        <v>722012.43</v>
      </c>
    </row>
    <row r="413" spans="1:13">
      <c r="A413" s="5"/>
      <c r="B413" s="5"/>
      <c r="C413" s="5"/>
      <c r="D413" s="5"/>
      <c r="E413" s="5"/>
      <c r="F413" s="5" t="s">
        <v>10</v>
      </c>
      <c r="G413" s="6">
        <v>43927</v>
      </c>
      <c r="H413" s="5" t="s">
        <v>252</v>
      </c>
      <c r="I413" s="5" t="s">
        <v>395</v>
      </c>
      <c r="J413" s="5" t="s">
        <v>558</v>
      </c>
      <c r="K413" s="5" t="s">
        <v>626</v>
      </c>
      <c r="L413" s="7">
        <v>-1200</v>
      </c>
      <c r="M413" s="7">
        <f>ROUND(M412+L413,5)</f>
        <v>720812.43</v>
      </c>
    </row>
    <row r="414" spans="1:13">
      <c r="A414" s="5"/>
      <c r="B414" s="5"/>
      <c r="C414" s="5"/>
      <c r="D414" s="5"/>
      <c r="E414" s="5"/>
      <c r="F414" s="5" t="s">
        <v>10</v>
      </c>
      <c r="G414" s="6">
        <v>43927</v>
      </c>
      <c r="H414" s="5" t="s">
        <v>253</v>
      </c>
      <c r="I414" s="5" t="s">
        <v>369</v>
      </c>
      <c r="J414" s="5" t="s">
        <v>470</v>
      </c>
      <c r="K414" s="5" t="s">
        <v>597</v>
      </c>
      <c r="L414" s="7">
        <v>-108.14</v>
      </c>
      <c r="M414" s="7">
        <f>ROUND(M413+L414,5)</f>
        <v>720704.29</v>
      </c>
    </row>
    <row r="415" spans="1:13">
      <c r="A415" s="5"/>
      <c r="B415" s="5"/>
      <c r="C415" s="5"/>
      <c r="D415" s="5"/>
      <c r="E415" s="5"/>
      <c r="F415" s="5" t="s">
        <v>12</v>
      </c>
      <c r="G415" s="6">
        <v>43927</v>
      </c>
      <c r="H415" s="5" t="s">
        <v>254</v>
      </c>
      <c r="I415" s="5" t="s">
        <v>341</v>
      </c>
      <c r="J415" s="5"/>
      <c r="K415" s="5" t="s">
        <v>604</v>
      </c>
      <c r="L415" s="7">
        <v>-733.57</v>
      </c>
      <c r="M415" s="7">
        <f>ROUND(M414+L415,5)</f>
        <v>719970.72</v>
      </c>
    </row>
    <row r="416" spans="1:13">
      <c r="A416" s="5"/>
      <c r="B416" s="5"/>
      <c r="C416" s="5"/>
      <c r="D416" s="5"/>
      <c r="E416" s="5"/>
      <c r="F416" s="5" t="s">
        <v>12</v>
      </c>
      <c r="G416" s="6">
        <v>43927</v>
      </c>
      <c r="H416" s="5" t="s">
        <v>255</v>
      </c>
      <c r="I416" s="5" t="s">
        <v>337</v>
      </c>
      <c r="J416" s="5" t="s">
        <v>427</v>
      </c>
      <c r="K416" s="5" t="s">
        <v>600</v>
      </c>
      <c r="L416" s="7">
        <v>-127.81</v>
      </c>
      <c r="M416" s="7">
        <f>ROUND(M415+L416,5)</f>
        <v>719842.91</v>
      </c>
    </row>
    <row r="417" spans="1:13">
      <c r="A417" s="5"/>
      <c r="B417" s="5"/>
      <c r="C417" s="5"/>
      <c r="D417" s="5"/>
      <c r="E417" s="5"/>
      <c r="F417" s="5" t="s">
        <v>12</v>
      </c>
      <c r="G417" s="6">
        <v>43927</v>
      </c>
      <c r="H417" s="5" t="s">
        <v>256</v>
      </c>
      <c r="I417" s="5" t="s">
        <v>342</v>
      </c>
      <c r="J417" s="5" t="s">
        <v>432</v>
      </c>
      <c r="K417" s="5" t="s">
        <v>605</v>
      </c>
      <c r="L417" s="7">
        <v>-702.67</v>
      </c>
      <c r="M417" s="7">
        <f>ROUND(M416+L417,5)</f>
        <v>719140.24</v>
      </c>
    </row>
    <row r="418" spans="1:13">
      <c r="A418" s="5"/>
      <c r="B418" s="5"/>
      <c r="C418" s="5"/>
      <c r="D418" s="5"/>
      <c r="E418" s="5"/>
      <c r="F418" s="5" t="s">
        <v>10</v>
      </c>
      <c r="G418" s="6">
        <v>43927</v>
      </c>
      <c r="H418" s="5" t="s">
        <v>257</v>
      </c>
      <c r="I418" s="5" t="s">
        <v>324</v>
      </c>
      <c r="J418" s="5" t="s">
        <v>417</v>
      </c>
      <c r="K418" s="5" t="s">
        <v>595</v>
      </c>
      <c r="L418" s="7">
        <v>-84.31</v>
      </c>
      <c r="M418" s="7">
        <f>ROUND(M417+L418,5)</f>
        <v>719055.93</v>
      </c>
    </row>
    <row r="419" spans="1:13">
      <c r="A419" s="5"/>
      <c r="B419" s="5"/>
      <c r="C419" s="5"/>
      <c r="D419" s="5"/>
      <c r="E419" s="5"/>
      <c r="F419" s="5" t="s">
        <v>13</v>
      </c>
      <c r="G419" s="6">
        <v>43927</v>
      </c>
      <c r="H419" s="5"/>
      <c r="I419" s="5"/>
      <c r="J419" s="5" t="s">
        <v>13</v>
      </c>
      <c r="K419" s="5" t="s">
        <v>584</v>
      </c>
      <c r="L419" s="7">
        <v>1512.99</v>
      </c>
      <c r="M419" s="7">
        <f>ROUND(M418+L419,5)</f>
        <v>720568.92</v>
      </c>
    </row>
    <row r="420" spans="1:13">
      <c r="A420" s="5"/>
      <c r="B420" s="5"/>
      <c r="C420" s="5"/>
      <c r="D420" s="5"/>
      <c r="E420" s="5"/>
      <c r="F420" s="5" t="s">
        <v>13</v>
      </c>
      <c r="G420" s="6">
        <v>43927</v>
      </c>
      <c r="H420" s="5"/>
      <c r="I420" s="5"/>
      <c r="J420" s="5" t="s">
        <v>13</v>
      </c>
      <c r="K420" s="5" t="s">
        <v>584</v>
      </c>
      <c r="L420" s="7">
        <v>2150.5700000000002</v>
      </c>
      <c r="M420" s="7">
        <f>ROUND(M419+L420,5)</f>
        <v>722719.49</v>
      </c>
    </row>
    <row r="421" spans="1:13">
      <c r="A421" s="5"/>
      <c r="B421" s="5"/>
      <c r="C421" s="5"/>
      <c r="D421" s="5"/>
      <c r="E421" s="5"/>
      <c r="F421" s="5" t="s">
        <v>13</v>
      </c>
      <c r="G421" s="6">
        <v>43927</v>
      </c>
      <c r="H421" s="5"/>
      <c r="I421" s="5"/>
      <c r="J421" s="5" t="s">
        <v>13</v>
      </c>
      <c r="K421" s="5" t="s">
        <v>587</v>
      </c>
      <c r="L421" s="7">
        <v>507.44</v>
      </c>
      <c r="M421" s="7">
        <f>ROUND(M420+L421,5)</f>
        <v>723226.93</v>
      </c>
    </row>
    <row r="422" spans="1:13">
      <c r="A422" s="5"/>
      <c r="B422" s="5"/>
      <c r="C422" s="5"/>
      <c r="D422" s="5"/>
      <c r="E422" s="5"/>
      <c r="F422" s="5" t="s">
        <v>10</v>
      </c>
      <c r="G422" s="6">
        <v>43927</v>
      </c>
      <c r="H422" s="5" t="s">
        <v>15</v>
      </c>
      <c r="I422" s="5" t="s">
        <v>314</v>
      </c>
      <c r="J422" s="5" t="s">
        <v>407</v>
      </c>
      <c r="K422" s="5" t="s">
        <v>585</v>
      </c>
      <c r="L422" s="7">
        <v>-623.46</v>
      </c>
      <c r="M422" s="7">
        <f>ROUND(M421+L422,5)</f>
        <v>722603.47</v>
      </c>
    </row>
    <row r="423" spans="1:13">
      <c r="A423" s="5"/>
      <c r="B423" s="5"/>
      <c r="C423" s="5"/>
      <c r="D423" s="5"/>
      <c r="E423" s="5"/>
      <c r="F423" s="5" t="s">
        <v>13</v>
      </c>
      <c r="G423" s="6">
        <v>43927</v>
      </c>
      <c r="H423" s="5"/>
      <c r="I423" s="5"/>
      <c r="J423" s="5" t="s">
        <v>13</v>
      </c>
      <c r="K423" s="5" t="s">
        <v>584</v>
      </c>
      <c r="L423" s="7">
        <v>3169.09</v>
      </c>
      <c r="M423" s="7">
        <f>ROUND(M422+L423,5)</f>
        <v>725772.56</v>
      </c>
    </row>
    <row r="424" spans="1:13">
      <c r="A424" s="5"/>
      <c r="B424" s="5"/>
      <c r="C424" s="5"/>
      <c r="D424" s="5"/>
      <c r="E424" s="5"/>
      <c r="F424" s="5" t="s">
        <v>13</v>
      </c>
      <c r="G424" s="6">
        <v>43927</v>
      </c>
      <c r="H424" s="5"/>
      <c r="I424" s="5"/>
      <c r="J424" s="5" t="s">
        <v>13</v>
      </c>
      <c r="K424" s="5" t="s">
        <v>586</v>
      </c>
      <c r="L424" s="7">
        <v>22383.5</v>
      </c>
      <c r="M424" s="7">
        <f>ROUND(M423+L424,5)</f>
        <v>748156.06</v>
      </c>
    </row>
    <row r="425" spans="1:13">
      <c r="A425" s="5"/>
      <c r="B425" s="5"/>
      <c r="C425" s="5"/>
      <c r="D425" s="5"/>
      <c r="E425" s="5"/>
      <c r="F425" s="5" t="s">
        <v>10</v>
      </c>
      <c r="G425" s="6">
        <v>43928</v>
      </c>
      <c r="H425" s="5" t="s">
        <v>258</v>
      </c>
      <c r="I425" s="5" t="s">
        <v>329</v>
      </c>
      <c r="J425" s="5" t="s">
        <v>559</v>
      </c>
      <c r="K425" s="5" t="s">
        <v>598</v>
      </c>
      <c r="L425" s="7">
        <v>-880</v>
      </c>
      <c r="M425" s="7">
        <f>ROUND(M424+L425,5)</f>
        <v>747276.06</v>
      </c>
    </row>
    <row r="426" spans="1:13">
      <c r="A426" s="5"/>
      <c r="B426" s="5"/>
      <c r="C426" s="5"/>
      <c r="D426" s="5"/>
      <c r="E426" s="5"/>
      <c r="F426" s="5" t="s">
        <v>10</v>
      </c>
      <c r="G426" s="6">
        <v>43928</v>
      </c>
      <c r="H426" s="5" t="s">
        <v>259</v>
      </c>
      <c r="I426" s="5" t="s">
        <v>396</v>
      </c>
      <c r="J426" s="5" t="s">
        <v>560</v>
      </c>
      <c r="K426" s="5" t="s">
        <v>597</v>
      </c>
      <c r="L426" s="7">
        <v>-75</v>
      </c>
      <c r="M426" s="7">
        <f>ROUND(M425+L426,5)</f>
        <v>747201.06</v>
      </c>
    </row>
    <row r="427" spans="1:13">
      <c r="A427" s="5"/>
      <c r="B427" s="5"/>
      <c r="C427" s="5"/>
      <c r="D427" s="5"/>
      <c r="E427" s="5"/>
      <c r="F427" s="5" t="s">
        <v>13</v>
      </c>
      <c r="G427" s="6">
        <v>43928</v>
      </c>
      <c r="H427" s="5"/>
      <c r="I427" s="5"/>
      <c r="J427" s="5" t="s">
        <v>13</v>
      </c>
      <c r="K427" s="5" t="s">
        <v>587</v>
      </c>
      <c r="L427" s="7">
        <v>362.93</v>
      </c>
      <c r="M427" s="7">
        <f>ROUND(M426+L427,5)</f>
        <v>747563.99</v>
      </c>
    </row>
    <row r="428" spans="1:13">
      <c r="A428" s="5"/>
      <c r="B428" s="5"/>
      <c r="C428" s="5"/>
      <c r="D428" s="5"/>
      <c r="E428" s="5"/>
      <c r="F428" s="5" t="s">
        <v>13</v>
      </c>
      <c r="G428" s="6">
        <v>43928</v>
      </c>
      <c r="H428" s="5"/>
      <c r="I428" s="5"/>
      <c r="J428" s="5" t="s">
        <v>13</v>
      </c>
      <c r="K428" s="5" t="s">
        <v>584</v>
      </c>
      <c r="L428" s="7">
        <v>8976.6200000000008</v>
      </c>
      <c r="M428" s="7">
        <f>ROUND(M427+L428,5)</f>
        <v>756540.61</v>
      </c>
    </row>
    <row r="429" spans="1:13">
      <c r="A429" s="5"/>
      <c r="B429" s="5"/>
      <c r="C429" s="5"/>
      <c r="D429" s="5"/>
      <c r="E429" s="5"/>
      <c r="F429" s="5" t="s">
        <v>10</v>
      </c>
      <c r="G429" s="6">
        <v>43929</v>
      </c>
      <c r="H429" s="5" t="s">
        <v>260</v>
      </c>
      <c r="I429" s="5" t="s">
        <v>375</v>
      </c>
      <c r="J429" s="5" t="s">
        <v>561</v>
      </c>
      <c r="K429" s="5" t="s">
        <v>622</v>
      </c>
      <c r="L429" s="7">
        <v>-3851</v>
      </c>
      <c r="M429" s="7">
        <f>ROUND(M428+L429,5)</f>
        <v>752689.61</v>
      </c>
    </row>
    <row r="430" spans="1:13">
      <c r="A430" s="5"/>
      <c r="B430" s="5"/>
      <c r="C430" s="5"/>
      <c r="D430" s="5"/>
      <c r="E430" s="5"/>
      <c r="F430" s="5" t="s">
        <v>10</v>
      </c>
      <c r="G430" s="6">
        <v>43929</v>
      </c>
      <c r="H430" s="5" t="s">
        <v>261</v>
      </c>
      <c r="I430" s="5" t="s">
        <v>375</v>
      </c>
      <c r="J430" s="5" t="s">
        <v>562</v>
      </c>
      <c r="K430" s="5" t="s">
        <v>622</v>
      </c>
      <c r="L430" s="7">
        <v>-4052</v>
      </c>
      <c r="M430" s="7">
        <f>ROUND(M429+L430,5)</f>
        <v>748637.61</v>
      </c>
    </row>
    <row r="431" spans="1:13">
      <c r="A431" s="5"/>
      <c r="B431" s="5"/>
      <c r="C431" s="5"/>
      <c r="D431" s="5"/>
      <c r="E431" s="5"/>
      <c r="F431" s="5" t="s">
        <v>10</v>
      </c>
      <c r="G431" s="6">
        <v>43929</v>
      </c>
      <c r="H431" s="5" t="s">
        <v>262</v>
      </c>
      <c r="I431" s="5" t="s">
        <v>375</v>
      </c>
      <c r="J431" s="5" t="s">
        <v>563</v>
      </c>
      <c r="K431" s="5" t="s">
        <v>622</v>
      </c>
      <c r="L431" s="7">
        <v>-1300</v>
      </c>
      <c r="M431" s="7">
        <f>ROUND(M430+L431,5)</f>
        <v>747337.61</v>
      </c>
    </row>
    <row r="432" spans="1:13">
      <c r="A432" s="5"/>
      <c r="B432" s="5"/>
      <c r="C432" s="5"/>
      <c r="D432" s="5"/>
      <c r="E432" s="5"/>
      <c r="F432" s="5" t="s">
        <v>13</v>
      </c>
      <c r="G432" s="6">
        <v>43929</v>
      </c>
      <c r="H432" s="5"/>
      <c r="I432" s="5"/>
      <c r="J432" s="5" t="s">
        <v>13</v>
      </c>
      <c r="K432" s="5" t="s">
        <v>584</v>
      </c>
      <c r="L432" s="7">
        <v>1395.97</v>
      </c>
      <c r="M432" s="7">
        <f>ROUND(M431+L432,5)</f>
        <v>748733.58</v>
      </c>
    </row>
    <row r="433" spans="1:13">
      <c r="A433" s="5"/>
      <c r="B433" s="5"/>
      <c r="C433" s="5"/>
      <c r="D433" s="5"/>
      <c r="E433" s="5"/>
      <c r="F433" s="5" t="s">
        <v>13</v>
      </c>
      <c r="G433" s="6">
        <v>43929</v>
      </c>
      <c r="H433" s="5"/>
      <c r="I433" s="5"/>
      <c r="J433" s="5" t="s">
        <v>13</v>
      </c>
      <c r="K433" s="5" t="s">
        <v>584</v>
      </c>
      <c r="L433" s="7">
        <v>8817.84</v>
      </c>
      <c r="M433" s="7">
        <f>ROUND(M432+L433,5)</f>
        <v>757551.42</v>
      </c>
    </row>
    <row r="434" spans="1:13">
      <c r="A434" s="5"/>
      <c r="B434" s="5"/>
      <c r="C434" s="5"/>
      <c r="D434" s="5"/>
      <c r="E434" s="5"/>
      <c r="F434" s="5" t="s">
        <v>10</v>
      </c>
      <c r="G434" s="6">
        <v>43930</v>
      </c>
      <c r="H434" s="5" t="s">
        <v>263</v>
      </c>
      <c r="I434" s="5" t="s">
        <v>320</v>
      </c>
      <c r="J434" s="5" t="s">
        <v>564</v>
      </c>
      <c r="K434" s="5" t="s">
        <v>592</v>
      </c>
      <c r="L434" s="7">
        <v>-1864.55</v>
      </c>
      <c r="M434" s="7">
        <f>ROUND(M433+L434,5)</f>
        <v>755686.87</v>
      </c>
    </row>
    <row r="435" spans="1:13">
      <c r="A435" s="5"/>
      <c r="B435" s="5"/>
      <c r="C435" s="5"/>
      <c r="D435" s="5"/>
      <c r="E435" s="5"/>
      <c r="F435" s="5" t="s">
        <v>11</v>
      </c>
      <c r="G435" s="6">
        <v>43930</v>
      </c>
      <c r="H435" s="5" t="s">
        <v>264</v>
      </c>
      <c r="I435" s="5" t="s">
        <v>308</v>
      </c>
      <c r="J435" s="5"/>
      <c r="K435" s="5" t="s">
        <v>584</v>
      </c>
      <c r="L435" s="7">
        <v>-599.87</v>
      </c>
      <c r="M435" s="7">
        <f>ROUND(M434+L435,5)</f>
        <v>755087</v>
      </c>
    </row>
    <row r="436" spans="1:13">
      <c r="A436" s="5"/>
      <c r="B436" s="5"/>
      <c r="C436" s="5"/>
      <c r="D436" s="5"/>
      <c r="E436" s="5"/>
      <c r="F436" s="5" t="s">
        <v>11</v>
      </c>
      <c r="G436" s="6">
        <v>43930</v>
      </c>
      <c r="H436" s="5" t="s">
        <v>265</v>
      </c>
      <c r="I436" s="5" t="s">
        <v>397</v>
      </c>
      <c r="J436" s="5"/>
      <c r="K436" s="5" t="s">
        <v>584</v>
      </c>
      <c r="L436" s="7">
        <v>-53.83</v>
      </c>
      <c r="M436" s="7">
        <f>ROUND(M435+L436,5)</f>
        <v>755033.17</v>
      </c>
    </row>
    <row r="437" spans="1:13">
      <c r="A437" s="5"/>
      <c r="B437" s="5"/>
      <c r="C437" s="5"/>
      <c r="D437" s="5"/>
      <c r="E437" s="5"/>
      <c r="F437" s="5" t="s">
        <v>11</v>
      </c>
      <c r="G437" s="6">
        <v>43930</v>
      </c>
      <c r="H437" s="5" t="s">
        <v>266</v>
      </c>
      <c r="I437" s="5" t="s">
        <v>310</v>
      </c>
      <c r="J437" s="5"/>
      <c r="K437" s="5" t="s">
        <v>584</v>
      </c>
      <c r="L437" s="7">
        <v>-517.99</v>
      </c>
      <c r="M437" s="7">
        <f>ROUND(M436+L437,5)</f>
        <v>754515.18</v>
      </c>
    </row>
    <row r="438" spans="1:13">
      <c r="A438" s="5"/>
      <c r="B438" s="5"/>
      <c r="C438" s="5"/>
      <c r="D438" s="5"/>
      <c r="E438" s="5"/>
      <c r="F438" s="5" t="s">
        <v>11</v>
      </c>
      <c r="G438" s="6">
        <v>43930</v>
      </c>
      <c r="H438" s="5" t="s">
        <v>267</v>
      </c>
      <c r="I438" s="5" t="s">
        <v>311</v>
      </c>
      <c r="J438" s="5"/>
      <c r="K438" s="5" t="s">
        <v>584</v>
      </c>
      <c r="L438" s="7">
        <v>-1027.04</v>
      </c>
      <c r="M438" s="7">
        <f>ROUND(M437+L438,5)</f>
        <v>753488.14</v>
      </c>
    </row>
    <row r="439" spans="1:13">
      <c r="A439" s="5"/>
      <c r="B439" s="5"/>
      <c r="C439" s="5"/>
      <c r="D439" s="5"/>
      <c r="E439" s="5"/>
      <c r="F439" s="5" t="s">
        <v>11</v>
      </c>
      <c r="G439" s="6">
        <v>43930</v>
      </c>
      <c r="H439" s="5" t="s">
        <v>268</v>
      </c>
      <c r="I439" s="5" t="s">
        <v>309</v>
      </c>
      <c r="J439" s="5"/>
      <c r="K439" s="5" t="s">
        <v>584</v>
      </c>
      <c r="L439" s="7">
        <v>-465.91</v>
      </c>
      <c r="M439" s="7">
        <f>ROUND(M438+L439,5)</f>
        <v>753022.23</v>
      </c>
    </row>
    <row r="440" spans="1:13">
      <c r="A440" s="5"/>
      <c r="B440" s="5"/>
      <c r="C440" s="5"/>
      <c r="D440" s="5"/>
      <c r="E440" s="5"/>
      <c r="F440" s="5" t="s">
        <v>10</v>
      </c>
      <c r="G440" s="6">
        <v>43930</v>
      </c>
      <c r="H440" s="5" t="s">
        <v>269</v>
      </c>
      <c r="I440" s="5" t="s">
        <v>357</v>
      </c>
      <c r="J440" s="5" t="s">
        <v>565</v>
      </c>
      <c r="K440" s="5" t="s">
        <v>617</v>
      </c>
      <c r="L440" s="7">
        <v>-93.5</v>
      </c>
      <c r="M440" s="7">
        <f>ROUND(M439+L440,5)</f>
        <v>752928.73</v>
      </c>
    </row>
    <row r="441" spans="1:13">
      <c r="A441" s="5"/>
      <c r="B441" s="5"/>
      <c r="C441" s="5"/>
      <c r="D441" s="5"/>
      <c r="E441" s="5"/>
      <c r="F441" s="5" t="s">
        <v>13</v>
      </c>
      <c r="G441" s="6">
        <v>43930</v>
      </c>
      <c r="H441" s="5"/>
      <c r="I441" s="5"/>
      <c r="J441" s="5" t="s">
        <v>13</v>
      </c>
      <c r="K441" s="5" t="s">
        <v>584</v>
      </c>
      <c r="L441" s="7">
        <v>983.19</v>
      </c>
      <c r="M441" s="7">
        <f>ROUND(M440+L441,5)</f>
        <v>753911.92</v>
      </c>
    </row>
    <row r="442" spans="1:13">
      <c r="A442" s="5"/>
      <c r="B442" s="5"/>
      <c r="C442" s="5"/>
      <c r="D442" s="5"/>
      <c r="E442" s="5"/>
      <c r="F442" s="5" t="s">
        <v>13</v>
      </c>
      <c r="G442" s="6">
        <v>43930</v>
      </c>
      <c r="H442" s="5"/>
      <c r="I442" s="5"/>
      <c r="J442" s="5" t="s">
        <v>13</v>
      </c>
      <c r="K442" s="5" t="s">
        <v>584</v>
      </c>
      <c r="L442" s="7">
        <v>5081.91</v>
      </c>
      <c r="M442" s="7">
        <f>ROUND(M441+L442,5)</f>
        <v>758993.83</v>
      </c>
    </row>
    <row r="443" spans="1:13">
      <c r="A443" s="5"/>
      <c r="B443" s="5"/>
      <c r="C443" s="5"/>
      <c r="D443" s="5"/>
      <c r="E443" s="5"/>
      <c r="F443" s="5" t="s">
        <v>12</v>
      </c>
      <c r="G443" s="6">
        <v>43931</v>
      </c>
      <c r="H443" s="5" t="s">
        <v>15</v>
      </c>
      <c r="I443" s="5" t="s">
        <v>312</v>
      </c>
      <c r="J443" s="5" t="s">
        <v>405</v>
      </c>
      <c r="K443" s="5" t="s">
        <v>584</v>
      </c>
      <c r="L443" s="7">
        <v>-952.94</v>
      </c>
      <c r="M443" s="7">
        <f>ROUND(M442+L443,5)</f>
        <v>758040.89</v>
      </c>
    </row>
    <row r="444" spans="1:13">
      <c r="A444" s="5"/>
      <c r="B444" s="5"/>
      <c r="C444" s="5"/>
      <c r="D444" s="5"/>
      <c r="E444" s="5"/>
      <c r="F444" s="5" t="s">
        <v>13</v>
      </c>
      <c r="G444" s="6">
        <v>43931</v>
      </c>
      <c r="H444" s="5"/>
      <c r="I444" s="5"/>
      <c r="J444" s="5" t="s">
        <v>13</v>
      </c>
      <c r="K444" s="5" t="s">
        <v>584</v>
      </c>
      <c r="L444" s="7">
        <v>1051.98</v>
      </c>
      <c r="M444" s="7">
        <f>ROUND(M443+L444,5)</f>
        <v>759092.87</v>
      </c>
    </row>
    <row r="445" spans="1:13">
      <c r="A445" s="5"/>
      <c r="B445" s="5"/>
      <c r="C445" s="5"/>
      <c r="D445" s="5"/>
      <c r="E445" s="5"/>
      <c r="F445" s="5" t="s">
        <v>13</v>
      </c>
      <c r="G445" s="6">
        <v>43931</v>
      </c>
      <c r="H445" s="5"/>
      <c r="I445" s="5"/>
      <c r="J445" s="5" t="s">
        <v>13</v>
      </c>
      <c r="K445" s="5" t="s">
        <v>584</v>
      </c>
      <c r="L445" s="7">
        <v>5594.2</v>
      </c>
      <c r="M445" s="7">
        <f>ROUND(M444+L445,5)</f>
        <v>764687.07</v>
      </c>
    </row>
    <row r="446" spans="1:13">
      <c r="A446" s="5"/>
      <c r="B446" s="5"/>
      <c r="C446" s="5"/>
      <c r="D446" s="5"/>
      <c r="E446" s="5"/>
      <c r="F446" s="5" t="s">
        <v>10</v>
      </c>
      <c r="G446" s="6">
        <v>43934</v>
      </c>
      <c r="H446" s="5" t="s">
        <v>270</v>
      </c>
      <c r="I446" s="5" t="s">
        <v>331</v>
      </c>
      <c r="J446" s="5" t="s">
        <v>566</v>
      </c>
      <c r="K446" s="5" t="s">
        <v>599</v>
      </c>
      <c r="L446" s="7">
        <v>-500</v>
      </c>
      <c r="M446" s="7">
        <f>ROUND(M445+L446,5)</f>
        <v>764187.07</v>
      </c>
    </row>
    <row r="447" spans="1:13">
      <c r="A447" s="5"/>
      <c r="B447" s="5"/>
      <c r="C447" s="5"/>
      <c r="D447" s="5"/>
      <c r="E447" s="5"/>
      <c r="F447" s="5" t="s">
        <v>10</v>
      </c>
      <c r="G447" s="6">
        <v>43934</v>
      </c>
      <c r="H447" s="5" t="s">
        <v>271</v>
      </c>
      <c r="I447" s="5" t="s">
        <v>332</v>
      </c>
      <c r="J447" s="5" t="s">
        <v>567</v>
      </c>
      <c r="K447" s="5" t="s">
        <v>599</v>
      </c>
      <c r="L447" s="7">
        <v>-49.5</v>
      </c>
      <c r="M447" s="7">
        <f>ROUND(M446+L447,5)</f>
        <v>764137.57</v>
      </c>
    </row>
    <row r="448" spans="1:13">
      <c r="A448" s="5"/>
      <c r="B448" s="5"/>
      <c r="C448" s="5"/>
      <c r="D448" s="5"/>
      <c r="E448" s="5"/>
      <c r="F448" s="5" t="s">
        <v>10</v>
      </c>
      <c r="G448" s="6">
        <v>43934</v>
      </c>
      <c r="H448" s="5" t="s">
        <v>272</v>
      </c>
      <c r="I448" s="5" t="s">
        <v>333</v>
      </c>
      <c r="J448" s="5" t="s">
        <v>567</v>
      </c>
      <c r="K448" s="5" t="s">
        <v>599</v>
      </c>
      <c r="L448" s="7">
        <v>-49.5</v>
      </c>
      <c r="M448" s="7">
        <f>ROUND(M447+L448,5)</f>
        <v>764088.07</v>
      </c>
    </row>
    <row r="449" spans="1:13">
      <c r="A449" s="5"/>
      <c r="B449" s="5"/>
      <c r="C449" s="5"/>
      <c r="D449" s="5"/>
      <c r="E449" s="5"/>
      <c r="F449" s="5" t="s">
        <v>10</v>
      </c>
      <c r="G449" s="6">
        <v>43934</v>
      </c>
      <c r="H449" s="5" t="s">
        <v>273</v>
      </c>
      <c r="I449" s="5" t="s">
        <v>334</v>
      </c>
      <c r="J449" s="5" t="s">
        <v>567</v>
      </c>
      <c r="K449" s="5" t="s">
        <v>599</v>
      </c>
      <c r="L449" s="7">
        <v>-49.5</v>
      </c>
      <c r="M449" s="7">
        <f>ROUND(M448+L449,5)</f>
        <v>764038.57</v>
      </c>
    </row>
    <row r="450" spans="1:13">
      <c r="A450" s="5"/>
      <c r="B450" s="5"/>
      <c r="C450" s="5"/>
      <c r="D450" s="5"/>
      <c r="E450" s="5"/>
      <c r="F450" s="5" t="s">
        <v>10</v>
      </c>
      <c r="G450" s="6">
        <v>43934</v>
      </c>
      <c r="H450" s="5" t="s">
        <v>274</v>
      </c>
      <c r="I450" s="5" t="s">
        <v>335</v>
      </c>
      <c r="J450" s="5" t="s">
        <v>567</v>
      </c>
      <c r="K450" s="5" t="s">
        <v>599</v>
      </c>
      <c r="L450" s="7">
        <v>-49.5</v>
      </c>
      <c r="M450" s="7">
        <f>ROUND(M449+L450,5)</f>
        <v>763989.07</v>
      </c>
    </row>
    <row r="451" spans="1:13">
      <c r="A451" s="5"/>
      <c r="B451" s="5"/>
      <c r="C451" s="5"/>
      <c r="D451" s="5"/>
      <c r="E451" s="5"/>
      <c r="F451" s="5" t="s">
        <v>13</v>
      </c>
      <c r="G451" s="6">
        <v>43934</v>
      </c>
      <c r="H451" s="5"/>
      <c r="I451" s="5"/>
      <c r="J451" s="5" t="s">
        <v>13</v>
      </c>
      <c r="K451" s="5" t="s">
        <v>584</v>
      </c>
      <c r="L451" s="7">
        <v>1678.15</v>
      </c>
      <c r="M451" s="7">
        <f>ROUND(M450+L451,5)</f>
        <v>765667.22</v>
      </c>
    </row>
    <row r="452" spans="1:13">
      <c r="A452" s="5"/>
      <c r="B452" s="5"/>
      <c r="C452" s="5"/>
      <c r="D452" s="5"/>
      <c r="E452" s="5"/>
      <c r="F452" s="5" t="s">
        <v>13</v>
      </c>
      <c r="G452" s="6">
        <v>43934</v>
      </c>
      <c r="H452" s="5"/>
      <c r="I452" s="5"/>
      <c r="J452" s="5" t="s">
        <v>13</v>
      </c>
      <c r="K452" s="5" t="s">
        <v>584</v>
      </c>
      <c r="L452" s="7">
        <v>1872.52</v>
      </c>
      <c r="M452" s="7">
        <f>ROUND(M451+L452,5)</f>
        <v>767539.74</v>
      </c>
    </row>
    <row r="453" spans="1:13">
      <c r="A453" s="5"/>
      <c r="B453" s="5"/>
      <c r="C453" s="5"/>
      <c r="D453" s="5"/>
      <c r="E453" s="5"/>
      <c r="F453" s="5" t="s">
        <v>13</v>
      </c>
      <c r="G453" s="6">
        <v>43934</v>
      </c>
      <c r="H453" s="5"/>
      <c r="I453" s="5"/>
      <c r="J453" s="5" t="s">
        <v>13</v>
      </c>
      <c r="K453" s="5" t="s">
        <v>587</v>
      </c>
      <c r="L453" s="7">
        <v>457.53</v>
      </c>
      <c r="M453" s="7">
        <f>ROUND(M452+L453,5)</f>
        <v>767997.27</v>
      </c>
    </row>
    <row r="454" spans="1:13">
      <c r="A454" s="5"/>
      <c r="B454" s="5"/>
      <c r="C454" s="5"/>
      <c r="D454" s="5"/>
      <c r="E454" s="5"/>
      <c r="F454" s="5" t="s">
        <v>13</v>
      </c>
      <c r="G454" s="6">
        <v>43935</v>
      </c>
      <c r="H454" s="5"/>
      <c r="I454" s="5"/>
      <c r="J454" s="5" t="s">
        <v>13</v>
      </c>
      <c r="K454" s="5" t="s">
        <v>587</v>
      </c>
      <c r="L454" s="7">
        <v>141.44</v>
      </c>
      <c r="M454" s="7">
        <f>ROUND(M453+L454,5)</f>
        <v>768138.71</v>
      </c>
    </row>
    <row r="455" spans="1:13">
      <c r="A455" s="5"/>
      <c r="B455" s="5"/>
      <c r="C455" s="5"/>
      <c r="D455" s="5"/>
      <c r="E455" s="5"/>
      <c r="F455" s="5" t="s">
        <v>13</v>
      </c>
      <c r="G455" s="6">
        <v>43935</v>
      </c>
      <c r="H455" s="5"/>
      <c r="I455" s="5"/>
      <c r="J455" s="5" t="s">
        <v>13</v>
      </c>
      <c r="K455" s="5" t="s">
        <v>584</v>
      </c>
      <c r="L455" s="7">
        <v>10375.120000000001</v>
      </c>
      <c r="M455" s="7">
        <f>ROUND(M454+L455,5)</f>
        <v>778513.83</v>
      </c>
    </row>
    <row r="456" spans="1:13">
      <c r="A456" s="5"/>
      <c r="B456" s="5"/>
      <c r="C456" s="5"/>
      <c r="D456" s="5"/>
      <c r="E456" s="5"/>
      <c r="F456" s="5" t="s">
        <v>10</v>
      </c>
      <c r="G456" s="6">
        <v>43936</v>
      </c>
      <c r="H456" s="5" t="s">
        <v>275</v>
      </c>
      <c r="I456" s="5" t="s">
        <v>370</v>
      </c>
      <c r="J456" s="5" t="s">
        <v>568</v>
      </c>
      <c r="K456" s="5" t="s">
        <v>598</v>
      </c>
      <c r="L456" s="7">
        <v>-10164.35</v>
      </c>
      <c r="M456" s="7">
        <f>ROUND(M455+L456,5)</f>
        <v>768349.48</v>
      </c>
    </row>
    <row r="457" spans="1:13">
      <c r="A457" s="5"/>
      <c r="B457" s="5"/>
      <c r="C457" s="5"/>
      <c r="D457" s="5"/>
      <c r="E457" s="5"/>
      <c r="F457" s="5" t="s">
        <v>10</v>
      </c>
      <c r="G457" s="6">
        <v>43936</v>
      </c>
      <c r="H457" s="5" t="s">
        <v>276</v>
      </c>
      <c r="I457" s="5" t="s">
        <v>339</v>
      </c>
      <c r="J457" s="5" t="s">
        <v>430</v>
      </c>
      <c r="K457" s="5" t="s">
        <v>602</v>
      </c>
      <c r="L457" s="7">
        <v>-402.5</v>
      </c>
      <c r="M457" s="7">
        <f>ROUND(M456+L457,5)</f>
        <v>767946.98</v>
      </c>
    </row>
    <row r="458" spans="1:13">
      <c r="A458" s="5"/>
      <c r="B458" s="5"/>
      <c r="C458" s="5"/>
      <c r="D458" s="5"/>
      <c r="E458" s="5"/>
      <c r="F458" s="5" t="s">
        <v>10</v>
      </c>
      <c r="G458" s="6">
        <v>43936</v>
      </c>
      <c r="H458" s="5" t="s">
        <v>277</v>
      </c>
      <c r="I458" s="5" t="s">
        <v>344</v>
      </c>
      <c r="J458" s="5" t="s">
        <v>569</v>
      </c>
      <c r="K458" s="5" t="s">
        <v>608</v>
      </c>
      <c r="L458" s="7">
        <v>-18028.5</v>
      </c>
      <c r="M458" s="7">
        <f>ROUND(M457+L458,5)</f>
        <v>749918.48</v>
      </c>
    </row>
    <row r="459" spans="1:13">
      <c r="A459" s="5"/>
      <c r="B459" s="5"/>
      <c r="C459" s="5"/>
      <c r="D459" s="5"/>
      <c r="E459" s="5"/>
      <c r="F459" s="5" t="s">
        <v>10</v>
      </c>
      <c r="G459" s="6">
        <v>43936</v>
      </c>
      <c r="H459" s="5" t="s">
        <v>278</v>
      </c>
      <c r="I459" s="5" t="s">
        <v>344</v>
      </c>
      <c r="J459" s="5" t="s">
        <v>570</v>
      </c>
      <c r="K459" s="5" t="s">
        <v>607</v>
      </c>
      <c r="L459" s="7">
        <v>-2061</v>
      </c>
      <c r="M459" s="7">
        <f>ROUND(M458+L459,5)</f>
        <v>747857.48</v>
      </c>
    </row>
    <row r="460" spans="1:13">
      <c r="A460" s="5"/>
      <c r="B460" s="5"/>
      <c r="C460" s="5"/>
      <c r="D460" s="5"/>
      <c r="E460" s="5"/>
      <c r="F460" s="5" t="s">
        <v>13</v>
      </c>
      <c r="G460" s="6">
        <v>43936</v>
      </c>
      <c r="H460" s="5"/>
      <c r="I460" s="5"/>
      <c r="J460" s="5" t="s">
        <v>13</v>
      </c>
      <c r="K460" s="5" t="s">
        <v>584</v>
      </c>
      <c r="L460" s="7">
        <v>1612.89</v>
      </c>
      <c r="M460" s="7">
        <f>ROUND(M459+L460,5)</f>
        <v>749470.37</v>
      </c>
    </row>
    <row r="461" spans="1:13">
      <c r="A461" s="5"/>
      <c r="B461" s="5"/>
      <c r="C461" s="5"/>
      <c r="D461" s="5"/>
      <c r="E461" s="5"/>
      <c r="F461" s="5" t="s">
        <v>10</v>
      </c>
      <c r="G461" s="6">
        <v>43937</v>
      </c>
      <c r="H461" s="5" t="s">
        <v>279</v>
      </c>
      <c r="I461" s="5" t="s">
        <v>338</v>
      </c>
      <c r="J461" s="5" t="s">
        <v>429</v>
      </c>
      <c r="K461" s="5" t="s">
        <v>590</v>
      </c>
      <c r="L461" s="7">
        <v>-75.53</v>
      </c>
      <c r="M461" s="7">
        <f>ROUND(M460+L461,5)</f>
        <v>749394.84</v>
      </c>
    </row>
    <row r="462" spans="1:13">
      <c r="A462" s="5"/>
      <c r="B462" s="5"/>
      <c r="C462" s="5"/>
      <c r="D462" s="5"/>
      <c r="E462" s="5"/>
      <c r="F462" s="5" t="s">
        <v>10</v>
      </c>
      <c r="G462" s="6">
        <v>43937</v>
      </c>
      <c r="H462" s="5" t="s">
        <v>280</v>
      </c>
      <c r="I462" s="5" t="s">
        <v>374</v>
      </c>
      <c r="J462" s="5" t="s">
        <v>571</v>
      </c>
      <c r="K462" s="5" t="s">
        <v>597</v>
      </c>
      <c r="L462" s="7">
        <v>-95</v>
      </c>
      <c r="M462" s="7">
        <f>ROUND(M461+L462,5)</f>
        <v>749299.84</v>
      </c>
    </row>
    <row r="463" spans="1:13">
      <c r="A463" s="5"/>
      <c r="B463" s="5"/>
      <c r="C463" s="5"/>
      <c r="D463" s="5"/>
      <c r="E463" s="5"/>
      <c r="F463" s="5" t="s">
        <v>10</v>
      </c>
      <c r="G463" s="6">
        <v>43937</v>
      </c>
      <c r="H463" s="5" t="s">
        <v>281</v>
      </c>
      <c r="I463" s="5" t="s">
        <v>350</v>
      </c>
      <c r="J463" s="5" t="s">
        <v>572</v>
      </c>
      <c r="K463" s="5" t="s">
        <v>613</v>
      </c>
      <c r="L463" s="7">
        <v>-2087</v>
      </c>
      <c r="M463" s="7">
        <f>ROUND(M462+L463,5)</f>
        <v>747212.84</v>
      </c>
    </row>
    <row r="464" spans="1:13">
      <c r="A464" s="5"/>
      <c r="B464" s="5"/>
      <c r="C464" s="5"/>
      <c r="D464" s="5"/>
      <c r="E464" s="5"/>
      <c r="F464" s="5" t="s">
        <v>10</v>
      </c>
      <c r="G464" s="6">
        <v>43937</v>
      </c>
      <c r="H464" s="5" t="s">
        <v>282</v>
      </c>
      <c r="I464" s="5" t="s">
        <v>398</v>
      </c>
      <c r="J464" s="5" t="s">
        <v>573</v>
      </c>
      <c r="K464" s="5" t="s">
        <v>592</v>
      </c>
      <c r="L464" s="7">
        <v>-5379</v>
      </c>
      <c r="M464" s="7">
        <f>ROUND(M463+L464,5)</f>
        <v>741833.84</v>
      </c>
    </row>
    <row r="465" spans="1:13">
      <c r="A465" s="5"/>
      <c r="B465" s="5"/>
      <c r="C465" s="5"/>
      <c r="D465" s="5"/>
      <c r="E465" s="5"/>
      <c r="F465" s="5" t="s">
        <v>10</v>
      </c>
      <c r="G465" s="6">
        <v>43937</v>
      </c>
      <c r="H465" s="5" t="s">
        <v>283</v>
      </c>
      <c r="I465" s="5" t="s">
        <v>399</v>
      </c>
      <c r="J465" s="5" t="s">
        <v>574</v>
      </c>
      <c r="K465" s="5" t="s">
        <v>594</v>
      </c>
      <c r="L465" s="7">
        <v>-485</v>
      </c>
      <c r="M465" s="7">
        <f>ROUND(M464+L465,5)</f>
        <v>741348.84</v>
      </c>
    </row>
    <row r="466" spans="1:13">
      <c r="A466" s="5"/>
      <c r="B466" s="5"/>
      <c r="C466" s="5"/>
      <c r="D466" s="5"/>
      <c r="E466" s="5"/>
      <c r="F466" s="5" t="s">
        <v>11</v>
      </c>
      <c r="G466" s="6">
        <v>43937</v>
      </c>
      <c r="H466" s="5" t="s">
        <v>284</v>
      </c>
      <c r="I466" s="5" t="s">
        <v>308</v>
      </c>
      <c r="J466" s="5"/>
      <c r="K466" s="5" t="s">
        <v>584</v>
      </c>
      <c r="L466" s="7">
        <v>-818.12</v>
      </c>
      <c r="M466" s="7">
        <f>ROUND(M465+L466,5)</f>
        <v>740530.72</v>
      </c>
    </row>
    <row r="467" spans="1:13">
      <c r="A467" s="5"/>
      <c r="B467" s="5"/>
      <c r="C467" s="5"/>
      <c r="D467" s="5"/>
      <c r="E467" s="5"/>
      <c r="F467" s="5" t="s">
        <v>11</v>
      </c>
      <c r="G467" s="6">
        <v>43937</v>
      </c>
      <c r="H467" s="5" t="s">
        <v>285</v>
      </c>
      <c r="I467" s="5" t="s">
        <v>310</v>
      </c>
      <c r="J467" s="5"/>
      <c r="K467" s="5" t="s">
        <v>584</v>
      </c>
      <c r="L467" s="7">
        <v>-518</v>
      </c>
      <c r="M467" s="7">
        <f>ROUND(M466+L467,5)</f>
        <v>740012.72</v>
      </c>
    </row>
    <row r="468" spans="1:13">
      <c r="A468" s="5"/>
      <c r="B468" s="5"/>
      <c r="C468" s="5"/>
      <c r="D468" s="5"/>
      <c r="E468" s="5"/>
      <c r="F468" s="5" t="s">
        <v>11</v>
      </c>
      <c r="G468" s="6">
        <v>43937</v>
      </c>
      <c r="H468" s="5" t="s">
        <v>286</v>
      </c>
      <c r="I468" s="5" t="s">
        <v>311</v>
      </c>
      <c r="J468" s="5"/>
      <c r="K468" s="5" t="s">
        <v>584</v>
      </c>
      <c r="L468" s="7">
        <v>-1027.04</v>
      </c>
      <c r="M468" s="7">
        <f>ROUND(M467+L468,5)</f>
        <v>738985.68</v>
      </c>
    </row>
    <row r="469" spans="1:13">
      <c r="A469" s="5"/>
      <c r="B469" s="5"/>
      <c r="C469" s="5"/>
      <c r="D469" s="5"/>
      <c r="E469" s="5"/>
      <c r="F469" s="5" t="s">
        <v>11</v>
      </c>
      <c r="G469" s="6">
        <v>43937</v>
      </c>
      <c r="H469" s="5" t="s">
        <v>287</v>
      </c>
      <c r="I469" s="5" t="s">
        <v>309</v>
      </c>
      <c r="J469" s="5"/>
      <c r="K469" s="5" t="s">
        <v>584</v>
      </c>
      <c r="L469" s="7">
        <v>-465.91</v>
      </c>
      <c r="M469" s="7">
        <f>ROUND(M468+L469,5)</f>
        <v>738519.77</v>
      </c>
    </row>
    <row r="470" spans="1:13">
      <c r="A470" s="5"/>
      <c r="B470" s="5"/>
      <c r="C470" s="5"/>
      <c r="D470" s="5"/>
      <c r="E470" s="5"/>
      <c r="F470" s="5" t="s">
        <v>11</v>
      </c>
      <c r="G470" s="6">
        <v>43937</v>
      </c>
      <c r="H470" s="5" t="s">
        <v>288</v>
      </c>
      <c r="I470" s="5" t="s">
        <v>397</v>
      </c>
      <c r="J470" s="5"/>
      <c r="K470" s="5" t="s">
        <v>584</v>
      </c>
      <c r="L470" s="7">
        <v>-53.83</v>
      </c>
      <c r="M470" s="7">
        <f>ROUND(M469+L470,5)</f>
        <v>738465.94</v>
      </c>
    </row>
    <row r="471" spans="1:13">
      <c r="A471" s="5"/>
      <c r="B471" s="5"/>
      <c r="C471" s="5"/>
      <c r="D471" s="5"/>
      <c r="E471" s="5"/>
      <c r="F471" s="5" t="s">
        <v>13</v>
      </c>
      <c r="G471" s="6">
        <v>43937</v>
      </c>
      <c r="H471" s="5"/>
      <c r="I471" s="5"/>
      <c r="J471" s="5" t="s">
        <v>13</v>
      </c>
      <c r="K471" s="5" t="s">
        <v>584</v>
      </c>
      <c r="L471" s="7">
        <v>582.58000000000004</v>
      </c>
      <c r="M471" s="7">
        <f>ROUND(M470+L471,5)</f>
        <v>739048.52</v>
      </c>
    </row>
    <row r="472" spans="1:13">
      <c r="A472" s="5"/>
      <c r="B472" s="5"/>
      <c r="C472" s="5"/>
      <c r="D472" s="5"/>
      <c r="E472" s="5"/>
      <c r="F472" s="5" t="s">
        <v>13</v>
      </c>
      <c r="G472" s="6">
        <v>43937</v>
      </c>
      <c r="H472" s="5"/>
      <c r="I472" s="5"/>
      <c r="J472" s="5" t="s">
        <v>13</v>
      </c>
      <c r="K472" s="5" t="s">
        <v>584</v>
      </c>
      <c r="L472" s="7">
        <v>3017.11</v>
      </c>
      <c r="M472" s="7">
        <f>ROUND(M471+L472,5)</f>
        <v>742065.63</v>
      </c>
    </row>
    <row r="473" spans="1:13">
      <c r="A473" s="5"/>
      <c r="B473" s="5"/>
      <c r="C473" s="5"/>
      <c r="D473" s="5"/>
      <c r="E473" s="5"/>
      <c r="F473" s="5" t="s">
        <v>12</v>
      </c>
      <c r="G473" s="6">
        <v>43938</v>
      </c>
      <c r="H473" s="5" t="s">
        <v>15</v>
      </c>
      <c r="I473" s="5" t="s">
        <v>312</v>
      </c>
      <c r="J473" s="5" t="s">
        <v>405</v>
      </c>
      <c r="K473" s="5" t="s">
        <v>584</v>
      </c>
      <c r="L473" s="7">
        <v>-1037.7</v>
      </c>
      <c r="M473" s="7">
        <f>ROUND(M472+L473,5)</f>
        <v>741027.93</v>
      </c>
    </row>
    <row r="474" spans="1:13">
      <c r="A474" s="5"/>
      <c r="B474" s="5"/>
      <c r="C474" s="5"/>
      <c r="D474" s="5"/>
      <c r="E474" s="5"/>
      <c r="F474" s="5" t="s">
        <v>13</v>
      </c>
      <c r="G474" s="6">
        <v>43938</v>
      </c>
      <c r="H474" s="5"/>
      <c r="I474" s="5"/>
      <c r="J474" s="5" t="s">
        <v>13</v>
      </c>
      <c r="K474" s="5" t="s">
        <v>584</v>
      </c>
      <c r="L474" s="7">
        <v>1408.84</v>
      </c>
      <c r="M474" s="7">
        <f>ROUND(M473+L474,5)</f>
        <v>742436.77</v>
      </c>
    </row>
    <row r="475" spans="1:13">
      <c r="A475" s="5"/>
      <c r="B475" s="5"/>
      <c r="C475" s="5"/>
      <c r="D475" s="5"/>
      <c r="E475" s="5"/>
      <c r="F475" s="5" t="s">
        <v>13</v>
      </c>
      <c r="G475" s="6">
        <v>43941</v>
      </c>
      <c r="H475" s="5"/>
      <c r="I475" s="5"/>
      <c r="J475" s="5" t="s">
        <v>13</v>
      </c>
      <c r="K475" s="5" t="s">
        <v>584</v>
      </c>
      <c r="L475" s="7">
        <v>1195.68</v>
      </c>
      <c r="M475" s="7">
        <f>ROUND(M474+L475,5)</f>
        <v>743632.45</v>
      </c>
    </row>
    <row r="476" spans="1:13">
      <c r="A476" s="5"/>
      <c r="B476" s="5"/>
      <c r="C476" s="5"/>
      <c r="D476" s="5"/>
      <c r="E476" s="5"/>
      <c r="F476" s="5" t="s">
        <v>13</v>
      </c>
      <c r="G476" s="6">
        <v>43941</v>
      </c>
      <c r="H476" s="5"/>
      <c r="I476" s="5"/>
      <c r="J476" s="5" t="s">
        <v>13</v>
      </c>
      <c r="K476" s="5" t="s">
        <v>584</v>
      </c>
      <c r="L476" s="7">
        <v>766.83</v>
      </c>
      <c r="M476" s="7">
        <f>ROUND(M475+L476,5)</f>
        <v>744399.28</v>
      </c>
    </row>
    <row r="477" spans="1:13">
      <c r="A477" s="5"/>
      <c r="B477" s="5"/>
      <c r="C477" s="5"/>
      <c r="D477" s="5"/>
      <c r="E477" s="5"/>
      <c r="F477" s="5" t="s">
        <v>13</v>
      </c>
      <c r="G477" s="6">
        <v>43941</v>
      </c>
      <c r="H477" s="5"/>
      <c r="I477" s="5"/>
      <c r="J477" s="5" t="s">
        <v>13</v>
      </c>
      <c r="K477" s="5" t="s">
        <v>587</v>
      </c>
      <c r="L477" s="7">
        <v>152.22</v>
      </c>
      <c r="M477" s="7">
        <f>ROUND(M476+L477,5)</f>
        <v>744551.5</v>
      </c>
    </row>
    <row r="478" spans="1:13">
      <c r="A478" s="5"/>
      <c r="B478" s="5"/>
      <c r="C478" s="5"/>
      <c r="D478" s="5"/>
      <c r="E478" s="5"/>
      <c r="F478" s="5" t="s">
        <v>10</v>
      </c>
      <c r="G478" s="6">
        <v>43942</v>
      </c>
      <c r="H478" s="5" t="s">
        <v>289</v>
      </c>
      <c r="I478" s="5" t="s">
        <v>351</v>
      </c>
      <c r="J478" s="5" t="s">
        <v>575</v>
      </c>
      <c r="K478" s="5" t="s">
        <v>614</v>
      </c>
      <c r="L478" s="7">
        <v>-603.1</v>
      </c>
      <c r="M478" s="7">
        <f>ROUND(M477+L478,5)</f>
        <v>743948.4</v>
      </c>
    </row>
    <row r="479" spans="1:13">
      <c r="A479" s="5"/>
      <c r="B479" s="5"/>
      <c r="C479" s="5"/>
      <c r="D479" s="5"/>
      <c r="E479" s="5"/>
      <c r="F479" s="5" t="s">
        <v>13</v>
      </c>
      <c r="G479" s="6">
        <v>43942</v>
      </c>
      <c r="H479" s="5"/>
      <c r="I479" s="5"/>
      <c r="J479" s="5" t="s">
        <v>13</v>
      </c>
      <c r="K479" s="5" t="s">
        <v>584</v>
      </c>
      <c r="L479" s="7">
        <v>1983.47</v>
      </c>
      <c r="M479" s="7">
        <f>ROUND(M478+L479,5)</f>
        <v>745931.87</v>
      </c>
    </row>
    <row r="480" spans="1:13">
      <c r="A480" s="5"/>
      <c r="B480" s="5"/>
      <c r="C480" s="5"/>
      <c r="D480" s="5"/>
      <c r="E480" s="5"/>
      <c r="F480" s="5" t="s">
        <v>13</v>
      </c>
      <c r="G480" s="6">
        <v>43943</v>
      </c>
      <c r="H480" s="5"/>
      <c r="I480" s="5"/>
      <c r="J480" s="5" t="s">
        <v>13</v>
      </c>
      <c r="K480" s="5" t="s">
        <v>584</v>
      </c>
      <c r="L480" s="7">
        <v>1352.42</v>
      </c>
      <c r="M480" s="7">
        <f>ROUND(M479+L480,5)</f>
        <v>747284.29</v>
      </c>
    </row>
    <row r="481" spans="1:13">
      <c r="A481" s="5"/>
      <c r="B481" s="5"/>
      <c r="C481" s="5"/>
      <c r="D481" s="5"/>
      <c r="E481" s="5"/>
      <c r="F481" s="5" t="s">
        <v>10</v>
      </c>
      <c r="G481" s="6">
        <v>43944</v>
      </c>
      <c r="H481" s="5" t="s">
        <v>290</v>
      </c>
      <c r="I481" s="5" t="s">
        <v>356</v>
      </c>
      <c r="J481" s="5" t="s">
        <v>448</v>
      </c>
      <c r="K481" s="5" t="s">
        <v>616</v>
      </c>
      <c r="L481" s="7">
        <v>-42.59</v>
      </c>
      <c r="M481" s="7">
        <f>ROUND(M480+L481,5)</f>
        <v>747241.7</v>
      </c>
    </row>
    <row r="482" spans="1:13">
      <c r="A482" s="5"/>
      <c r="B482" s="5"/>
      <c r="C482" s="5"/>
      <c r="D482" s="5"/>
      <c r="E482" s="5"/>
      <c r="F482" s="5" t="s">
        <v>10</v>
      </c>
      <c r="G482" s="6">
        <v>43944</v>
      </c>
      <c r="H482" s="5" t="s">
        <v>291</v>
      </c>
      <c r="I482" s="5" t="s">
        <v>348</v>
      </c>
      <c r="J482" s="5" t="s">
        <v>439</v>
      </c>
      <c r="K482" s="5" t="s">
        <v>611</v>
      </c>
      <c r="L482" s="7">
        <v>-449.89</v>
      </c>
      <c r="M482" s="7">
        <f>ROUND(M481+L482,5)</f>
        <v>746791.81</v>
      </c>
    </row>
    <row r="483" spans="1:13">
      <c r="A483" s="5"/>
      <c r="B483" s="5"/>
      <c r="C483" s="5"/>
      <c r="D483" s="5"/>
      <c r="E483" s="5"/>
      <c r="F483" s="5" t="s">
        <v>10</v>
      </c>
      <c r="G483" s="6">
        <v>43944</v>
      </c>
      <c r="H483" s="5" t="s">
        <v>292</v>
      </c>
      <c r="I483" s="5" t="s">
        <v>347</v>
      </c>
      <c r="J483" s="5" t="s">
        <v>438</v>
      </c>
      <c r="K483" s="5" t="s">
        <v>584</v>
      </c>
      <c r="L483" s="7">
        <v>-893.85</v>
      </c>
      <c r="M483" s="7">
        <f>ROUND(M482+L483,5)</f>
        <v>745897.96</v>
      </c>
    </row>
    <row r="484" spans="1:13">
      <c r="A484" s="5"/>
      <c r="B484" s="5"/>
      <c r="C484" s="5"/>
      <c r="D484" s="5"/>
      <c r="E484" s="5"/>
      <c r="F484" s="5" t="s">
        <v>10</v>
      </c>
      <c r="G484" s="6">
        <v>43944</v>
      </c>
      <c r="H484" s="5" t="s">
        <v>293</v>
      </c>
      <c r="I484" s="5" t="s">
        <v>349</v>
      </c>
      <c r="J484" s="5" t="s">
        <v>576</v>
      </c>
      <c r="K484" s="5" t="s">
        <v>612</v>
      </c>
      <c r="L484" s="7">
        <v>-475</v>
      </c>
      <c r="M484" s="7">
        <f>ROUND(M483+L484,5)</f>
        <v>745422.96</v>
      </c>
    </row>
    <row r="485" spans="1:13">
      <c r="A485" s="5"/>
      <c r="B485" s="5"/>
      <c r="C485" s="5"/>
      <c r="D485" s="5"/>
      <c r="E485" s="5"/>
      <c r="F485" s="5" t="s">
        <v>10</v>
      </c>
      <c r="G485" s="6">
        <v>43944</v>
      </c>
      <c r="H485" s="5" t="s">
        <v>294</v>
      </c>
      <c r="I485" s="5" t="s">
        <v>345</v>
      </c>
      <c r="J485" s="5" t="s">
        <v>577</v>
      </c>
      <c r="K485" s="5" t="s">
        <v>609</v>
      </c>
      <c r="L485" s="7">
        <v>-7976.85</v>
      </c>
      <c r="M485" s="7">
        <f>ROUND(M484+L485,5)</f>
        <v>737446.11</v>
      </c>
    </row>
    <row r="486" spans="1:13">
      <c r="A486" s="5"/>
      <c r="B486" s="5"/>
      <c r="C486" s="5"/>
      <c r="D486" s="5"/>
      <c r="E486" s="5"/>
      <c r="F486" s="5" t="s">
        <v>10</v>
      </c>
      <c r="G486" s="6">
        <v>43944</v>
      </c>
      <c r="H486" s="5" t="s">
        <v>295</v>
      </c>
      <c r="I486" s="5" t="s">
        <v>352</v>
      </c>
      <c r="J486" s="5" t="s">
        <v>443</v>
      </c>
      <c r="K486" s="5" t="s">
        <v>590</v>
      </c>
      <c r="L486" s="7">
        <v>-106.23</v>
      </c>
      <c r="M486" s="7">
        <f>ROUND(M485+L486,5)</f>
        <v>737339.88</v>
      </c>
    </row>
    <row r="487" spans="1:13">
      <c r="A487" s="5"/>
      <c r="B487" s="5"/>
      <c r="C487" s="5"/>
      <c r="D487" s="5"/>
      <c r="E487" s="5"/>
      <c r="F487" s="5" t="s">
        <v>10</v>
      </c>
      <c r="G487" s="6">
        <v>43944</v>
      </c>
      <c r="H487" s="5" t="s">
        <v>296</v>
      </c>
      <c r="I487" s="5" t="s">
        <v>400</v>
      </c>
      <c r="J487" s="5" t="s">
        <v>578</v>
      </c>
      <c r="K487" s="5" t="s">
        <v>618</v>
      </c>
      <c r="L487" s="7">
        <v>-150</v>
      </c>
      <c r="M487" s="7">
        <f>ROUND(M486+L487,5)</f>
        <v>737189.88</v>
      </c>
    </row>
    <row r="488" spans="1:13">
      <c r="A488" s="5"/>
      <c r="B488" s="5"/>
      <c r="C488" s="5"/>
      <c r="D488" s="5"/>
      <c r="E488" s="5"/>
      <c r="F488" s="5" t="s">
        <v>11</v>
      </c>
      <c r="G488" s="6">
        <v>43944</v>
      </c>
      <c r="H488" s="5" t="s">
        <v>297</v>
      </c>
      <c r="I488" s="5" t="s">
        <v>308</v>
      </c>
      <c r="J488" s="5"/>
      <c r="K488" s="5" t="s">
        <v>584</v>
      </c>
      <c r="L488" s="7">
        <v>-502.99</v>
      </c>
      <c r="M488" s="7">
        <f>ROUND(M487+L488,5)</f>
        <v>736686.89</v>
      </c>
    </row>
    <row r="489" spans="1:13">
      <c r="A489" s="5"/>
      <c r="B489" s="5"/>
      <c r="C489" s="5"/>
      <c r="D489" s="5"/>
      <c r="E489" s="5"/>
      <c r="F489" s="5" t="s">
        <v>11</v>
      </c>
      <c r="G489" s="6">
        <v>43944</v>
      </c>
      <c r="H489" s="5" t="s">
        <v>298</v>
      </c>
      <c r="I489" s="5" t="s">
        <v>310</v>
      </c>
      <c r="J489" s="5"/>
      <c r="K489" s="5" t="s">
        <v>584</v>
      </c>
      <c r="L489" s="7">
        <v>-517.99</v>
      </c>
      <c r="M489" s="7">
        <f>ROUND(M488+L489,5)</f>
        <v>736168.9</v>
      </c>
    </row>
    <row r="490" spans="1:13">
      <c r="A490" s="5"/>
      <c r="B490" s="5"/>
      <c r="C490" s="5"/>
      <c r="D490" s="5"/>
      <c r="E490" s="5"/>
      <c r="F490" s="5" t="s">
        <v>11</v>
      </c>
      <c r="G490" s="6">
        <v>43944</v>
      </c>
      <c r="H490" s="5" t="s">
        <v>299</v>
      </c>
      <c r="I490" s="5" t="s">
        <v>311</v>
      </c>
      <c r="J490" s="5"/>
      <c r="K490" s="5" t="s">
        <v>584</v>
      </c>
      <c r="L490" s="7">
        <v>-1027.04</v>
      </c>
      <c r="M490" s="7">
        <f>ROUND(M489+L490,5)</f>
        <v>735141.86</v>
      </c>
    </row>
    <row r="491" spans="1:13">
      <c r="A491" s="5"/>
      <c r="B491" s="5"/>
      <c r="C491" s="5"/>
      <c r="D491" s="5"/>
      <c r="E491" s="5"/>
      <c r="F491" s="5" t="s">
        <v>11</v>
      </c>
      <c r="G491" s="6">
        <v>43944</v>
      </c>
      <c r="H491" s="5" t="s">
        <v>300</v>
      </c>
      <c r="I491" s="5" t="s">
        <v>309</v>
      </c>
      <c r="J491" s="5"/>
      <c r="K491" s="5" t="s">
        <v>584</v>
      </c>
      <c r="L491" s="7">
        <v>-465.91</v>
      </c>
      <c r="M491" s="7">
        <f>ROUND(M490+L491,5)</f>
        <v>734675.95</v>
      </c>
    </row>
    <row r="492" spans="1:13">
      <c r="A492" s="5"/>
      <c r="B492" s="5"/>
      <c r="C492" s="5"/>
      <c r="D492" s="5"/>
      <c r="E492" s="5"/>
      <c r="F492" s="5" t="s">
        <v>13</v>
      </c>
      <c r="G492" s="6">
        <v>43944</v>
      </c>
      <c r="H492" s="5"/>
      <c r="I492" s="5"/>
      <c r="J492" s="5" t="s">
        <v>13</v>
      </c>
      <c r="K492" s="5" t="s">
        <v>584</v>
      </c>
      <c r="L492" s="7">
        <v>424.15</v>
      </c>
      <c r="M492" s="7">
        <f>ROUND(M491+L492,5)</f>
        <v>735100.1</v>
      </c>
    </row>
    <row r="493" spans="1:13">
      <c r="A493" s="5"/>
      <c r="B493" s="5"/>
      <c r="C493" s="5"/>
      <c r="D493" s="5"/>
      <c r="E493" s="5"/>
      <c r="F493" s="5" t="s">
        <v>12</v>
      </c>
      <c r="G493" s="6">
        <v>43945</v>
      </c>
      <c r="H493" s="5" t="s">
        <v>15</v>
      </c>
      <c r="I493" s="5" t="s">
        <v>312</v>
      </c>
      <c r="J493" s="5" t="s">
        <v>405</v>
      </c>
      <c r="K493" s="5" t="s">
        <v>584</v>
      </c>
      <c r="L493" s="7">
        <v>-907.32</v>
      </c>
      <c r="M493" s="7">
        <f>ROUND(M492+L493,5)</f>
        <v>734192.78</v>
      </c>
    </row>
    <row r="494" spans="1:13">
      <c r="A494" s="5"/>
      <c r="B494" s="5"/>
      <c r="C494" s="5"/>
      <c r="D494" s="5"/>
      <c r="E494" s="5"/>
      <c r="F494" s="5" t="s">
        <v>13</v>
      </c>
      <c r="G494" s="6">
        <v>43945</v>
      </c>
      <c r="H494" s="5"/>
      <c r="I494" s="5"/>
      <c r="J494" s="5" t="s">
        <v>13</v>
      </c>
      <c r="K494" s="5" t="s">
        <v>587</v>
      </c>
      <c r="L494" s="7">
        <v>152.65</v>
      </c>
      <c r="M494" s="7">
        <f>ROUND(M493+L494,5)</f>
        <v>734345.43</v>
      </c>
    </row>
    <row r="495" spans="1:13">
      <c r="A495" s="5"/>
      <c r="B495" s="5"/>
      <c r="C495" s="5"/>
      <c r="D495" s="5"/>
      <c r="E495" s="5"/>
      <c r="F495" s="5" t="s">
        <v>10</v>
      </c>
      <c r="G495" s="6">
        <v>43948</v>
      </c>
      <c r="H495" s="5" t="s">
        <v>301</v>
      </c>
      <c r="I495" s="5" t="s">
        <v>353</v>
      </c>
      <c r="J495" s="5" t="s">
        <v>579</v>
      </c>
      <c r="K495" s="5" t="s">
        <v>584</v>
      </c>
      <c r="L495" s="7">
        <v>-26869.18</v>
      </c>
      <c r="M495" s="7">
        <f>ROUND(M494+L495,5)</f>
        <v>707476.25</v>
      </c>
    </row>
    <row r="496" spans="1:13">
      <c r="A496" s="5"/>
      <c r="B496" s="5"/>
      <c r="C496" s="5"/>
      <c r="D496" s="5"/>
      <c r="E496" s="5"/>
      <c r="F496" s="5" t="s">
        <v>10</v>
      </c>
      <c r="G496" s="6">
        <v>43948</v>
      </c>
      <c r="H496" s="5" t="s">
        <v>302</v>
      </c>
      <c r="I496" s="5" t="s">
        <v>357</v>
      </c>
      <c r="J496" s="5" t="s">
        <v>580</v>
      </c>
      <c r="K496" s="5" t="s">
        <v>617</v>
      </c>
      <c r="L496" s="7">
        <v>-93.5</v>
      </c>
      <c r="M496" s="7">
        <f>ROUND(M495+L496,5)</f>
        <v>707382.75</v>
      </c>
    </row>
    <row r="497" spans="1:13">
      <c r="A497" s="5"/>
      <c r="B497" s="5"/>
      <c r="C497" s="5"/>
      <c r="D497" s="5"/>
      <c r="E497" s="5"/>
      <c r="F497" s="5" t="s">
        <v>13</v>
      </c>
      <c r="G497" s="6">
        <v>43948</v>
      </c>
      <c r="H497" s="5"/>
      <c r="I497" s="5"/>
      <c r="J497" s="5" t="s">
        <v>13</v>
      </c>
      <c r="K497" s="5" t="s">
        <v>587</v>
      </c>
      <c r="L497" s="7">
        <v>179.2</v>
      </c>
      <c r="M497" s="7">
        <f>ROUND(M496+L497,5)</f>
        <v>707561.95</v>
      </c>
    </row>
    <row r="498" spans="1:13">
      <c r="A498" s="5"/>
      <c r="B498" s="5"/>
      <c r="C498" s="5"/>
      <c r="D498" s="5"/>
      <c r="E498" s="5"/>
      <c r="F498" s="5" t="s">
        <v>13</v>
      </c>
      <c r="G498" s="6">
        <v>43948</v>
      </c>
      <c r="H498" s="5"/>
      <c r="I498" s="5"/>
      <c r="J498" s="5" t="s">
        <v>13</v>
      </c>
      <c r="K498" s="5" t="s">
        <v>587</v>
      </c>
      <c r="L498" s="7">
        <v>554.67999999999995</v>
      </c>
      <c r="M498" s="7">
        <f>ROUND(M497+L498,5)</f>
        <v>708116.63</v>
      </c>
    </row>
    <row r="499" spans="1:13">
      <c r="A499" s="5"/>
      <c r="B499" s="5"/>
      <c r="C499" s="5"/>
      <c r="D499" s="5"/>
      <c r="E499" s="5"/>
      <c r="F499" s="5" t="s">
        <v>10</v>
      </c>
      <c r="G499" s="6">
        <v>43949</v>
      </c>
      <c r="H499" s="5" t="s">
        <v>303</v>
      </c>
      <c r="I499" s="5" t="s">
        <v>326</v>
      </c>
      <c r="J499" s="5" t="s">
        <v>419</v>
      </c>
      <c r="K499" s="5" t="s">
        <v>584</v>
      </c>
      <c r="L499" s="7">
        <v>-140</v>
      </c>
      <c r="M499" s="7">
        <f>ROUND(M498+L499,5)</f>
        <v>707976.63</v>
      </c>
    </row>
    <row r="500" spans="1:13">
      <c r="A500" s="5"/>
      <c r="B500" s="5"/>
      <c r="C500" s="5"/>
      <c r="D500" s="5"/>
      <c r="E500" s="5"/>
      <c r="F500" s="5" t="s">
        <v>10</v>
      </c>
      <c r="G500" s="6">
        <v>43949</v>
      </c>
      <c r="H500" s="5" t="s">
        <v>304</v>
      </c>
      <c r="I500" s="5" t="s">
        <v>360</v>
      </c>
      <c r="J500" s="5" t="s">
        <v>581</v>
      </c>
      <c r="K500" s="5" t="s">
        <v>602</v>
      </c>
      <c r="L500" s="7">
        <v>-604.77</v>
      </c>
      <c r="M500" s="7">
        <f>ROUND(M499+L500,5)</f>
        <v>707371.86</v>
      </c>
    </row>
    <row r="501" spans="1:13">
      <c r="A501" s="5"/>
      <c r="B501" s="5"/>
      <c r="C501" s="5"/>
      <c r="D501" s="5"/>
      <c r="E501" s="5"/>
      <c r="F501" s="5" t="s">
        <v>13</v>
      </c>
      <c r="G501" s="6">
        <v>43949</v>
      </c>
      <c r="H501" s="5"/>
      <c r="I501" s="5"/>
      <c r="J501" s="5" t="s">
        <v>13</v>
      </c>
      <c r="K501" s="5" t="s">
        <v>584</v>
      </c>
      <c r="L501" s="7">
        <v>1189.32</v>
      </c>
      <c r="M501" s="7">
        <f>ROUND(M500+L501,5)</f>
        <v>708561.18</v>
      </c>
    </row>
    <row r="502" spans="1:13">
      <c r="A502" s="5"/>
      <c r="B502" s="5"/>
      <c r="C502" s="5"/>
      <c r="D502" s="5"/>
      <c r="E502" s="5"/>
      <c r="F502" s="5" t="s">
        <v>10</v>
      </c>
      <c r="G502" s="6">
        <v>43950</v>
      </c>
      <c r="H502" s="5" t="s">
        <v>305</v>
      </c>
      <c r="I502" s="5" t="s">
        <v>401</v>
      </c>
      <c r="J502" s="5" t="s">
        <v>582</v>
      </c>
      <c r="K502" s="5" t="s">
        <v>620</v>
      </c>
      <c r="L502" s="7">
        <v>-64.069999999999993</v>
      </c>
      <c r="M502" s="7">
        <f>ROUND(M501+L502,5)</f>
        <v>708497.11</v>
      </c>
    </row>
    <row r="503" spans="1:13">
      <c r="A503" s="5"/>
      <c r="B503" s="5"/>
      <c r="C503" s="5"/>
      <c r="D503" s="5"/>
      <c r="E503" s="5"/>
      <c r="F503" s="5" t="s">
        <v>10</v>
      </c>
      <c r="G503" s="6">
        <v>43950</v>
      </c>
      <c r="H503" s="5" t="s">
        <v>306</v>
      </c>
      <c r="I503" s="5" t="s">
        <v>402</v>
      </c>
      <c r="J503" s="5" t="s">
        <v>583</v>
      </c>
      <c r="K503" s="5" t="s">
        <v>610</v>
      </c>
      <c r="L503" s="7">
        <v>-120</v>
      </c>
      <c r="M503" s="7">
        <f>ROUND(M502+L503,5)</f>
        <v>708377.11</v>
      </c>
    </row>
    <row r="504" spans="1:13">
      <c r="A504" s="5"/>
      <c r="B504" s="5"/>
      <c r="C504" s="5"/>
      <c r="D504" s="5"/>
      <c r="E504" s="5"/>
      <c r="F504" s="5" t="s">
        <v>10</v>
      </c>
      <c r="G504" s="6">
        <v>43950</v>
      </c>
      <c r="H504" s="5" t="s">
        <v>628</v>
      </c>
      <c r="I504" s="5" t="s">
        <v>902</v>
      </c>
      <c r="J504" s="5" t="s">
        <v>927</v>
      </c>
      <c r="K504" s="5" t="s">
        <v>597</v>
      </c>
      <c r="L504" s="7">
        <v>-147.5</v>
      </c>
      <c r="M504" s="7">
        <f>ROUND(M503+L504,5)</f>
        <v>708229.61</v>
      </c>
    </row>
    <row r="505" spans="1:13">
      <c r="A505" s="5"/>
      <c r="B505" s="5"/>
      <c r="C505" s="5"/>
      <c r="D505" s="5"/>
      <c r="E505" s="5"/>
      <c r="F505" s="5" t="s">
        <v>13</v>
      </c>
      <c r="G505" s="6">
        <v>43950</v>
      </c>
      <c r="H505" s="5"/>
      <c r="I505" s="5"/>
      <c r="J505" s="5" t="s">
        <v>13</v>
      </c>
      <c r="K505" s="5" t="s">
        <v>584</v>
      </c>
      <c r="L505" s="7">
        <v>572.86</v>
      </c>
      <c r="M505" s="7">
        <f>ROUND(M504+L505,5)</f>
        <v>708802.47</v>
      </c>
    </row>
    <row r="506" spans="1:13">
      <c r="A506" s="5"/>
      <c r="B506" s="5"/>
      <c r="C506" s="5"/>
      <c r="D506" s="5"/>
      <c r="E506" s="5"/>
      <c r="F506" s="5" t="s">
        <v>13</v>
      </c>
      <c r="G506" s="6">
        <v>43951</v>
      </c>
      <c r="H506" s="5"/>
      <c r="I506" s="5"/>
      <c r="J506" s="5" t="s">
        <v>13</v>
      </c>
      <c r="K506" s="5" t="s">
        <v>584</v>
      </c>
      <c r="L506" s="7">
        <v>703.85</v>
      </c>
      <c r="M506" s="7">
        <f>ROUND(M505+L506,5)</f>
        <v>709506.32</v>
      </c>
    </row>
    <row r="507" spans="1:13">
      <c r="A507" s="5"/>
      <c r="B507" s="5"/>
      <c r="C507" s="5"/>
      <c r="D507" s="5"/>
      <c r="E507" s="5"/>
      <c r="F507" s="5" t="s">
        <v>14</v>
      </c>
      <c r="G507" s="6">
        <v>43951</v>
      </c>
      <c r="H507" s="5" t="s">
        <v>629</v>
      </c>
      <c r="I507" s="5"/>
      <c r="J507" s="5" t="s">
        <v>928</v>
      </c>
      <c r="K507" s="5" t="s">
        <v>624</v>
      </c>
      <c r="L507" s="7">
        <v>-35.200000000000003</v>
      </c>
      <c r="M507" s="7">
        <f>ROUND(M506+L507,5)</f>
        <v>709471.12</v>
      </c>
    </row>
    <row r="508" spans="1:13">
      <c r="A508" s="5"/>
      <c r="B508" s="5"/>
      <c r="C508" s="5"/>
      <c r="D508" s="5"/>
      <c r="E508" s="5"/>
      <c r="F508" s="5" t="s">
        <v>13</v>
      </c>
      <c r="G508" s="6">
        <v>43951</v>
      </c>
      <c r="H508" s="5"/>
      <c r="I508" s="5"/>
      <c r="J508" s="5" t="s">
        <v>461</v>
      </c>
      <c r="K508" s="5" t="s">
        <v>621</v>
      </c>
      <c r="L508" s="7">
        <v>6.18</v>
      </c>
      <c r="M508" s="7">
        <f>ROUND(M507+L508,5)</f>
        <v>709477.3</v>
      </c>
    </row>
    <row r="509" spans="1:13">
      <c r="A509" s="5"/>
      <c r="B509" s="5"/>
      <c r="C509" s="5"/>
      <c r="D509" s="5"/>
      <c r="E509" s="5"/>
      <c r="F509" s="5" t="s">
        <v>11</v>
      </c>
      <c r="G509" s="6">
        <v>43952</v>
      </c>
      <c r="H509" s="5" t="s">
        <v>630</v>
      </c>
      <c r="I509" s="5" t="s">
        <v>308</v>
      </c>
      <c r="J509" s="5"/>
      <c r="K509" s="5" t="s">
        <v>584</v>
      </c>
      <c r="L509" s="7">
        <v>-529.49</v>
      </c>
      <c r="M509" s="7">
        <f>ROUND(M508+L509,5)</f>
        <v>708947.81</v>
      </c>
    </row>
    <row r="510" spans="1:13">
      <c r="A510" s="5"/>
      <c r="B510" s="5"/>
      <c r="C510" s="5"/>
      <c r="D510" s="5"/>
      <c r="E510" s="5"/>
      <c r="F510" s="5" t="s">
        <v>11</v>
      </c>
      <c r="G510" s="6">
        <v>43952</v>
      </c>
      <c r="H510" s="5" t="s">
        <v>631</v>
      </c>
      <c r="I510" s="5" t="s">
        <v>310</v>
      </c>
      <c r="J510" s="5"/>
      <c r="K510" s="5" t="s">
        <v>584</v>
      </c>
      <c r="L510" s="7">
        <v>-518</v>
      </c>
      <c r="M510" s="7">
        <f>ROUND(M509+L510,5)</f>
        <v>708429.81</v>
      </c>
    </row>
    <row r="511" spans="1:13">
      <c r="A511" s="5"/>
      <c r="B511" s="5"/>
      <c r="C511" s="5"/>
      <c r="D511" s="5"/>
      <c r="E511" s="5"/>
      <c r="F511" s="5" t="s">
        <v>11</v>
      </c>
      <c r="G511" s="6">
        <v>43952</v>
      </c>
      <c r="H511" s="5" t="s">
        <v>632</v>
      </c>
      <c r="I511" s="5" t="s">
        <v>311</v>
      </c>
      <c r="J511" s="5"/>
      <c r="K511" s="5" t="s">
        <v>584</v>
      </c>
      <c r="L511" s="7">
        <v>-1027.05</v>
      </c>
      <c r="M511" s="7">
        <f>ROUND(M510+L511,5)</f>
        <v>707402.76</v>
      </c>
    </row>
    <row r="512" spans="1:13">
      <c r="A512" s="5"/>
      <c r="B512" s="5"/>
      <c r="C512" s="5"/>
      <c r="D512" s="5"/>
      <c r="E512" s="5"/>
      <c r="F512" s="5" t="s">
        <v>11</v>
      </c>
      <c r="G512" s="6">
        <v>43952</v>
      </c>
      <c r="H512" s="5" t="s">
        <v>633</v>
      </c>
      <c r="I512" s="5" t="s">
        <v>309</v>
      </c>
      <c r="J512" s="5"/>
      <c r="K512" s="5" t="s">
        <v>584</v>
      </c>
      <c r="L512" s="7">
        <v>-465.91</v>
      </c>
      <c r="M512" s="7">
        <f>ROUND(M511+L512,5)</f>
        <v>706936.85</v>
      </c>
    </row>
    <row r="513" spans="1:13">
      <c r="A513" s="5"/>
      <c r="B513" s="5"/>
      <c r="C513" s="5"/>
      <c r="D513" s="5"/>
      <c r="E513" s="5"/>
      <c r="F513" s="5" t="s">
        <v>12</v>
      </c>
      <c r="G513" s="6">
        <v>43952</v>
      </c>
      <c r="H513" s="5" t="s">
        <v>15</v>
      </c>
      <c r="I513" s="5" t="s">
        <v>312</v>
      </c>
      <c r="J513" s="5" t="s">
        <v>405</v>
      </c>
      <c r="K513" s="5" t="s">
        <v>584</v>
      </c>
      <c r="L513" s="7">
        <v>-917.14</v>
      </c>
      <c r="M513" s="7">
        <f>ROUND(M512+L513,5)</f>
        <v>706019.71</v>
      </c>
    </row>
    <row r="514" spans="1:13">
      <c r="A514" s="5"/>
      <c r="B514" s="5"/>
      <c r="C514" s="5"/>
      <c r="D514" s="5"/>
      <c r="E514" s="5"/>
      <c r="F514" s="5" t="s">
        <v>13</v>
      </c>
      <c r="G514" s="6">
        <v>43952</v>
      </c>
      <c r="H514" s="5"/>
      <c r="I514" s="5"/>
      <c r="J514" s="5" t="s">
        <v>13</v>
      </c>
      <c r="K514" s="5" t="s">
        <v>584</v>
      </c>
      <c r="L514" s="7">
        <v>433.94</v>
      </c>
      <c r="M514" s="7">
        <f>ROUND(M513+L514,5)</f>
        <v>706453.65</v>
      </c>
    </row>
    <row r="515" spans="1:13">
      <c r="A515" s="5"/>
      <c r="B515" s="5"/>
      <c r="C515" s="5"/>
      <c r="D515" s="5"/>
      <c r="E515" s="5"/>
      <c r="F515" s="5" t="s">
        <v>13</v>
      </c>
      <c r="G515" s="6">
        <v>43952</v>
      </c>
      <c r="H515" s="5"/>
      <c r="I515" s="5"/>
      <c r="J515" s="5" t="s">
        <v>13</v>
      </c>
      <c r="K515" s="5" t="s">
        <v>584</v>
      </c>
      <c r="L515" s="7">
        <v>1631.12</v>
      </c>
      <c r="M515" s="7">
        <f>ROUND(M514+L515,5)</f>
        <v>708084.77</v>
      </c>
    </row>
    <row r="516" spans="1:13">
      <c r="A516" s="5"/>
      <c r="B516" s="5"/>
      <c r="C516" s="5"/>
      <c r="D516" s="5"/>
      <c r="E516" s="5"/>
      <c r="F516" s="5" t="s">
        <v>10</v>
      </c>
      <c r="G516" s="6">
        <v>43955</v>
      </c>
      <c r="H516" s="5" t="s">
        <v>634</v>
      </c>
      <c r="I516" s="5" t="s">
        <v>903</v>
      </c>
      <c r="J516" s="5" t="s">
        <v>929</v>
      </c>
      <c r="K516" s="5" t="s">
        <v>620</v>
      </c>
      <c r="L516" s="7">
        <v>-90</v>
      </c>
      <c r="M516" s="7">
        <f>ROUND(M515+L516,5)</f>
        <v>707994.77</v>
      </c>
    </row>
    <row r="517" spans="1:13">
      <c r="A517" s="5"/>
      <c r="B517" s="5"/>
      <c r="C517" s="5"/>
      <c r="D517" s="5"/>
      <c r="E517" s="5"/>
      <c r="F517" s="5" t="s">
        <v>10</v>
      </c>
      <c r="G517" s="6">
        <v>43955</v>
      </c>
      <c r="H517" s="5" t="s">
        <v>635</v>
      </c>
      <c r="I517" s="5" t="s">
        <v>904</v>
      </c>
      <c r="J517" s="5" t="s">
        <v>930</v>
      </c>
      <c r="K517" s="5" t="s">
        <v>596</v>
      </c>
      <c r="L517" s="7">
        <v>-66.900000000000006</v>
      </c>
      <c r="M517" s="7">
        <f>ROUND(M516+L517,5)</f>
        <v>707927.87</v>
      </c>
    </row>
    <row r="518" spans="1:13">
      <c r="A518" s="5"/>
      <c r="B518" s="5"/>
      <c r="C518" s="5"/>
      <c r="D518" s="5"/>
      <c r="E518" s="5"/>
      <c r="F518" s="5" t="s">
        <v>10</v>
      </c>
      <c r="G518" s="6">
        <v>43955</v>
      </c>
      <c r="H518" s="5" t="s">
        <v>636</v>
      </c>
      <c r="I518" s="5" t="s">
        <v>315</v>
      </c>
      <c r="J518" s="5" t="s">
        <v>931</v>
      </c>
      <c r="K518" s="5" t="s">
        <v>588</v>
      </c>
      <c r="L518" s="7">
        <v>-938.74</v>
      </c>
      <c r="M518" s="7">
        <f>ROUND(M517+L518,5)</f>
        <v>706989.13</v>
      </c>
    </row>
    <row r="519" spans="1:13">
      <c r="A519" s="5"/>
      <c r="B519" s="5"/>
      <c r="C519" s="5"/>
      <c r="D519" s="5"/>
      <c r="E519" s="5"/>
      <c r="F519" s="5" t="s">
        <v>10</v>
      </c>
      <c r="G519" s="6">
        <v>43955</v>
      </c>
      <c r="H519" s="5" t="s">
        <v>15</v>
      </c>
      <c r="I519" s="5" t="s">
        <v>313</v>
      </c>
      <c r="J519" s="5" t="s">
        <v>406</v>
      </c>
      <c r="K519" s="5" t="s">
        <v>585</v>
      </c>
      <c r="L519" s="7">
        <v>-24.95</v>
      </c>
      <c r="M519" s="7">
        <f>ROUND(M518+L519,5)</f>
        <v>706964.18</v>
      </c>
    </row>
    <row r="520" spans="1:13">
      <c r="A520" s="5"/>
      <c r="B520" s="5"/>
      <c r="C520" s="5"/>
      <c r="D520" s="5"/>
      <c r="E520" s="5"/>
      <c r="F520" s="5" t="s">
        <v>13</v>
      </c>
      <c r="G520" s="6">
        <v>43955</v>
      </c>
      <c r="H520" s="5"/>
      <c r="I520" s="5"/>
      <c r="J520" s="5" t="s">
        <v>13</v>
      </c>
      <c r="K520" s="5" t="s">
        <v>584</v>
      </c>
      <c r="L520" s="7">
        <v>349.07</v>
      </c>
      <c r="M520" s="7">
        <f>ROUND(M519+L520,5)</f>
        <v>707313.25</v>
      </c>
    </row>
    <row r="521" spans="1:13">
      <c r="A521" s="5"/>
      <c r="B521" s="5"/>
      <c r="C521" s="5"/>
      <c r="D521" s="5"/>
      <c r="E521" s="5"/>
      <c r="F521" s="5" t="s">
        <v>13</v>
      </c>
      <c r="G521" s="6">
        <v>43955</v>
      </c>
      <c r="H521" s="5"/>
      <c r="I521" s="5"/>
      <c r="J521" s="5" t="s">
        <v>13</v>
      </c>
      <c r="K521" s="5" t="s">
        <v>584</v>
      </c>
      <c r="L521" s="7">
        <v>2016.13</v>
      </c>
      <c r="M521" s="7">
        <f>ROUND(M520+L521,5)</f>
        <v>709329.38</v>
      </c>
    </row>
    <row r="522" spans="1:13">
      <c r="A522" s="5"/>
      <c r="B522" s="5"/>
      <c r="C522" s="5"/>
      <c r="D522" s="5"/>
      <c r="E522" s="5"/>
      <c r="F522" s="5" t="s">
        <v>13</v>
      </c>
      <c r="G522" s="6">
        <v>43955</v>
      </c>
      <c r="H522" s="5"/>
      <c r="I522" s="5"/>
      <c r="J522" s="5" t="s">
        <v>13</v>
      </c>
      <c r="K522" s="5" t="s">
        <v>587</v>
      </c>
      <c r="L522" s="7">
        <v>842.71</v>
      </c>
      <c r="M522" s="7">
        <f>ROUND(M521+L522,5)</f>
        <v>710172.09</v>
      </c>
    </row>
    <row r="523" spans="1:13">
      <c r="A523" s="5"/>
      <c r="B523" s="5"/>
      <c r="C523" s="5"/>
      <c r="D523" s="5"/>
      <c r="E523" s="5"/>
      <c r="F523" s="5" t="s">
        <v>13</v>
      </c>
      <c r="G523" s="6">
        <v>43955</v>
      </c>
      <c r="H523" s="5"/>
      <c r="I523" s="5"/>
      <c r="J523" s="5" t="s">
        <v>13</v>
      </c>
      <c r="K523" s="5" t="s">
        <v>584</v>
      </c>
      <c r="L523" s="7">
        <v>3863.58</v>
      </c>
      <c r="M523" s="7">
        <f>ROUND(M522+L523,5)</f>
        <v>714035.67</v>
      </c>
    </row>
    <row r="524" spans="1:13">
      <c r="A524" s="5"/>
      <c r="B524" s="5"/>
      <c r="C524" s="5"/>
      <c r="D524" s="5"/>
      <c r="E524" s="5"/>
      <c r="F524" s="5" t="s">
        <v>10</v>
      </c>
      <c r="G524" s="6">
        <v>43956</v>
      </c>
      <c r="H524" s="5" t="s">
        <v>15</v>
      </c>
      <c r="I524" s="5" t="s">
        <v>313</v>
      </c>
      <c r="J524" s="5" t="s">
        <v>406</v>
      </c>
      <c r="K524" s="5" t="s">
        <v>585</v>
      </c>
      <c r="L524" s="7">
        <v>-14.5</v>
      </c>
      <c r="M524" s="7">
        <f>ROUND(M523+L524,5)</f>
        <v>714021.17</v>
      </c>
    </row>
    <row r="525" spans="1:13">
      <c r="A525" s="5"/>
      <c r="B525" s="5"/>
      <c r="C525" s="5"/>
      <c r="D525" s="5"/>
      <c r="E525" s="5"/>
      <c r="F525" s="5" t="s">
        <v>10</v>
      </c>
      <c r="G525" s="6">
        <v>43956</v>
      </c>
      <c r="H525" s="5" t="s">
        <v>15</v>
      </c>
      <c r="I525" s="5" t="s">
        <v>314</v>
      </c>
      <c r="J525" s="5" t="s">
        <v>407</v>
      </c>
      <c r="K525" s="5" t="s">
        <v>585</v>
      </c>
      <c r="L525" s="7">
        <v>-888.47</v>
      </c>
      <c r="M525" s="7">
        <f>ROUND(M524+L525,5)</f>
        <v>713132.7</v>
      </c>
    </row>
    <row r="526" spans="1:13">
      <c r="A526" s="5"/>
      <c r="B526" s="5"/>
      <c r="C526" s="5"/>
      <c r="D526" s="5"/>
      <c r="E526" s="5"/>
      <c r="F526" s="5" t="s">
        <v>13</v>
      </c>
      <c r="G526" s="6">
        <v>43956</v>
      </c>
      <c r="H526" s="5"/>
      <c r="I526" s="5"/>
      <c r="J526" s="5" t="s">
        <v>13</v>
      </c>
      <c r="K526" s="5" t="s">
        <v>587</v>
      </c>
      <c r="L526" s="7">
        <v>339.19</v>
      </c>
      <c r="M526" s="7">
        <f>ROUND(M525+L526,5)</f>
        <v>713471.89</v>
      </c>
    </row>
    <row r="527" spans="1:13">
      <c r="A527" s="5"/>
      <c r="B527" s="5"/>
      <c r="C527" s="5"/>
      <c r="D527" s="5"/>
      <c r="E527" s="5"/>
      <c r="F527" s="5" t="s">
        <v>13</v>
      </c>
      <c r="G527" s="6">
        <v>43956</v>
      </c>
      <c r="H527" s="5"/>
      <c r="I527" s="5"/>
      <c r="J527" s="5" t="s">
        <v>13</v>
      </c>
      <c r="K527" s="5" t="s">
        <v>584</v>
      </c>
      <c r="L527" s="7">
        <v>4945.8599999999997</v>
      </c>
      <c r="M527" s="7">
        <f>ROUND(M526+L527,5)</f>
        <v>718417.75</v>
      </c>
    </row>
    <row r="528" spans="1:13">
      <c r="A528" s="5"/>
      <c r="B528" s="5"/>
      <c r="C528" s="5"/>
      <c r="D528" s="5"/>
      <c r="E528" s="5"/>
      <c r="F528" s="5" t="s">
        <v>13</v>
      </c>
      <c r="G528" s="6">
        <v>43956</v>
      </c>
      <c r="H528" s="5"/>
      <c r="I528" s="5"/>
      <c r="J528" s="5" t="s">
        <v>13</v>
      </c>
      <c r="K528" s="5" t="s">
        <v>586</v>
      </c>
      <c r="L528" s="7">
        <v>24218.66</v>
      </c>
      <c r="M528" s="7">
        <f>ROUND(M527+L528,5)</f>
        <v>742636.41</v>
      </c>
    </row>
    <row r="529" spans="1:13">
      <c r="A529" s="5"/>
      <c r="B529" s="5"/>
      <c r="C529" s="5"/>
      <c r="D529" s="5"/>
      <c r="E529" s="5"/>
      <c r="F529" s="5" t="s">
        <v>13</v>
      </c>
      <c r="G529" s="6">
        <v>43957</v>
      </c>
      <c r="H529" s="5"/>
      <c r="I529" s="5"/>
      <c r="J529" s="5" t="s">
        <v>13</v>
      </c>
      <c r="K529" s="5" t="s">
        <v>584</v>
      </c>
      <c r="L529" s="7">
        <v>2071.1999999999998</v>
      </c>
      <c r="M529" s="7">
        <f>ROUND(M528+L529,5)</f>
        <v>744707.61</v>
      </c>
    </row>
    <row r="530" spans="1:13">
      <c r="A530" s="5"/>
      <c r="B530" s="5"/>
      <c r="C530" s="5"/>
      <c r="D530" s="5"/>
      <c r="E530" s="5"/>
      <c r="F530" s="5" t="s">
        <v>13</v>
      </c>
      <c r="G530" s="6">
        <v>43957</v>
      </c>
      <c r="H530" s="5"/>
      <c r="I530" s="5"/>
      <c r="J530" s="5" t="s">
        <v>13</v>
      </c>
      <c r="K530" s="5" t="s">
        <v>584</v>
      </c>
      <c r="L530" s="7">
        <v>4577.2</v>
      </c>
      <c r="M530" s="7">
        <f>ROUND(M529+L530,5)</f>
        <v>749284.81</v>
      </c>
    </row>
    <row r="531" spans="1:13">
      <c r="A531" s="5"/>
      <c r="B531" s="5"/>
      <c r="C531" s="5"/>
      <c r="D531" s="5"/>
      <c r="E531" s="5"/>
      <c r="F531" s="5" t="s">
        <v>13</v>
      </c>
      <c r="G531" s="6">
        <v>43957</v>
      </c>
      <c r="H531" s="5"/>
      <c r="I531" s="5"/>
      <c r="J531" s="5" t="s">
        <v>13</v>
      </c>
      <c r="K531" s="5" t="s">
        <v>584</v>
      </c>
      <c r="L531" s="7">
        <v>4855.29</v>
      </c>
      <c r="M531" s="7">
        <f>ROUND(M530+L531,5)</f>
        <v>754140.1</v>
      </c>
    </row>
    <row r="532" spans="1:13">
      <c r="A532" s="5"/>
      <c r="B532" s="5"/>
      <c r="C532" s="5"/>
      <c r="D532" s="5"/>
      <c r="E532" s="5"/>
      <c r="F532" s="5" t="s">
        <v>10</v>
      </c>
      <c r="G532" s="6">
        <v>43958</v>
      </c>
      <c r="H532" s="5" t="s">
        <v>637</v>
      </c>
      <c r="I532" s="5" t="s">
        <v>322</v>
      </c>
      <c r="J532" s="5" t="s">
        <v>932</v>
      </c>
      <c r="K532" s="5" t="s">
        <v>593</v>
      </c>
      <c r="L532" s="7">
        <v>-239.38</v>
      </c>
      <c r="M532" s="7">
        <f>ROUND(M531+L532,5)</f>
        <v>753900.72</v>
      </c>
    </row>
    <row r="533" spans="1:13">
      <c r="A533" s="5"/>
      <c r="B533" s="5"/>
      <c r="C533" s="5"/>
      <c r="D533" s="5"/>
      <c r="E533" s="5"/>
      <c r="F533" s="5" t="s">
        <v>10</v>
      </c>
      <c r="G533" s="6">
        <v>43958</v>
      </c>
      <c r="H533" s="5" t="s">
        <v>638</v>
      </c>
      <c r="I533" s="5" t="s">
        <v>368</v>
      </c>
      <c r="J533" s="5" t="s">
        <v>466</v>
      </c>
      <c r="K533" s="5" t="s">
        <v>597</v>
      </c>
      <c r="L533" s="7">
        <v>-1983.24</v>
      </c>
      <c r="M533" s="7">
        <f>ROUND(M532+L533,5)</f>
        <v>751917.48</v>
      </c>
    </row>
    <row r="534" spans="1:13">
      <c r="A534" s="5"/>
      <c r="B534" s="5"/>
      <c r="C534" s="5"/>
      <c r="D534" s="5"/>
      <c r="E534" s="5"/>
      <c r="F534" s="5" t="s">
        <v>10</v>
      </c>
      <c r="G534" s="6">
        <v>43958</v>
      </c>
      <c r="H534" s="5" t="s">
        <v>639</v>
      </c>
      <c r="I534" s="5" t="s">
        <v>905</v>
      </c>
      <c r="J534" s="5" t="s">
        <v>933</v>
      </c>
      <c r="K534" s="5" t="s">
        <v>610</v>
      </c>
      <c r="L534" s="7">
        <v>-1000</v>
      </c>
      <c r="M534" s="7">
        <f>ROUND(M533+L534,5)</f>
        <v>750917.48</v>
      </c>
    </row>
    <row r="535" spans="1:13">
      <c r="A535" s="5"/>
      <c r="B535" s="5"/>
      <c r="C535" s="5"/>
      <c r="D535" s="5"/>
      <c r="E535" s="5"/>
      <c r="F535" s="5" t="s">
        <v>10</v>
      </c>
      <c r="G535" s="6">
        <v>43958</v>
      </c>
      <c r="H535" s="5" t="s">
        <v>640</v>
      </c>
      <c r="I535" s="5" t="s">
        <v>395</v>
      </c>
      <c r="J535" s="5" t="s">
        <v>934</v>
      </c>
      <c r="K535" s="5" t="s">
        <v>626</v>
      </c>
      <c r="L535" s="7">
        <v>-67.95</v>
      </c>
      <c r="M535" s="7">
        <f>ROUND(M534+L535,5)</f>
        <v>750849.53</v>
      </c>
    </row>
    <row r="536" spans="1:13">
      <c r="A536" s="5"/>
      <c r="B536" s="5"/>
      <c r="C536" s="5"/>
      <c r="D536" s="5"/>
      <c r="E536" s="5"/>
      <c r="F536" s="5" t="s">
        <v>10</v>
      </c>
      <c r="G536" s="6">
        <v>43958</v>
      </c>
      <c r="H536" s="5" t="s">
        <v>641</v>
      </c>
      <c r="I536" s="5" t="s">
        <v>316</v>
      </c>
      <c r="J536" s="5" t="s">
        <v>409</v>
      </c>
      <c r="K536" s="5" t="s">
        <v>584</v>
      </c>
      <c r="L536" s="7">
        <v>-159.69</v>
      </c>
      <c r="M536" s="7">
        <f>ROUND(M535+L536,5)</f>
        <v>750689.84</v>
      </c>
    </row>
    <row r="537" spans="1:13">
      <c r="A537" s="5"/>
      <c r="B537" s="5"/>
      <c r="C537" s="5"/>
      <c r="D537" s="5"/>
      <c r="E537" s="5"/>
      <c r="F537" s="5" t="s">
        <v>10</v>
      </c>
      <c r="G537" s="6">
        <v>43958</v>
      </c>
      <c r="H537" s="5" t="s">
        <v>642</v>
      </c>
      <c r="I537" s="5" t="s">
        <v>318</v>
      </c>
      <c r="J537" s="5" t="s">
        <v>935</v>
      </c>
      <c r="K537" s="5" t="s">
        <v>597</v>
      </c>
      <c r="L537" s="7">
        <v>-30.86</v>
      </c>
      <c r="M537" s="7">
        <f>ROUND(M536+L537,5)</f>
        <v>750658.98</v>
      </c>
    </row>
    <row r="538" spans="1:13">
      <c r="A538" s="5"/>
      <c r="B538" s="5"/>
      <c r="C538" s="5"/>
      <c r="D538" s="5"/>
      <c r="E538" s="5"/>
      <c r="F538" s="5" t="s">
        <v>10</v>
      </c>
      <c r="G538" s="6">
        <v>43958</v>
      </c>
      <c r="H538" s="5" t="s">
        <v>643</v>
      </c>
      <c r="I538" s="5" t="s">
        <v>361</v>
      </c>
      <c r="J538" s="5" t="s">
        <v>936</v>
      </c>
      <c r="K538" s="5" t="s">
        <v>619</v>
      </c>
      <c r="L538" s="7">
        <v>-53.37</v>
      </c>
      <c r="M538" s="7">
        <f>ROUND(M537+L538,5)</f>
        <v>750605.61</v>
      </c>
    </row>
    <row r="539" spans="1:13">
      <c r="A539" s="5"/>
      <c r="B539" s="5"/>
      <c r="C539" s="5"/>
      <c r="D539" s="5"/>
      <c r="E539" s="5"/>
      <c r="F539" s="5" t="s">
        <v>10</v>
      </c>
      <c r="G539" s="6">
        <v>43958</v>
      </c>
      <c r="H539" s="5" t="s">
        <v>644</v>
      </c>
      <c r="I539" s="5" t="s">
        <v>369</v>
      </c>
      <c r="J539" s="5" t="s">
        <v>470</v>
      </c>
      <c r="K539" s="5" t="s">
        <v>597</v>
      </c>
      <c r="L539" s="7">
        <v>-163.13</v>
      </c>
      <c r="M539" s="7">
        <f>ROUND(M538+L539,5)</f>
        <v>750442.48</v>
      </c>
    </row>
    <row r="540" spans="1:13">
      <c r="A540" s="5"/>
      <c r="B540" s="5"/>
      <c r="C540" s="5"/>
      <c r="D540" s="5"/>
      <c r="E540" s="5"/>
      <c r="F540" s="5" t="s">
        <v>10</v>
      </c>
      <c r="G540" s="6">
        <v>43958</v>
      </c>
      <c r="H540" s="5" t="s">
        <v>645</v>
      </c>
      <c r="I540" s="5" t="s">
        <v>327</v>
      </c>
      <c r="J540" s="5" t="s">
        <v>937</v>
      </c>
      <c r="K540" s="5" t="s">
        <v>597</v>
      </c>
      <c r="L540" s="7">
        <v>-21.4</v>
      </c>
      <c r="M540" s="7">
        <f>ROUND(M539+L540,5)</f>
        <v>750421.08</v>
      </c>
    </row>
    <row r="541" spans="1:13">
      <c r="A541" s="5"/>
      <c r="B541" s="5"/>
      <c r="C541" s="5"/>
      <c r="D541" s="5"/>
      <c r="E541" s="5"/>
      <c r="F541" s="5" t="s">
        <v>12</v>
      </c>
      <c r="G541" s="6">
        <v>43958</v>
      </c>
      <c r="H541" s="5" t="s">
        <v>646</v>
      </c>
      <c r="I541" s="5" t="s">
        <v>337</v>
      </c>
      <c r="J541" s="5" t="s">
        <v>427</v>
      </c>
      <c r="K541" s="5" t="s">
        <v>600</v>
      </c>
      <c r="L541" s="7">
        <v>-119.72</v>
      </c>
      <c r="M541" s="7">
        <f>ROUND(M540+L541,5)</f>
        <v>750301.36</v>
      </c>
    </row>
    <row r="542" spans="1:13">
      <c r="A542" s="5"/>
      <c r="B542" s="5"/>
      <c r="C542" s="5"/>
      <c r="D542" s="5"/>
      <c r="E542" s="5"/>
      <c r="F542" s="5" t="s">
        <v>12</v>
      </c>
      <c r="G542" s="6">
        <v>43958</v>
      </c>
      <c r="H542" s="5" t="s">
        <v>647</v>
      </c>
      <c r="I542" s="5" t="s">
        <v>342</v>
      </c>
      <c r="J542" s="5" t="s">
        <v>432</v>
      </c>
      <c r="K542" s="5" t="s">
        <v>605</v>
      </c>
      <c r="L542" s="7">
        <v>-678.49</v>
      </c>
      <c r="M542" s="7">
        <f>ROUND(M541+L542,5)</f>
        <v>749622.87</v>
      </c>
    </row>
    <row r="543" spans="1:13">
      <c r="A543" s="5"/>
      <c r="B543" s="5"/>
      <c r="C543" s="5"/>
      <c r="D543" s="5"/>
      <c r="E543" s="5"/>
      <c r="F543" s="5" t="s">
        <v>11</v>
      </c>
      <c r="G543" s="6">
        <v>43958</v>
      </c>
      <c r="H543" s="5" t="s">
        <v>648</v>
      </c>
      <c r="I543" s="5" t="s">
        <v>308</v>
      </c>
      <c r="J543" s="5"/>
      <c r="K543" s="5" t="s">
        <v>584</v>
      </c>
      <c r="L543" s="7">
        <v>-512.16</v>
      </c>
      <c r="M543" s="7">
        <f>ROUND(M542+L543,5)</f>
        <v>749110.71</v>
      </c>
    </row>
    <row r="544" spans="1:13">
      <c r="A544" s="5"/>
      <c r="B544" s="5"/>
      <c r="C544" s="5"/>
      <c r="D544" s="5"/>
      <c r="E544" s="5"/>
      <c r="F544" s="5" t="s">
        <v>11</v>
      </c>
      <c r="G544" s="6">
        <v>43958</v>
      </c>
      <c r="H544" s="5" t="s">
        <v>649</v>
      </c>
      <c r="I544" s="5" t="s">
        <v>310</v>
      </c>
      <c r="J544" s="5"/>
      <c r="K544" s="5" t="s">
        <v>584</v>
      </c>
      <c r="L544" s="7">
        <v>-517.99</v>
      </c>
      <c r="M544" s="7">
        <f>ROUND(M543+L544,5)</f>
        <v>748592.72</v>
      </c>
    </row>
    <row r="545" spans="1:13">
      <c r="A545" s="5"/>
      <c r="B545" s="5"/>
      <c r="C545" s="5"/>
      <c r="D545" s="5"/>
      <c r="E545" s="5"/>
      <c r="F545" s="5" t="s">
        <v>11</v>
      </c>
      <c r="G545" s="6">
        <v>43958</v>
      </c>
      <c r="H545" s="5" t="s">
        <v>650</v>
      </c>
      <c r="I545" s="5" t="s">
        <v>311</v>
      </c>
      <c r="J545" s="5"/>
      <c r="K545" s="5" t="s">
        <v>584</v>
      </c>
      <c r="L545" s="7">
        <v>-1027.03</v>
      </c>
      <c r="M545" s="7">
        <f>ROUND(M544+L545,5)</f>
        <v>747565.69</v>
      </c>
    </row>
    <row r="546" spans="1:13">
      <c r="A546" s="5"/>
      <c r="B546" s="5"/>
      <c r="C546" s="5"/>
      <c r="D546" s="5"/>
      <c r="E546" s="5"/>
      <c r="F546" s="5" t="s">
        <v>11</v>
      </c>
      <c r="G546" s="6">
        <v>43958</v>
      </c>
      <c r="H546" s="5" t="s">
        <v>651</v>
      </c>
      <c r="I546" s="5" t="s">
        <v>309</v>
      </c>
      <c r="J546" s="5"/>
      <c r="K546" s="5" t="s">
        <v>584</v>
      </c>
      <c r="L546" s="7">
        <v>-465.91</v>
      </c>
      <c r="M546" s="7">
        <f>ROUND(M545+L546,5)</f>
        <v>747099.78</v>
      </c>
    </row>
    <row r="547" spans="1:13">
      <c r="A547" s="5"/>
      <c r="B547" s="5"/>
      <c r="C547" s="5"/>
      <c r="D547" s="5"/>
      <c r="E547" s="5"/>
      <c r="F547" s="5" t="s">
        <v>12</v>
      </c>
      <c r="G547" s="6">
        <v>43958</v>
      </c>
      <c r="H547" s="5" t="s">
        <v>15</v>
      </c>
      <c r="I547" s="5" t="s">
        <v>330</v>
      </c>
      <c r="J547" s="5" t="s">
        <v>471</v>
      </c>
      <c r="K547" s="5" t="s">
        <v>584</v>
      </c>
      <c r="L547" s="7">
        <v>-4555.38</v>
      </c>
      <c r="M547" s="7">
        <f>ROUND(M546+L547,5)</f>
        <v>742544.4</v>
      </c>
    </row>
    <row r="548" spans="1:13">
      <c r="A548" s="5"/>
      <c r="B548" s="5"/>
      <c r="C548" s="5"/>
      <c r="D548" s="5"/>
      <c r="E548" s="5"/>
      <c r="F548" s="5" t="s">
        <v>13</v>
      </c>
      <c r="G548" s="6">
        <v>43958</v>
      </c>
      <c r="H548" s="5"/>
      <c r="I548" s="5"/>
      <c r="J548" s="5" t="s">
        <v>13</v>
      </c>
      <c r="K548" s="5" t="s">
        <v>584</v>
      </c>
      <c r="L548" s="7">
        <v>1431.17</v>
      </c>
      <c r="M548" s="7">
        <f>ROUND(M547+L548,5)</f>
        <v>743975.57</v>
      </c>
    </row>
    <row r="549" spans="1:13">
      <c r="A549" s="5"/>
      <c r="B549" s="5"/>
      <c r="C549" s="5"/>
      <c r="D549" s="5"/>
      <c r="E549" s="5"/>
      <c r="F549" s="5" t="s">
        <v>13</v>
      </c>
      <c r="G549" s="6">
        <v>43958</v>
      </c>
      <c r="H549" s="5"/>
      <c r="I549" s="5"/>
      <c r="J549" s="5" t="s">
        <v>13</v>
      </c>
      <c r="K549" s="5" t="s">
        <v>584</v>
      </c>
      <c r="L549" s="7">
        <v>5761.44</v>
      </c>
      <c r="M549" s="7">
        <f>ROUND(M548+L549,5)</f>
        <v>749737.01</v>
      </c>
    </row>
    <row r="550" spans="1:13">
      <c r="A550" s="5"/>
      <c r="B550" s="5"/>
      <c r="C550" s="5"/>
      <c r="D550" s="5"/>
      <c r="E550" s="5"/>
      <c r="F550" s="5" t="s">
        <v>12</v>
      </c>
      <c r="G550" s="6">
        <v>43959</v>
      </c>
      <c r="H550" s="5" t="s">
        <v>15</v>
      </c>
      <c r="I550" s="5" t="s">
        <v>312</v>
      </c>
      <c r="J550" s="5" t="s">
        <v>405</v>
      </c>
      <c r="K550" s="5" t="s">
        <v>584</v>
      </c>
      <c r="L550" s="7">
        <v>-910.28</v>
      </c>
      <c r="M550" s="7">
        <f>ROUND(M549+L550,5)</f>
        <v>748826.73</v>
      </c>
    </row>
    <row r="551" spans="1:13">
      <c r="A551" s="5"/>
      <c r="B551" s="5"/>
      <c r="C551" s="5"/>
      <c r="D551" s="5"/>
      <c r="E551" s="5"/>
      <c r="F551" s="5" t="s">
        <v>13</v>
      </c>
      <c r="G551" s="6">
        <v>43959</v>
      </c>
      <c r="H551" s="5"/>
      <c r="I551" s="5"/>
      <c r="J551" s="5" t="s">
        <v>13</v>
      </c>
      <c r="K551" s="5" t="s">
        <v>584</v>
      </c>
      <c r="L551" s="7">
        <v>820.54</v>
      </c>
      <c r="M551" s="7">
        <f>ROUND(M550+L551,5)</f>
        <v>749647.27</v>
      </c>
    </row>
    <row r="552" spans="1:13">
      <c r="A552" s="5"/>
      <c r="B552" s="5"/>
      <c r="C552" s="5"/>
      <c r="D552" s="5"/>
      <c r="E552" s="5"/>
      <c r="F552" s="5" t="s">
        <v>13</v>
      </c>
      <c r="G552" s="6">
        <v>43959</v>
      </c>
      <c r="H552" s="5"/>
      <c r="I552" s="5"/>
      <c r="J552" s="5" t="s">
        <v>13</v>
      </c>
      <c r="K552" s="5" t="s">
        <v>584</v>
      </c>
      <c r="L552" s="7">
        <v>2595.0100000000002</v>
      </c>
      <c r="M552" s="7">
        <f>ROUND(M551+L552,5)</f>
        <v>752242.28</v>
      </c>
    </row>
    <row r="553" spans="1:13">
      <c r="A553" s="5"/>
      <c r="B553" s="5"/>
      <c r="C553" s="5"/>
      <c r="D553" s="5"/>
      <c r="E553" s="5"/>
      <c r="F553" s="5" t="s">
        <v>13</v>
      </c>
      <c r="G553" s="6">
        <v>43962</v>
      </c>
      <c r="H553" s="5"/>
      <c r="I553" s="5"/>
      <c r="J553" s="5" t="s">
        <v>13</v>
      </c>
      <c r="K553" s="5" t="s">
        <v>584</v>
      </c>
      <c r="L553" s="7">
        <v>814.16</v>
      </c>
      <c r="M553" s="7">
        <f>ROUND(M552+L553,5)</f>
        <v>753056.44</v>
      </c>
    </row>
    <row r="554" spans="1:13">
      <c r="A554" s="5"/>
      <c r="B554" s="5"/>
      <c r="C554" s="5"/>
      <c r="D554" s="5"/>
      <c r="E554" s="5"/>
      <c r="F554" s="5" t="s">
        <v>13</v>
      </c>
      <c r="G554" s="6">
        <v>43962</v>
      </c>
      <c r="H554" s="5"/>
      <c r="I554" s="5"/>
      <c r="J554" s="5" t="s">
        <v>13</v>
      </c>
      <c r="K554" s="5" t="s">
        <v>584</v>
      </c>
      <c r="L554" s="7">
        <v>2340.4899999999998</v>
      </c>
      <c r="M554" s="7">
        <f>ROUND(M553+L554,5)</f>
        <v>755396.93</v>
      </c>
    </row>
    <row r="555" spans="1:13">
      <c r="A555" s="5"/>
      <c r="B555" s="5"/>
      <c r="C555" s="5"/>
      <c r="D555" s="5"/>
      <c r="E555" s="5"/>
      <c r="F555" s="5" t="s">
        <v>13</v>
      </c>
      <c r="G555" s="6">
        <v>43962</v>
      </c>
      <c r="H555" s="5"/>
      <c r="I555" s="5"/>
      <c r="J555" s="5" t="s">
        <v>13</v>
      </c>
      <c r="K555" s="5" t="s">
        <v>587</v>
      </c>
      <c r="L555" s="7">
        <v>734.66</v>
      </c>
      <c r="M555" s="7">
        <f>ROUND(M554+L555,5)</f>
        <v>756131.59</v>
      </c>
    </row>
    <row r="556" spans="1:13">
      <c r="A556" s="5"/>
      <c r="B556" s="5"/>
      <c r="C556" s="5"/>
      <c r="D556" s="5"/>
      <c r="E556" s="5"/>
      <c r="F556" s="5" t="s">
        <v>13</v>
      </c>
      <c r="G556" s="6">
        <v>43962</v>
      </c>
      <c r="H556" s="5"/>
      <c r="I556" s="5"/>
      <c r="J556" s="5" t="s">
        <v>13</v>
      </c>
      <c r="K556" s="5" t="s">
        <v>586</v>
      </c>
      <c r="L556" s="7"/>
      <c r="M556" s="7">
        <f>ROUND(M555+L556,5)</f>
        <v>756131.59</v>
      </c>
    </row>
    <row r="557" spans="1:13">
      <c r="A557" s="5"/>
      <c r="B557" s="5"/>
      <c r="C557" s="5"/>
      <c r="D557" s="5"/>
      <c r="E557" s="5"/>
      <c r="F557" s="5" t="s">
        <v>13</v>
      </c>
      <c r="G557" s="6">
        <v>43962</v>
      </c>
      <c r="H557" s="5"/>
      <c r="I557" s="5"/>
      <c r="J557" s="5" t="s">
        <v>13</v>
      </c>
      <c r="K557" s="5" t="s">
        <v>584</v>
      </c>
      <c r="L557" s="7">
        <v>3980.7</v>
      </c>
      <c r="M557" s="7">
        <f>ROUND(M556+L557,5)</f>
        <v>760112.29</v>
      </c>
    </row>
    <row r="558" spans="1:13">
      <c r="A558" s="5"/>
      <c r="B558" s="5"/>
      <c r="C558" s="5"/>
      <c r="D558" s="5"/>
      <c r="E558" s="5"/>
      <c r="F558" s="5" t="s">
        <v>13</v>
      </c>
      <c r="G558" s="6">
        <v>43962</v>
      </c>
      <c r="H558" s="5"/>
      <c r="I558" s="5"/>
      <c r="J558" s="5" t="s">
        <v>13</v>
      </c>
      <c r="K558" s="5" t="s">
        <v>584</v>
      </c>
      <c r="L558" s="7">
        <v>4467.2</v>
      </c>
      <c r="M558" s="7">
        <f>ROUND(M557+L558,5)</f>
        <v>764579.49</v>
      </c>
    </row>
    <row r="559" spans="1:13">
      <c r="A559" s="5"/>
      <c r="B559" s="5"/>
      <c r="C559" s="5"/>
      <c r="D559" s="5"/>
      <c r="E559" s="5"/>
      <c r="F559" s="5" t="s">
        <v>13</v>
      </c>
      <c r="G559" s="6">
        <v>43963</v>
      </c>
      <c r="H559" s="5"/>
      <c r="I559" s="5"/>
      <c r="J559" s="5" t="s">
        <v>13</v>
      </c>
      <c r="K559" s="5" t="s">
        <v>587</v>
      </c>
      <c r="L559" s="7">
        <v>418.1</v>
      </c>
      <c r="M559" s="7">
        <f>ROUND(M558+L559,5)</f>
        <v>764997.59</v>
      </c>
    </row>
    <row r="560" spans="1:13">
      <c r="A560" s="5"/>
      <c r="B560" s="5"/>
      <c r="C560" s="5"/>
      <c r="D560" s="5"/>
      <c r="E560" s="5"/>
      <c r="F560" s="5" t="s">
        <v>13</v>
      </c>
      <c r="G560" s="6">
        <v>43963</v>
      </c>
      <c r="H560" s="5"/>
      <c r="I560" s="5"/>
      <c r="J560" s="5" t="s">
        <v>13</v>
      </c>
      <c r="K560" s="5" t="s">
        <v>584</v>
      </c>
      <c r="L560" s="7">
        <v>5470.14</v>
      </c>
      <c r="M560" s="7">
        <f>ROUND(M559+L560,5)</f>
        <v>770467.73</v>
      </c>
    </row>
    <row r="561" spans="1:13">
      <c r="A561" s="5"/>
      <c r="B561" s="5"/>
      <c r="C561" s="5"/>
      <c r="D561" s="5"/>
      <c r="E561" s="5"/>
      <c r="F561" s="5" t="s">
        <v>13</v>
      </c>
      <c r="G561" s="6">
        <v>43963</v>
      </c>
      <c r="H561" s="5"/>
      <c r="I561" s="5"/>
      <c r="J561" s="5" t="s">
        <v>13</v>
      </c>
      <c r="K561" s="5" t="s">
        <v>584</v>
      </c>
      <c r="L561" s="7">
        <v>5479.56</v>
      </c>
      <c r="M561" s="7">
        <f>ROUND(M560+L561,5)</f>
        <v>775947.29</v>
      </c>
    </row>
    <row r="562" spans="1:13">
      <c r="A562" s="5"/>
      <c r="B562" s="5"/>
      <c r="C562" s="5"/>
      <c r="D562" s="5"/>
      <c r="E562" s="5"/>
      <c r="F562" s="5" t="s">
        <v>13</v>
      </c>
      <c r="G562" s="6">
        <v>43964</v>
      </c>
      <c r="H562" s="5"/>
      <c r="I562" s="5"/>
      <c r="J562" s="5" t="s">
        <v>13</v>
      </c>
      <c r="K562" s="5" t="s">
        <v>584</v>
      </c>
      <c r="L562" s="7">
        <v>2341.16</v>
      </c>
      <c r="M562" s="7">
        <f>ROUND(M561+L562,5)</f>
        <v>778288.45</v>
      </c>
    </row>
    <row r="563" spans="1:13">
      <c r="A563" s="5"/>
      <c r="B563" s="5"/>
      <c r="C563" s="5"/>
      <c r="D563" s="5"/>
      <c r="E563" s="5"/>
      <c r="F563" s="5" t="s">
        <v>10</v>
      </c>
      <c r="G563" s="6">
        <v>43965</v>
      </c>
      <c r="H563" s="5" t="s">
        <v>652</v>
      </c>
      <c r="I563" s="5" t="s">
        <v>331</v>
      </c>
      <c r="J563" s="5" t="s">
        <v>938</v>
      </c>
      <c r="K563" s="5" t="s">
        <v>599</v>
      </c>
      <c r="L563" s="7">
        <v>-500</v>
      </c>
      <c r="M563" s="7">
        <f>ROUND(M562+L563,5)</f>
        <v>777788.45</v>
      </c>
    </row>
    <row r="564" spans="1:13">
      <c r="A564" s="5"/>
      <c r="B564" s="5"/>
      <c r="C564" s="5"/>
      <c r="D564" s="5"/>
      <c r="E564" s="5"/>
      <c r="F564" s="5" t="s">
        <v>10</v>
      </c>
      <c r="G564" s="6">
        <v>43965</v>
      </c>
      <c r="H564" s="5" t="s">
        <v>653</v>
      </c>
      <c r="I564" s="5" t="s">
        <v>332</v>
      </c>
      <c r="J564" s="5" t="s">
        <v>939</v>
      </c>
      <c r="K564" s="5" t="s">
        <v>599</v>
      </c>
      <c r="L564" s="7">
        <v>-49.5</v>
      </c>
      <c r="M564" s="7">
        <f>ROUND(M563+L564,5)</f>
        <v>777738.95</v>
      </c>
    </row>
    <row r="565" spans="1:13">
      <c r="A565" s="5"/>
      <c r="B565" s="5"/>
      <c r="C565" s="5"/>
      <c r="D565" s="5"/>
      <c r="E565" s="5"/>
      <c r="F565" s="5" t="s">
        <v>10</v>
      </c>
      <c r="G565" s="6">
        <v>43965</v>
      </c>
      <c r="H565" s="5" t="s">
        <v>654</v>
      </c>
      <c r="I565" s="5" t="s">
        <v>333</v>
      </c>
      <c r="J565" s="5" t="s">
        <v>939</v>
      </c>
      <c r="K565" s="5" t="s">
        <v>599</v>
      </c>
      <c r="L565" s="7">
        <v>-49.5</v>
      </c>
      <c r="M565" s="7">
        <f>ROUND(M564+L565,5)</f>
        <v>777689.45</v>
      </c>
    </row>
    <row r="566" spans="1:13">
      <c r="A566" s="5"/>
      <c r="B566" s="5"/>
      <c r="C566" s="5"/>
      <c r="D566" s="5"/>
      <c r="E566" s="5"/>
      <c r="F566" s="5" t="s">
        <v>10</v>
      </c>
      <c r="G566" s="6">
        <v>43965</v>
      </c>
      <c r="H566" s="5" t="s">
        <v>655</v>
      </c>
      <c r="I566" s="5" t="s">
        <v>334</v>
      </c>
      <c r="J566" s="5" t="s">
        <v>939</v>
      </c>
      <c r="K566" s="5" t="s">
        <v>599</v>
      </c>
      <c r="L566" s="7">
        <v>-49.5</v>
      </c>
      <c r="M566" s="7">
        <f>ROUND(M565+L566,5)</f>
        <v>777639.95</v>
      </c>
    </row>
    <row r="567" spans="1:13">
      <c r="A567" s="5"/>
      <c r="B567" s="5"/>
      <c r="C567" s="5"/>
      <c r="D567" s="5"/>
      <c r="E567" s="5"/>
      <c r="F567" s="5" t="s">
        <v>10</v>
      </c>
      <c r="G567" s="6">
        <v>43965</v>
      </c>
      <c r="H567" s="5" t="s">
        <v>656</v>
      </c>
      <c r="I567" s="5" t="s">
        <v>335</v>
      </c>
      <c r="J567" s="5" t="s">
        <v>939</v>
      </c>
      <c r="K567" s="5" t="s">
        <v>599</v>
      </c>
      <c r="L567" s="7">
        <v>-49.5</v>
      </c>
      <c r="M567" s="7">
        <f>ROUND(M566+L567,5)</f>
        <v>777590.45</v>
      </c>
    </row>
    <row r="568" spans="1:13">
      <c r="A568" s="5"/>
      <c r="B568" s="5"/>
      <c r="C568" s="5"/>
      <c r="D568" s="5"/>
      <c r="E568" s="5"/>
      <c r="F568" s="5" t="s">
        <v>10</v>
      </c>
      <c r="G568" s="6">
        <v>43965</v>
      </c>
      <c r="H568" s="5" t="s">
        <v>657</v>
      </c>
      <c r="I568" s="5" t="s">
        <v>325</v>
      </c>
      <c r="J568" s="5" t="s">
        <v>940</v>
      </c>
      <c r="K568" s="5" t="s">
        <v>596</v>
      </c>
      <c r="L568" s="7">
        <v>-36</v>
      </c>
      <c r="M568" s="7">
        <f>ROUND(M567+L568,5)</f>
        <v>777554.45</v>
      </c>
    </row>
    <row r="569" spans="1:13">
      <c r="A569" s="5"/>
      <c r="B569" s="5"/>
      <c r="C569" s="5"/>
      <c r="D569" s="5"/>
      <c r="E569" s="5"/>
      <c r="F569" s="5" t="s">
        <v>10</v>
      </c>
      <c r="G569" s="6">
        <v>43965</v>
      </c>
      <c r="H569" s="5" t="s">
        <v>658</v>
      </c>
      <c r="I569" s="5" t="s">
        <v>317</v>
      </c>
      <c r="J569" s="5" t="s">
        <v>941</v>
      </c>
      <c r="K569" s="5" t="s">
        <v>590</v>
      </c>
      <c r="L569" s="7">
        <v>-110.64</v>
      </c>
      <c r="M569" s="7">
        <f>ROUND(M568+L569,5)</f>
        <v>777443.81</v>
      </c>
    </row>
    <row r="570" spans="1:13">
      <c r="A570" s="5"/>
      <c r="B570" s="5"/>
      <c r="C570" s="5"/>
      <c r="D570" s="5"/>
      <c r="E570" s="5"/>
      <c r="F570" s="5" t="s">
        <v>10</v>
      </c>
      <c r="G570" s="6">
        <v>43965</v>
      </c>
      <c r="H570" s="5" t="s">
        <v>659</v>
      </c>
      <c r="I570" s="5" t="s">
        <v>400</v>
      </c>
      <c r="J570" s="5" t="s">
        <v>942</v>
      </c>
      <c r="K570" s="5" t="s">
        <v>618</v>
      </c>
      <c r="L570" s="7">
        <v>-30</v>
      </c>
      <c r="M570" s="7">
        <f>ROUND(M569+L570,5)</f>
        <v>777413.81</v>
      </c>
    </row>
    <row r="571" spans="1:13">
      <c r="A571" s="5"/>
      <c r="B571" s="5"/>
      <c r="C571" s="5"/>
      <c r="D571" s="5"/>
      <c r="E571" s="5"/>
      <c r="F571" s="5" t="s">
        <v>10</v>
      </c>
      <c r="G571" s="6">
        <v>43965</v>
      </c>
      <c r="H571" s="5" t="s">
        <v>660</v>
      </c>
      <c r="I571" s="5" t="s">
        <v>323</v>
      </c>
      <c r="J571" s="5" t="s">
        <v>943</v>
      </c>
      <c r="K571" s="5" t="s">
        <v>594</v>
      </c>
      <c r="L571" s="7">
        <v>-253.5</v>
      </c>
      <c r="M571" s="7">
        <f>ROUND(M570+L571,5)</f>
        <v>777160.31</v>
      </c>
    </row>
    <row r="572" spans="1:13">
      <c r="A572" s="5"/>
      <c r="B572" s="5"/>
      <c r="C572" s="5"/>
      <c r="D572" s="5"/>
      <c r="E572" s="5"/>
      <c r="F572" s="5" t="s">
        <v>10</v>
      </c>
      <c r="G572" s="6">
        <v>43965</v>
      </c>
      <c r="H572" s="5" t="s">
        <v>661</v>
      </c>
      <c r="I572" s="5" t="s">
        <v>361</v>
      </c>
      <c r="J572" s="5" t="s">
        <v>944</v>
      </c>
      <c r="K572" s="5" t="s">
        <v>619</v>
      </c>
      <c r="L572" s="7">
        <v>-216.53</v>
      </c>
      <c r="M572" s="7">
        <f>ROUND(M571+L572,5)</f>
        <v>776943.78</v>
      </c>
    </row>
    <row r="573" spans="1:13">
      <c r="A573" s="5"/>
      <c r="B573" s="5"/>
      <c r="C573" s="5"/>
      <c r="D573" s="5"/>
      <c r="E573" s="5"/>
      <c r="F573" s="5" t="s">
        <v>10</v>
      </c>
      <c r="G573" s="6">
        <v>43965</v>
      </c>
      <c r="H573" s="5" t="s">
        <v>662</v>
      </c>
      <c r="I573" s="5" t="s">
        <v>324</v>
      </c>
      <c r="J573" s="5" t="s">
        <v>417</v>
      </c>
      <c r="K573" s="5" t="s">
        <v>595</v>
      </c>
      <c r="L573" s="7">
        <v>-71.5</v>
      </c>
      <c r="M573" s="7">
        <f>ROUND(M572+L573,5)</f>
        <v>776872.28</v>
      </c>
    </row>
    <row r="574" spans="1:13">
      <c r="A574" s="5"/>
      <c r="B574" s="5"/>
      <c r="C574" s="5"/>
      <c r="D574" s="5"/>
      <c r="E574" s="5"/>
      <c r="F574" s="5" t="s">
        <v>13</v>
      </c>
      <c r="G574" s="6">
        <v>43965</v>
      </c>
      <c r="H574" s="5"/>
      <c r="I574" s="5"/>
      <c r="J574" s="5" t="s">
        <v>13</v>
      </c>
      <c r="K574" s="5" t="s">
        <v>584</v>
      </c>
      <c r="L574" s="7">
        <v>1011.01</v>
      </c>
      <c r="M574" s="7">
        <f>ROUND(M573+L574,5)</f>
        <v>777883.29</v>
      </c>
    </row>
    <row r="575" spans="1:13">
      <c r="A575" s="5"/>
      <c r="B575" s="5"/>
      <c r="C575" s="5"/>
      <c r="D575" s="5"/>
      <c r="E575" s="5"/>
      <c r="F575" s="5" t="s">
        <v>13</v>
      </c>
      <c r="G575" s="6">
        <v>43965</v>
      </c>
      <c r="H575" s="5"/>
      <c r="I575" s="5"/>
      <c r="J575" s="5" t="s">
        <v>13</v>
      </c>
      <c r="K575" s="5" t="s">
        <v>584</v>
      </c>
      <c r="L575" s="7">
        <v>2751.35</v>
      </c>
      <c r="M575" s="7">
        <f>ROUND(M574+L575,5)</f>
        <v>780634.64</v>
      </c>
    </row>
    <row r="576" spans="1:13">
      <c r="A576" s="5"/>
      <c r="B576" s="5"/>
      <c r="C576" s="5"/>
      <c r="D576" s="5"/>
      <c r="E576" s="5"/>
      <c r="F576" s="5" t="s">
        <v>11</v>
      </c>
      <c r="G576" s="6">
        <v>43966</v>
      </c>
      <c r="H576" s="5" t="s">
        <v>663</v>
      </c>
      <c r="I576" s="5" t="s">
        <v>308</v>
      </c>
      <c r="J576" s="5"/>
      <c r="K576" s="5" t="s">
        <v>584</v>
      </c>
      <c r="L576" s="7">
        <v>-546.80999999999995</v>
      </c>
      <c r="M576" s="7">
        <f>ROUND(M575+L576,5)</f>
        <v>780087.83</v>
      </c>
    </row>
    <row r="577" spans="1:13">
      <c r="A577" s="5"/>
      <c r="B577" s="5"/>
      <c r="C577" s="5"/>
      <c r="D577" s="5"/>
      <c r="E577" s="5"/>
      <c r="F577" s="5" t="s">
        <v>11</v>
      </c>
      <c r="G577" s="6">
        <v>43966</v>
      </c>
      <c r="H577" s="5" t="s">
        <v>664</v>
      </c>
      <c r="I577" s="5" t="s">
        <v>310</v>
      </c>
      <c r="J577" s="5"/>
      <c r="K577" s="5" t="s">
        <v>584</v>
      </c>
      <c r="L577" s="7">
        <v>-517.99</v>
      </c>
      <c r="M577" s="7">
        <f>ROUND(M576+L577,5)</f>
        <v>779569.84</v>
      </c>
    </row>
    <row r="578" spans="1:13">
      <c r="A578" s="5"/>
      <c r="B578" s="5"/>
      <c r="C578" s="5"/>
      <c r="D578" s="5"/>
      <c r="E578" s="5"/>
      <c r="F578" s="5" t="s">
        <v>11</v>
      </c>
      <c r="G578" s="6">
        <v>43966</v>
      </c>
      <c r="H578" s="5" t="s">
        <v>665</v>
      </c>
      <c r="I578" s="5" t="s">
        <v>311</v>
      </c>
      <c r="J578" s="5"/>
      <c r="K578" s="5" t="s">
        <v>584</v>
      </c>
      <c r="L578" s="7">
        <v>-1027.04</v>
      </c>
      <c r="M578" s="7">
        <f>ROUND(M577+L578,5)</f>
        <v>778542.8</v>
      </c>
    </row>
    <row r="579" spans="1:13">
      <c r="A579" s="5"/>
      <c r="B579" s="5"/>
      <c r="C579" s="5"/>
      <c r="D579" s="5"/>
      <c r="E579" s="5"/>
      <c r="F579" s="5" t="s">
        <v>11</v>
      </c>
      <c r="G579" s="6">
        <v>43966</v>
      </c>
      <c r="H579" s="5" t="s">
        <v>666</v>
      </c>
      <c r="I579" s="5" t="s">
        <v>309</v>
      </c>
      <c r="J579" s="5"/>
      <c r="K579" s="5" t="s">
        <v>584</v>
      </c>
      <c r="L579" s="7">
        <v>-465.91</v>
      </c>
      <c r="M579" s="7">
        <f>ROUND(M578+L579,5)</f>
        <v>778076.89</v>
      </c>
    </row>
    <row r="580" spans="1:13">
      <c r="A580" s="5"/>
      <c r="B580" s="5"/>
      <c r="C580" s="5"/>
      <c r="D580" s="5"/>
      <c r="E580" s="5"/>
      <c r="F580" s="5" t="s">
        <v>10</v>
      </c>
      <c r="G580" s="6">
        <v>43966</v>
      </c>
      <c r="H580" s="5" t="s">
        <v>667</v>
      </c>
      <c r="I580" s="5" t="s">
        <v>344</v>
      </c>
      <c r="J580" s="5" t="s">
        <v>945</v>
      </c>
      <c r="K580" s="5" t="s">
        <v>607</v>
      </c>
      <c r="L580" s="7">
        <v>-2061</v>
      </c>
      <c r="M580" s="7">
        <f>ROUND(M579+L580,5)</f>
        <v>776015.89</v>
      </c>
    </row>
    <row r="581" spans="1:13">
      <c r="A581" s="5"/>
      <c r="B581" s="5"/>
      <c r="C581" s="5"/>
      <c r="D581" s="5"/>
      <c r="E581" s="5"/>
      <c r="F581" s="5" t="s">
        <v>10</v>
      </c>
      <c r="G581" s="6">
        <v>43966</v>
      </c>
      <c r="H581" s="5" t="s">
        <v>668</v>
      </c>
      <c r="I581" s="5" t="s">
        <v>344</v>
      </c>
      <c r="J581" s="5" t="s">
        <v>946</v>
      </c>
      <c r="K581" s="5" t="s">
        <v>608</v>
      </c>
      <c r="L581" s="7">
        <v>-18028.5</v>
      </c>
      <c r="M581" s="7">
        <f>ROUND(M580+L581,5)</f>
        <v>757987.39</v>
      </c>
    </row>
    <row r="582" spans="1:13">
      <c r="A582" s="5"/>
      <c r="B582" s="5"/>
      <c r="C582" s="5"/>
      <c r="D582" s="5"/>
      <c r="E582" s="5"/>
      <c r="F582" s="5" t="s">
        <v>10</v>
      </c>
      <c r="G582" s="6">
        <v>43966</v>
      </c>
      <c r="H582" s="5" t="s">
        <v>669</v>
      </c>
      <c r="I582" s="5" t="s">
        <v>338</v>
      </c>
      <c r="J582" s="5" t="s">
        <v>429</v>
      </c>
      <c r="K582" s="5" t="s">
        <v>590</v>
      </c>
      <c r="L582" s="7">
        <v>-70.44</v>
      </c>
      <c r="M582" s="7">
        <f>ROUND(M581+L582,5)</f>
        <v>757916.95</v>
      </c>
    </row>
    <row r="583" spans="1:13">
      <c r="A583" s="5"/>
      <c r="B583" s="5"/>
      <c r="C583" s="5"/>
      <c r="D583" s="5"/>
      <c r="E583" s="5"/>
      <c r="F583" s="5" t="s">
        <v>10</v>
      </c>
      <c r="G583" s="6">
        <v>43966</v>
      </c>
      <c r="H583" s="5" t="s">
        <v>670</v>
      </c>
      <c r="I583" s="5" t="s">
        <v>329</v>
      </c>
      <c r="J583" s="5" t="s">
        <v>947</v>
      </c>
      <c r="K583" s="5" t="s">
        <v>598</v>
      </c>
      <c r="L583" s="7">
        <v>-200</v>
      </c>
      <c r="M583" s="7">
        <f>ROUND(M582+L583,5)</f>
        <v>757716.95</v>
      </c>
    </row>
    <row r="584" spans="1:13">
      <c r="A584" s="5"/>
      <c r="B584" s="5"/>
      <c r="C584" s="5"/>
      <c r="D584" s="5"/>
      <c r="E584" s="5"/>
      <c r="F584" s="5" t="s">
        <v>10</v>
      </c>
      <c r="G584" s="6">
        <v>43966</v>
      </c>
      <c r="H584" s="5" t="s">
        <v>671</v>
      </c>
      <c r="I584" s="5" t="s">
        <v>373</v>
      </c>
      <c r="J584" s="5" t="s">
        <v>948</v>
      </c>
      <c r="K584" s="5" t="s">
        <v>609</v>
      </c>
      <c r="L584" s="7">
        <v>-51.8</v>
      </c>
      <c r="M584" s="7">
        <f>ROUND(M583+L584,5)</f>
        <v>757665.15</v>
      </c>
    </row>
    <row r="585" spans="1:13">
      <c r="A585" s="5"/>
      <c r="B585" s="5"/>
      <c r="C585" s="5"/>
      <c r="D585" s="5"/>
      <c r="E585" s="5"/>
      <c r="F585" s="5" t="s">
        <v>10</v>
      </c>
      <c r="G585" s="6">
        <v>43966</v>
      </c>
      <c r="H585" s="5" t="s">
        <v>672</v>
      </c>
      <c r="I585" s="5" t="s">
        <v>906</v>
      </c>
      <c r="J585" s="5" t="s">
        <v>949</v>
      </c>
      <c r="K585" s="5" t="s">
        <v>1069</v>
      </c>
      <c r="L585" s="7">
        <v>-29.31</v>
      </c>
      <c r="M585" s="7">
        <f>ROUND(M584+L585,5)</f>
        <v>757635.84</v>
      </c>
    </row>
    <row r="586" spans="1:13">
      <c r="A586" s="5"/>
      <c r="B586" s="5"/>
      <c r="C586" s="5"/>
      <c r="D586" s="5"/>
      <c r="E586" s="5"/>
      <c r="F586" s="5" t="s">
        <v>10</v>
      </c>
      <c r="G586" s="6">
        <v>43966</v>
      </c>
      <c r="H586" s="5" t="s">
        <v>673</v>
      </c>
      <c r="I586" s="5" t="s">
        <v>370</v>
      </c>
      <c r="J586" s="5" t="s">
        <v>950</v>
      </c>
      <c r="K586" s="5" t="s">
        <v>598</v>
      </c>
      <c r="L586" s="7">
        <v>-17035.86</v>
      </c>
      <c r="M586" s="7">
        <f>ROUND(M585+L586,5)</f>
        <v>740599.98</v>
      </c>
    </row>
    <row r="587" spans="1:13">
      <c r="A587" s="5"/>
      <c r="B587" s="5"/>
      <c r="C587" s="5"/>
      <c r="D587" s="5"/>
      <c r="E587" s="5"/>
      <c r="F587" s="5" t="s">
        <v>12</v>
      </c>
      <c r="G587" s="6">
        <v>43966</v>
      </c>
      <c r="H587" s="5" t="s">
        <v>15</v>
      </c>
      <c r="I587" s="5" t="s">
        <v>312</v>
      </c>
      <c r="J587" s="5" t="s">
        <v>405</v>
      </c>
      <c r="K587" s="5" t="s">
        <v>584</v>
      </c>
      <c r="L587" s="7">
        <v>-924.1</v>
      </c>
      <c r="M587" s="7">
        <f>ROUND(M586+L587,5)</f>
        <v>739675.88</v>
      </c>
    </row>
    <row r="588" spans="1:13">
      <c r="A588" s="5"/>
      <c r="B588" s="5"/>
      <c r="C588" s="5"/>
      <c r="D588" s="5"/>
      <c r="E588" s="5"/>
      <c r="F588" s="5" t="s">
        <v>13</v>
      </c>
      <c r="G588" s="6">
        <v>43966</v>
      </c>
      <c r="H588" s="5"/>
      <c r="I588" s="5"/>
      <c r="J588" s="5" t="s">
        <v>13</v>
      </c>
      <c r="K588" s="5" t="s">
        <v>584</v>
      </c>
      <c r="L588" s="7">
        <v>492.27</v>
      </c>
      <c r="M588" s="7">
        <f>ROUND(M587+L588,5)</f>
        <v>740168.15</v>
      </c>
    </row>
    <row r="589" spans="1:13">
      <c r="A589" s="5"/>
      <c r="B589" s="5"/>
      <c r="C589" s="5"/>
      <c r="D589" s="5"/>
      <c r="E589" s="5"/>
      <c r="F589" s="5" t="s">
        <v>10</v>
      </c>
      <c r="G589" s="6">
        <v>43969</v>
      </c>
      <c r="H589" s="5" t="s">
        <v>15</v>
      </c>
      <c r="I589" s="5" t="s">
        <v>343</v>
      </c>
      <c r="J589" s="5" t="s">
        <v>951</v>
      </c>
      <c r="K589" s="5" t="s">
        <v>615</v>
      </c>
      <c r="L589" s="7">
        <v>-2882.25</v>
      </c>
      <c r="M589" s="7">
        <f>ROUND(M588+L589,5)</f>
        <v>737285.9</v>
      </c>
    </row>
    <row r="590" spans="1:13">
      <c r="A590" s="5"/>
      <c r="B590" s="5"/>
      <c r="C590" s="5"/>
      <c r="D590" s="5"/>
      <c r="E590" s="5"/>
      <c r="F590" s="5" t="s">
        <v>13</v>
      </c>
      <c r="G590" s="6">
        <v>43969</v>
      </c>
      <c r="H590" s="5"/>
      <c r="I590" s="5"/>
      <c r="J590" s="5" t="s">
        <v>13</v>
      </c>
      <c r="K590" s="5" t="s">
        <v>584</v>
      </c>
      <c r="L590" s="7">
        <v>680.02</v>
      </c>
      <c r="M590" s="7">
        <f>ROUND(M589+L590,5)</f>
        <v>737965.92</v>
      </c>
    </row>
    <row r="591" spans="1:13">
      <c r="A591" s="5"/>
      <c r="B591" s="5"/>
      <c r="C591" s="5"/>
      <c r="D591" s="5"/>
      <c r="E591" s="5"/>
      <c r="F591" s="5" t="s">
        <v>13</v>
      </c>
      <c r="G591" s="6">
        <v>43969</v>
      </c>
      <c r="H591" s="5"/>
      <c r="I591" s="5"/>
      <c r="J591" s="5" t="s">
        <v>13</v>
      </c>
      <c r="K591" s="5" t="s">
        <v>584</v>
      </c>
      <c r="L591" s="7">
        <v>1249.46</v>
      </c>
      <c r="M591" s="7">
        <f>ROUND(M590+L591,5)</f>
        <v>739215.38</v>
      </c>
    </row>
    <row r="592" spans="1:13">
      <c r="A592" s="5"/>
      <c r="B592" s="5"/>
      <c r="C592" s="5"/>
      <c r="D592" s="5"/>
      <c r="E592" s="5"/>
      <c r="F592" s="5" t="s">
        <v>13</v>
      </c>
      <c r="G592" s="6">
        <v>43969</v>
      </c>
      <c r="H592" s="5"/>
      <c r="I592" s="5"/>
      <c r="J592" s="5" t="s">
        <v>13</v>
      </c>
      <c r="K592" s="5" t="s">
        <v>587</v>
      </c>
      <c r="L592" s="7">
        <v>233.55</v>
      </c>
      <c r="M592" s="7">
        <f>ROUND(M591+L592,5)</f>
        <v>739448.93</v>
      </c>
    </row>
    <row r="593" spans="1:13">
      <c r="A593" s="5"/>
      <c r="B593" s="5"/>
      <c r="C593" s="5"/>
      <c r="D593" s="5"/>
      <c r="E593" s="5"/>
      <c r="F593" s="5" t="s">
        <v>13</v>
      </c>
      <c r="G593" s="6">
        <v>43970</v>
      </c>
      <c r="H593" s="5"/>
      <c r="I593" s="5"/>
      <c r="J593" s="5" t="s">
        <v>13</v>
      </c>
      <c r="K593" s="5" t="s">
        <v>584</v>
      </c>
      <c r="L593" s="7">
        <v>41819.99</v>
      </c>
      <c r="M593" s="7">
        <f>ROUND(M592+L593,5)</f>
        <v>781268.92</v>
      </c>
    </row>
    <row r="594" spans="1:13">
      <c r="A594" s="5"/>
      <c r="B594" s="5"/>
      <c r="C594" s="5"/>
      <c r="D594" s="5"/>
      <c r="E594" s="5"/>
      <c r="F594" s="5" t="s">
        <v>13</v>
      </c>
      <c r="G594" s="6">
        <v>43971</v>
      </c>
      <c r="H594" s="5"/>
      <c r="I594" s="5"/>
      <c r="J594" s="5" t="s">
        <v>13</v>
      </c>
      <c r="K594" s="5" t="s">
        <v>584</v>
      </c>
      <c r="L594" s="7">
        <v>657.14</v>
      </c>
      <c r="M594" s="7">
        <f>ROUND(M593+L594,5)</f>
        <v>781926.06</v>
      </c>
    </row>
    <row r="595" spans="1:13">
      <c r="A595" s="5"/>
      <c r="B595" s="5"/>
      <c r="C595" s="5"/>
      <c r="D595" s="5"/>
      <c r="E595" s="5"/>
      <c r="F595" s="5" t="s">
        <v>10</v>
      </c>
      <c r="G595" s="6">
        <v>43972</v>
      </c>
      <c r="H595" s="5" t="s">
        <v>674</v>
      </c>
      <c r="I595" s="5" t="s">
        <v>351</v>
      </c>
      <c r="J595" s="5" t="s">
        <v>952</v>
      </c>
      <c r="K595" s="5" t="s">
        <v>614</v>
      </c>
      <c r="L595" s="7">
        <v>-506.23</v>
      </c>
      <c r="M595" s="7">
        <f>ROUND(M594+L595,5)</f>
        <v>781419.83</v>
      </c>
    </row>
    <row r="596" spans="1:13">
      <c r="A596" s="5"/>
      <c r="B596" s="5"/>
      <c r="C596" s="5"/>
      <c r="D596" s="5"/>
      <c r="E596" s="5"/>
      <c r="F596" s="5" t="s">
        <v>10</v>
      </c>
      <c r="G596" s="6">
        <v>43972</v>
      </c>
      <c r="H596" s="5" t="s">
        <v>675</v>
      </c>
      <c r="I596" s="5" t="s">
        <v>347</v>
      </c>
      <c r="J596" s="5" t="s">
        <v>438</v>
      </c>
      <c r="K596" s="5" t="s">
        <v>584</v>
      </c>
      <c r="L596" s="7">
        <v>-826.94</v>
      </c>
      <c r="M596" s="7">
        <f>ROUND(M595+L596,5)</f>
        <v>780592.89</v>
      </c>
    </row>
    <row r="597" spans="1:13">
      <c r="A597" s="5"/>
      <c r="B597" s="5"/>
      <c r="C597" s="5"/>
      <c r="D597" s="5"/>
      <c r="E597" s="5"/>
      <c r="F597" s="5" t="s">
        <v>10</v>
      </c>
      <c r="G597" s="6">
        <v>43972</v>
      </c>
      <c r="H597" s="5" t="s">
        <v>676</v>
      </c>
      <c r="I597" s="5" t="s">
        <v>345</v>
      </c>
      <c r="J597" s="5" t="s">
        <v>953</v>
      </c>
      <c r="K597" s="5" t="s">
        <v>609</v>
      </c>
      <c r="L597" s="7">
        <v>-6478.8</v>
      </c>
      <c r="M597" s="7">
        <f>ROUND(M596+L597,5)</f>
        <v>774114.09</v>
      </c>
    </row>
    <row r="598" spans="1:13">
      <c r="A598" s="5"/>
      <c r="B598" s="5"/>
      <c r="C598" s="5"/>
      <c r="D598" s="5"/>
      <c r="E598" s="5"/>
      <c r="F598" s="5" t="s">
        <v>10</v>
      </c>
      <c r="G598" s="6">
        <v>43972</v>
      </c>
      <c r="H598" s="5" t="s">
        <v>677</v>
      </c>
      <c r="I598" s="5" t="s">
        <v>349</v>
      </c>
      <c r="J598" s="5" t="s">
        <v>954</v>
      </c>
      <c r="K598" s="5" t="s">
        <v>612</v>
      </c>
      <c r="L598" s="7">
        <v>-475</v>
      </c>
      <c r="M598" s="7">
        <f>ROUND(M597+L598,5)</f>
        <v>773639.09</v>
      </c>
    </row>
    <row r="599" spans="1:13">
      <c r="A599" s="5"/>
      <c r="B599" s="5"/>
      <c r="C599" s="5"/>
      <c r="D599" s="5"/>
      <c r="E599" s="5"/>
      <c r="F599" s="5" t="s">
        <v>10</v>
      </c>
      <c r="G599" s="6">
        <v>43972</v>
      </c>
      <c r="H599" s="5" t="s">
        <v>678</v>
      </c>
      <c r="I599" s="5" t="s">
        <v>321</v>
      </c>
      <c r="J599" s="5" t="s">
        <v>955</v>
      </c>
      <c r="K599" s="5" t="s">
        <v>601</v>
      </c>
      <c r="L599" s="7">
        <v>-246.56</v>
      </c>
      <c r="M599" s="7">
        <f>ROUND(M598+L599,5)</f>
        <v>773392.53</v>
      </c>
    </row>
    <row r="600" spans="1:13">
      <c r="A600" s="5"/>
      <c r="B600" s="5"/>
      <c r="C600" s="5"/>
      <c r="D600" s="5"/>
      <c r="E600" s="5"/>
      <c r="F600" s="5" t="s">
        <v>10</v>
      </c>
      <c r="G600" s="6">
        <v>43972</v>
      </c>
      <c r="H600" s="5" t="s">
        <v>679</v>
      </c>
      <c r="I600" s="5" t="s">
        <v>907</v>
      </c>
      <c r="J600" s="5" t="s">
        <v>956</v>
      </c>
      <c r="K600" s="5" t="s">
        <v>620</v>
      </c>
      <c r="L600" s="7">
        <v>-90</v>
      </c>
      <c r="M600" s="7">
        <f>ROUND(M599+L600,5)</f>
        <v>773302.53</v>
      </c>
    </row>
    <row r="601" spans="1:13">
      <c r="A601" s="5"/>
      <c r="B601" s="5"/>
      <c r="C601" s="5"/>
      <c r="D601" s="5"/>
      <c r="E601" s="5"/>
      <c r="F601" s="5" t="s">
        <v>11</v>
      </c>
      <c r="G601" s="6">
        <v>43972</v>
      </c>
      <c r="H601" s="5" t="s">
        <v>680</v>
      </c>
      <c r="I601" s="5" t="s">
        <v>308</v>
      </c>
      <c r="J601" s="5"/>
      <c r="K601" s="5" t="s">
        <v>584</v>
      </c>
      <c r="L601" s="7">
        <v>-508.08</v>
      </c>
      <c r="M601" s="7">
        <f>ROUND(M600+L601,5)</f>
        <v>772794.45</v>
      </c>
    </row>
    <row r="602" spans="1:13">
      <c r="A602" s="5"/>
      <c r="B602" s="5"/>
      <c r="C602" s="5"/>
      <c r="D602" s="5"/>
      <c r="E602" s="5"/>
      <c r="F602" s="5" t="s">
        <v>11</v>
      </c>
      <c r="G602" s="6">
        <v>43972</v>
      </c>
      <c r="H602" s="5" t="s">
        <v>681</v>
      </c>
      <c r="I602" s="5" t="s">
        <v>310</v>
      </c>
      <c r="J602" s="5"/>
      <c r="K602" s="5" t="s">
        <v>584</v>
      </c>
      <c r="L602" s="7">
        <v>-518</v>
      </c>
      <c r="M602" s="7">
        <f>ROUND(M601+L602,5)</f>
        <v>772276.45</v>
      </c>
    </row>
    <row r="603" spans="1:13">
      <c r="A603" s="5"/>
      <c r="B603" s="5"/>
      <c r="C603" s="5"/>
      <c r="D603" s="5"/>
      <c r="E603" s="5"/>
      <c r="F603" s="5" t="s">
        <v>11</v>
      </c>
      <c r="G603" s="6">
        <v>43972</v>
      </c>
      <c r="H603" s="5" t="s">
        <v>682</v>
      </c>
      <c r="I603" s="5" t="s">
        <v>311</v>
      </c>
      <c r="J603" s="5"/>
      <c r="K603" s="5" t="s">
        <v>584</v>
      </c>
      <c r="L603" s="7">
        <v>-1027.05</v>
      </c>
      <c r="M603" s="7">
        <f>ROUND(M602+L603,5)</f>
        <v>771249.4</v>
      </c>
    </row>
    <row r="604" spans="1:13">
      <c r="A604" s="5"/>
      <c r="B604" s="5"/>
      <c r="C604" s="5"/>
      <c r="D604" s="5"/>
      <c r="E604" s="5"/>
      <c r="F604" s="5" t="s">
        <v>11</v>
      </c>
      <c r="G604" s="6">
        <v>43972</v>
      </c>
      <c r="H604" s="5" t="s">
        <v>683</v>
      </c>
      <c r="I604" s="5" t="s">
        <v>309</v>
      </c>
      <c r="J604" s="5"/>
      <c r="K604" s="5" t="s">
        <v>584</v>
      </c>
      <c r="L604" s="7">
        <v>-465.91</v>
      </c>
      <c r="M604" s="7">
        <f>ROUND(M603+L604,5)</f>
        <v>770783.49</v>
      </c>
    </row>
    <row r="605" spans="1:13">
      <c r="A605" s="5"/>
      <c r="B605" s="5"/>
      <c r="C605" s="5"/>
      <c r="D605" s="5"/>
      <c r="E605" s="5"/>
      <c r="F605" s="5" t="s">
        <v>13</v>
      </c>
      <c r="G605" s="6">
        <v>43972</v>
      </c>
      <c r="H605" s="5"/>
      <c r="I605" s="5"/>
      <c r="J605" s="5" t="s">
        <v>13</v>
      </c>
      <c r="K605" s="5" t="s">
        <v>584</v>
      </c>
      <c r="L605" s="7">
        <v>656.19</v>
      </c>
      <c r="M605" s="7">
        <f>ROUND(M604+L605,5)</f>
        <v>771439.68</v>
      </c>
    </row>
    <row r="606" spans="1:13">
      <c r="A606" s="5"/>
      <c r="B606" s="5"/>
      <c r="C606" s="5"/>
      <c r="D606" s="5"/>
      <c r="E606" s="5"/>
      <c r="F606" s="5" t="s">
        <v>13</v>
      </c>
      <c r="G606" s="6">
        <v>43972</v>
      </c>
      <c r="H606" s="5"/>
      <c r="I606" s="5"/>
      <c r="J606" s="5" t="s">
        <v>13</v>
      </c>
      <c r="K606" s="5" t="s">
        <v>584</v>
      </c>
      <c r="L606" s="7">
        <v>1410.6</v>
      </c>
      <c r="M606" s="7">
        <f>ROUND(M605+L606,5)</f>
        <v>772850.28</v>
      </c>
    </row>
    <row r="607" spans="1:13">
      <c r="A607" s="5"/>
      <c r="B607" s="5"/>
      <c r="C607" s="5"/>
      <c r="D607" s="5"/>
      <c r="E607" s="5"/>
      <c r="F607" s="5" t="s">
        <v>10</v>
      </c>
      <c r="G607" s="6">
        <v>43973</v>
      </c>
      <c r="H607" s="5" t="s">
        <v>684</v>
      </c>
      <c r="I607" s="5" t="s">
        <v>352</v>
      </c>
      <c r="J607" s="5" t="s">
        <v>443</v>
      </c>
      <c r="K607" s="5" t="s">
        <v>590</v>
      </c>
      <c r="L607" s="7">
        <v>-56.6</v>
      </c>
      <c r="M607" s="7">
        <f>ROUND(M606+L607,5)</f>
        <v>772793.68</v>
      </c>
    </row>
    <row r="608" spans="1:13">
      <c r="A608" s="5"/>
      <c r="B608" s="5"/>
      <c r="C608" s="5"/>
      <c r="D608" s="5"/>
      <c r="E608" s="5"/>
      <c r="F608" s="5" t="s">
        <v>10</v>
      </c>
      <c r="G608" s="6">
        <v>43973</v>
      </c>
      <c r="H608" s="5" t="s">
        <v>685</v>
      </c>
      <c r="I608" s="5" t="s">
        <v>350</v>
      </c>
      <c r="J608" s="5" t="s">
        <v>957</v>
      </c>
      <c r="K608" s="5" t="s">
        <v>613</v>
      </c>
      <c r="L608" s="7">
        <v>-2095</v>
      </c>
      <c r="M608" s="7">
        <f>ROUND(M607+L608,5)</f>
        <v>770698.68</v>
      </c>
    </row>
    <row r="609" spans="1:13">
      <c r="A609" s="5"/>
      <c r="B609" s="5"/>
      <c r="C609" s="5"/>
      <c r="D609" s="5"/>
      <c r="E609" s="5"/>
      <c r="F609" s="5" t="s">
        <v>10</v>
      </c>
      <c r="G609" s="6">
        <v>43973</v>
      </c>
      <c r="H609" s="5" t="s">
        <v>686</v>
      </c>
      <c r="I609" s="5" t="s">
        <v>348</v>
      </c>
      <c r="J609" s="5" t="s">
        <v>439</v>
      </c>
      <c r="K609" s="5" t="s">
        <v>611</v>
      </c>
      <c r="L609" s="7">
        <v>-344.79</v>
      </c>
      <c r="M609" s="7">
        <f>ROUND(M608+L609,5)</f>
        <v>770353.89</v>
      </c>
    </row>
    <row r="610" spans="1:13">
      <c r="A610" s="5"/>
      <c r="B610" s="5"/>
      <c r="C610" s="5"/>
      <c r="D610" s="5"/>
      <c r="E610" s="5"/>
      <c r="F610" s="5" t="s">
        <v>12</v>
      </c>
      <c r="G610" s="6">
        <v>43973</v>
      </c>
      <c r="H610" s="5" t="s">
        <v>15</v>
      </c>
      <c r="I610" s="5" t="s">
        <v>312</v>
      </c>
      <c r="J610" s="5" t="s">
        <v>405</v>
      </c>
      <c r="K610" s="5" t="s">
        <v>584</v>
      </c>
      <c r="L610" s="7">
        <v>-908.24</v>
      </c>
      <c r="M610" s="7">
        <f>ROUND(M609+L610,5)</f>
        <v>769445.65</v>
      </c>
    </row>
    <row r="611" spans="1:13">
      <c r="A611" s="5"/>
      <c r="B611" s="5"/>
      <c r="C611" s="5"/>
      <c r="D611" s="5"/>
      <c r="E611" s="5"/>
      <c r="F611" s="5" t="s">
        <v>13</v>
      </c>
      <c r="G611" s="6">
        <v>43973</v>
      </c>
      <c r="H611" s="5"/>
      <c r="I611" s="5"/>
      <c r="J611" s="5" t="s">
        <v>13</v>
      </c>
      <c r="K611" s="5" t="s">
        <v>584</v>
      </c>
      <c r="L611" s="7">
        <v>971.73</v>
      </c>
      <c r="M611" s="7">
        <f>ROUND(M610+L611,5)</f>
        <v>770417.38</v>
      </c>
    </row>
    <row r="612" spans="1:13">
      <c r="A612" s="5"/>
      <c r="B612" s="5"/>
      <c r="C612" s="5"/>
      <c r="D612" s="5"/>
      <c r="E612" s="5"/>
      <c r="F612" s="5" t="s">
        <v>13</v>
      </c>
      <c r="G612" s="6">
        <v>43977</v>
      </c>
      <c r="H612" s="5"/>
      <c r="I612" s="5"/>
      <c r="J612" s="5" t="s">
        <v>13</v>
      </c>
      <c r="K612" s="5" t="s">
        <v>584</v>
      </c>
      <c r="L612" s="7">
        <v>770.3</v>
      </c>
      <c r="M612" s="7">
        <f>ROUND(M611+L612,5)</f>
        <v>771187.68</v>
      </c>
    </row>
    <row r="613" spans="1:13">
      <c r="A613" s="5"/>
      <c r="B613" s="5"/>
      <c r="C613" s="5"/>
      <c r="D613" s="5"/>
      <c r="E613" s="5"/>
      <c r="F613" s="5" t="s">
        <v>13</v>
      </c>
      <c r="G613" s="6">
        <v>43977</v>
      </c>
      <c r="H613" s="5"/>
      <c r="I613" s="5"/>
      <c r="J613" s="5" t="s">
        <v>13</v>
      </c>
      <c r="K613" s="5" t="s">
        <v>584</v>
      </c>
      <c r="L613" s="7">
        <v>335.28</v>
      </c>
      <c r="M613" s="7">
        <f>ROUND(M612+L613,5)</f>
        <v>771522.96</v>
      </c>
    </row>
    <row r="614" spans="1:13">
      <c r="A614" s="5"/>
      <c r="B614" s="5"/>
      <c r="C614" s="5"/>
      <c r="D614" s="5"/>
      <c r="E614" s="5"/>
      <c r="F614" s="5" t="s">
        <v>13</v>
      </c>
      <c r="G614" s="6">
        <v>43978</v>
      </c>
      <c r="H614" s="5"/>
      <c r="I614" s="5"/>
      <c r="J614" s="5" t="s">
        <v>13</v>
      </c>
      <c r="K614" s="5" t="s">
        <v>587</v>
      </c>
      <c r="L614" s="7">
        <v>118.12</v>
      </c>
      <c r="M614" s="7">
        <f>ROUND(M613+L614,5)</f>
        <v>771641.08</v>
      </c>
    </row>
    <row r="615" spans="1:13">
      <c r="A615" s="5"/>
      <c r="B615" s="5"/>
      <c r="C615" s="5"/>
      <c r="D615" s="5"/>
      <c r="E615" s="5"/>
      <c r="F615" s="5" t="s">
        <v>10</v>
      </c>
      <c r="G615" s="6">
        <v>43979</v>
      </c>
      <c r="H615" s="5" t="s">
        <v>687</v>
      </c>
      <c r="I615" s="5" t="s">
        <v>356</v>
      </c>
      <c r="J615" s="5" t="s">
        <v>448</v>
      </c>
      <c r="K615" s="5" t="s">
        <v>616</v>
      </c>
      <c r="L615" s="7">
        <v>-43.42</v>
      </c>
      <c r="M615" s="7">
        <f>ROUND(M614+L615,5)</f>
        <v>771597.66</v>
      </c>
    </row>
    <row r="616" spans="1:13">
      <c r="A616" s="5"/>
      <c r="B616" s="5"/>
      <c r="C616" s="5"/>
      <c r="D616" s="5"/>
      <c r="E616" s="5"/>
      <c r="F616" s="5" t="s">
        <v>10</v>
      </c>
      <c r="G616" s="6">
        <v>43979</v>
      </c>
      <c r="H616" s="5" t="s">
        <v>688</v>
      </c>
      <c r="I616" s="5" t="s">
        <v>326</v>
      </c>
      <c r="J616" s="5" t="s">
        <v>419</v>
      </c>
      <c r="K616" s="5" t="s">
        <v>584</v>
      </c>
      <c r="L616" s="7">
        <v>-163.19</v>
      </c>
      <c r="M616" s="7">
        <f>ROUND(M615+L616,5)</f>
        <v>771434.47</v>
      </c>
    </row>
    <row r="617" spans="1:13">
      <c r="A617" s="5"/>
      <c r="B617" s="5"/>
      <c r="C617" s="5"/>
      <c r="D617" s="5"/>
      <c r="E617" s="5"/>
      <c r="F617" s="5" t="s">
        <v>11</v>
      </c>
      <c r="G617" s="6">
        <v>43979</v>
      </c>
      <c r="H617" s="5" t="s">
        <v>689</v>
      </c>
      <c r="I617" s="5" t="s">
        <v>308</v>
      </c>
      <c r="J617" s="5"/>
      <c r="K617" s="5" t="s">
        <v>584</v>
      </c>
      <c r="L617" s="7">
        <v>-538.66</v>
      </c>
      <c r="M617" s="7">
        <f>ROUND(M616+L617,5)</f>
        <v>770895.81</v>
      </c>
    </row>
    <row r="618" spans="1:13">
      <c r="A618" s="5"/>
      <c r="B618" s="5"/>
      <c r="C618" s="5"/>
      <c r="D618" s="5"/>
      <c r="E618" s="5"/>
      <c r="F618" s="5" t="s">
        <v>11</v>
      </c>
      <c r="G618" s="6">
        <v>43979</v>
      </c>
      <c r="H618" s="5" t="s">
        <v>690</v>
      </c>
      <c r="I618" s="5" t="s">
        <v>310</v>
      </c>
      <c r="J618" s="5"/>
      <c r="K618" s="5" t="s">
        <v>584</v>
      </c>
      <c r="L618" s="7">
        <v>-517.99</v>
      </c>
      <c r="M618" s="7">
        <f>ROUND(M617+L618,5)</f>
        <v>770377.82</v>
      </c>
    </row>
    <row r="619" spans="1:13">
      <c r="A619" s="5"/>
      <c r="B619" s="5"/>
      <c r="C619" s="5"/>
      <c r="D619" s="5"/>
      <c r="E619" s="5"/>
      <c r="F619" s="5" t="s">
        <v>11</v>
      </c>
      <c r="G619" s="6">
        <v>43979</v>
      </c>
      <c r="H619" s="5" t="s">
        <v>691</v>
      </c>
      <c r="I619" s="5" t="s">
        <v>311</v>
      </c>
      <c r="J619" s="5"/>
      <c r="K619" s="5" t="s">
        <v>584</v>
      </c>
      <c r="L619" s="7">
        <v>-1027.04</v>
      </c>
      <c r="M619" s="7">
        <f>ROUND(M618+L619,5)</f>
        <v>769350.78</v>
      </c>
    </row>
    <row r="620" spans="1:13">
      <c r="A620" s="5"/>
      <c r="B620" s="5"/>
      <c r="C620" s="5"/>
      <c r="D620" s="5"/>
      <c r="E620" s="5"/>
      <c r="F620" s="5" t="s">
        <v>11</v>
      </c>
      <c r="G620" s="6">
        <v>43979</v>
      </c>
      <c r="H620" s="5" t="s">
        <v>692</v>
      </c>
      <c r="I620" s="5" t="s">
        <v>309</v>
      </c>
      <c r="J620" s="5"/>
      <c r="K620" s="5" t="s">
        <v>584</v>
      </c>
      <c r="L620" s="7">
        <v>-465.91</v>
      </c>
      <c r="M620" s="7">
        <f>ROUND(M619+L620,5)</f>
        <v>768884.87</v>
      </c>
    </row>
    <row r="621" spans="1:13">
      <c r="A621" s="5"/>
      <c r="B621" s="5"/>
      <c r="C621" s="5"/>
      <c r="D621" s="5"/>
      <c r="E621" s="5"/>
      <c r="F621" s="5" t="s">
        <v>13</v>
      </c>
      <c r="G621" s="6">
        <v>43979</v>
      </c>
      <c r="H621" s="5"/>
      <c r="I621" s="5"/>
      <c r="J621" s="5" t="s">
        <v>13</v>
      </c>
      <c r="K621" s="5" t="s">
        <v>584</v>
      </c>
      <c r="L621" s="7">
        <v>532.63</v>
      </c>
      <c r="M621" s="7">
        <f>ROUND(M620+L621,5)</f>
        <v>769417.5</v>
      </c>
    </row>
    <row r="622" spans="1:13">
      <c r="A622" s="5"/>
      <c r="B622" s="5"/>
      <c r="C622" s="5"/>
      <c r="D622" s="5"/>
      <c r="E622" s="5"/>
      <c r="F622" s="5" t="s">
        <v>10</v>
      </c>
      <c r="G622" s="6">
        <v>43980</v>
      </c>
      <c r="H622" s="5" t="s">
        <v>693</v>
      </c>
      <c r="I622" s="5" t="s">
        <v>908</v>
      </c>
      <c r="J622" s="5" t="s">
        <v>958</v>
      </c>
      <c r="K622" s="5" t="s">
        <v>620</v>
      </c>
      <c r="L622" s="7">
        <v>-64.069999999999993</v>
      </c>
      <c r="M622" s="7">
        <f>ROUND(M621+L622,5)</f>
        <v>769353.43</v>
      </c>
    </row>
    <row r="623" spans="1:13">
      <c r="A623" s="5"/>
      <c r="B623" s="5"/>
      <c r="C623" s="5"/>
      <c r="D623" s="5"/>
      <c r="E623" s="5"/>
      <c r="F623" s="5" t="s">
        <v>10</v>
      </c>
      <c r="G623" s="6">
        <v>43980</v>
      </c>
      <c r="H623" s="5" t="s">
        <v>694</v>
      </c>
      <c r="I623" s="5" t="s">
        <v>909</v>
      </c>
      <c r="J623" s="5" t="s">
        <v>959</v>
      </c>
      <c r="K623" s="5" t="s">
        <v>620</v>
      </c>
      <c r="L623" s="7">
        <v>-54.4</v>
      </c>
      <c r="M623" s="7">
        <f>ROUND(M622+L623,5)</f>
        <v>769299.03</v>
      </c>
    </row>
    <row r="624" spans="1:13">
      <c r="A624" s="5"/>
      <c r="B624" s="5"/>
      <c r="C624" s="5"/>
      <c r="D624" s="5"/>
      <c r="E624" s="5"/>
      <c r="F624" s="5" t="s">
        <v>10</v>
      </c>
      <c r="G624" s="6">
        <v>43980</v>
      </c>
      <c r="H624" s="5" t="s">
        <v>695</v>
      </c>
      <c r="I624" s="5" t="s">
        <v>910</v>
      </c>
      <c r="J624" s="5" t="s">
        <v>960</v>
      </c>
      <c r="K624" s="5" t="s">
        <v>620</v>
      </c>
      <c r="L624" s="7">
        <v>-57.23</v>
      </c>
      <c r="M624" s="7">
        <f>ROUND(M623+L624,5)</f>
        <v>769241.8</v>
      </c>
    </row>
    <row r="625" spans="1:13">
      <c r="A625" s="5"/>
      <c r="B625" s="5"/>
      <c r="C625" s="5"/>
      <c r="D625" s="5"/>
      <c r="E625" s="5"/>
      <c r="F625" s="5" t="s">
        <v>10</v>
      </c>
      <c r="G625" s="6">
        <v>43980</v>
      </c>
      <c r="H625" s="5" t="s">
        <v>696</v>
      </c>
      <c r="I625" s="5" t="s">
        <v>391</v>
      </c>
      <c r="J625" s="5"/>
      <c r="K625" s="5" t="s">
        <v>618</v>
      </c>
      <c r="L625" s="7">
        <v>0</v>
      </c>
      <c r="M625" s="7">
        <f>ROUND(M624+L625,5)</f>
        <v>769241.8</v>
      </c>
    </row>
    <row r="626" spans="1:13">
      <c r="A626" s="5"/>
      <c r="B626" s="5"/>
      <c r="C626" s="5"/>
      <c r="D626" s="5"/>
      <c r="E626" s="5"/>
      <c r="F626" s="5" t="s">
        <v>10</v>
      </c>
      <c r="G626" s="6">
        <v>43980</v>
      </c>
      <c r="H626" s="5" t="s">
        <v>697</v>
      </c>
      <c r="I626" s="5" t="s">
        <v>911</v>
      </c>
      <c r="J626" s="5" t="s">
        <v>961</v>
      </c>
      <c r="K626" s="5" t="s">
        <v>618</v>
      </c>
      <c r="L626" s="7">
        <v>-370.35</v>
      </c>
      <c r="M626" s="7">
        <f>ROUND(M625+L626,5)</f>
        <v>768871.45</v>
      </c>
    </row>
    <row r="627" spans="1:13">
      <c r="A627" s="5"/>
      <c r="B627" s="5"/>
      <c r="C627" s="5"/>
      <c r="D627" s="5"/>
      <c r="E627" s="5"/>
      <c r="F627" s="5" t="s">
        <v>10</v>
      </c>
      <c r="G627" s="6">
        <v>43980</v>
      </c>
      <c r="H627" s="5" t="s">
        <v>698</v>
      </c>
      <c r="I627" s="5" t="s">
        <v>912</v>
      </c>
      <c r="J627" s="5" t="s">
        <v>962</v>
      </c>
      <c r="K627" s="5" t="s">
        <v>620</v>
      </c>
      <c r="L627" s="7">
        <v>-25.8</v>
      </c>
      <c r="M627" s="7">
        <f>ROUND(M626+L627,5)</f>
        <v>768845.65</v>
      </c>
    </row>
    <row r="628" spans="1:13">
      <c r="A628" s="5"/>
      <c r="B628" s="5"/>
      <c r="C628" s="5"/>
      <c r="D628" s="5"/>
      <c r="E628" s="5"/>
      <c r="F628" s="5" t="s">
        <v>10</v>
      </c>
      <c r="G628" s="6">
        <v>43980</v>
      </c>
      <c r="H628" s="5" t="s">
        <v>699</v>
      </c>
      <c r="I628" s="5" t="s">
        <v>913</v>
      </c>
      <c r="J628" s="5" t="s">
        <v>963</v>
      </c>
      <c r="K628" s="5" t="s">
        <v>620</v>
      </c>
      <c r="L628" s="7">
        <v>-57.63</v>
      </c>
      <c r="M628" s="7">
        <f>ROUND(M627+L628,5)</f>
        <v>768788.02</v>
      </c>
    </row>
    <row r="629" spans="1:13">
      <c r="A629" s="5"/>
      <c r="B629" s="5"/>
      <c r="C629" s="5"/>
      <c r="D629" s="5"/>
      <c r="E629" s="5"/>
      <c r="F629" s="5" t="s">
        <v>10</v>
      </c>
      <c r="G629" s="6">
        <v>43980</v>
      </c>
      <c r="H629" s="5" t="s">
        <v>700</v>
      </c>
      <c r="I629" s="5" t="s">
        <v>914</v>
      </c>
      <c r="J629" s="5" t="s">
        <v>964</v>
      </c>
      <c r="K629" s="5" t="s">
        <v>620</v>
      </c>
      <c r="L629" s="7">
        <v>-64.069999999999993</v>
      </c>
      <c r="M629" s="7">
        <f>ROUND(M628+L629,5)</f>
        <v>768723.95</v>
      </c>
    </row>
    <row r="630" spans="1:13">
      <c r="A630" s="5"/>
      <c r="B630" s="5"/>
      <c r="C630" s="5"/>
      <c r="D630" s="5"/>
      <c r="E630" s="5"/>
      <c r="F630" s="5" t="s">
        <v>10</v>
      </c>
      <c r="G630" s="6">
        <v>43980</v>
      </c>
      <c r="H630" s="5" t="s">
        <v>701</v>
      </c>
      <c r="I630" s="5" t="s">
        <v>360</v>
      </c>
      <c r="J630" s="5" t="s">
        <v>965</v>
      </c>
      <c r="K630" s="5" t="s">
        <v>602</v>
      </c>
      <c r="L630" s="7">
        <v>-603.91999999999996</v>
      </c>
      <c r="M630" s="7">
        <f>ROUND(M629+L630,5)</f>
        <v>768120.03</v>
      </c>
    </row>
    <row r="631" spans="1:13">
      <c r="A631" s="5"/>
      <c r="B631" s="5"/>
      <c r="C631" s="5"/>
      <c r="D631" s="5"/>
      <c r="E631" s="5"/>
      <c r="F631" s="5" t="s">
        <v>10</v>
      </c>
      <c r="G631" s="6">
        <v>43980</v>
      </c>
      <c r="H631" s="5" t="s">
        <v>702</v>
      </c>
      <c r="I631" s="5" t="s">
        <v>353</v>
      </c>
      <c r="J631" s="5" t="s">
        <v>966</v>
      </c>
      <c r="K631" s="5" t="s">
        <v>584</v>
      </c>
      <c r="L631" s="7">
        <v>-28748</v>
      </c>
      <c r="M631" s="7">
        <f>ROUND(M630+L631,5)</f>
        <v>739372.03</v>
      </c>
    </row>
    <row r="632" spans="1:13">
      <c r="A632" s="5"/>
      <c r="B632" s="5"/>
      <c r="C632" s="5"/>
      <c r="D632" s="5"/>
      <c r="E632" s="5"/>
      <c r="F632" s="5" t="s">
        <v>12</v>
      </c>
      <c r="G632" s="6">
        <v>43980</v>
      </c>
      <c r="H632" s="5" t="s">
        <v>15</v>
      </c>
      <c r="I632" s="5" t="s">
        <v>312</v>
      </c>
      <c r="J632" s="5" t="s">
        <v>405</v>
      </c>
      <c r="K632" s="5" t="s">
        <v>584</v>
      </c>
      <c r="L632" s="7">
        <v>-920.12</v>
      </c>
      <c r="M632" s="7">
        <f>ROUND(M631+L632,5)</f>
        <v>738451.91</v>
      </c>
    </row>
    <row r="633" spans="1:13">
      <c r="A633" s="5"/>
      <c r="B633" s="5"/>
      <c r="C633" s="5"/>
      <c r="D633" s="5"/>
      <c r="E633" s="5"/>
      <c r="F633" s="5" t="s">
        <v>13</v>
      </c>
      <c r="G633" s="6">
        <v>43980</v>
      </c>
      <c r="H633" s="5"/>
      <c r="I633" s="5"/>
      <c r="J633" s="5" t="s">
        <v>13</v>
      </c>
      <c r="K633" s="5" t="s">
        <v>584</v>
      </c>
      <c r="L633" s="7">
        <v>610.46</v>
      </c>
      <c r="M633" s="7">
        <f>ROUND(M632+L633,5)</f>
        <v>739062.37</v>
      </c>
    </row>
    <row r="634" spans="1:13">
      <c r="A634" s="5"/>
      <c r="B634" s="5"/>
      <c r="C634" s="5"/>
      <c r="D634" s="5"/>
      <c r="E634" s="5"/>
      <c r="F634" s="5" t="s">
        <v>13</v>
      </c>
      <c r="G634" s="6">
        <v>43980</v>
      </c>
      <c r="H634" s="5"/>
      <c r="I634" s="5"/>
      <c r="J634" s="5" t="s">
        <v>13</v>
      </c>
      <c r="K634" s="5" t="s">
        <v>584</v>
      </c>
      <c r="L634" s="7">
        <v>6862.25</v>
      </c>
      <c r="M634" s="7">
        <f>ROUND(M633+L634,5)</f>
        <v>745924.62</v>
      </c>
    </row>
    <row r="635" spans="1:13">
      <c r="A635" s="5"/>
      <c r="B635" s="5"/>
      <c r="C635" s="5"/>
      <c r="D635" s="5"/>
      <c r="E635" s="5"/>
      <c r="F635" s="5" t="s">
        <v>13</v>
      </c>
      <c r="G635" s="6">
        <v>43980</v>
      </c>
      <c r="H635" s="5"/>
      <c r="I635" s="5"/>
      <c r="J635" s="5" t="s">
        <v>13</v>
      </c>
      <c r="K635" s="5" t="s">
        <v>584</v>
      </c>
      <c r="L635" s="7">
        <v>0</v>
      </c>
      <c r="M635" s="7">
        <f>ROUND(M634+L635,5)</f>
        <v>745924.62</v>
      </c>
    </row>
    <row r="636" spans="1:13">
      <c r="A636" s="5"/>
      <c r="B636" s="5"/>
      <c r="C636" s="5"/>
      <c r="D636" s="5"/>
      <c r="E636" s="5"/>
      <c r="F636" s="5" t="s">
        <v>14</v>
      </c>
      <c r="G636" s="6">
        <v>43980</v>
      </c>
      <c r="H636" s="5" t="s">
        <v>703</v>
      </c>
      <c r="I636" s="5"/>
      <c r="J636" s="5" t="s">
        <v>967</v>
      </c>
      <c r="K636" s="5" t="s">
        <v>1070</v>
      </c>
      <c r="L636" s="7">
        <v>6.16</v>
      </c>
      <c r="M636" s="7">
        <f>ROUND(M635+L636,5)</f>
        <v>745930.78</v>
      </c>
    </row>
    <row r="637" spans="1:13">
      <c r="A637" s="5"/>
      <c r="B637" s="5"/>
      <c r="C637" s="5"/>
      <c r="D637" s="5"/>
      <c r="E637" s="5"/>
      <c r="F637" s="5" t="s">
        <v>14</v>
      </c>
      <c r="G637" s="6">
        <v>43980</v>
      </c>
      <c r="H637" s="5" t="s">
        <v>704</v>
      </c>
      <c r="I637" s="5"/>
      <c r="J637" s="5" t="s">
        <v>968</v>
      </c>
      <c r="K637" s="5" t="s">
        <v>1070</v>
      </c>
      <c r="L637" s="7">
        <v>2.89</v>
      </c>
      <c r="M637" s="7">
        <f>ROUND(M636+L637,5)</f>
        <v>745933.67</v>
      </c>
    </row>
    <row r="638" spans="1:13">
      <c r="A638" s="5"/>
      <c r="B638" s="5"/>
      <c r="C638" s="5"/>
      <c r="D638" s="5"/>
      <c r="E638" s="5"/>
      <c r="F638" s="5" t="s">
        <v>14</v>
      </c>
      <c r="G638" s="6">
        <v>43980</v>
      </c>
      <c r="H638" s="5" t="s">
        <v>705</v>
      </c>
      <c r="I638" s="5"/>
      <c r="J638" s="5" t="s">
        <v>969</v>
      </c>
      <c r="K638" s="5" t="s">
        <v>1070</v>
      </c>
      <c r="L638" s="7">
        <v>8.06</v>
      </c>
      <c r="M638" s="7">
        <f>ROUND(M637+L638,5)</f>
        <v>745941.73</v>
      </c>
    </row>
    <row r="639" spans="1:13">
      <c r="A639" s="5"/>
      <c r="B639" s="5"/>
      <c r="C639" s="5"/>
      <c r="D639" s="5"/>
      <c r="E639" s="5"/>
      <c r="F639" s="5" t="s">
        <v>14</v>
      </c>
      <c r="G639" s="6">
        <v>43980</v>
      </c>
      <c r="H639" s="5" t="s">
        <v>706</v>
      </c>
      <c r="I639" s="5"/>
      <c r="J639" s="5" t="s">
        <v>970</v>
      </c>
      <c r="K639" s="5" t="s">
        <v>1070</v>
      </c>
      <c r="L639" s="7">
        <v>7.18</v>
      </c>
      <c r="M639" s="7">
        <f>ROUND(M638+L639,5)</f>
        <v>745948.91</v>
      </c>
    </row>
    <row r="640" spans="1:13">
      <c r="A640" s="5"/>
      <c r="B640" s="5"/>
      <c r="C640" s="5"/>
      <c r="D640" s="5"/>
      <c r="E640" s="5"/>
      <c r="F640" s="5" t="s">
        <v>14</v>
      </c>
      <c r="G640" s="6">
        <v>43980</v>
      </c>
      <c r="H640" s="5" t="s">
        <v>707</v>
      </c>
      <c r="I640" s="5"/>
      <c r="J640" s="5" t="s">
        <v>971</v>
      </c>
      <c r="K640" s="5" t="s">
        <v>1070</v>
      </c>
      <c r="L640" s="7">
        <v>7.18</v>
      </c>
      <c r="M640" s="7">
        <f>ROUND(M639+L640,5)</f>
        <v>745956.09</v>
      </c>
    </row>
    <row r="641" spans="1:13">
      <c r="A641" s="5"/>
      <c r="B641" s="5"/>
      <c r="C641" s="5"/>
      <c r="D641" s="5"/>
      <c r="E641" s="5"/>
      <c r="F641" s="5" t="s">
        <v>13</v>
      </c>
      <c r="G641" s="6">
        <v>43982</v>
      </c>
      <c r="H641" s="5"/>
      <c r="I641" s="5"/>
      <c r="J641" s="5" t="s">
        <v>461</v>
      </c>
      <c r="K641" s="5" t="s">
        <v>621</v>
      </c>
      <c r="L641" s="7">
        <v>6.07</v>
      </c>
      <c r="M641" s="7">
        <f>ROUND(M640+L641,5)</f>
        <v>745962.16</v>
      </c>
    </row>
    <row r="642" spans="1:13">
      <c r="A642" s="5"/>
      <c r="B642" s="5"/>
      <c r="C642" s="5"/>
      <c r="D642" s="5"/>
      <c r="E642" s="5"/>
      <c r="F642" s="5" t="s">
        <v>13</v>
      </c>
      <c r="G642" s="6">
        <v>43983</v>
      </c>
      <c r="H642" s="5"/>
      <c r="I642" s="5"/>
      <c r="J642" s="5" t="s">
        <v>13</v>
      </c>
      <c r="K642" s="5" t="s">
        <v>587</v>
      </c>
      <c r="L642" s="7">
        <v>177.95</v>
      </c>
      <c r="M642" s="7">
        <f>ROUND(M641+L642,5)</f>
        <v>746140.11</v>
      </c>
    </row>
    <row r="643" spans="1:13">
      <c r="A643" s="5"/>
      <c r="B643" s="5"/>
      <c r="C643" s="5"/>
      <c r="D643" s="5"/>
      <c r="E643" s="5"/>
      <c r="F643" s="5" t="s">
        <v>13</v>
      </c>
      <c r="G643" s="6">
        <v>43983</v>
      </c>
      <c r="H643" s="5"/>
      <c r="I643" s="5"/>
      <c r="J643" s="5" t="s">
        <v>13</v>
      </c>
      <c r="K643" s="5" t="s">
        <v>587</v>
      </c>
      <c r="L643" s="7">
        <v>535.78</v>
      </c>
      <c r="M643" s="7">
        <f>ROUND(M642+L643,5)</f>
        <v>746675.89</v>
      </c>
    </row>
    <row r="644" spans="1:13">
      <c r="A644" s="5"/>
      <c r="B644" s="5"/>
      <c r="C644" s="5"/>
      <c r="D644" s="5"/>
      <c r="E644" s="5"/>
      <c r="F644" s="5" t="s">
        <v>13</v>
      </c>
      <c r="G644" s="6">
        <v>43983</v>
      </c>
      <c r="H644" s="5"/>
      <c r="I644" s="5"/>
      <c r="J644" s="5" t="s">
        <v>13</v>
      </c>
      <c r="K644" s="5" t="s">
        <v>587</v>
      </c>
      <c r="L644" s="7">
        <v>59.97</v>
      </c>
      <c r="M644" s="7">
        <f>ROUND(M643+L644,5)</f>
        <v>746735.86</v>
      </c>
    </row>
    <row r="645" spans="1:13">
      <c r="A645" s="5"/>
      <c r="B645" s="5"/>
      <c r="C645" s="5"/>
      <c r="D645" s="5"/>
      <c r="E645" s="5"/>
      <c r="F645" s="5" t="s">
        <v>10</v>
      </c>
      <c r="G645" s="6">
        <v>43984</v>
      </c>
      <c r="H645" s="5" t="s">
        <v>708</v>
      </c>
      <c r="I645" s="5" t="s">
        <v>315</v>
      </c>
      <c r="J645" s="5" t="s">
        <v>972</v>
      </c>
      <c r="K645" s="5" t="s">
        <v>588</v>
      </c>
      <c r="L645" s="7">
        <v>-25.84</v>
      </c>
      <c r="M645" s="7">
        <f>ROUND(M644+L645,5)</f>
        <v>746710.02</v>
      </c>
    </row>
    <row r="646" spans="1:13">
      <c r="A646" s="5"/>
      <c r="B646" s="5"/>
      <c r="C646" s="5"/>
      <c r="D646" s="5"/>
      <c r="E646" s="5"/>
      <c r="F646" s="5" t="s">
        <v>10</v>
      </c>
      <c r="G646" s="6">
        <v>43984</v>
      </c>
      <c r="H646" s="5" t="s">
        <v>709</v>
      </c>
      <c r="I646" s="5" t="s">
        <v>323</v>
      </c>
      <c r="J646" s="5" t="s">
        <v>973</v>
      </c>
      <c r="K646" s="5" t="s">
        <v>594</v>
      </c>
      <c r="L646" s="7">
        <v>-179.5</v>
      </c>
      <c r="M646" s="7">
        <f>ROUND(M645+L646,5)</f>
        <v>746530.52</v>
      </c>
    </row>
    <row r="647" spans="1:13">
      <c r="A647" s="5"/>
      <c r="B647" s="5"/>
      <c r="C647" s="5"/>
      <c r="D647" s="5"/>
      <c r="E647" s="5"/>
      <c r="F647" s="5" t="s">
        <v>13</v>
      </c>
      <c r="G647" s="6">
        <v>43985</v>
      </c>
      <c r="H647" s="5"/>
      <c r="I647" s="5"/>
      <c r="J647" s="5" t="s">
        <v>13</v>
      </c>
      <c r="K647" s="5" t="s">
        <v>584</v>
      </c>
      <c r="L647" s="7">
        <v>2496.35</v>
      </c>
      <c r="M647" s="7">
        <f>ROUND(M646+L647,5)</f>
        <v>749026.87</v>
      </c>
    </row>
    <row r="648" spans="1:13">
      <c r="A648" s="5"/>
      <c r="B648" s="5"/>
      <c r="C648" s="5"/>
      <c r="D648" s="5"/>
      <c r="E648" s="5"/>
      <c r="F648" s="5" t="s">
        <v>13</v>
      </c>
      <c r="G648" s="6">
        <v>43985</v>
      </c>
      <c r="H648" s="5"/>
      <c r="I648" s="5"/>
      <c r="J648" s="5" t="s">
        <v>13</v>
      </c>
      <c r="K648" s="5" t="s">
        <v>584</v>
      </c>
      <c r="L648" s="7">
        <v>1395.39</v>
      </c>
      <c r="M648" s="7">
        <f>ROUND(M647+L648,5)</f>
        <v>750422.26</v>
      </c>
    </row>
    <row r="649" spans="1:13">
      <c r="A649" s="5"/>
      <c r="B649" s="5"/>
      <c r="C649" s="5"/>
      <c r="D649" s="5"/>
      <c r="E649" s="5"/>
      <c r="F649" s="5" t="s">
        <v>10</v>
      </c>
      <c r="G649" s="6">
        <v>43985</v>
      </c>
      <c r="H649" s="5" t="s">
        <v>15</v>
      </c>
      <c r="I649" s="5" t="s">
        <v>313</v>
      </c>
      <c r="J649" s="5" t="s">
        <v>406</v>
      </c>
      <c r="K649" s="5" t="s">
        <v>585</v>
      </c>
      <c r="L649" s="7">
        <v>-40.049999999999997</v>
      </c>
      <c r="M649" s="7">
        <f>ROUND(M648+L649,5)</f>
        <v>750382.21</v>
      </c>
    </row>
    <row r="650" spans="1:13">
      <c r="A650" s="5"/>
      <c r="B650" s="5"/>
      <c r="C650" s="5"/>
      <c r="D650" s="5"/>
      <c r="E650" s="5"/>
      <c r="F650" s="5" t="s">
        <v>12</v>
      </c>
      <c r="G650" s="6">
        <v>43985</v>
      </c>
      <c r="H650" s="5" t="s">
        <v>15</v>
      </c>
      <c r="I650" s="5" t="s">
        <v>330</v>
      </c>
      <c r="J650" s="5" t="s">
        <v>471</v>
      </c>
      <c r="K650" s="5" t="s">
        <v>584</v>
      </c>
      <c r="L650" s="7">
        <v>-5420.85</v>
      </c>
      <c r="M650" s="7">
        <f>ROUND(M649+L650,5)</f>
        <v>744961.36</v>
      </c>
    </row>
    <row r="651" spans="1:13">
      <c r="A651" s="5"/>
      <c r="B651" s="5"/>
      <c r="C651" s="5"/>
      <c r="D651" s="5"/>
      <c r="E651" s="5"/>
      <c r="F651" s="5" t="s">
        <v>10</v>
      </c>
      <c r="G651" s="6">
        <v>43985</v>
      </c>
      <c r="H651" s="5" t="s">
        <v>15</v>
      </c>
      <c r="I651" s="5" t="s">
        <v>343</v>
      </c>
      <c r="J651" s="5" t="s">
        <v>974</v>
      </c>
      <c r="K651" s="5" t="s">
        <v>615</v>
      </c>
      <c r="L651" s="7">
        <v>-3653.23</v>
      </c>
      <c r="M651" s="7">
        <f>ROUND(M650+L651,5)</f>
        <v>741308.13</v>
      </c>
    </row>
    <row r="652" spans="1:13">
      <c r="A652" s="5"/>
      <c r="B652" s="5"/>
      <c r="C652" s="5"/>
      <c r="D652" s="5"/>
      <c r="E652" s="5"/>
      <c r="F652" s="5" t="s">
        <v>10</v>
      </c>
      <c r="G652" s="6">
        <v>43986</v>
      </c>
      <c r="H652" s="5" t="s">
        <v>710</v>
      </c>
      <c r="I652" s="5" t="s">
        <v>915</v>
      </c>
      <c r="J652" s="5" t="s">
        <v>975</v>
      </c>
      <c r="K652" s="5" t="s">
        <v>1071</v>
      </c>
      <c r="L652" s="7">
        <v>-71.67</v>
      </c>
      <c r="M652" s="7">
        <f>ROUND(M651+L652,5)</f>
        <v>741236.46</v>
      </c>
    </row>
    <row r="653" spans="1:13">
      <c r="A653" s="5"/>
      <c r="B653" s="5"/>
      <c r="C653" s="5"/>
      <c r="D653" s="5"/>
      <c r="E653" s="5"/>
      <c r="F653" s="5" t="s">
        <v>10</v>
      </c>
      <c r="G653" s="6">
        <v>43986</v>
      </c>
      <c r="H653" s="5" t="s">
        <v>711</v>
      </c>
      <c r="I653" s="5" t="s">
        <v>318</v>
      </c>
      <c r="J653" s="5" t="s">
        <v>935</v>
      </c>
      <c r="K653" s="5" t="s">
        <v>584</v>
      </c>
      <c r="L653" s="7">
        <v>-361.48</v>
      </c>
      <c r="M653" s="7">
        <f>ROUND(M652+L653,5)</f>
        <v>740874.98</v>
      </c>
    </row>
    <row r="654" spans="1:13">
      <c r="A654" s="5"/>
      <c r="B654" s="5"/>
      <c r="C654" s="5"/>
      <c r="D654" s="5"/>
      <c r="E654" s="5"/>
      <c r="F654" s="5" t="s">
        <v>10</v>
      </c>
      <c r="G654" s="6">
        <v>43986</v>
      </c>
      <c r="H654" s="5" t="s">
        <v>712</v>
      </c>
      <c r="I654" s="5" t="s">
        <v>357</v>
      </c>
      <c r="J654" s="5" t="s">
        <v>976</v>
      </c>
      <c r="K654" s="5" t="s">
        <v>617</v>
      </c>
      <c r="L654" s="7">
        <v>-93.5</v>
      </c>
      <c r="M654" s="7">
        <f>ROUND(M653+L654,5)</f>
        <v>740781.48</v>
      </c>
    </row>
    <row r="655" spans="1:13">
      <c r="A655" s="5"/>
      <c r="B655" s="5"/>
      <c r="C655" s="5"/>
      <c r="D655" s="5"/>
      <c r="E655" s="5"/>
      <c r="F655" s="5" t="s">
        <v>10</v>
      </c>
      <c r="G655" s="6">
        <v>43986</v>
      </c>
      <c r="H655" s="5" t="s">
        <v>713</v>
      </c>
      <c r="I655" s="5" t="s">
        <v>369</v>
      </c>
      <c r="J655" s="5" t="s">
        <v>470</v>
      </c>
      <c r="K655" s="5" t="s">
        <v>584</v>
      </c>
      <c r="L655" s="7">
        <v>-336.95</v>
      </c>
      <c r="M655" s="7">
        <f>ROUND(M654+L655,5)</f>
        <v>740444.53</v>
      </c>
    </row>
    <row r="656" spans="1:13">
      <c r="A656" s="5"/>
      <c r="B656" s="5"/>
      <c r="C656" s="5"/>
      <c r="D656" s="5"/>
      <c r="E656" s="5"/>
      <c r="F656" s="5" t="s">
        <v>10</v>
      </c>
      <c r="G656" s="6">
        <v>43986</v>
      </c>
      <c r="H656" s="5" t="s">
        <v>714</v>
      </c>
      <c r="I656" s="5" t="s">
        <v>395</v>
      </c>
      <c r="J656" s="5" t="s">
        <v>977</v>
      </c>
      <c r="K656" s="5" t="s">
        <v>626</v>
      </c>
      <c r="L656" s="7">
        <v>-410</v>
      </c>
      <c r="M656" s="7">
        <f>ROUND(M655+L656,5)</f>
        <v>740034.53</v>
      </c>
    </row>
    <row r="657" spans="1:13">
      <c r="A657" s="5"/>
      <c r="B657" s="5"/>
      <c r="C657" s="5"/>
      <c r="D657" s="5"/>
      <c r="E657" s="5"/>
      <c r="F657" s="5" t="s">
        <v>10</v>
      </c>
      <c r="G657" s="6">
        <v>43986</v>
      </c>
      <c r="H657" s="5" t="s">
        <v>715</v>
      </c>
      <c r="I657" s="5" t="s">
        <v>402</v>
      </c>
      <c r="J657" s="5" t="s">
        <v>978</v>
      </c>
      <c r="K657" s="5" t="s">
        <v>610</v>
      </c>
      <c r="L657" s="7">
        <v>-120</v>
      </c>
      <c r="M657" s="7">
        <f>ROUND(M656+L657,5)</f>
        <v>739914.53</v>
      </c>
    </row>
    <row r="658" spans="1:13">
      <c r="A658" s="5"/>
      <c r="B658" s="5"/>
      <c r="C658" s="5"/>
      <c r="D658" s="5"/>
      <c r="E658" s="5"/>
      <c r="F658" s="5" t="s">
        <v>10</v>
      </c>
      <c r="G658" s="6">
        <v>43986</v>
      </c>
      <c r="H658" s="5" t="s">
        <v>716</v>
      </c>
      <c r="I658" s="5" t="s">
        <v>368</v>
      </c>
      <c r="J658" s="5" t="s">
        <v>466</v>
      </c>
      <c r="K658" s="5" t="s">
        <v>596</v>
      </c>
      <c r="L658" s="7">
        <v>-79.92</v>
      </c>
      <c r="M658" s="7">
        <f>ROUND(M657+L658,5)</f>
        <v>739834.61</v>
      </c>
    </row>
    <row r="659" spans="1:13">
      <c r="A659" s="5"/>
      <c r="B659" s="5"/>
      <c r="C659" s="5"/>
      <c r="D659" s="5"/>
      <c r="E659" s="5"/>
      <c r="F659" s="5" t="s">
        <v>10</v>
      </c>
      <c r="G659" s="6">
        <v>43986</v>
      </c>
      <c r="H659" s="5" t="s">
        <v>717</v>
      </c>
      <c r="I659" s="5" t="s">
        <v>317</v>
      </c>
      <c r="J659" s="5" t="s">
        <v>979</v>
      </c>
      <c r="K659" s="5" t="s">
        <v>590</v>
      </c>
      <c r="L659" s="7">
        <v>-2154.11</v>
      </c>
      <c r="M659" s="7">
        <f>ROUND(M658+L659,5)</f>
        <v>737680.5</v>
      </c>
    </row>
    <row r="660" spans="1:13">
      <c r="A660" s="5"/>
      <c r="B660" s="5"/>
      <c r="C660" s="5"/>
      <c r="D660" s="5"/>
      <c r="E660" s="5"/>
      <c r="F660" s="5" t="s">
        <v>10</v>
      </c>
      <c r="G660" s="6">
        <v>43986</v>
      </c>
      <c r="H660" s="5" t="s">
        <v>718</v>
      </c>
      <c r="I660" s="5" t="s">
        <v>400</v>
      </c>
      <c r="J660" s="5" t="s">
        <v>980</v>
      </c>
      <c r="K660" s="5" t="s">
        <v>618</v>
      </c>
      <c r="L660" s="7">
        <v>-30</v>
      </c>
      <c r="M660" s="7">
        <f>ROUND(M659+L660,5)</f>
        <v>737650.5</v>
      </c>
    </row>
    <row r="661" spans="1:13">
      <c r="A661" s="5"/>
      <c r="B661" s="5"/>
      <c r="C661" s="5"/>
      <c r="D661" s="5"/>
      <c r="E661" s="5"/>
      <c r="F661" s="5" t="s">
        <v>10</v>
      </c>
      <c r="G661" s="6">
        <v>43986</v>
      </c>
      <c r="H661" s="5" t="s">
        <v>719</v>
      </c>
      <c r="I661" s="5" t="s">
        <v>316</v>
      </c>
      <c r="J661" s="5" t="s">
        <v>409</v>
      </c>
      <c r="K661" s="5" t="s">
        <v>584</v>
      </c>
      <c r="L661" s="7">
        <v>-154.43</v>
      </c>
      <c r="M661" s="7">
        <f>ROUND(M660+L661,5)</f>
        <v>737496.07</v>
      </c>
    </row>
    <row r="662" spans="1:13">
      <c r="A662" s="5"/>
      <c r="B662" s="5"/>
      <c r="C662" s="5"/>
      <c r="D662" s="5"/>
      <c r="E662" s="5"/>
      <c r="F662" s="5" t="s">
        <v>10</v>
      </c>
      <c r="G662" s="6">
        <v>43986</v>
      </c>
      <c r="H662" s="5" t="s">
        <v>720</v>
      </c>
      <c r="I662" s="5" t="s">
        <v>322</v>
      </c>
      <c r="J662" s="5" t="s">
        <v>981</v>
      </c>
      <c r="K662" s="5" t="s">
        <v>593</v>
      </c>
      <c r="L662" s="7">
        <v>-215.26</v>
      </c>
      <c r="M662" s="7">
        <f>ROUND(M661+L662,5)</f>
        <v>737280.81</v>
      </c>
    </row>
    <row r="663" spans="1:13">
      <c r="A663" s="5"/>
      <c r="B663" s="5"/>
      <c r="C663" s="5"/>
      <c r="D663" s="5"/>
      <c r="E663" s="5"/>
      <c r="F663" s="5" t="s">
        <v>12</v>
      </c>
      <c r="G663" s="6">
        <v>43986</v>
      </c>
      <c r="H663" s="5" t="s">
        <v>721</v>
      </c>
      <c r="I663" s="5" t="s">
        <v>337</v>
      </c>
      <c r="J663" s="5" t="s">
        <v>427</v>
      </c>
      <c r="K663" s="5" t="s">
        <v>600</v>
      </c>
      <c r="L663" s="7">
        <v>-146.18</v>
      </c>
      <c r="M663" s="7">
        <f>ROUND(M662+L663,5)</f>
        <v>737134.63</v>
      </c>
    </row>
    <row r="664" spans="1:13">
      <c r="A664" s="5"/>
      <c r="B664" s="5"/>
      <c r="C664" s="5"/>
      <c r="D664" s="5"/>
      <c r="E664" s="5"/>
      <c r="F664" s="5" t="s">
        <v>12</v>
      </c>
      <c r="G664" s="6">
        <v>43986</v>
      </c>
      <c r="H664" s="5" t="s">
        <v>722</v>
      </c>
      <c r="I664" s="5" t="s">
        <v>342</v>
      </c>
      <c r="J664" s="5" t="s">
        <v>432</v>
      </c>
      <c r="K664" s="5" t="s">
        <v>605</v>
      </c>
      <c r="L664" s="7">
        <v>-804.25</v>
      </c>
      <c r="M664" s="7">
        <f>ROUND(M663+L664,5)</f>
        <v>736330.38</v>
      </c>
    </row>
    <row r="665" spans="1:13">
      <c r="A665" s="5"/>
      <c r="B665" s="5"/>
      <c r="C665" s="5"/>
      <c r="D665" s="5"/>
      <c r="E665" s="5"/>
      <c r="F665" s="5" t="s">
        <v>11</v>
      </c>
      <c r="G665" s="6">
        <v>43986</v>
      </c>
      <c r="H665" s="5" t="s">
        <v>723</v>
      </c>
      <c r="I665" s="5" t="s">
        <v>308</v>
      </c>
      <c r="J665" s="5"/>
      <c r="K665" s="5" t="s">
        <v>584</v>
      </c>
      <c r="L665" s="7">
        <v>-577.42999999999995</v>
      </c>
      <c r="M665" s="7">
        <f>ROUND(M664+L665,5)</f>
        <v>735752.95</v>
      </c>
    </row>
    <row r="666" spans="1:13">
      <c r="A666" s="5"/>
      <c r="B666" s="5"/>
      <c r="C666" s="5"/>
      <c r="D666" s="5"/>
      <c r="E666" s="5"/>
      <c r="F666" s="5" t="s">
        <v>11</v>
      </c>
      <c r="G666" s="6">
        <v>43986</v>
      </c>
      <c r="H666" s="5" t="s">
        <v>724</v>
      </c>
      <c r="I666" s="5" t="s">
        <v>310</v>
      </c>
      <c r="J666" s="5"/>
      <c r="K666" s="5" t="s">
        <v>584</v>
      </c>
      <c r="L666" s="7">
        <v>-518</v>
      </c>
      <c r="M666" s="7">
        <f>ROUND(M665+L666,5)</f>
        <v>735234.95</v>
      </c>
    </row>
    <row r="667" spans="1:13">
      <c r="A667" s="5"/>
      <c r="B667" s="5"/>
      <c r="C667" s="5"/>
      <c r="D667" s="5"/>
      <c r="E667" s="5"/>
      <c r="F667" s="5" t="s">
        <v>11</v>
      </c>
      <c r="G667" s="6">
        <v>43986</v>
      </c>
      <c r="H667" s="5" t="s">
        <v>725</v>
      </c>
      <c r="I667" s="5" t="s">
        <v>311</v>
      </c>
      <c r="J667" s="5"/>
      <c r="K667" s="5" t="s">
        <v>584</v>
      </c>
      <c r="L667" s="7">
        <v>-1027.04</v>
      </c>
      <c r="M667" s="7">
        <f>ROUND(M666+L667,5)</f>
        <v>734207.91</v>
      </c>
    </row>
    <row r="668" spans="1:13">
      <c r="A668" s="5"/>
      <c r="B668" s="5"/>
      <c r="C668" s="5"/>
      <c r="D668" s="5"/>
      <c r="E668" s="5"/>
      <c r="F668" s="5" t="s">
        <v>11</v>
      </c>
      <c r="G668" s="6">
        <v>43986</v>
      </c>
      <c r="H668" s="5" t="s">
        <v>726</v>
      </c>
      <c r="I668" s="5" t="s">
        <v>309</v>
      </c>
      <c r="J668" s="5"/>
      <c r="K668" s="5" t="s">
        <v>584</v>
      </c>
      <c r="L668" s="7">
        <v>-465.91</v>
      </c>
      <c r="M668" s="7">
        <f>ROUND(M667+L668,5)</f>
        <v>733742</v>
      </c>
    </row>
    <row r="669" spans="1:13">
      <c r="A669" s="5"/>
      <c r="B669" s="5"/>
      <c r="C669" s="5"/>
      <c r="D669" s="5"/>
      <c r="E669" s="5"/>
      <c r="F669" s="5" t="s">
        <v>13</v>
      </c>
      <c r="G669" s="6">
        <v>43986</v>
      </c>
      <c r="H669" s="5"/>
      <c r="I669" s="5"/>
      <c r="J669" s="5" t="s">
        <v>13</v>
      </c>
      <c r="K669" s="5" t="s">
        <v>584</v>
      </c>
      <c r="L669" s="7">
        <v>3867.53</v>
      </c>
      <c r="M669" s="7">
        <f>ROUND(M668+L669,5)</f>
        <v>737609.53</v>
      </c>
    </row>
    <row r="670" spans="1:13">
      <c r="A670" s="5"/>
      <c r="B670" s="5"/>
      <c r="C670" s="5"/>
      <c r="D670" s="5"/>
      <c r="E670" s="5"/>
      <c r="F670" s="5" t="s">
        <v>13</v>
      </c>
      <c r="G670" s="6">
        <v>43986</v>
      </c>
      <c r="H670" s="5"/>
      <c r="I670" s="5"/>
      <c r="J670" s="5" t="s">
        <v>13</v>
      </c>
      <c r="K670" s="5" t="s">
        <v>587</v>
      </c>
      <c r="L670" s="7">
        <v>233.72</v>
      </c>
      <c r="M670" s="7">
        <f>ROUND(M669+L670,5)</f>
        <v>737843.25</v>
      </c>
    </row>
    <row r="671" spans="1:13">
      <c r="A671" s="5"/>
      <c r="B671" s="5"/>
      <c r="C671" s="5"/>
      <c r="D671" s="5"/>
      <c r="E671" s="5"/>
      <c r="F671" s="5" t="s">
        <v>11</v>
      </c>
      <c r="G671" s="6">
        <v>43987</v>
      </c>
      <c r="H671" s="5" t="s">
        <v>727</v>
      </c>
      <c r="I671" s="5" t="s">
        <v>397</v>
      </c>
      <c r="J671" s="5"/>
      <c r="K671" s="5" t="s">
        <v>584</v>
      </c>
      <c r="L671" s="7">
        <v>-47.41</v>
      </c>
      <c r="M671" s="7">
        <f>ROUND(M670+L671,5)</f>
        <v>737795.84</v>
      </c>
    </row>
    <row r="672" spans="1:13">
      <c r="A672" s="5"/>
      <c r="B672" s="5"/>
      <c r="C672" s="5"/>
      <c r="D672" s="5"/>
      <c r="E672" s="5"/>
      <c r="F672" s="5" t="s">
        <v>12</v>
      </c>
      <c r="G672" s="6">
        <v>43987</v>
      </c>
      <c r="H672" s="5" t="s">
        <v>15</v>
      </c>
      <c r="I672" s="5" t="s">
        <v>312</v>
      </c>
      <c r="J672" s="5" t="s">
        <v>405</v>
      </c>
      <c r="K672" s="5" t="s">
        <v>584</v>
      </c>
      <c r="L672" s="7">
        <v>-943.92</v>
      </c>
      <c r="M672" s="7">
        <f>ROUND(M671+L672,5)</f>
        <v>736851.92</v>
      </c>
    </row>
    <row r="673" spans="1:13">
      <c r="A673" s="5"/>
      <c r="B673" s="5"/>
      <c r="C673" s="5"/>
      <c r="D673" s="5"/>
      <c r="E673" s="5"/>
      <c r="F673" s="5" t="s">
        <v>13</v>
      </c>
      <c r="G673" s="6">
        <v>43987</v>
      </c>
      <c r="H673" s="5"/>
      <c r="I673" s="5"/>
      <c r="J673" s="5" t="s">
        <v>13</v>
      </c>
      <c r="K673" s="5" t="s">
        <v>584</v>
      </c>
      <c r="L673" s="7">
        <v>5875.72</v>
      </c>
      <c r="M673" s="7">
        <f>ROUND(M672+L673,5)</f>
        <v>742727.64</v>
      </c>
    </row>
    <row r="674" spans="1:13">
      <c r="A674" s="5"/>
      <c r="B674" s="5"/>
      <c r="C674" s="5"/>
      <c r="D674" s="5"/>
      <c r="E674" s="5"/>
      <c r="F674" s="5" t="s">
        <v>13</v>
      </c>
      <c r="G674" s="6">
        <v>43987</v>
      </c>
      <c r="H674" s="5"/>
      <c r="I674" s="5"/>
      <c r="J674" s="5" t="s">
        <v>13</v>
      </c>
      <c r="K674" s="5" t="s">
        <v>584</v>
      </c>
      <c r="L674" s="7">
        <v>3925.32</v>
      </c>
      <c r="M674" s="7">
        <f>ROUND(M673+L674,5)</f>
        <v>746652.96</v>
      </c>
    </row>
    <row r="675" spans="1:13">
      <c r="A675" s="5"/>
      <c r="B675" s="5"/>
      <c r="C675" s="5"/>
      <c r="D675" s="5"/>
      <c r="E675" s="5"/>
      <c r="F675" s="5" t="s">
        <v>13</v>
      </c>
      <c r="G675" s="6">
        <v>43987</v>
      </c>
      <c r="H675" s="5"/>
      <c r="I675" s="5"/>
      <c r="J675" s="5" t="s">
        <v>13</v>
      </c>
      <c r="K675" s="5" t="s">
        <v>586</v>
      </c>
      <c r="L675" s="7">
        <v>29535.34</v>
      </c>
      <c r="M675" s="7">
        <f>ROUND(M674+L675,5)</f>
        <v>776188.3</v>
      </c>
    </row>
    <row r="676" spans="1:13">
      <c r="A676" s="5"/>
      <c r="B676" s="5"/>
      <c r="C676" s="5"/>
      <c r="D676" s="5"/>
      <c r="E676" s="5"/>
      <c r="F676" s="5" t="s">
        <v>13</v>
      </c>
      <c r="G676" s="6">
        <v>43987</v>
      </c>
      <c r="H676" s="5"/>
      <c r="I676" s="5"/>
      <c r="J676" s="5" t="s">
        <v>13</v>
      </c>
      <c r="K676" s="5" t="s">
        <v>584</v>
      </c>
      <c r="L676" s="7">
        <v>1182.45</v>
      </c>
      <c r="M676" s="7">
        <f>ROUND(M675+L676,5)</f>
        <v>777370.75</v>
      </c>
    </row>
    <row r="677" spans="1:13">
      <c r="A677" s="5"/>
      <c r="B677" s="5"/>
      <c r="C677" s="5"/>
      <c r="D677" s="5"/>
      <c r="E677" s="5"/>
      <c r="F677" s="5" t="s">
        <v>10</v>
      </c>
      <c r="G677" s="6">
        <v>43987</v>
      </c>
      <c r="H677" s="5" t="s">
        <v>15</v>
      </c>
      <c r="I677" s="5" t="s">
        <v>314</v>
      </c>
      <c r="J677" s="5" t="s">
        <v>407</v>
      </c>
      <c r="K677" s="5" t="s">
        <v>585</v>
      </c>
      <c r="L677" s="7">
        <v>-696.33</v>
      </c>
      <c r="M677" s="7">
        <f>ROUND(M676+L677,5)</f>
        <v>776674.42</v>
      </c>
    </row>
    <row r="678" spans="1:13">
      <c r="A678" s="5"/>
      <c r="B678" s="5"/>
      <c r="C678" s="5"/>
      <c r="D678" s="5"/>
      <c r="E678" s="5"/>
      <c r="F678" s="5" t="s">
        <v>10</v>
      </c>
      <c r="G678" s="6">
        <v>43990</v>
      </c>
      <c r="H678" s="5" t="s">
        <v>728</v>
      </c>
      <c r="I678" s="5" t="s">
        <v>331</v>
      </c>
      <c r="J678" s="5" t="s">
        <v>982</v>
      </c>
      <c r="K678" s="5" t="s">
        <v>599</v>
      </c>
      <c r="L678" s="7">
        <v>-500</v>
      </c>
      <c r="M678" s="7">
        <f>ROUND(M677+L678,5)</f>
        <v>776174.42</v>
      </c>
    </row>
    <row r="679" spans="1:13">
      <c r="A679" s="5"/>
      <c r="B679" s="5"/>
      <c r="C679" s="5"/>
      <c r="D679" s="5"/>
      <c r="E679" s="5"/>
      <c r="F679" s="5" t="s">
        <v>10</v>
      </c>
      <c r="G679" s="6">
        <v>43990</v>
      </c>
      <c r="H679" s="5" t="s">
        <v>729</v>
      </c>
      <c r="I679" s="5" t="s">
        <v>332</v>
      </c>
      <c r="J679" s="5" t="s">
        <v>983</v>
      </c>
      <c r="K679" s="5" t="s">
        <v>599</v>
      </c>
      <c r="L679" s="7">
        <v>-49.5</v>
      </c>
      <c r="M679" s="7">
        <f>ROUND(M678+L679,5)</f>
        <v>776124.92</v>
      </c>
    </row>
    <row r="680" spans="1:13">
      <c r="A680" s="5"/>
      <c r="B680" s="5"/>
      <c r="C680" s="5"/>
      <c r="D680" s="5"/>
      <c r="E680" s="5"/>
      <c r="F680" s="5" t="s">
        <v>10</v>
      </c>
      <c r="G680" s="6">
        <v>43990</v>
      </c>
      <c r="H680" s="5" t="s">
        <v>730</v>
      </c>
      <c r="I680" s="5" t="s">
        <v>333</v>
      </c>
      <c r="J680" s="5" t="s">
        <v>983</v>
      </c>
      <c r="K680" s="5" t="s">
        <v>599</v>
      </c>
      <c r="L680" s="7">
        <v>-49.5</v>
      </c>
      <c r="M680" s="7">
        <f>ROUND(M679+L680,5)</f>
        <v>776075.42</v>
      </c>
    </row>
    <row r="681" spans="1:13">
      <c r="A681" s="5"/>
      <c r="B681" s="5"/>
      <c r="C681" s="5"/>
      <c r="D681" s="5"/>
      <c r="E681" s="5"/>
      <c r="F681" s="5" t="s">
        <v>10</v>
      </c>
      <c r="G681" s="6">
        <v>43990</v>
      </c>
      <c r="H681" s="5" t="s">
        <v>731</v>
      </c>
      <c r="I681" s="5" t="s">
        <v>334</v>
      </c>
      <c r="J681" s="5" t="s">
        <v>983</v>
      </c>
      <c r="K681" s="5" t="s">
        <v>599</v>
      </c>
      <c r="L681" s="7">
        <v>-49.5</v>
      </c>
      <c r="M681" s="7">
        <f>ROUND(M680+L681,5)</f>
        <v>776025.92</v>
      </c>
    </row>
    <row r="682" spans="1:13">
      <c r="A682" s="5"/>
      <c r="B682" s="5"/>
      <c r="C682" s="5"/>
      <c r="D682" s="5"/>
      <c r="E682" s="5"/>
      <c r="F682" s="5" t="s">
        <v>10</v>
      </c>
      <c r="G682" s="6">
        <v>43990</v>
      </c>
      <c r="H682" s="5" t="s">
        <v>732</v>
      </c>
      <c r="I682" s="5" t="s">
        <v>335</v>
      </c>
      <c r="J682" s="5" t="s">
        <v>983</v>
      </c>
      <c r="K682" s="5" t="s">
        <v>599</v>
      </c>
      <c r="L682" s="7">
        <v>-49.5</v>
      </c>
      <c r="M682" s="7">
        <f>ROUND(M681+L682,5)</f>
        <v>775976.42</v>
      </c>
    </row>
    <row r="683" spans="1:13">
      <c r="A683" s="5"/>
      <c r="B683" s="5"/>
      <c r="C683" s="5"/>
      <c r="D683" s="5"/>
      <c r="E683" s="5"/>
      <c r="F683" s="5" t="s">
        <v>13</v>
      </c>
      <c r="G683" s="6">
        <v>43990</v>
      </c>
      <c r="H683" s="5"/>
      <c r="I683" s="5"/>
      <c r="J683" s="5" t="s">
        <v>13</v>
      </c>
      <c r="K683" s="5" t="s">
        <v>584</v>
      </c>
      <c r="L683" s="7">
        <v>3639.13</v>
      </c>
      <c r="M683" s="7">
        <f>ROUND(M682+L683,5)</f>
        <v>779615.55</v>
      </c>
    </row>
    <row r="684" spans="1:13">
      <c r="A684" s="5"/>
      <c r="B684" s="5"/>
      <c r="C684" s="5"/>
      <c r="D684" s="5"/>
      <c r="E684" s="5"/>
      <c r="F684" s="5" t="s">
        <v>13</v>
      </c>
      <c r="G684" s="6">
        <v>43990</v>
      </c>
      <c r="H684" s="5"/>
      <c r="I684" s="5"/>
      <c r="J684" s="5" t="s">
        <v>13</v>
      </c>
      <c r="K684" s="5" t="s">
        <v>584</v>
      </c>
      <c r="L684" s="7">
        <v>1737.08</v>
      </c>
      <c r="M684" s="7">
        <f>ROUND(M683+L684,5)</f>
        <v>781352.63</v>
      </c>
    </row>
    <row r="685" spans="1:13">
      <c r="A685" s="5"/>
      <c r="B685" s="5"/>
      <c r="C685" s="5"/>
      <c r="D685" s="5"/>
      <c r="E685" s="5"/>
      <c r="F685" s="5" t="s">
        <v>13</v>
      </c>
      <c r="G685" s="6">
        <v>43990</v>
      </c>
      <c r="H685" s="5"/>
      <c r="I685" s="5"/>
      <c r="J685" s="5" t="s">
        <v>13</v>
      </c>
      <c r="K685" s="5" t="s">
        <v>584</v>
      </c>
      <c r="L685" s="7">
        <v>1969.35</v>
      </c>
      <c r="M685" s="7">
        <f>ROUND(M684+L685,5)</f>
        <v>783321.98</v>
      </c>
    </row>
    <row r="686" spans="1:13">
      <c r="A686" s="5"/>
      <c r="B686" s="5"/>
      <c r="C686" s="5"/>
      <c r="D686" s="5"/>
      <c r="E686" s="5"/>
      <c r="F686" s="5" t="s">
        <v>13</v>
      </c>
      <c r="G686" s="6">
        <v>43990</v>
      </c>
      <c r="H686" s="5"/>
      <c r="I686" s="5"/>
      <c r="J686" s="5" t="s">
        <v>13</v>
      </c>
      <c r="K686" s="5" t="s">
        <v>587</v>
      </c>
      <c r="L686" s="7">
        <v>529.16999999999996</v>
      </c>
      <c r="M686" s="7">
        <f>ROUND(M685+L686,5)</f>
        <v>783851.15</v>
      </c>
    </row>
    <row r="687" spans="1:13">
      <c r="A687" s="5"/>
      <c r="B687" s="5"/>
      <c r="C687" s="5"/>
      <c r="D687" s="5"/>
      <c r="E687" s="5"/>
      <c r="F687" s="5" t="s">
        <v>13</v>
      </c>
      <c r="G687" s="6">
        <v>43991</v>
      </c>
      <c r="H687" s="5"/>
      <c r="I687" s="5"/>
      <c r="J687" s="5" t="s">
        <v>13</v>
      </c>
      <c r="K687" s="5" t="s">
        <v>587</v>
      </c>
      <c r="L687" s="7">
        <v>368.99</v>
      </c>
      <c r="M687" s="7">
        <f>ROUND(M686+L687,5)</f>
        <v>784220.14</v>
      </c>
    </row>
    <row r="688" spans="1:13">
      <c r="A688" s="5"/>
      <c r="B688" s="5"/>
      <c r="C688" s="5"/>
      <c r="D688" s="5"/>
      <c r="E688" s="5"/>
      <c r="F688" s="5" t="s">
        <v>13</v>
      </c>
      <c r="G688" s="6">
        <v>43991</v>
      </c>
      <c r="H688" s="5"/>
      <c r="I688" s="5"/>
      <c r="J688" s="5" t="s">
        <v>13</v>
      </c>
      <c r="K688" s="5" t="s">
        <v>584</v>
      </c>
      <c r="L688" s="7">
        <v>4352.46</v>
      </c>
      <c r="M688" s="7">
        <f>ROUND(M687+L688,5)</f>
        <v>788572.6</v>
      </c>
    </row>
    <row r="689" spans="1:13">
      <c r="A689" s="5"/>
      <c r="B689" s="5"/>
      <c r="C689" s="5"/>
      <c r="D689" s="5"/>
      <c r="E689" s="5"/>
      <c r="F689" s="5" t="s">
        <v>13</v>
      </c>
      <c r="G689" s="6">
        <v>43991</v>
      </c>
      <c r="H689" s="5"/>
      <c r="I689" s="5"/>
      <c r="J689" s="5" t="s">
        <v>13</v>
      </c>
      <c r="K689" s="5" t="s">
        <v>584</v>
      </c>
      <c r="L689" s="7">
        <v>4508.75</v>
      </c>
      <c r="M689" s="7">
        <f>ROUND(M688+L689,5)</f>
        <v>793081.35</v>
      </c>
    </row>
    <row r="690" spans="1:13">
      <c r="A690" s="5"/>
      <c r="B690" s="5"/>
      <c r="C690" s="5"/>
      <c r="D690" s="5"/>
      <c r="E690" s="5"/>
      <c r="F690" s="5" t="s">
        <v>13</v>
      </c>
      <c r="G690" s="6">
        <v>43991</v>
      </c>
      <c r="H690" s="5"/>
      <c r="I690" s="5"/>
      <c r="J690" s="5" t="s">
        <v>13</v>
      </c>
      <c r="K690" s="5" t="s">
        <v>584</v>
      </c>
      <c r="L690" s="7">
        <v>5493.41</v>
      </c>
      <c r="M690" s="7">
        <f>ROUND(M689+L690,5)</f>
        <v>798574.76</v>
      </c>
    </row>
    <row r="691" spans="1:13">
      <c r="A691" s="5"/>
      <c r="B691" s="5"/>
      <c r="C691" s="5"/>
      <c r="D691" s="5"/>
      <c r="E691" s="5"/>
      <c r="F691" s="5" t="s">
        <v>13</v>
      </c>
      <c r="G691" s="6">
        <v>43992</v>
      </c>
      <c r="H691" s="5"/>
      <c r="I691" s="5"/>
      <c r="J691" s="5" t="s">
        <v>13</v>
      </c>
      <c r="K691" s="5" t="s">
        <v>584</v>
      </c>
      <c r="L691" s="7">
        <v>2805.53</v>
      </c>
      <c r="M691" s="7">
        <f>ROUND(M690+L691,5)</f>
        <v>801380.29</v>
      </c>
    </row>
    <row r="692" spans="1:13">
      <c r="A692" s="5"/>
      <c r="B692" s="5"/>
      <c r="C692" s="5"/>
      <c r="D692" s="5"/>
      <c r="E692" s="5"/>
      <c r="F692" s="5" t="s">
        <v>13</v>
      </c>
      <c r="G692" s="6">
        <v>43992</v>
      </c>
      <c r="H692" s="5"/>
      <c r="I692" s="5"/>
      <c r="J692" s="5" t="s">
        <v>13</v>
      </c>
      <c r="K692" s="5" t="s">
        <v>584</v>
      </c>
      <c r="L692" s="7">
        <v>4140.09</v>
      </c>
      <c r="M692" s="7">
        <f>ROUND(M691+L692,5)</f>
        <v>805520.38</v>
      </c>
    </row>
    <row r="693" spans="1:13">
      <c r="A693" s="5"/>
      <c r="B693" s="5"/>
      <c r="C693" s="5"/>
      <c r="D693" s="5"/>
      <c r="E693" s="5"/>
      <c r="F693" s="5" t="s">
        <v>13</v>
      </c>
      <c r="G693" s="6">
        <v>43992</v>
      </c>
      <c r="H693" s="5"/>
      <c r="I693" s="5"/>
      <c r="J693" s="5" t="s">
        <v>13</v>
      </c>
      <c r="K693" s="5" t="s">
        <v>584</v>
      </c>
      <c r="L693" s="7">
        <v>3427.88</v>
      </c>
      <c r="M693" s="7">
        <f>ROUND(M692+L693,5)</f>
        <v>808948.26</v>
      </c>
    </row>
    <row r="694" spans="1:13">
      <c r="A694" s="5"/>
      <c r="B694" s="5"/>
      <c r="C694" s="5"/>
      <c r="D694" s="5"/>
      <c r="E694" s="5"/>
      <c r="F694" s="5" t="s">
        <v>10</v>
      </c>
      <c r="G694" s="6">
        <v>43993</v>
      </c>
      <c r="H694" s="5" t="s">
        <v>733</v>
      </c>
      <c r="I694" s="5" t="s">
        <v>344</v>
      </c>
      <c r="J694" s="5" t="s">
        <v>984</v>
      </c>
      <c r="K694" s="5" t="s">
        <v>608</v>
      </c>
      <c r="L694" s="7">
        <v>-18028.5</v>
      </c>
      <c r="M694" s="7">
        <f>ROUND(M693+L694,5)</f>
        <v>790919.76</v>
      </c>
    </row>
    <row r="695" spans="1:13">
      <c r="A695" s="5"/>
      <c r="B695" s="5"/>
      <c r="C695" s="5"/>
      <c r="D695" s="5"/>
      <c r="E695" s="5"/>
      <c r="F695" s="5" t="s">
        <v>10</v>
      </c>
      <c r="G695" s="6">
        <v>43993</v>
      </c>
      <c r="H695" s="5" t="s">
        <v>734</v>
      </c>
      <c r="I695" s="5" t="s">
        <v>344</v>
      </c>
      <c r="J695" s="5" t="s">
        <v>985</v>
      </c>
      <c r="K695" s="5" t="s">
        <v>607</v>
      </c>
      <c r="L695" s="7">
        <v>-2061</v>
      </c>
      <c r="M695" s="7">
        <f>ROUND(M694+L695,5)</f>
        <v>788858.76</v>
      </c>
    </row>
    <row r="696" spans="1:13">
      <c r="A696" s="5"/>
      <c r="B696" s="5"/>
      <c r="C696" s="5"/>
      <c r="D696" s="5"/>
      <c r="E696" s="5"/>
      <c r="F696" s="5" t="s">
        <v>10</v>
      </c>
      <c r="G696" s="6">
        <v>43993</v>
      </c>
      <c r="H696" s="5" t="s">
        <v>735</v>
      </c>
      <c r="I696" s="5" t="s">
        <v>916</v>
      </c>
      <c r="J696" s="5" t="s">
        <v>986</v>
      </c>
      <c r="K696" s="5" t="s">
        <v>584</v>
      </c>
      <c r="L696" s="7">
        <v>-2167.04</v>
      </c>
      <c r="M696" s="7">
        <f>ROUND(M695+L696,5)</f>
        <v>786691.72</v>
      </c>
    </row>
    <row r="697" spans="1:13">
      <c r="A697" s="5"/>
      <c r="B697" s="5"/>
      <c r="C697" s="5"/>
      <c r="D697" s="5"/>
      <c r="E697" s="5"/>
      <c r="F697" s="5" t="s">
        <v>10</v>
      </c>
      <c r="G697" s="6">
        <v>43993</v>
      </c>
      <c r="H697" s="5" t="s">
        <v>736</v>
      </c>
      <c r="I697" s="5" t="s">
        <v>905</v>
      </c>
      <c r="J697" s="5" t="s">
        <v>987</v>
      </c>
      <c r="K697" s="5" t="s">
        <v>610</v>
      </c>
      <c r="L697" s="7">
        <v>-1000</v>
      </c>
      <c r="M697" s="7">
        <f>ROUND(M696+L697,5)</f>
        <v>785691.72</v>
      </c>
    </row>
    <row r="698" spans="1:13">
      <c r="A698" s="5"/>
      <c r="B698" s="5"/>
      <c r="C698" s="5"/>
      <c r="D698" s="5"/>
      <c r="E698" s="5"/>
      <c r="F698" s="5" t="s">
        <v>10</v>
      </c>
      <c r="G698" s="6">
        <v>43993</v>
      </c>
      <c r="H698" s="5" t="s">
        <v>737</v>
      </c>
      <c r="I698" s="5" t="s">
        <v>917</v>
      </c>
      <c r="J698" s="5" t="s">
        <v>988</v>
      </c>
      <c r="K698" s="5" t="s">
        <v>610</v>
      </c>
      <c r="L698" s="7">
        <v>-842.41</v>
      </c>
      <c r="M698" s="7">
        <f>ROUND(M697+L698,5)</f>
        <v>784849.31</v>
      </c>
    </row>
    <row r="699" spans="1:13">
      <c r="A699" s="5"/>
      <c r="B699" s="5"/>
      <c r="C699" s="5"/>
      <c r="D699" s="5"/>
      <c r="E699" s="5"/>
      <c r="F699" s="5" t="s">
        <v>10</v>
      </c>
      <c r="G699" s="6">
        <v>43993</v>
      </c>
      <c r="H699" s="5" t="s">
        <v>738</v>
      </c>
      <c r="I699" s="5" t="s">
        <v>324</v>
      </c>
      <c r="J699" s="5" t="s">
        <v>417</v>
      </c>
      <c r="K699" s="5" t="s">
        <v>595</v>
      </c>
      <c r="L699" s="7">
        <v>-55.94</v>
      </c>
      <c r="M699" s="7">
        <f>ROUND(M698+L699,5)</f>
        <v>784793.37</v>
      </c>
    </row>
    <row r="700" spans="1:13">
      <c r="A700" s="5"/>
      <c r="B700" s="5"/>
      <c r="C700" s="5"/>
      <c r="D700" s="5"/>
      <c r="E700" s="5"/>
      <c r="F700" s="5" t="s">
        <v>10</v>
      </c>
      <c r="G700" s="6">
        <v>43993</v>
      </c>
      <c r="H700" s="5" t="s">
        <v>739</v>
      </c>
      <c r="I700" s="5" t="s">
        <v>375</v>
      </c>
      <c r="J700" s="5" t="s">
        <v>989</v>
      </c>
      <c r="K700" s="5" t="s">
        <v>622</v>
      </c>
      <c r="L700" s="7">
        <v>-4046</v>
      </c>
      <c r="M700" s="7">
        <f>ROUND(M699+L700,5)</f>
        <v>780747.37</v>
      </c>
    </row>
    <row r="701" spans="1:13">
      <c r="A701" s="5"/>
      <c r="B701" s="5"/>
      <c r="C701" s="5"/>
      <c r="D701" s="5"/>
      <c r="E701" s="5"/>
      <c r="F701" s="5" t="s">
        <v>10</v>
      </c>
      <c r="G701" s="6">
        <v>43993</v>
      </c>
      <c r="H701" s="5" t="s">
        <v>740</v>
      </c>
      <c r="I701" s="5" t="s">
        <v>375</v>
      </c>
      <c r="J701" s="5" t="s">
        <v>990</v>
      </c>
      <c r="K701" s="5" t="s">
        <v>622</v>
      </c>
      <c r="L701" s="7">
        <v>-3545</v>
      </c>
      <c r="M701" s="7">
        <f>ROUND(M700+L701,5)</f>
        <v>777202.37</v>
      </c>
    </row>
    <row r="702" spans="1:13">
      <c r="A702" s="5"/>
      <c r="B702" s="5"/>
      <c r="C702" s="5"/>
      <c r="D702" s="5"/>
      <c r="E702" s="5"/>
      <c r="F702" s="5" t="s">
        <v>10</v>
      </c>
      <c r="G702" s="6">
        <v>43993</v>
      </c>
      <c r="H702" s="5" t="s">
        <v>741</v>
      </c>
      <c r="I702" s="5" t="s">
        <v>375</v>
      </c>
      <c r="J702" s="5" t="s">
        <v>991</v>
      </c>
      <c r="K702" s="5" t="s">
        <v>623</v>
      </c>
      <c r="L702" s="7">
        <v>-2491</v>
      </c>
      <c r="M702" s="7">
        <f>ROUND(M701+L702,5)</f>
        <v>774711.37</v>
      </c>
    </row>
    <row r="703" spans="1:13">
      <c r="A703" s="5"/>
      <c r="B703" s="5"/>
      <c r="C703" s="5"/>
      <c r="D703" s="5"/>
      <c r="E703" s="5"/>
      <c r="F703" s="5" t="s">
        <v>10</v>
      </c>
      <c r="G703" s="6">
        <v>43993</v>
      </c>
      <c r="H703" s="5" t="s">
        <v>742</v>
      </c>
      <c r="I703" s="5" t="s">
        <v>918</v>
      </c>
      <c r="J703" s="5" t="s">
        <v>992</v>
      </c>
      <c r="K703" s="5" t="s">
        <v>591</v>
      </c>
      <c r="L703" s="7">
        <v>-58</v>
      </c>
      <c r="M703" s="7">
        <f>ROUND(M702+L703,5)</f>
        <v>774653.37</v>
      </c>
    </row>
    <row r="704" spans="1:13">
      <c r="A704" s="5"/>
      <c r="B704" s="5"/>
      <c r="C704" s="5"/>
      <c r="D704" s="5"/>
      <c r="E704" s="5"/>
      <c r="F704" s="5" t="s">
        <v>11</v>
      </c>
      <c r="G704" s="6">
        <v>43993</v>
      </c>
      <c r="H704" s="5" t="s">
        <v>743</v>
      </c>
      <c r="I704" s="5" t="s">
        <v>308</v>
      </c>
      <c r="J704" s="5"/>
      <c r="K704" s="5" t="s">
        <v>584</v>
      </c>
      <c r="L704" s="7">
        <v>-502.99</v>
      </c>
      <c r="M704" s="7">
        <f>ROUND(M703+L704,5)</f>
        <v>774150.38</v>
      </c>
    </row>
    <row r="705" spans="1:13">
      <c r="A705" s="5"/>
      <c r="B705" s="5"/>
      <c r="C705" s="5"/>
      <c r="D705" s="5"/>
      <c r="E705" s="5"/>
      <c r="F705" s="5" t="s">
        <v>11</v>
      </c>
      <c r="G705" s="6">
        <v>43993</v>
      </c>
      <c r="H705" s="5" t="s">
        <v>744</v>
      </c>
      <c r="I705" s="5" t="s">
        <v>310</v>
      </c>
      <c r="J705" s="5"/>
      <c r="K705" s="5" t="s">
        <v>584</v>
      </c>
      <c r="L705" s="7">
        <v>-517.98</v>
      </c>
      <c r="M705" s="7">
        <f>ROUND(M704+L705,5)</f>
        <v>773632.4</v>
      </c>
    </row>
    <row r="706" spans="1:13">
      <c r="A706" s="5"/>
      <c r="B706" s="5"/>
      <c r="C706" s="5"/>
      <c r="D706" s="5"/>
      <c r="E706" s="5"/>
      <c r="F706" s="5" t="s">
        <v>11</v>
      </c>
      <c r="G706" s="6">
        <v>43993</v>
      </c>
      <c r="H706" s="5" t="s">
        <v>745</v>
      </c>
      <c r="I706" s="5" t="s">
        <v>311</v>
      </c>
      <c r="J706" s="5"/>
      <c r="K706" s="5" t="s">
        <v>584</v>
      </c>
      <c r="L706" s="7">
        <v>-1027.04</v>
      </c>
      <c r="M706" s="7">
        <f>ROUND(M705+L706,5)</f>
        <v>772605.36</v>
      </c>
    </row>
    <row r="707" spans="1:13">
      <c r="A707" s="5"/>
      <c r="B707" s="5"/>
      <c r="C707" s="5"/>
      <c r="D707" s="5"/>
      <c r="E707" s="5"/>
      <c r="F707" s="5" t="s">
        <v>11</v>
      </c>
      <c r="G707" s="6">
        <v>43993</v>
      </c>
      <c r="H707" s="5" t="s">
        <v>746</v>
      </c>
      <c r="I707" s="5" t="s">
        <v>309</v>
      </c>
      <c r="J707" s="5"/>
      <c r="K707" s="5" t="s">
        <v>584</v>
      </c>
      <c r="L707" s="7">
        <v>-465.91</v>
      </c>
      <c r="M707" s="7">
        <f>ROUND(M706+L707,5)</f>
        <v>772139.45</v>
      </c>
    </row>
    <row r="708" spans="1:13">
      <c r="A708" s="5"/>
      <c r="B708" s="5"/>
      <c r="C708" s="5"/>
      <c r="D708" s="5"/>
      <c r="E708" s="5"/>
      <c r="F708" s="5" t="s">
        <v>13</v>
      </c>
      <c r="G708" s="6">
        <v>43993</v>
      </c>
      <c r="H708" s="5"/>
      <c r="I708" s="5"/>
      <c r="J708" s="5" t="s">
        <v>13</v>
      </c>
      <c r="K708" s="5" t="s">
        <v>584</v>
      </c>
      <c r="L708" s="7">
        <v>1359.64</v>
      </c>
      <c r="M708" s="7">
        <f>ROUND(M707+L708,5)</f>
        <v>773499.09</v>
      </c>
    </row>
    <row r="709" spans="1:13">
      <c r="A709" s="5"/>
      <c r="B709" s="5"/>
      <c r="C709" s="5"/>
      <c r="D709" s="5"/>
      <c r="E709" s="5"/>
      <c r="F709" s="5" t="s">
        <v>13</v>
      </c>
      <c r="G709" s="6">
        <v>43993</v>
      </c>
      <c r="H709" s="5"/>
      <c r="I709" s="5"/>
      <c r="J709" s="5" t="s">
        <v>13</v>
      </c>
      <c r="K709" s="5" t="s">
        <v>584</v>
      </c>
      <c r="L709" s="7">
        <v>4736.3500000000004</v>
      </c>
      <c r="M709" s="7">
        <f>ROUND(M708+L709,5)</f>
        <v>778235.44</v>
      </c>
    </row>
    <row r="710" spans="1:13">
      <c r="A710" s="5"/>
      <c r="B710" s="5"/>
      <c r="C710" s="5"/>
      <c r="D710" s="5"/>
      <c r="E710" s="5"/>
      <c r="F710" s="5" t="s">
        <v>13</v>
      </c>
      <c r="G710" s="6">
        <v>43993</v>
      </c>
      <c r="H710" s="5"/>
      <c r="I710" s="5"/>
      <c r="J710" s="5" t="s">
        <v>13</v>
      </c>
      <c r="K710" s="5" t="s">
        <v>584</v>
      </c>
      <c r="L710" s="7">
        <v>5547.46</v>
      </c>
      <c r="M710" s="7">
        <f>ROUND(M709+L710,5)</f>
        <v>783782.9</v>
      </c>
    </row>
    <row r="711" spans="1:13">
      <c r="A711" s="5"/>
      <c r="B711" s="5"/>
      <c r="C711" s="5"/>
      <c r="D711" s="5"/>
      <c r="E711" s="5"/>
      <c r="F711" s="5" t="s">
        <v>10</v>
      </c>
      <c r="G711" s="6">
        <v>43994</v>
      </c>
      <c r="H711" s="5" t="s">
        <v>747</v>
      </c>
      <c r="I711" s="5" t="s">
        <v>329</v>
      </c>
      <c r="J711" s="5" t="s">
        <v>993</v>
      </c>
      <c r="K711" s="5" t="s">
        <v>598</v>
      </c>
      <c r="L711" s="7">
        <v>-40</v>
      </c>
      <c r="M711" s="7">
        <f>ROUND(M710+L711,5)</f>
        <v>783742.9</v>
      </c>
    </row>
    <row r="712" spans="1:13">
      <c r="A712" s="5"/>
      <c r="B712" s="5"/>
      <c r="C712" s="5"/>
      <c r="D712" s="5"/>
      <c r="E712" s="5"/>
      <c r="F712" s="5" t="s">
        <v>10</v>
      </c>
      <c r="G712" s="6">
        <v>43994</v>
      </c>
      <c r="H712" s="5" t="s">
        <v>748</v>
      </c>
      <c r="I712" s="5" t="s">
        <v>321</v>
      </c>
      <c r="J712" s="5" t="s">
        <v>994</v>
      </c>
      <c r="K712" s="5" t="s">
        <v>601</v>
      </c>
      <c r="L712" s="7">
        <v>-117.54</v>
      </c>
      <c r="M712" s="7">
        <f>ROUND(M711+L712,5)</f>
        <v>783625.36</v>
      </c>
    </row>
    <row r="713" spans="1:13">
      <c r="A713" s="5"/>
      <c r="B713" s="5"/>
      <c r="C713" s="5"/>
      <c r="D713" s="5"/>
      <c r="E713" s="5"/>
      <c r="F713" s="5" t="s">
        <v>10</v>
      </c>
      <c r="G713" s="6">
        <v>43994</v>
      </c>
      <c r="H713" s="5" t="s">
        <v>749</v>
      </c>
      <c r="I713" s="5" t="s">
        <v>919</v>
      </c>
      <c r="J713" s="5" t="s">
        <v>995</v>
      </c>
      <c r="K713" s="5" t="s">
        <v>589</v>
      </c>
      <c r="L713" s="7">
        <v>-33782.5</v>
      </c>
      <c r="M713" s="7">
        <f>ROUND(M712+L713,5)</f>
        <v>749842.86</v>
      </c>
    </row>
    <row r="714" spans="1:13">
      <c r="A714" s="5"/>
      <c r="B714" s="5"/>
      <c r="C714" s="5"/>
      <c r="D714" s="5"/>
      <c r="E714" s="5"/>
      <c r="F714" s="5" t="s">
        <v>12</v>
      </c>
      <c r="G714" s="6">
        <v>43994</v>
      </c>
      <c r="H714" s="5" t="s">
        <v>15</v>
      </c>
      <c r="I714" s="5" t="s">
        <v>312</v>
      </c>
      <c r="J714" s="5" t="s">
        <v>405</v>
      </c>
      <c r="K714" s="5" t="s">
        <v>584</v>
      </c>
      <c r="L714" s="7">
        <v>-907.34</v>
      </c>
      <c r="M714" s="7">
        <f>ROUND(M713+L714,5)</f>
        <v>748935.52</v>
      </c>
    </row>
    <row r="715" spans="1:13">
      <c r="A715" s="5"/>
      <c r="B715" s="5"/>
      <c r="C715" s="5"/>
      <c r="D715" s="5"/>
      <c r="E715" s="5"/>
      <c r="F715" s="5" t="s">
        <v>627</v>
      </c>
      <c r="G715" s="6">
        <v>43994</v>
      </c>
      <c r="H715" s="5"/>
      <c r="I715" s="5"/>
      <c r="J715" s="5" t="s">
        <v>996</v>
      </c>
      <c r="K715" s="5" t="s">
        <v>608</v>
      </c>
      <c r="L715" s="7">
        <v>52775</v>
      </c>
      <c r="M715" s="7">
        <f>ROUND(M714+L715,5)</f>
        <v>801710.52</v>
      </c>
    </row>
    <row r="716" spans="1:13">
      <c r="A716" s="5"/>
      <c r="B716" s="5"/>
      <c r="C716" s="5"/>
      <c r="D716" s="5"/>
      <c r="E716" s="5"/>
      <c r="F716" s="5" t="s">
        <v>13</v>
      </c>
      <c r="G716" s="6">
        <v>43994</v>
      </c>
      <c r="H716" s="5"/>
      <c r="I716" s="5"/>
      <c r="J716" s="5" t="s">
        <v>13</v>
      </c>
      <c r="K716" s="5" t="s">
        <v>584</v>
      </c>
      <c r="L716" s="7">
        <v>4887.04</v>
      </c>
      <c r="M716" s="7">
        <f>ROUND(M715+L716,5)</f>
        <v>806597.56</v>
      </c>
    </row>
    <row r="717" spans="1:13">
      <c r="A717" s="5"/>
      <c r="B717" s="5"/>
      <c r="C717" s="5"/>
      <c r="D717" s="5"/>
      <c r="E717" s="5"/>
      <c r="F717" s="5" t="s">
        <v>13</v>
      </c>
      <c r="G717" s="6">
        <v>43994</v>
      </c>
      <c r="H717" s="5"/>
      <c r="I717" s="5"/>
      <c r="J717" s="5" t="s">
        <v>13</v>
      </c>
      <c r="K717" s="5" t="s">
        <v>584</v>
      </c>
      <c r="L717" s="7">
        <v>5590.78</v>
      </c>
      <c r="M717" s="7">
        <f>ROUND(M716+L717,5)</f>
        <v>812188.34</v>
      </c>
    </row>
    <row r="718" spans="1:13">
      <c r="A718" s="5"/>
      <c r="B718" s="5"/>
      <c r="C718" s="5"/>
      <c r="D718" s="5"/>
      <c r="E718" s="5"/>
      <c r="F718" s="5" t="s">
        <v>13</v>
      </c>
      <c r="G718" s="6">
        <v>43997</v>
      </c>
      <c r="H718" s="5"/>
      <c r="I718" s="5"/>
      <c r="J718" s="5" t="s">
        <v>13</v>
      </c>
      <c r="K718" s="5" t="s">
        <v>584</v>
      </c>
      <c r="L718" s="7">
        <v>1099.46</v>
      </c>
      <c r="M718" s="7">
        <f>ROUND(M717+L718,5)</f>
        <v>813287.8</v>
      </c>
    </row>
    <row r="719" spans="1:13">
      <c r="A719" s="5"/>
      <c r="B719" s="5"/>
      <c r="C719" s="5"/>
      <c r="D719" s="5"/>
      <c r="E719" s="5"/>
      <c r="F719" s="5" t="s">
        <v>13</v>
      </c>
      <c r="G719" s="6">
        <v>43997</v>
      </c>
      <c r="H719" s="5"/>
      <c r="I719" s="5"/>
      <c r="J719" s="5" t="s">
        <v>13</v>
      </c>
      <c r="K719" s="5" t="s">
        <v>584</v>
      </c>
      <c r="L719" s="7">
        <v>1149.3699999999999</v>
      </c>
      <c r="M719" s="7">
        <f>ROUND(M718+L719,5)</f>
        <v>814437.17</v>
      </c>
    </row>
    <row r="720" spans="1:13">
      <c r="A720" s="5"/>
      <c r="B720" s="5"/>
      <c r="C720" s="5"/>
      <c r="D720" s="5"/>
      <c r="E720" s="5"/>
      <c r="F720" s="5" t="s">
        <v>13</v>
      </c>
      <c r="G720" s="6">
        <v>43997</v>
      </c>
      <c r="H720" s="5"/>
      <c r="I720" s="5"/>
      <c r="J720" s="5" t="s">
        <v>13</v>
      </c>
      <c r="K720" s="5" t="s">
        <v>587</v>
      </c>
      <c r="L720" s="7">
        <v>491.95</v>
      </c>
      <c r="M720" s="7">
        <f>ROUND(M719+L720,5)</f>
        <v>814929.12</v>
      </c>
    </row>
    <row r="721" spans="1:13">
      <c r="A721" s="5"/>
      <c r="B721" s="5"/>
      <c r="C721" s="5"/>
      <c r="D721" s="5"/>
      <c r="E721" s="5"/>
      <c r="F721" s="5" t="s">
        <v>13</v>
      </c>
      <c r="G721" s="6">
        <v>43997</v>
      </c>
      <c r="H721" s="5"/>
      <c r="I721" s="5"/>
      <c r="J721" s="5" t="s">
        <v>13</v>
      </c>
      <c r="K721" s="5" t="s">
        <v>584</v>
      </c>
      <c r="L721" s="7">
        <v>4986.55</v>
      </c>
      <c r="M721" s="7">
        <f>ROUND(M720+L721,5)</f>
        <v>819915.67</v>
      </c>
    </row>
    <row r="722" spans="1:13">
      <c r="A722" s="5"/>
      <c r="B722" s="5"/>
      <c r="C722" s="5"/>
      <c r="D722" s="5"/>
      <c r="E722" s="5"/>
      <c r="F722" s="5" t="s">
        <v>13</v>
      </c>
      <c r="G722" s="6">
        <v>43998</v>
      </c>
      <c r="H722" s="5"/>
      <c r="I722" s="5"/>
      <c r="J722" s="5" t="s">
        <v>13</v>
      </c>
      <c r="K722" s="5" t="s">
        <v>584</v>
      </c>
      <c r="L722" s="7">
        <v>3366.74</v>
      </c>
      <c r="M722" s="7">
        <f>ROUND(M721+L722,5)</f>
        <v>823282.41</v>
      </c>
    </row>
    <row r="723" spans="1:13">
      <c r="A723" s="5"/>
      <c r="B723" s="5"/>
      <c r="C723" s="5"/>
      <c r="D723" s="5"/>
      <c r="E723" s="5"/>
      <c r="F723" s="5" t="s">
        <v>10</v>
      </c>
      <c r="G723" s="6">
        <v>43999</v>
      </c>
      <c r="H723" s="5" t="s">
        <v>750</v>
      </c>
      <c r="I723" s="5" t="s">
        <v>350</v>
      </c>
      <c r="J723" s="5" t="s">
        <v>997</v>
      </c>
      <c r="K723" s="5" t="s">
        <v>613</v>
      </c>
      <c r="L723" s="7">
        <v>-2089</v>
      </c>
      <c r="M723" s="7">
        <f>ROUND(M722+L723,5)</f>
        <v>821193.41</v>
      </c>
    </row>
    <row r="724" spans="1:13">
      <c r="A724" s="5"/>
      <c r="B724" s="5"/>
      <c r="C724" s="5"/>
      <c r="D724" s="5"/>
      <c r="E724" s="5"/>
      <c r="F724" s="5" t="s">
        <v>13</v>
      </c>
      <c r="G724" s="6">
        <v>43999</v>
      </c>
      <c r="H724" s="5"/>
      <c r="I724" s="5"/>
      <c r="J724" s="5" t="s">
        <v>13</v>
      </c>
      <c r="K724" s="5" t="s">
        <v>584</v>
      </c>
      <c r="L724" s="7">
        <v>781.72</v>
      </c>
      <c r="M724" s="7">
        <f>ROUND(M723+L724,5)</f>
        <v>821975.13</v>
      </c>
    </row>
    <row r="725" spans="1:13">
      <c r="A725" s="5"/>
      <c r="B725" s="5"/>
      <c r="C725" s="5"/>
      <c r="D725" s="5"/>
      <c r="E725" s="5"/>
      <c r="F725" s="5" t="s">
        <v>10</v>
      </c>
      <c r="G725" s="6">
        <v>44000</v>
      </c>
      <c r="H725" s="5" t="s">
        <v>751</v>
      </c>
      <c r="I725" s="5" t="s">
        <v>351</v>
      </c>
      <c r="J725" s="5" t="s">
        <v>998</v>
      </c>
      <c r="K725" s="5" t="s">
        <v>614</v>
      </c>
      <c r="L725" s="7">
        <v>-555.23</v>
      </c>
      <c r="M725" s="7">
        <f>ROUND(M724+L725,5)</f>
        <v>821419.9</v>
      </c>
    </row>
    <row r="726" spans="1:13">
      <c r="A726" s="5"/>
      <c r="B726" s="5"/>
      <c r="C726" s="5"/>
      <c r="D726" s="5"/>
      <c r="E726" s="5"/>
      <c r="F726" s="5" t="s">
        <v>10</v>
      </c>
      <c r="G726" s="6">
        <v>44000</v>
      </c>
      <c r="H726" s="5" t="s">
        <v>752</v>
      </c>
      <c r="I726" s="5" t="s">
        <v>348</v>
      </c>
      <c r="J726" s="5" t="s">
        <v>999</v>
      </c>
      <c r="K726" s="5" t="s">
        <v>597</v>
      </c>
      <c r="L726" s="7">
        <v>-1129.51</v>
      </c>
      <c r="M726" s="7">
        <f>ROUND(M725+L726,5)</f>
        <v>820290.39</v>
      </c>
    </row>
    <row r="727" spans="1:13">
      <c r="A727" s="5"/>
      <c r="B727" s="5"/>
      <c r="C727" s="5"/>
      <c r="D727" s="5"/>
      <c r="E727" s="5"/>
      <c r="F727" s="5" t="s">
        <v>10</v>
      </c>
      <c r="G727" s="6">
        <v>44000</v>
      </c>
      <c r="H727" s="5" t="s">
        <v>753</v>
      </c>
      <c r="I727" s="5" t="s">
        <v>373</v>
      </c>
      <c r="J727" s="5" t="s">
        <v>1000</v>
      </c>
      <c r="K727" s="5" t="s">
        <v>609</v>
      </c>
      <c r="L727" s="7">
        <v>-25.9</v>
      </c>
      <c r="M727" s="7">
        <f>ROUND(M726+L727,5)</f>
        <v>820264.49</v>
      </c>
    </row>
    <row r="728" spans="1:13">
      <c r="A728" s="5"/>
      <c r="B728" s="5"/>
      <c r="C728" s="5"/>
      <c r="D728" s="5"/>
      <c r="E728" s="5"/>
      <c r="F728" s="5" t="s">
        <v>10</v>
      </c>
      <c r="G728" s="6">
        <v>44000</v>
      </c>
      <c r="H728" s="5" t="s">
        <v>754</v>
      </c>
      <c r="I728" s="5" t="s">
        <v>338</v>
      </c>
      <c r="J728" s="5" t="s">
        <v>429</v>
      </c>
      <c r="K728" s="5" t="s">
        <v>584</v>
      </c>
      <c r="L728" s="7">
        <v>-258.27</v>
      </c>
      <c r="M728" s="7">
        <f>ROUND(M727+L728,5)</f>
        <v>820006.22</v>
      </c>
    </row>
    <row r="729" spans="1:13">
      <c r="A729" s="5"/>
      <c r="B729" s="5"/>
      <c r="C729" s="5"/>
      <c r="D729" s="5"/>
      <c r="E729" s="5"/>
      <c r="F729" s="5" t="s">
        <v>10</v>
      </c>
      <c r="G729" s="6">
        <v>44000</v>
      </c>
      <c r="H729" s="5" t="s">
        <v>755</v>
      </c>
      <c r="I729" s="5" t="s">
        <v>390</v>
      </c>
      <c r="J729" s="5" t="s">
        <v>1001</v>
      </c>
      <c r="K729" s="5" t="s">
        <v>602</v>
      </c>
      <c r="L729" s="7">
        <v>-164.55</v>
      </c>
      <c r="M729" s="7">
        <f>ROUND(M728+L729,5)</f>
        <v>819841.67</v>
      </c>
    </row>
    <row r="730" spans="1:13">
      <c r="A730" s="5"/>
      <c r="B730" s="5"/>
      <c r="C730" s="5"/>
      <c r="D730" s="5"/>
      <c r="E730" s="5"/>
      <c r="F730" s="5" t="s">
        <v>10</v>
      </c>
      <c r="G730" s="6">
        <v>44000</v>
      </c>
      <c r="H730" s="5" t="s">
        <v>756</v>
      </c>
      <c r="I730" s="5" t="s">
        <v>370</v>
      </c>
      <c r="J730" s="5" t="s">
        <v>1002</v>
      </c>
      <c r="K730" s="5" t="s">
        <v>598</v>
      </c>
      <c r="L730" s="7">
        <v>-18667.82</v>
      </c>
      <c r="M730" s="7">
        <f>ROUND(M729+L730,5)</f>
        <v>801173.85</v>
      </c>
    </row>
    <row r="731" spans="1:13">
      <c r="A731" s="5"/>
      <c r="B731" s="5"/>
      <c r="C731" s="5"/>
      <c r="D731" s="5"/>
      <c r="E731" s="5"/>
      <c r="F731" s="5" t="s">
        <v>10</v>
      </c>
      <c r="G731" s="6">
        <v>44000</v>
      </c>
      <c r="H731" s="5" t="s">
        <v>757</v>
      </c>
      <c r="I731" s="5" t="s">
        <v>347</v>
      </c>
      <c r="J731" s="5" t="s">
        <v>438</v>
      </c>
      <c r="K731" s="5" t="s">
        <v>584</v>
      </c>
      <c r="L731" s="7">
        <v>-762.29</v>
      </c>
      <c r="M731" s="7">
        <f>ROUND(M730+L731,5)</f>
        <v>800411.56</v>
      </c>
    </row>
    <row r="732" spans="1:13">
      <c r="A732" s="5"/>
      <c r="B732" s="5"/>
      <c r="C732" s="5"/>
      <c r="D732" s="5"/>
      <c r="E732" s="5"/>
      <c r="F732" s="5" t="s">
        <v>11</v>
      </c>
      <c r="G732" s="6">
        <v>44000</v>
      </c>
      <c r="H732" s="5" t="s">
        <v>758</v>
      </c>
      <c r="I732" s="5" t="s">
        <v>308</v>
      </c>
      <c r="J732" s="5"/>
      <c r="K732" s="5" t="s">
        <v>584</v>
      </c>
      <c r="L732" s="7">
        <v>-642.71</v>
      </c>
      <c r="M732" s="7">
        <f>ROUND(M731+L732,5)</f>
        <v>799768.85</v>
      </c>
    </row>
    <row r="733" spans="1:13">
      <c r="A733" s="5"/>
      <c r="B733" s="5"/>
      <c r="C733" s="5"/>
      <c r="D733" s="5"/>
      <c r="E733" s="5"/>
      <c r="F733" s="5" t="s">
        <v>11</v>
      </c>
      <c r="G733" s="6">
        <v>44000</v>
      </c>
      <c r="H733" s="5" t="s">
        <v>759</v>
      </c>
      <c r="I733" s="5" t="s">
        <v>310</v>
      </c>
      <c r="J733" s="5"/>
      <c r="K733" s="5" t="s">
        <v>584</v>
      </c>
      <c r="L733" s="7">
        <v>-537.03</v>
      </c>
      <c r="M733" s="7">
        <f>ROUND(M732+L733,5)</f>
        <v>799231.82</v>
      </c>
    </row>
    <row r="734" spans="1:13">
      <c r="A734" s="5"/>
      <c r="B734" s="5"/>
      <c r="C734" s="5"/>
      <c r="D734" s="5"/>
      <c r="E734" s="5"/>
      <c r="F734" s="5" t="s">
        <v>11</v>
      </c>
      <c r="G734" s="6">
        <v>44000</v>
      </c>
      <c r="H734" s="5" t="s">
        <v>760</v>
      </c>
      <c r="I734" s="5" t="s">
        <v>397</v>
      </c>
      <c r="J734" s="5"/>
      <c r="K734" s="5" t="s">
        <v>584</v>
      </c>
      <c r="L734" s="7">
        <v>-92.29</v>
      </c>
      <c r="M734" s="7">
        <f>ROUND(M733+L734,5)</f>
        <v>799139.53</v>
      </c>
    </row>
    <row r="735" spans="1:13">
      <c r="A735" s="5"/>
      <c r="B735" s="5"/>
      <c r="C735" s="5"/>
      <c r="D735" s="5"/>
      <c r="E735" s="5"/>
      <c r="F735" s="5" t="s">
        <v>11</v>
      </c>
      <c r="G735" s="6">
        <v>44000</v>
      </c>
      <c r="H735" s="5" t="s">
        <v>761</v>
      </c>
      <c r="I735" s="5" t="s">
        <v>311</v>
      </c>
      <c r="J735" s="5"/>
      <c r="K735" s="5" t="s">
        <v>584</v>
      </c>
      <c r="L735" s="7">
        <v>-1027.05</v>
      </c>
      <c r="M735" s="7">
        <f>ROUND(M734+L735,5)</f>
        <v>798112.48</v>
      </c>
    </row>
    <row r="736" spans="1:13">
      <c r="A736" s="5"/>
      <c r="B736" s="5"/>
      <c r="C736" s="5"/>
      <c r="D736" s="5"/>
      <c r="E736" s="5"/>
      <c r="F736" s="5" t="s">
        <v>11</v>
      </c>
      <c r="G736" s="6">
        <v>44000</v>
      </c>
      <c r="H736" s="5" t="s">
        <v>762</v>
      </c>
      <c r="I736" s="5" t="s">
        <v>309</v>
      </c>
      <c r="J736" s="5"/>
      <c r="K736" s="5" t="s">
        <v>584</v>
      </c>
      <c r="L736" s="7">
        <v>-465.91</v>
      </c>
      <c r="M736" s="7">
        <f>ROUND(M735+L736,5)</f>
        <v>797646.57</v>
      </c>
    </row>
    <row r="737" spans="1:13">
      <c r="A737" s="5"/>
      <c r="B737" s="5"/>
      <c r="C737" s="5"/>
      <c r="D737" s="5"/>
      <c r="E737" s="5"/>
      <c r="F737" s="5" t="s">
        <v>10</v>
      </c>
      <c r="G737" s="6">
        <v>44000</v>
      </c>
      <c r="H737" s="5" t="s">
        <v>763</v>
      </c>
      <c r="I737" s="5" t="s">
        <v>340</v>
      </c>
      <c r="J737" s="5" t="s">
        <v>1003</v>
      </c>
      <c r="K737" s="5" t="s">
        <v>584</v>
      </c>
      <c r="L737" s="7">
        <v>-16097.06</v>
      </c>
      <c r="M737" s="7">
        <f>ROUND(M736+L737,5)</f>
        <v>781549.51</v>
      </c>
    </row>
    <row r="738" spans="1:13">
      <c r="A738" s="5"/>
      <c r="B738" s="5"/>
      <c r="C738" s="5"/>
      <c r="D738" s="5"/>
      <c r="E738" s="5"/>
      <c r="F738" s="5" t="s">
        <v>13</v>
      </c>
      <c r="G738" s="6">
        <v>44000</v>
      </c>
      <c r="H738" s="5"/>
      <c r="I738" s="5"/>
      <c r="J738" s="5" t="s">
        <v>13</v>
      </c>
      <c r="K738" s="5" t="s">
        <v>584</v>
      </c>
      <c r="L738" s="7">
        <v>596.04999999999995</v>
      </c>
      <c r="M738" s="7">
        <f>ROUND(M737+L738,5)</f>
        <v>782145.56</v>
      </c>
    </row>
    <row r="739" spans="1:13">
      <c r="A739" s="5"/>
      <c r="B739" s="5"/>
      <c r="C739" s="5"/>
      <c r="D739" s="5"/>
      <c r="E739" s="5"/>
      <c r="F739" s="5" t="s">
        <v>10</v>
      </c>
      <c r="G739" s="6">
        <v>44001</v>
      </c>
      <c r="H739" s="5" t="s">
        <v>764</v>
      </c>
      <c r="I739" s="5" t="s">
        <v>349</v>
      </c>
      <c r="J739" s="5" t="s">
        <v>1004</v>
      </c>
      <c r="K739" s="5" t="s">
        <v>612</v>
      </c>
      <c r="L739" s="7">
        <v>-475</v>
      </c>
      <c r="M739" s="7">
        <f>ROUND(M738+L739,5)</f>
        <v>781670.56</v>
      </c>
    </row>
    <row r="740" spans="1:13">
      <c r="A740" s="5"/>
      <c r="B740" s="5"/>
      <c r="C740" s="5"/>
      <c r="D740" s="5"/>
      <c r="E740" s="5"/>
      <c r="F740" s="5" t="s">
        <v>12</v>
      </c>
      <c r="G740" s="6">
        <v>44001</v>
      </c>
      <c r="H740" s="5" t="s">
        <v>15</v>
      </c>
      <c r="I740" s="5" t="s">
        <v>312</v>
      </c>
      <c r="J740" s="5" t="s">
        <v>405</v>
      </c>
      <c r="K740" s="5" t="s">
        <v>584</v>
      </c>
      <c r="L740" s="7">
        <v>-984.8</v>
      </c>
      <c r="M740" s="7">
        <f>ROUND(M739+L740,5)</f>
        <v>780685.76</v>
      </c>
    </row>
    <row r="741" spans="1:13">
      <c r="A741" s="5"/>
      <c r="B741" s="5"/>
      <c r="C741" s="5"/>
      <c r="D741" s="5"/>
      <c r="E741" s="5"/>
      <c r="F741" s="5" t="s">
        <v>13</v>
      </c>
      <c r="G741" s="6">
        <v>44001</v>
      </c>
      <c r="H741" s="5"/>
      <c r="I741" s="5"/>
      <c r="J741" s="5" t="s">
        <v>13</v>
      </c>
      <c r="K741" s="5" t="s">
        <v>584</v>
      </c>
      <c r="L741" s="7">
        <v>531.54</v>
      </c>
      <c r="M741" s="7">
        <f>ROUND(M740+L741,5)</f>
        <v>781217.3</v>
      </c>
    </row>
    <row r="742" spans="1:13">
      <c r="A742" s="5"/>
      <c r="B742" s="5"/>
      <c r="C742" s="5"/>
      <c r="D742" s="5"/>
      <c r="E742" s="5"/>
      <c r="F742" s="5" t="s">
        <v>13</v>
      </c>
      <c r="G742" s="6">
        <v>44004</v>
      </c>
      <c r="H742" s="5"/>
      <c r="I742" s="5"/>
      <c r="J742" s="5" t="s">
        <v>13</v>
      </c>
      <c r="K742" s="5" t="s">
        <v>584</v>
      </c>
      <c r="L742" s="7">
        <v>653.79999999999995</v>
      </c>
      <c r="M742" s="7">
        <f>ROUND(M741+L742,5)</f>
        <v>781871.1</v>
      </c>
    </row>
    <row r="743" spans="1:13">
      <c r="A743" s="5"/>
      <c r="B743" s="5"/>
      <c r="C743" s="5"/>
      <c r="D743" s="5"/>
      <c r="E743" s="5"/>
      <c r="F743" s="5" t="s">
        <v>13</v>
      </c>
      <c r="G743" s="6">
        <v>44004</v>
      </c>
      <c r="H743" s="5"/>
      <c r="I743" s="5"/>
      <c r="J743" s="5" t="s">
        <v>13</v>
      </c>
      <c r="K743" s="5" t="s">
        <v>584</v>
      </c>
      <c r="L743" s="7">
        <v>645.58000000000004</v>
      </c>
      <c r="M743" s="7">
        <f>ROUND(M742+L743,5)</f>
        <v>782516.68</v>
      </c>
    </row>
    <row r="744" spans="1:13">
      <c r="A744" s="5"/>
      <c r="B744" s="5"/>
      <c r="C744" s="5"/>
      <c r="D744" s="5"/>
      <c r="E744" s="5"/>
      <c r="F744" s="5" t="s">
        <v>13</v>
      </c>
      <c r="G744" s="6">
        <v>44004</v>
      </c>
      <c r="H744" s="5"/>
      <c r="I744" s="5"/>
      <c r="J744" s="5" t="s">
        <v>13</v>
      </c>
      <c r="K744" s="5" t="s">
        <v>587</v>
      </c>
      <c r="L744" s="7">
        <v>131.09</v>
      </c>
      <c r="M744" s="7">
        <f>ROUND(M743+L744,5)</f>
        <v>782647.77</v>
      </c>
    </row>
    <row r="745" spans="1:13">
      <c r="A745" s="5"/>
      <c r="B745" s="5"/>
      <c r="C745" s="5"/>
      <c r="D745" s="5"/>
      <c r="E745" s="5"/>
      <c r="F745" s="5" t="s">
        <v>13</v>
      </c>
      <c r="G745" s="6">
        <v>44004</v>
      </c>
      <c r="H745" s="5"/>
      <c r="I745" s="5"/>
      <c r="J745" s="5" t="s">
        <v>13</v>
      </c>
      <c r="K745" s="5" t="s">
        <v>584</v>
      </c>
      <c r="L745" s="7">
        <v>4587.6000000000004</v>
      </c>
      <c r="M745" s="7">
        <f>ROUND(M744+L745,5)</f>
        <v>787235.37</v>
      </c>
    </row>
    <row r="746" spans="1:13">
      <c r="A746" s="5"/>
      <c r="B746" s="5"/>
      <c r="C746" s="5"/>
      <c r="D746" s="5"/>
      <c r="E746" s="5"/>
      <c r="F746" s="5" t="s">
        <v>13</v>
      </c>
      <c r="G746" s="6">
        <v>44006</v>
      </c>
      <c r="H746" s="5"/>
      <c r="I746" s="5"/>
      <c r="J746" s="5" t="s">
        <v>13</v>
      </c>
      <c r="K746" s="5" t="s">
        <v>584</v>
      </c>
      <c r="L746" s="7">
        <v>1261.25</v>
      </c>
      <c r="M746" s="7">
        <f>ROUND(M745+L746,5)</f>
        <v>788496.62</v>
      </c>
    </row>
    <row r="747" spans="1:13">
      <c r="A747" s="5"/>
      <c r="B747" s="5"/>
      <c r="C747" s="5"/>
      <c r="D747" s="5"/>
      <c r="E747" s="5"/>
      <c r="F747" s="5" t="s">
        <v>11</v>
      </c>
      <c r="G747" s="6">
        <v>44007</v>
      </c>
      <c r="H747" s="5" t="s">
        <v>765</v>
      </c>
      <c r="I747" s="5" t="s">
        <v>308</v>
      </c>
      <c r="J747" s="5"/>
      <c r="K747" s="5" t="s">
        <v>584</v>
      </c>
      <c r="L747" s="7">
        <v>-538.66</v>
      </c>
      <c r="M747" s="7">
        <f>ROUND(M746+L747,5)</f>
        <v>787957.96</v>
      </c>
    </row>
    <row r="748" spans="1:13">
      <c r="A748" s="5"/>
      <c r="B748" s="5"/>
      <c r="C748" s="5"/>
      <c r="D748" s="5"/>
      <c r="E748" s="5"/>
      <c r="F748" s="5" t="s">
        <v>11</v>
      </c>
      <c r="G748" s="6">
        <v>44007</v>
      </c>
      <c r="H748" s="5" t="s">
        <v>766</v>
      </c>
      <c r="I748" s="5" t="s">
        <v>310</v>
      </c>
      <c r="J748" s="5"/>
      <c r="K748" s="5" t="s">
        <v>584</v>
      </c>
      <c r="L748" s="7">
        <v>-517.99</v>
      </c>
      <c r="M748" s="7">
        <f>ROUND(M747+L748,5)</f>
        <v>787439.97</v>
      </c>
    </row>
    <row r="749" spans="1:13">
      <c r="A749" s="5"/>
      <c r="B749" s="5"/>
      <c r="C749" s="5"/>
      <c r="D749" s="5"/>
      <c r="E749" s="5"/>
      <c r="F749" s="5" t="s">
        <v>11</v>
      </c>
      <c r="G749" s="6">
        <v>44007</v>
      </c>
      <c r="H749" s="5" t="s">
        <v>767</v>
      </c>
      <c r="I749" s="5" t="s">
        <v>311</v>
      </c>
      <c r="J749" s="5"/>
      <c r="K749" s="5" t="s">
        <v>584</v>
      </c>
      <c r="L749" s="7">
        <v>-1027.04</v>
      </c>
      <c r="M749" s="7">
        <f>ROUND(M748+L749,5)</f>
        <v>786412.93</v>
      </c>
    </row>
    <row r="750" spans="1:13">
      <c r="A750" s="5"/>
      <c r="B750" s="5"/>
      <c r="C750" s="5"/>
      <c r="D750" s="5"/>
      <c r="E750" s="5"/>
      <c r="F750" s="5" t="s">
        <v>11</v>
      </c>
      <c r="G750" s="6">
        <v>44007</v>
      </c>
      <c r="H750" s="5" t="s">
        <v>768</v>
      </c>
      <c r="I750" s="5" t="s">
        <v>309</v>
      </c>
      <c r="J750" s="5"/>
      <c r="K750" s="5" t="s">
        <v>584</v>
      </c>
      <c r="L750" s="7">
        <v>-465.91</v>
      </c>
      <c r="M750" s="7">
        <f>ROUND(M749+L750,5)</f>
        <v>785947.02</v>
      </c>
    </row>
    <row r="751" spans="1:13">
      <c r="A751" s="5"/>
      <c r="B751" s="5"/>
      <c r="C751" s="5"/>
      <c r="D751" s="5"/>
      <c r="E751" s="5"/>
      <c r="F751" s="5" t="s">
        <v>13</v>
      </c>
      <c r="G751" s="6">
        <v>44007</v>
      </c>
      <c r="H751" s="5"/>
      <c r="I751" s="5"/>
      <c r="J751" s="5" t="s">
        <v>13</v>
      </c>
      <c r="K751" s="5" t="s">
        <v>584</v>
      </c>
      <c r="L751" s="7">
        <v>473.95</v>
      </c>
      <c r="M751" s="7">
        <f>ROUND(M750+L751,5)</f>
        <v>786420.97</v>
      </c>
    </row>
    <row r="752" spans="1:13">
      <c r="A752" s="5"/>
      <c r="B752" s="5"/>
      <c r="C752" s="5"/>
      <c r="D752" s="5"/>
      <c r="E752" s="5"/>
      <c r="F752" s="5" t="s">
        <v>10</v>
      </c>
      <c r="G752" s="6">
        <v>44008</v>
      </c>
      <c r="H752" s="5" t="s">
        <v>769</v>
      </c>
      <c r="I752" s="5" t="s">
        <v>356</v>
      </c>
      <c r="J752" s="5" t="s">
        <v>448</v>
      </c>
      <c r="K752" s="5" t="s">
        <v>616</v>
      </c>
      <c r="L752" s="7">
        <v>-48.28</v>
      </c>
      <c r="M752" s="7">
        <f>ROUND(M751+L752,5)</f>
        <v>786372.69</v>
      </c>
    </row>
    <row r="753" spans="1:13">
      <c r="A753" s="5"/>
      <c r="B753" s="5"/>
      <c r="C753" s="5"/>
      <c r="D753" s="5"/>
      <c r="E753" s="5"/>
      <c r="F753" s="5" t="s">
        <v>12</v>
      </c>
      <c r="G753" s="6">
        <v>44008</v>
      </c>
      <c r="H753" s="5" t="s">
        <v>15</v>
      </c>
      <c r="I753" s="5" t="s">
        <v>312</v>
      </c>
      <c r="J753" s="5" t="s">
        <v>405</v>
      </c>
      <c r="K753" s="5" t="s">
        <v>584</v>
      </c>
      <c r="L753" s="7">
        <v>-920.12</v>
      </c>
      <c r="M753" s="7">
        <f>ROUND(M752+L753,5)</f>
        <v>785452.57</v>
      </c>
    </row>
    <row r="754" spans="1:13">
      <c r="A754" s="5"/>
      <c r="B754" s="5"/>
      <c r="C754" s="5"/>
      <c r="D754" s="5"/>
      <c r="E754" s="5"/>
      <c r="F754" s="5" t="s">
        <v>10</v>
      </c>
      <c r="G754" s="6">
        <v>44008</v>
      </c>
      <c r="H754" s="5" t="s">
        <v>770</v>
      </c>
      <c r="I754" s="5" t="s">
        <v>360</v>
      </c>
      <c r="J754" s="5" t="s">
        <v>1005</v>
      </c>
      <c r="K754" s="5" t="s">
        <v>602</v>
      </c>
      <c r="L754" s="7">
        <v>-608.19000000000005</v>
      </c>
      <c r="M754" s="7">
        <f>ROUND(M753+L754,5)</f>
        <v>784844.38</v>
      </c>
    </row>
    <row r="755" spans="1:13">
      <c r="A755" s="5"/>
      <c r="B755" s="5"/>
      <c r="C755" s="5"/>
      <c r="D755" s="5"/>
      <c r="E755" s="5"/>
      <c r="F755" s="5" t="s">
        <v>13</v>
      </c>
      <c r="G755" s="6">
        <v>44008</v>
      </c>
      <c r="H755" s="5"/>
      <c r="I755" s="5"/>
      <c r="J755" s="5" t="s">
        <v>13</v>
      </c>
      <c r="K755" s="5" t="s">
        <v>584</v>
      </c>
      <c r="L755" s="7">
        <v>145.22</v>
      </c>
      <c r="M755" s="7">
        <f>ROUND(M754+L755,5)</f>
        <v>784989.6</v>
      </c>
    </row>
    <row r="756" spans="1:13">
      <c r="A756" s="5"/>
      <c r="B756" s="5"/>
      <c r="C756" s="5"/>
      <c r="D756" s="5"/>
      <c r="E756" s="5"/>
      <c r="F756" s="5" t="s">
        <v>13</v>
      </c>
      <c r="G756" s="6">
        <v>44011</v>
      </c>
      <c r="H756" s="5"/>
      <c r="I756" s="5"/>
      <c r="J756" s="5" t="s">
        <v>13</v>
      </c>
      <c r="K756" s="5" t="s">
        <v>584</v>
      </c>
      <c r="L756" s="7">
        <v>602.71</v>
      </c>
      <c r="M756" s="7">
        <f>ROUND(M755+L756,5)</f>
        <v>785592.31</v>
      </c>
    </row>
    <row r="757" spans="1:13">
      <c r="A757" s="5"/>
      <c r="B757" s="5"/>
      <c r="C757" s="5"/>
      <c r="D757" s="5"/>
      <c r="E757" s="5"/>
      <c r="F757" s="5" t="s">
        <v>13</v>
      </c>
      <c r="G757" s="6">
        <v>44011</v>
      </c>
      <c r="H757" s="5"/>
      <c r="I757" s="5"/>
      <c r="J757" s="5" t="s">
        <v>13</v>
      </c>
      <c r="K757" s="5" t="s">
        <v>587</v>
      </c>
      <c r="L757" s="7">
        <v>128.22999999999999</v>
      </c>
      <c r="M757" s="7">
        <f>ROUND(M756+L757,5)</f>
        <v>785720.54</v>
      </c>
    </row>
    <row r="758" spans="1:13">
      <c r="A758" s="5"/>
      <c r="B758" s="5"/>
      <c r="C758" s="5"/>
      <c r="D758" s="5"/>
      <c r="E758" s="5"/>
      <c r="F758" s="5" t="s">
        <v>13</v>
      </c>
      <c r="G758" s="6">
        <v>44011</v>
      </c>
      <c r="H758" s="5"/>
      <c r="I758" s="5"/>
      <c r="J758" s="5" t="s">
        <v>13</v>
      </c>
      <c r="K758" s="5" t="s">
        <v>587</v>
      </c>
      <c r="L758" s="7">
        <v>221.94</v>
      </c>
      <c r="M758" s="7">
        <f>ROUND(M757+L758,5)</f>
        <v>785942.48</v>
      </c>
    </row>
    <row r="759" spans="1:13">
      <c r="A759" s="5"/>
      <c r="B759" s="5"/>
      <c r="C759" s="5"/>
      <c r="D759" s="5"/>
      <c r="E759" s="5"/>
      <c r="F759" s="5" t="s">
        <v>13</v>
      </c>
      <c r="G759" s="6">
        <v>44011</v>
      </c>
      <c r="H759" s="5"/>
      <c r="I759" s="5"/>
      <c r="J759" s="5" t="s">
        <v>13</v>
      </c>
      <c r="K759" s="5" t="s">
        <v>584</v>
      </c>
      <c r="L759" s="7">
        <v>1119.02</v>
      </c>
      <c r="M759" s="7">
        <f>ROUND(M758+L759,5)</f>
        <v>787061.5</v>
      </c>
    </row>
    <row r="760" spans="1:13">
      <c r="A760" s="5"/>
      <c r="B760" s="5"/>
      <c r="C760" s="5"/>
      <c r="D760" s="5"/>
      <c r="E760" s="5"/>
      <c r="F760" s="5" t="s">
        <v>10</v>
      </c>
      <c r="G760" s="6">
        <v>44012</v>
      </c>
      <c r="H760" s="5" t="s">
        <v>771</v>
      </c>
      <c r="I760" s="5" t="s">
        <v>353</v>
      </c>
      <c r="J760" s="5" t="s">
        <v>1006</v>
      </c>
      <c r="K760" s="5" t="s">
        <v>584</v>
      </c>
      <c r="L760" s="7">
        <v>-30378.3</v>
      </c>
      <c r="M760" s="7">
        <f>ROUND(M759+L760,5)</f>
        <v>756683.2</v>
      </c>
    </row>
    <row r="761" spans="1:13">
      <c r="A761" s="5"/>
      <c r="B761" s="5"/>
      <c r="C761" s="5"/>
      <c r="D761" s="5"/>
      <c r="E761" s="5"/>
      <c r="F761" s="5" t="s">
        <v>10</v>
      </c>
      <c r="G761" s="6">
        <v>44012</v>
      </c>
      <c r="H761" s="5" t="s">
        <v>15</v>
      </c>
      <c r="I761" s="5" t="s">
        <v>920</v>
      </c>
      <c r="J761" s="5" t="s">
        <v>1007</v>
      </c>
      <c r="K761" s="5" t="s">
        <v>625</v>
      </c>
      <c r="L761" s="7">
        <v>-400.35</v>
      </c>
      <c r="M761" s="7">
        <f>ROUND(M760+L761,5)</f>
        <v>756282.85</v>
      </c>
    </row>
    <row r="762" spans="1:13">
      <c r="A762" s="5"/>
      <c r="B762" s="5"/>
      <c r="C762" s="5"/>
      <c r="D762" s="5"/>
      <c r="E762" s="5"/>
      <c r="F762" s="5" t="s">
        <v>10</v>
      </c>
      <c r="G762" s="6">
        <v>44012</v>
      </c>
      <c r="H762" s="5" t="s">
        <v>772</v>
      </c>
      <c r="I762" s="5" t="s">
        <v>921</v>
      </c>
      <c r="J762" s="5" t="s">
        <v>1008</v>
      </c>
      <c r="K762" s="5" t="s">
        <v>620</v>
      </c>
      <c r="L762" s="7">
        <v>-61.52</v>
      </c>
      <c r="M762" s="7">
        <f>ROUND(M761+L762,5)</f>
        <v>756221.33</v>
      </c>
    </row>
    <row r="763" spans="1:13">
      <c r="A763" s="5"/>
      <c r="B763" s="5"/>
      <c r="C763" s="5"/>
      <c r="D763" s="5"/>
      <c r="E763" s="5"/>
      <c r="F763" s="5" t="s">
        <v>10</v>
      </c>
      <c r="G763" s="6">
        <v>44012</v>
      </c>
      <c r="H763" s="5" t="s">
        <v>773</v>
      </c>
      <c r="I763" s="5" t="s">
        <v>348</v>
      </c>
      <c r="J763" s="5" t="s">
        <v>439</v>
      </c>
      <c r="K763" s="5" t="s">
        <v>611</v>
      </c>
      <c r="L763" s="7">
        <v>-322.69</v>
      </c>
      <c r="M763" s="7">
        <f>ROUND(M762+L763,5)</f>
        <v>755898.64</v>
      </c>
    </row>
    <row r="764" spans="1:13">
      <c r="A764" s="5"/>
      <c r="B764" s="5"/>
      <c r="C764" s="5"/>
      <c r="D764" s="5"/>
      <c r="E764" s="5"/>
      <c r="F764" s="5" t="s">
        <v>10</v>
      </c>
      <c r="G764" s="6">
        <v>44012</v>
      </c>
      <c r="H764" s="5" t="s">
        <v>774</v>
      </c>
      <c r="I764" s="5" t="s">
        <v>345</v>
      </c>
      <c r="J764" s="5" t="s">
        <v>1009</v>
      </c>
      <c r="K764" s="5" t="s">
        <v>609</v>
      </c>
      <c r="L764" s="7">
        <v>-6478.8</v>
      </c>
      <c r="M764" s="7">
        <f>ROUND(M763+L764,5)</f>
        <v>749419.84</v>
      </c>
    </row>
    <row r="765" spans="1:13">
      <c r="A765" s="5"/>
      <c r="B765" s="5"/>
      <c r="C765" s="5"/>
      <c r="D765" s="5"/>
      <c r="E765" s="5"/>
      <c r="F765" s="5" t="s">
        <v>10</v>
      </c>
      <c r="G765" s="6">
        <v>44012</v>
      </c>
      <c r="H765" s="5" t="s">
        <v>775</v>
      </c>
      <c r="I765" s="5" t="s">
        <v>326</v>
      </c>
      <c r="J765" s="5" t="s">
        <v>419</v>
      </c>
      <c r="K765" s="5" t="s">
        <v>584</v>
      </c>
      <c r="L765" s="7">
        <v>-213.65</v>
      </c>
      <c r="M765" s="7">
        <f>ROUND(M764+L765,5)</f>
        <v>749206.19</v>
      </c>
    </row>
    <row r="766" spans="1:13">
      <c r="A766" s="5"/>
      <c r="B766" s="5"/>
      <c r="C766" s="5"/>
      <c r="D766" s="5"/>
      <c r="E766" s="5"/>
      <c r="F766" s="5" t="s">
        <v>13</v>
      </c>
      <c r="G766" s="6">
        <v>44012</v>
      </c>
      <c r="H766" s="5"/>
      <c r="I766" s="5"/>
      <c r="J766" s="5" t="s">
        <v>13</v>
      </c>
      <c r="K766" s="5" t="s">
        <v>584</v>
      </c>
      <c r="L766" s="7">
        <v>977.51</v>
      </c>
      <c r="M766" s="7">
        <f>ROUND(M765+L766,5)</f>
        <v>750183.7</v>
      </c>
    </row>
    <row r="767" spans="1:13">
      <c r="A767" s="5"/>
      <c r="B767" s="5"/>
      <c r="C767" s="5"/>
      <c r="D767" s="5"/>
      <c r="E767" s="5"/>
      <c r="F767" s="5" t="s">
        <v>13</v>
      </c>
      <c r="G767" s="6">
        <v>44012</v>
      </c>
      <c r="H767" s="5"/>
      <c r="I767" s="5"/>
      <c r="J767" s="5" t="s">
        <v>13</v>
      </c>
      <c r="K767" s="5" t="s">
        <v>584</v>
      </c>
      <c r="L767" s="7">
        <v>0</v>
      </c>
      <c r="M767" s="7">
        <f>ROUND(M766+L767,5)</f>
        <v>750183.7</v>
      </c>
    </row>
    <row r="768" spans="1:13">
      <c r="A768" s="5"/>
      <c r="B768" s="5"/>
      <c r="C768" s="5"/>
      <c r="D768" s="5"/>
      <c r="E768" s="5"/>
      <c r="F768" s="5" t="s">
        <v>13</v>
      </c>
      <c r="G768" s="6">
        <v>44012</v>
      </c>
      <c r="H768" s="5"/>
      <c r="I768" s="5"/>
      <c r="J768" s="5" t="s">
        <v>461</v>
      </c>
      <c r="K768" s="5" t="s">
        <v>621</v>
      </c>
      <c r="L768" s="7">
        <v>7.06</v>
      </c>
      <c r="M768" s="7">
        <f>ROUND(M767+L768,5)</f>
        <v>750190.76</v>
      </c>
    </row>
    <row r="769" spans="1:13">
      <c r="A769" s="5"/>
      <c r="B769" s="5"/>
      <c r="C769" s="5"/>
      <c r="D769" s="5"/>
      <c r="E769" s="5"/>
      <c r="F769" s="5" t="s">
        <v>10</v>
      </c>
      <c r="G769" s="6">
        <v>44013</v>
      </c>
      <c r="H769" s="5" t="s">
        <v>776</v>
      </c>
      <c r="I769" s="5" t="s">
        <v>402</v>
      </c>
      <c r="J769" s="5" t="s">
        <v>1010</v>
      </c>
      <c r="K769" s="5" t="s">
        <v>610</v>
      </c>
      <c r="L769" s="7">
        <v>-120</v>
      </c>
      <c r="M769" s="7">
        <f>ROUND(M768+L769,5)</f>
        <v>750070.76</v>
      </c>
    </row>
    <row r="770" spans="1:13">
      <c r="A770" s="5"/>
      <c r="B770" s="5"/>
      <c r="C770" s="5"/>
      <c r="D770" s="5"/>
      <c r="E770" s="5"/>
      <c r="F770" s="5" t="s">
        <v>10</v>
      </c>
      <c r="G770" s="6">
        <v>44013</v>
      </c>
      <c r="H770" s="5" t="s">
        <v>777</v>
      </c>
      <c r="I770" s="5" t="s">
        <v>357</v>
      </c>
      <c r="J770" s="5" t="s">
        <v>1011</v>
      </c>
      <c r="K770" s="5" t="s">
        <v>617</v>
      </c>
      <c r="L770" s="7">
        <v>-93.5</v>
      </c>
      <c r="M770" s="7">
        <f>ROUND(M769+L770,5)</f>
        <v>749977.26</v>
      </c>
    </row>
    <row r="771" spans="1:13">
      <c r="A771" s="5"/>
      <c r="B771" s="5"/>
      <c r="C771" s="5"/>
      <c r="D771" s="5"/>
      <c r="E771" s="5"/>
      <c r="F771" s="5" t="s">
        <v>11</v>
      </c>
      <c r="G771" s="6">
        <v>44013</v>
      </c>
      <c r="H771" s="5" t="s">
        <v>778</v>
      </c>
      <c r="I771" s="5" t="s">
        <v>308</v>
      </c>
      <c r="J771" s="5"/>
      <c r="K771" s="5" t="s">
        <v>584</v>
      </c>
      <c r="L771" s="7">
        <v>-599.86</v>
      </c>
      <c r="M771" s="7">
        <f>ROUND(M770+L771,5)</f>
        <v>749377.4</v>
      </c>
    </row>
    <row r="772" spans="1:13">
      <c r="A772" s="5"/>
      <c r="B772" s="5"/>
      <c r="C772" s="5"/>
      <c r="D772" s="5"/>
      <c r="E772" s="5"/>
      <c r="F772" s="5" t="s">
        <v>11</v>
      </c>
      <c r="G772" s="6">
        <v>44013</v>
      </c>
      <c r="H772" s="5" t="s">
        <v>779</v>
      </c>
      <c r="I772" s="5" t="s">
        <v>310</v>
      </c>
      <c r="J772" s="5"/>
      <c r="K772" s="5" t="s">
        <v>584</v>
      </c>
      <c r="L772" s="7">
        <v>-560.58000000000004</v>
      </c>
      <c r="M772" s="7">
        <f>ROUND(M771+L772,5)</f>
        <v>748816.82</v>
      </c>
    </row>
    <row r="773" spans="1:13">
      <c r="A773" s="5"/>
      <c r="B773" s="5"/>
      <c r="C773" s="5"/>
      <c r="D773" s="5"/>
      <c r="E773" s="5"/>
      <c r="F773" s="5" t="s">
        <v>11</v>
      </c>
      <c r="G773" s="6">
        <v>44013</v>
      </c>
      <c r="H773" s="5" t="s">
        <v>780</v>
      </c>
      <c r="I773" s="5" t="s">
        <v>397</v>
      </c>
      <c r="J773" s="5"/>
      <c r="K773" s="5" t="s">
        <v>584</v>
      </c>
      <c r="L773" s="7">
        <v>-69.849999999999994</v>
      </c>
      <c r="M773" s="7">
        <f>ROUND(M772+L773,5)</f>
        <v>748746.97</v>
      </c>
    </row>
    <row r="774" spans="1:13">
      <c r="A774" s="5"/>
      <c r="B774" s="5"/>
      <c r="C774" s="5"/>
      <c r="D774" s="5"/>
      <c r="E774" s="5"/>
      <c r="F774" s="5" t="s">
        <v>11</v>
      </c>
      <c r="G774" s="6">
        <v>44013</v>
      </c>
      <c r="H774" s="5" t="s">
        <v>781</v>
      </c>
      <c r="I774" s="5" t="s">
        <v>311</v>
      </c>
      <c r="J774" s="5"/>
      <c r="K774" s="5" t="s">
        <v>584</v>
      </c>
      <c r="L774" s="7">
        <v>-1027.04</v>
      </c>
      <c r="M774" s="7">
        <f>ROUND(M773+L774,5)</f>
        <v>747719.93</v>
      </c>
    </row>
    <row r="775" spans="1:13">
      <c r="A775" s="5"/>
      <c r="B775" s="5"/>
      <c r="C775" s="5"/>
      <c r="D775" s="5"/>
      <c r="E775" s="5"/>
      <c r="F775" s="5" t="s">
        <v>11</v>
      </c>
      <c r="G775" s="6">
        <v>44013</v>
      </c>
      <c r="H775" s="5" t="s">
        <v>782</v>
      </c>
      <c r="I775" s="5" t="s">
        <v>309</v>
      </c>
      <c r="J775" s="5"/>
      <c r="K775" s="5" t="s">
        <v>584</v>
      </c>
      <c r="L775" s="7">
        <v>-465.91</v>
      </c>
      <c r="M775" s="7">
        <f>ROUND(M774+L775,5)</f>
        <v>747254.02</v>
      </c>
    </row>
    <row r="776" spans="1:13">
      <c r="A776" s="5"/>
      <c r="B776" s="5"/>
      <c r="C776" s="5"/>
      <c r="D776" s="5"/>
      <c r="E776" s="5"/>
      <c r="F776" s="5" t="s">
        <v>13</v>
      </c>
      <c r="G776" s="6">
        <v>44013</v>
      </c>
      <c r="H776" s="5"/>
      <c r="I776" s="5"/>
      <c r="J776" s="5" t="s">
        <v>13</v>
      </c>
      <c r="K776" s="5" t="s">
        <v>584</v>
      </c>
      <c r="L776" s="7">
        <v>4612</v>
      </c>
      <c r="M776" s="7">
        <f>ROUND(M775+L776,5)</f>
        <v>751866.02</v>
      </c>
    </row>
    <row r="777" spans="1:13">
      <c r="A777" s="5"/>
      <c r="B777" s="5"/>
      <c r="C777" s="5"/>
      <c r="D777" s="5"/>
      <c r="E777" s="5"/>
      <c r="F777" s="5" t="s">
        <v>10</v>
      </c>
      <c r="G777" s="6">
        <v>44013</v>
      </c>
      <c r="H777" s="5" t="s">
        <v>15</v>
      </c>
      <c r="I777" s="5" t="s">
        <v>307</v>
      </c>
      <c r="J777" s="5" t="s">
        <v>403</v>
      </c>
      <c r="K777" s="5" t="s">
        <v>589</v>
      </c>
      <c r="L777" s="7">
        <v>-9051.25</v>
      </c>
      <c r="M777" s="7">
        <f>ROUND(M776+L777,5)</f>
        <v>742814.77</v>
      </c>
    </row>
    <row r="778" spans="1:13">
      <c r="A778" s="5"/>
      <c r="B778" s="5"/>
      <c r="C778" s="5"/>
      <c r="D778" s="5"/>
      <c r="E778" s="5"/>
      <c r="F778" s="5" t="s">
        <v>10</v>
      </c>
      <c r="G778" s="6">
        <v>44013</v>
      </c>
      <c r="H778" s="5" t="s">
        <v>15</v>
      </c>
      <c r="I778" s="5" t="s">
        <v>307</v>
      </c>
      <c r="J778" s="5" t="s">
        <v>404</v>
      </c>
      <c r="K778" s="5" t="s">
        <v>589</v>
      </c>
      <c r="L778" s="7">
        <v>-9941.25</v>
      </c>
      <c r="M778" s="7">
        <f>ROUND(M777+L778,5)</f>
        <v>732873.52</v>
      </c>
    </row>
    <row r="779" spans="1:13">
      <c r="A779" s="5"/>
      <c r="B779" s="5"/>
      <c r="C779" s="5"/>
      <c r="D779" s="5"/>
      <c r="E779" s="5"/>
      <c r="F779" s="5" t="s">
        <v>13</v>
      </c>
      <c r="G779" s="6">
        <v>44013</v>
      </c>
      <c r="H779" s="5"/>
      <c r="I779" s="5"/>
      <c r="J779" s="5" t="s">
        <v>13</v>
      </c>
      <c r="K779" s="5" t="s">
        <v>587</v>
      </c>
      <c r="L779" s="7">
        <v>179.93</v>
      </c>
      <c r="M779" s="7">
        <f>ROUND(M778+L779,5)</f>
        <v>733053.45</v>
      </c>
    </row>
    <row r="780" spans="1:13">
      <c r="A780" s="5"/>
      <c r="B780" s="5"/>
      <c r="C780" s="5"/>
      <c r="D780" s="5"/>
      <c r="E780" s="5"/>
      <c r="F780" s="5" t="s">
        <v>10</v>
      </c>
      <c r="G780" s="6">
        <v>44014</v>
      </c>
      <c r="H780" s="5" t="s">
        <v>783</v>
      </c>
      <c r="I780" s="5" t="s">
        <v>323</v>
      </c>
      <c r="J780" s="5" t="s">
        <v>1012</v>
      </c>
      <c r="K780" s="5" t="s">
        <v>594</v>
      </c>
      <c r="L780" s="7">
        <v>-700.5</v>
      </c>
      <c r="M780" s="7">
        <f>ROUND(M779+L780,5)</f>
        <v>732352.95</v>
      </c>
    </row>
    <row r="781" spans="1:13">
      <c r="A781" s="5"/>
      <c r="B781" s="5"/>
      <c r="C781" s="5"/>
      <c r="D781" s="5"/>
      <c r="E781" s="5"/>
      <c r="F781" s="5" t="s">
        <v>10</v>
      </c>
      <c r="G781" s="6">
        <v>44014</v>
      </c>
      <c r="H781" s="5" t="s">
        <v>784</v>
      </c>
      <c r="I781" s="5" t="s">
        <v>354</v>
      </c>
      <c r="J781" s="5" t="s">
        <v>1013</v>
      </c>
      <c r="K781" s="5" t="s">
        <v>584</v>
      </c>
      <c r="L781" s="7">
        <v>-198.66</v>
      </c>
      <c r="M781" s="7">
        <f>ROUND(M780+L781,5)</f>
        <v>732154.29</v>
      </c>
    </row>
    <row r="782" spans="1:13">
      <c r="A782" s="5"/>
      <c r="B782" s="5"/>
      <c r="C782" s="5"/>
      <c r="D782" s="5"/>
      <c r="E782" s="5"/>
      <c r="F782" s="5" t="s">
        <v>10</v>
      </c>
      <c r="G782" s="6">
        <v>44014</v>
      </c>
      <c r="H782" s="5" t="s">
        <v>785</v>
      </c>
      <c r="I782" s="5" t="s">
        <v>906</v>
      </c>
      <c r="J782" s="5" t="s">
        <v>1014</v>
      </c>
      <c r="K782" s="5" t="s">
        <v>1072</v>
      </c>
      <c r="L782" s="7">
        <v>-2634.25</v>
      </c>
      <c r="M782" s="7">
        <f>ROUND(M781+L782,5)</f>
        <v>729520.04</v>
      </c>
    </row>
    <row r="783" spans="1:13">
      <c r="A783" s="5"/>
      <c r="B783" s="5"/>
      <c r="C783" s="5"/>
      <c r="D783" s="5"/>
      <c r="E783" s="5"/>
      <c r="F783" s="5" t="s">
        <v>12</v>
      </c>
      <c r="G783" s="6">
        <v>44014</v>
      </c>
      <c r="H783" s="5" t="s">
        <v>15</v>
      </c>
      <c r="I783" s="5" t="s">
        <v>312</v>
      </c>
      <c r="J783" s="5" t="s">
        <v>405</v>
      </c>
      <c r="K783" s="5" t="s">
        <v>584</v>
      </c>
      <c r="L783" s="7">
        <v>-972.36</v>
      </c>
      <c r="M783" s="7">
        <f>ROUND(M782+L783,5)</f>
        <v>728547.68</v>
      </c>
    </row>
    <row r="784" spans="1:13">
      <c r="A784" s="5"/>
      <c r="B784" s="5"/>
      <c r="C784" s="5"/>
      <c r="D784" s="5"/>
      <c r="E784" s="5"/>
      <c r="F784" s="5" t="s">
        <v>13</v>
      </c>
      <c r="G784" s="6">
        <v>44014</v>
      </c>
      <c r="H784" s="5"/>
      <c r="I784" s="5"/>
      <c r="J784" s="5" t="s">
        <v>13</v>
      </c>
      <c r="K784" s="5" t="s">
        <v>584</v>
      </c>
      <c r="L784" s="7">
        <v>5258.12</v>
      </c>
      <c r="M784" s="7">
        <f>ROUND(M783+L784,5)</f>
        <v>733805.8</v>
      </c>
    </row>
    <row r="785" spans="1:13">
      <c r="A785" s="5"/>
      <c r="B785" s="5"/>
      <c r="C785" s="5"/>
      <c r="D785" s="5"/>
      <c r="E785" s="5"/>
      <c r="F785" s="5" t="s">
        <v>13</v>
      </c>
      <c r="G785" s="6">
        <v>44014</v>
      </c>
      <c r="H785" s="5"/>
      <c r="I785" s="5"/>
      <c r="J785" s="5" t="s">
        <v>13</v>
      </c>
      <c r="K785" s="5" t="s">
        <v>584</v>
      </c>
      <c r="L785" s="7">
        <v>756.44</v>
      </c>
      <c r="M785" s="7">
        <f>ROUND(M784+L785,5)</f>
        <v>734562.24</v>
      </c>
    </row>
    <row r="786" spans="1:13">
      <c r="A786" s="5"/>
      <c r="B786" s="5"/>
      <c r="C786" s="5"/>
      <c r="D786" s="5"/>
      <c r="E786" s="5"/>
      <c r="F786" s="5" t="s">
        <v>10</v>
      </c>
      <c r="G786" s="6">
        <v>44015</v>
      </c>
      <c r="H786" s="5" t="s">
        <v>15</v>
      </c>
      <c r="I786" s="5" t="s">
        <v>313</v>
      </c>
      <c r="J786" s="5" t="s">
        <v>406</v>
      </c>
      <c r="K786" s="5" t="s">
        <v>585</v>
      </c>
      <c r="L786" s="7">
        <v>-38.15</v>
      </c>
      <c r="M786" s="7">
        <f>ROUND(M785+L786,5)</f>
        <v>734524.09</v>
      </c>
    </row>
    <row r="787" spans="1:13">
      <c r="A787" s="5"/>
      <c r="B787" s="5"/>
      <c r="C787" s="5"/>
      <c r="D787" s="5"/>
      <c r="E787" s="5"/>
      <c r="F787" s="5" t="s">
        <v>13</v>
      </c>
      <c r="G787" s="6">
        <v>44015</v>
      </c>
      <c r="H787" s="5"/>
      <c r="I787" s="5"/>
      <c r="J787" s="5" t="s">
        <v>13</v>
      </c>
      <c r="K787" s="5" t="s">
        <v>584</v>
      </c>
      <c r="L787" s="7">
        <v>1457.94</v>
      </c>
      <c r="M787" s="7">
        <f>ROUND(M786+L787,5)</f>
        <v>735982.03</v>
      </c>
    </row>
    <row r="788" spans="1:13">
      <c r="A788" s="5"/>
      <c r="B788" s="5"/>
      <c r="C788" s="5"/>
      <c r="D788" s="5"/>
      <c r="E788" s="5"/>
      <c r="F788" s="5" t="s">
        <v>12</v>
      </c>
      <c r="G788" s="6">
        <v>44018</v>
      </c>
      <c r="H788" s="5" t="s">
        <v>15</v>
      </c>
      <c r="I788" s="5" t="s">
        <v>330</v>
      </c>
      <c r="J788" s="5" t="s">
        <v>471</v>
      </c>
      <c r="K788" s="5" t="s">
        <v>584</v>
      </c>
      <c r="L788" s="7">
        <v>-4412.55</v>
      </c>
      <c r="M788" s="7">
        <f>ROUND(M787+L788,5)</f>
        <v>731569.48</v>
      </c>
    </row>
    <row r="789" spans="1:13">
      <c r="A789" s="5"/>
      <c r="B789" s="5"/>
      <c r="C789" s="5"/>
      <c r="D789" s="5"/>
      <c r="E789" s="5"/>
      <c r="F789" s="5" t="s">
        <v>13</v>
      </c>
      <c r="G789" s="6">
        <v>44018</v>
      </c>
      <c r="H789" s="5"/>
      <c r="I789" s="5"/>
      <c r="J789" s="5" t="s">
        <v>13</v>
      </c>
      <c r="K789" s="5" t="s">
        <v>584</v>
      </c>
      <c r="L789" s="7">
        <v>3064.57</v>
      </c>
      <c r="M789" s="7">
        <f>ROUND(M788+L789,5)</f>
        <v>734634.05</v>
      </c>
    </row>
    <row r="790" spans="1:13">
      <c r="A790" s="5"/>
      <c r="B790" s="5"/>
      <c r="C790" s="5"/>
      <c r="D790" s="5"/>
      <c r="E790" s="5"/>
      <c r="F790" s="5" t="s">
        <v>13</v>
      </c>
      <c r="G790" s="6">
        <v>44018</v>
      </c>
      <c r="H790" s="5"/>
      <c r="I790" s="5"/>
      <c r="J790" s="5" t="s">
        <v>13</v>
      </c>
      <c r="K790" s="5" t="s">
        <v>586</v>
      </c>
      <c r="L790" s="7">
        <v>28896.14</v>
      </c>
      <c r="M790" s="7">
        <f>ROUND(M789+L790,5)</f>
        <v>763530.19</v>
      </c>
    </row>
    <row r="791" spans="1:13">
      <c r="A791" s="5"/>
      <c r="B791" s="5"/>
      <c r="C791" s="5"/>
      <c r="D791" s="5"/>
      <c r="E791" s="5"/>
      <c r="F791" s="5" t="s">
        <v>13</v>
      </c>
      <c r="G791" s="6">
        <v>44018</v>
      </c>
      <c r="H791" s="5"/>
      <c r="I791" s="5"/>
      <c r="J791" s="5" t="s">
        <v>13</v>
      </c>
      <c r="K791" s="5" t="s">
        <v>584</v>
      </c>
      <c r="L791" s="7">
        <v>1545.1</v>
      </c>
      <c r="M791" s="7">
        <f>ROUND(M790+L791,5)</f>
        <v>765075.29</v>
      </c>
    </row>
    <row r="792" spans="1:13">
      <c r="A792" s="5"/>
      <c r="B792" s="5"/>
      <c r="C792" s="5"/>
      <c r="D792" s="5"/>
      <c r="E792" s="5"/>
      <c r="F792" s="5" t="s">
        <v>13</v>
      </c>
      <c r="G792" s="6">
        <v>44018</v>
      </c>
      <c r="H792" s="5"/>
      <c r="I792" s="5"/>
      <c r="J792" s="5" t="s">
        <v>13</v>
      </c>
      <c r="K792" s="5" t="s">
        <v>587</v>
      </c>
      <c r="L792" s="7">
        <v>715.55</v>
      </c>
      <c r="M792" s="7">
        <f>ROUND(M791+L792,5)</f>
        <v>765790.84</v>
      </c>
    </row>
    <row r="793" spans="1:13">
      <c r="A793" s="5"/>
      <c r="B793" s="5"/>
      <c r="C793" s="5"/>
      <c r="D793" s="5"/>
      <c r="E793" s="5"/>
      <c r="F793" s="5" t="s">
        <v>13</v>
      </c>
      <c r="G793" s="6">
        <v>44018</v>
      </c>
      <c r="H793" s="5"/>
      <c r="I793" s="5"/>
      <c r="J793" s="5" t="s">
        <v>13</v>
      </c>
      <c r="K793" s="5" t="s">
        <v>587</v>
      </c>
      <c r="L793" s="7">
        <v>142.47999999999999</v>
      </c>
      <c r="M793" s="7">
        <f>ROUND(M792+L793,5)</f>
        <v>765933.32</v>
      </c>
    </row>
    <row r="794" spans="1:13">
      <c r="A794" s="5"/>
      <c r="B794" s="5"/>
      <c r="C794" s="5"/>
      <c r="D794" s="5"/>
      <c r="E794" s="5"/>
      <c r="F794" s="5" t="s">
        <v>13</v>
      </c>
      <c r="G794" s="6">
        <v>44019</v>
      </c>
      <c r="H794" s="5"/>
      <c r="I794" s="5"/>
      <c r="J794" s="5" t="s">
        <v>13</v>
      </c>
      <c r="K794" s="5" t="s">
        <v>584</v>
      </c>
      <c r="L794" s="7">
        <v>3585.01</v>
      </c>
      <c r="M794" s="7">
        <f>ROUND(M793+L794,5)</f>
        <v>769518.33</v>
      </c>
    </row>
    <row r="795" spans="1:13">
      <c r="A795" s="5"/>
      <c r="B795" s="5"/>
      <c r="C795" s="5"/>
      <c r="D795" s="5"/>
      <c r="E795" s="5"/>
      <c r="F795" s="5" t="s">
        <v>13</v>
      </c>
      <c r="G795" s="6">
        <v>44019</v>
      </c>
      <c r="H795" s="5"/>
      <c r="I795" s="5"/>
      <c r="J795" s="5" t="s">
        <v>13</v>
      </c>
      <c r="K795" s="5" t="s">
        <v>584</v>
      </c>
      <c r="L795" s="7">
        <v>5164.72</v>
      </c>
      <c r="M795" s="7">
        <f>ROUND(M794+L795,5)</f>
        <v>774683.05</v>
      </c>
    </row>
    <row r="796" spans="1:13">
      <c r="A796" s="5"/>
      <c r="B796" s="5"/>
      <c r="C796" s="5"/>
      <c r="D796" s="5"/>
      <c r="E796" s="5"/>
      <c r="F796" s="5" t="s">
        <v>10</v>
      </c>
      <c r="G796" s="6">
        <v>44019</v>
      </c>
      <c r="H796" s="5" t="s">
        <v>15</v>
      </c>
      <c r="I796" s="5" t="s">
        <v>314</v>
      </c>
      <c r="J796" s="5" t="s">
        <v>407</v>
      </c>
      <c r="K796" s="5" t="s">
        <v>585</v>
      </c>
      <c r="L796" s="7">
        <v>-681.55</v>
      </c>
      <c r="M796" s="7">
        <f>ROUND(M795+L796,5)</f>
        <v>774001.5</v>
      </c>
    </row>
    <row r="797" spans="1:13">
      <c r="A797" s="5"/>
      <c r="B797" s="5"/>
      <c r="C797" s="5"/>
      <c r="D797" s="5"/>
      <c r="E797" s="5"/>
      <c r="F797" s="5" t="s">
        <v>13</v>
      </c>
      <c r="G797" s="6">
        <v>44019</v>
      </c>
      <c r="H797" s="5"/>
      <c r="I797" s="5"/>
      <c r="J797" s="5" t="s">
        <v>13</v>
      </c>
      <c r="K797" s="5" t="s">
        <v>587</v>
      </c>
      <c r="L797" s="7">
        <v>337.57</v>
      </c>
      <c r="M797" s="7">
        <f>ROUND(M796+L797,5)</f>
        <v>774339.07</v>
      </c>
    </row>
    <row r="798" spans="1:13">
      <c r="A798" s="5"/>
      <c r="B798" s="5"/>
      <c r="C798" s="5"/>
      <c r="D798" s="5"/>
      <c r="E798" s="5"/>
      <c r="F798" s="5" t="s">
        <v>14</v>
      </c>
      <c r="G798" s="6">
        <v>44019</v>
      </c>
      <c r="H798" s="5" t="s">
        <v>786</v>
      </c>
      <c r="I798" s="5"/>
      <c r="J798" s="5" t="s">
        <v>1015</v>
      </c>
      <c r="K798" s="5" t="s">
        <v>624</v>
      </c>
      <c r="L798" s="7">
        <v>-115.42</v>
      </c>
      <c r="M798" s="7">
        <f>ROUND(M797+L798,5)</f>
        <v>774223.65</v>
      </c>
    </row>
    <row r="799" spans="1:13">
      <c r="A799" s="5"/>
      <c r="B799" s="5"/>
      <c r="C799" s="5"/>
      <c r="D799" s="5"/>
      <c r="E799" s="5"/>
      <c r="F799" s="5" t="s">
        <v>10</v>
      </c>
      <c r="G799" s="6">
        <v>44020</v>
      </c>
      <c r="H799" s="5" t="s">
        <v>787</v>
      </c>
      <c r="I799" s="5" t="s">
        <v>315</v>
      </c>
      <c r="J799" s="5" t="s">
        <v>1016</v>
      </c>
      <c r="K799" s="5" t="s">
        <v>588</v>
      </c>
      <c r="L799" s="7">
        <v>-260.3</v>
      </c>
      <c r="M799" s="7">
        <f>ROUND(M798+L799,5)</f>
        <v>773963.35</v>
      </c>
    </row>
    <row r="800" spans="1:13">
      <c r="A800" s="5"/>
      <c r="B800" s="5"/>
      <c r="C800" s="5"/>
      <c r="D800" s="5"/>
      <c r="E800" s="5"/>
      <c r="F800" s="5" t="s">
        <v>13</v>
      </c>
      <c r="G800" s="6">
        <v>44020</v>
      </c>
      <c r="H800" s="5"/>
      <c r="I800" s="5"/>
      <c r="J800" s="5" t="s">
        <v>13</v>
      </c>
      <c r="K800" s="5" t="s">
        <v>584</v>
      </c>
      <c r="L800" s="7">
        <v>4912.41</v>
      </c>
      <c r="M800" s="7">
        <f>ROUND(M799+L800,5)</f>
        <v>778875.76</v>
      </c>
    </row>
    <row r="801" spans="1:13">
      <c r="A801" s="5"/>
      <c r="B801" s="5"/>
      <c r="C801" s="5"/>
      <c r="D801" s="5"/>
      <c r="E801" s="5"/>
      <c r="F801" s="5" t="s">
        <v>13</v>
      </c>
      <c r="G801" s="6">
        <v>44020</v>
      </c>
      <c r="H801" s="5"/>
      <c r="I801" s="5"/>
      <c r="J801" s="5" t="s">
        <v>13</v>
      </c>
      <c r="K801" s="5" t="s">
        <v>584</v>
      </c>
      <c r="L801" s="7">
        <v>1472.11</v>
      </c>
      <c r="M801" s="7">
        <f>ROUND(M800+L801,5)</f>
        <v>780347.87</v>
      </c>
    </row>
    <row r="802" spans="1:13">
      <c r="A802" s="5"/>
      <c r="B802" s="5"/>
      <c r="C802" s="5"/>
      <c r="D802" s="5"/>
      <c r="E802" s="5"/>
      <c r="F802" s="5" t="s">
        <v>10</v>
      </c>
      <c r="G802" s="6">
        <v>44021</v>
      </c>
      <c r="H802" s="5" t="s">
        <v>788</v>
      </c>
      <c r="I802" s="5" t="s">
        <v>316</v>
      </c>
      <c r="J802" s="5" t="s">
        <v>409</v>
      </c>
      <c r="K802" s="5" t="s">
        <v>584</v>
      </c>
      <c r="L802" s="7">
        <v>-202.04</v>
      </c>
      <c r="M802" s="7">
        <f>ROUND(M801+L802,5)</f>
        <v>780145.83</v>
      </c>
    </row>
    <row r="803" spans="1:13">
      <c r="A803" s="5"/>
      <c r="B803" s="5"/>
      <c r="C803" s="5"/>
      <c r="D803" s="5"/>
      <c r="E803" s="5"/>
      <c r="F803" s="5" t="s">
        <v>10</v>
      </c>
      <c r="G803" s="6">
        <v>44021</v>
      </c>
      <c r="H803" s="5" t="s">
        <v>789</v>
      </c>
      <c r="I803" s="5" t="s">
        <v>922</v>
      </c>
      <c r="J803" s="5" t="s">
        <v>1017</v>
      </c>
      <c r="K803" s="5" t="s">
        <v>616</v>
      </c>
      <c r="L803" s="7">
        <v>-11.44</v>
      </c>
      <c r="M803" s="7">
        <f>ROUND(M802+L803,5)</f>
        <v>780134.39</v>
      </c>
    </row>
    <row r="804" spans="1:13">
      <c r="A804" s="5"/>
      <c r="B804" s="5"/>
      <c r="C804" s="5"/>
      <c r="D804" s="5"/>
      <c r="E804" s="5"/>
      <c r="F804" s="5" t="s">
        <v>10</v>
      </c>
      <c r="G804" s="6">
        <v>44021</v>
      </c>
      <c r="H804" s="5" t="s">
        <v>790</v>
      </c>
      <c r="I804" s="5" t="s">
        <v>400</v>
      </c>
      <c r="J804" s="5" t="s">
        <v>1018</v>
      </c>
      <c r="K804" s="5" t="s">
        <v>618</v>
      </c>
      <c r="L804" s="7">
        <v>-30</v>
      </c>
      <c r="M804" s="7">
        <f>ROUND(M803+L804,5)</f>
        <v>780104.39</v>
      </c>
    </row>
    <row r="805" spans="1:13">
      <c r="A805" s="5"/>
      <c r="B805" s="5"/>
      <c r="C805" s="5"/>
      <c r="D805" s="5"/>
      <c r="E805" s="5"/>
      <c r="F805" s="5" t="s">
        <v>10</v>
      </c>
      <c r="G805" s="6">
        <v>44021</v>
      </c>
      <c r="H805" s="5" t="s">
        <v>791</v>
      </c>
      <c r="I805" s="5" t="s">
        <v>368</v>
      </c>
      <c r="J805" s="5" t="s">
        <v>466</v>
      </c>
      <c r="K805" s="5" t="s">
        <v>596</v>
      </c>
      <c r="L805" s="7">
        <v>-79.92</v>
      </c>
      <c r="M805" s="7">
        <f>ROUND(M804+L805,5)</f>
        <v>780024.47</v>
      </c>
    </row>
    <row r="806" spans="1:13">
      <c r="A806" s="5"/>
      <c r="B806" s="5"/>
      <c r="C806" s="5"/>
      <c r="D806" s="5"/>
      <c r="E806" s="5"/>
      <c r="F806" s="5" t="s">
        <v>10</v>
      </c>
      <c r="G806" s="6">
        <v>44021</v>
      </c>
      <c r="H806" s="5" t="s">
        <v>792</v>
      </c>
      <c r="I806" s="5" t="s">
        <v>902</v>
      </c>
      <c r="J806" s="5" t="s">
        <v>1019</v>
      </c>
      <c r="K806" s="5" t="s">
        <v>597</v>
      </c>
      <c r="L806" s="7">
        <v>-486.62</v>
      </c>
      <c r="M806" s="7">
        <f>ROUND(M805+L806,5)</f>
        <v>779537.85</v>
      </c>
    </row>
    <row r="807" spans="1:13">
      <c r="A807" s="5"/>
      <c r="B807" s="5"/>
      <c r="C807" s="5"/>
      <c r="D807" s="5"/>
      <c r="E807" s="5"/>
      <c r="F807" s="5" t="s">
        <v>10</v>
      </c>
      <c r="G807" s="6">
        <v>44021</v>
      </c>
      <c r="H807" s="5" t="s">
        <v>793</v>
      </c>
      <c r="I807" s="5" t="s">
        <v>322</v>
      </c>
      <c r="J807" s="5" t="s">
        <v>1020</v>
      </c>
      <c r="K807" s="5" t="s">
        <v>593</v>
      </c>
      <c r="L807" s="7">
        <v>-293.92</v>
      </c>
      <c r="M807" s="7">
        <f>ROUND(M806+L807,5)</f>
        <v>779243.93</v>
      </c>
    </row>
    <row r="808" spans="1:13">
      <c r="A808" s="5"/>
      <c r="B808" s="5"/>
      <c r="C808" s="5"/>
      <c r="D808" s="5"/>
      <c r="E808" s="5"/>
      <c r="F808" s="5" t="s">
        <v>10</v>
      </c>
      <c r="G808" s="6">
        <v>44021</v>
      </c>
      <c r="H808" s="5" t="s">
        <v>794</v>
      </c>
      <c r="I808" s="5" t="s">
        <v>374</v>
      </c>
      <c r="J808" s="5" t="s">
        <v>1021</v>
      </c>
      <c r="K808" s="5" t="s">
        <v>597</v>
      </c>
      <c r="L808" s="7">
        <v>-95</v>
      </c>
      <c r="M808" s="7">
        <f>ROUND(M807+L808,5)</f>
        <v>779148.93</v>
      </c>
    </row>
    <row r="809" spans="1:13">
      <c r="A809" s="5"/>
      <c r="B809" s="5"/>
      <c r="C809" s="5"/>
      <c r="D809" s="5"/>
      <c r="E809" s="5"/>
      <c r="F809" s="5" t="s">
        <v>10</v>
      </c>
      <c r="G809" s="6">
        <v>44021</v>
      </c>
      <c r="H809" s="5" t="s">
        <v>795</v>
      </c>
      <c r="I809" s="5" t="s">
        <v>369</v>
      </c>
      <c r="J809" s="5" t="s">
        <v>470</v>
      </c>
      <c r="K809" s="5" t="s">
        <v>584</v>
      </c>
      <c r="L809" s="7">
        <v>-196.47</v>
      </c>
      <c r="M809" s="7">
        <f>ROUND(M808+L809,5)</f>
        <v>778952.46</v>
      </c>
    </row>
    <row r="810" spans="1:13">
      <c r="A810" s="5"/>
      <c r="B810" s="5"/>
      <c r="C810" s="5"/>
      <c r="D810" s="5"/>
      <c r="E810" s="5"/>
      <c r="F810" s="5" t="s">
        <v>10</v>
      </c>
      <c r="G810" s="6">
        <v>44021</v>
      </c>
      <c r="H810" s="5" t="s">
        <v>796</v>
      </c>
      <c r="I810" s="5" t="s">
        <v>317</v>
      </c>
      <c r="J810" s="5" t="s">
        <v>1022</v>
      </c>
      <c r="K810" s="5" t="s">
        <v>590</v>
      </c>
      <c r="L810" s="7">
        <v>-2427.9</v>
      </c>
      <c r="M810" s="7">
        <f>ROUND(M809+L810,5)</f>
        <v>776524.56</v>
      </c>
    </row>
    <row r="811" spans="1:13">
      <c r="A811" s="5"/>
      <c r="B811" s="5"/>
      <c r="C811" s="5"/>
      <c r="D811" s="5"/>
      <c r="E811" s="5"/>
      <c r="F811" s="5" t="s">
        <v>11</v>
      </c>
      <c r="G811" s="6">
        <v>44021</v>
      </c>
      <c r="H811" s="5" t="s">
        <v>797</v>
      </c>
      <c r="I811" s="5" t="s">
        <v>923</v>
      </c>
      <c r="J811" s="5"/>
      <c r="K811" s="5" t="s">
        <v>584</v>
      </c>
      <c r="L811" s="7">
        <v>-207.55</v>
      </c>
      <c r="M811" s="7">
        <f>ROUND(M810+L811,5)</f>
        <v>776317.01</v>
      </c>
    </row>
    <row r="812" spans="1:13">
      <c r="A812" s="5"/>
      <c r="B812" s="5"/>
      <c r="C812" s="5"/>
      <c r="D812" s="5"/>
      <c r="E812" s="5"/>
      <c r="F812" s="5" t="s">
        <v>11</v>
      </c>
      <c r="G812" s="6">
        <v>44021</v>
      </c>
      <c r="H812" s="5" t="s">
        <v>798</v>
      </c>
      <c r="I812" s="5" t="s">
        <v>308</v>
      </c>
      <c r="J812" s="5"/>
      <c r="K812" s="5" t="s">
        <v>584</v>
      </c>
      <c r="L812" s="7">
        <v>-703.9</v>
      </c>
      <c r="M812" s="7">
        <f>ROUND(M811+L812,5)</f>
        <v>775613.11</v>
      </c>
    </row>
    <row r="813" spans="1:13">
      <c r="A813" s="5"/>
      <c r="B813" s="5"/>
      <c r="C813" s="5"/>
      <c r="D813" s="5"/>
      <c r="E813" s="5"/>
      <c r="F813" s="5" t="s">
        <v>11</v>
      </c>
      <c r="G813" s="6">
        <v>44021</v>
      </c>
      <c r="H813" s="5" t="s">
        <v>799</v>
      </c>
      <c r="I813" s="5" t="s">
        <v>310</v>
      </c>
      <c r="J813" s="5"/>
      <c r="K813" s="5" t="s">
        <v>584</v>
      </c>
      <c r="L813" s="7">
        <v>-518</v>
      </c>
      <c r="M813" s="7">
        <f>ROUND(M812+L813,5)</f>
        <v>775095.11</v>
      </c>
    </row>
    <row r="814" spans="1:13">
      <c r="A814" s="5"/>
      <c r="B814" s="5"/>
      <c r="C814" s="5"/>
      <c r="D814" s="5"/>
      <c r="E814" s="5"/>
      <c r="F814" s="5" t="s">
        <v>11</v>
      </c>
      <c r="G814" s="6">
        <v>44021</v>
      </c>
      <c r="H814" s="5" t="s">
        <v>800</v>
      </c>
      <c r="I814" s="5" t="s">
        <v>397</v>
      </c>
      <c r="J814" s="5"/>
      <c r="K814" s="5" t="s">
        <v>584</v>
      </c>
      <c r="L814" s="7">
        <v>-175.63</v>
      </c>
      <c r="M814" s="7">
        <f>ROUND(M813+L814,5)</f>
        <v>774919.48</v>
      </c>
    </row>
    <row r="815" spans="1:13">
      <c r="A815" s="5"/>
      <c r="B815" s="5"/>
      <c r="C815" s="5"/>
      <c r="D815" s="5"/>
      <c r="E815" s="5"/>
      <c r="F815" s="5" t="s">
        <v>11</v>
      </c>
      <c r="G815" s="6">
        <v>44021</v>
      </c>
      <c r="H815" s="5" t="s">
        <v>801</v>
      </c>
      <c r="I815" s="5" t="s">
        <v>311</v>
      </c>
      <c r="J815" s="5"/>
      <c r="K815" s="5" t="s">
        <v>584</v>
      </c>
      <c r="L815" s="7">
        <v>-1027.04</v>
      </c>
      <c r="M815" s="7">
        <f>ROUND(M814+L815,5)</f>
        <v>773892.44</v>
      </c>
    </row>
    <row r="816" spans="1:13">
      <c r="A816" s="5"/>
      <c r="B816" s="5"/>
      <c r="C816" s="5"/>
      <c r="D816" s="5"/>
      <c r="E816" s="5"/>
      <c r="F816" s="5" t="s">
        <v>11</v>
      </c>
      <c r="G816" s="6">
        <v>44021</v>
      </c>
      <c r="H816" s="5" t="s">
        <v>802</v>
      </c>
      <c r="I816" s="5" t="s">
        <v>309</v>
      </c>
      <c r="J816" s="5"/>
      <c r="K816" s="5" t="s">
        <v>584</v>
      </c>
      <c r="L816" s="7">
        <v>-465.91</v>
      </c>
      <c r="M816" s="7">
        <f>ROUND(M815+L816,5)</f>
        <v>773426.53</v>
      </c>
    </row>
    <row r="817" spans="1:13">
      <c r="A817" s="5"/>
      <c r="B817" s="5"/>
      <c r="C817" s="5"/>
      <c r="D817" s="5"/>
      <c r="E817" s="5"/>
      <c r="F817" s="5" t="s">
        <v>13</v>
      </c>
      <c r="G817" s="6">
        <v>44021</v>
      </c>
      <c r="H817" s="5"/>
      <c r="I817" s="5"/>
      <c r="J817" s="5" t="s">
        <v>13</v>
      </c>
      <c r="K817" s="5" t="s">
        <v>584</v>
      </c>
      <c r="L817" s="7">
        <v>5495.89</v>
      </c>
      <c r="M817" s="7">
        <f>ROUND(M816+L817,5)</f>
        <v>778922.42</v>
      </c>
    </row>
    <row r="818" spans="1:13">
      <c r="A818" s="5"/>
      <c r="B818" s="5"/>
      <c r="C818" s="5"/>
      <c r="D818" s="5"/>
      <c r="E818" s="5"/>
      <c r="F818" s="5" t="s">
        <v>13</v>
      </c>
      <c r="G818" s="6">
        <v>44021</v>
      </c>
      <c r="H818" s="5"/>
      <c r="I818" s="5"/>
      <c r="J818" s="5" t="s">
        <v>13</v>
      </c>
      <c r="K818" s="5" t="s">
        <v>584</v>
      </c>
      <c r="L818" s="7">
        <v>5831.16</v>
      </c>
      <c r="M818" s="7">
        <f>ROUND(M817+L818,5)</f>
        <v>784753.58</v>
      </c>
    </row>
    <row r="819" spans="1:13">
      <c r="A819" s="5"/>
      <c r="B819" s="5"/>
      <c r="C819" s="5"/>
      <c r="D819" s="5"/>
      <c r="E819" s="5"/>
      <c r="F819" s="5" t="s">
        <v>13</v>
      </c>
      <c r="G819" s="6">
        <v>44021</v>
      </c>
      <c r="H819" s="5"/>
      <c r="I819" s="5"/>
      <c r="J819" s="5" t="s">
        <v>13</v>
      </c>
      <c r="K819" s="5" t="s">
        <v>584</v>
      </c>
      <c r="L819" s="7">
        <v>1392.2</v>
      </c>
      <c r="M819" s="7">
        <f>ROUND(M818+L819,5)</f>
        <v>786145.78</v>
      </c>
    </row>
    <row r="820" spans="1:13">
      <c r="A820" s="5"/>
      <c r="B820" s="5"/>
      <c r="C820" s="5"/>
      <c r="D820" s="5"/>
      <c r="E820" s="5"/>
      <c r="F820" s="5" t="s">
        <v>12</v>
      </c>
      <c r="G820" s="6">
        <v>44022</v>
      </c>
      <c r="H820" s="5" t="s">
        <v>15</v>
      </c>
      <c r="I820" s="5" t="s">
        <v>312</v>
      </c>
      <c r="J820" s="5" t="s">
        <v>405</v>
      </c>
      <c r="K820" s="5" t="s">
        <v>584</v>
      </c>
      <c r="L820" s="7">
        <v>-1052.8399999999999</v>
      </c>
      <c r="M820" s="7">
        <f>ROUND(M819+L820,5)</f>
        <v>785092.94</v>
      </c>
    </row>
    <row r="821" spans="1:13">
      <c r="A821" s="5"/>
      <c r="B821" s="5"/>
      <c r="C821" s="5"/>
      <c r="D821" s="5"/>
      <c r="E821" s="5"/>
      <c r="F821" s="5" t="s">
        <v>10</v>
      </c>
      <c r="G821" s="6">
        <v>44022</v>
      </c>
      <c r="H821" s="5" t="s">
        <v>803</v>
      </c>
      <c r="I821" s="5" t="s">
        <v>331</v>
      </c>
      <c r="J821" s="5" t="s">
        <v>1023</v>
      </c>
      <c r="K821" s="5" t="s">
        <v>599</v>
      </c>
      <c r="L821" s="7">
        <v>-500</v>
      </c>
      <c r="M821" s="7">
        <f>ROUND(M820+L821,5)</f>
        <v>784592.94</v>
      </c>
    </row>
    <row r="822" spans="1:13">
      <c r="A822" s="5"/>
      <c r="B822" s="5"/>
      <c r="C822" s="5"/>
      <c r="D822" s="5"/>
      <c r="E822" s="5"/>
      <c r="F822" s="5" t="s">
        <v>10</v>
      </c>
      <c r="G822" s="6">
        <v>44022</v>
      </c>
      <c r="H822" s="5" t="s">
        <v>804</v>
      </c>
      <c r="I822" s="5" t="s">
        <v>332</v>
      </c>
      <c r="J822" s="5" t="s">
        <v>1024</v>
      </c>
      <c r="K822" s="5" t="s">
        <v>599</v>
      </c>
      <c r="L822" s="7">
        <v>-49.5</v>
      </c>
      <c r="M822" s="7">
        <f>ROUND(M821+L822,5)</f>
        <v>784543.44</v>
      </c>
    </row>
    <row r="823" spans="1:13">
      <c r="A823" s="5"/>
      <c r="B823" s="5"/>
      <c r="C823" s="5"/>
      <c r="D823" s="5"/>
      <c r="E823" s="5"/>
      <c r="F823" s="5" t="s">
        <v>10</v>
      </c>
      <c r="G823" s="6">
        <v>44022</v>
      </c>
      <c r="H823" s="5" t="s">
        <v>805</v>
      </c>
      <c r="I823" s="5" t="s">
        <v>333</v>
      </c>
      <c r="J823" s="5" t="s">
        <v>1024</v>
      </c>
      <c r="K823" s="5" t="s">
        <v>599</v>
      </c>
      <c r="L823" s="7">
        <v>-49.5</v>
      </c>
      <c r="M823" s="7">
        <f>ROUND(M822+L823,5)</f>
        <v>784493.94</v>
      </c>
    </row>
    <row r="824" spans="1:13">
      <c r="A824" s="5"/>
      <c r="B824" s="5"/>
      <c r="C824" s="5"/>
      <c r="D824" s="5"/>
      <c r="E824" s="5"/>
      <c r="F824" s="5" t="s">
        <v>10</v>
      </c>
      <c r="G824" s="6">
        <v>44022</v>
      </c>
      <c r="H824" s="5" t="s">
        <v>806</v>
      </c>
      <c r="I824" s="5" t="s">
        <v>334</v>
      </c>
      <c r="J824" s="5" t="s">
        <v>1024</v>
      </c>
      <c r="K824" s="5" t="s">
        <v>599</v>
      </c>
      <c r="L824" s="7">
        <v>-49.5</v>
      </c>
      <c r="M824" s="7">
        <f>ROUND(M823+L824,5)</f>
        <v>784444.44</v>
      </c>
    </row>
    <row r="825" spans="1:13">
      <c r="A825" s="5"/>
      <c r="B825" s="5"/>
      <c r="C825" s="5"/>
      <c r="D825" s="5"/>
      <c r="E825" s="5"/>
      <c r="F825" s="5" t="s">
        <v>10</v>
      </c>
      <c r="G825" s="6">
        <v>44022</v>
      </c>
      <c r="H825" s="5" t="s">
        <v>807</v>
      </c>
      <c r="I825" s="5" t="s">
        <v>335</v>
      </c>
      <c r="J825" s="5" t="s">
        <v>1024</v>
      </c>
      <c r="K825" s="5" t="s">
        <v>599</v>
      </c>
      <c r="L825" s="7">
        <v>-49.5</v>
      </c>
      <c r="M825" s="7">
        <f>ROUND(M824+L825,5)</f>
        <v>784394.94</v>
      </c>
    </row>
    <row r="826" spans="1:13">
      <c r="A826" s="5"/>
      <c r="B826" s="5"/>
      <c r="C826" s="5"/>
      <c r="D826" s="5"/>
      <c r="E826" s="5"/>
      <c r="F826" s="5" t="s">
        <v>10</v>
      </c>
      <c r="G826" s="6">
        <v>44022</v>
      </c>
      <c r="H826" s="5" t="s">
        <v>808</v>
      </c>
      <c r="I826" s="5" t="s">
        <v>324</v>
      </c>
      <c r="J826" s="5" t="s">
        <v>417</v>
      </c>
      <c r="K826" s="5" t="s">
        <v>595</v>
      </c>
      <c r="L826" s="7">
        <v>-53.8</v>
      </c>
      <c r="M826" s="7">
        <f>ROUND(M825+L826,5)</f>
        <v>784341.14</v>
      </c>
    </row>
    <row r="827" spans="1:13">
      <c r="A827" s="5"/>
      <c r="B827" s="5"/>
      <c r="C827" s="5"/>
      <c r="D827" s="5"/>
      <c r="E827" s="5"/>
      <c r="F827" s="5" t="s">
        <v>13</v>
      </c>
      <c r="G827" s="6">
        <v>44022</v>
      </c>
      <c r="H827" s="5"/>
      <c r="I827" s="5"/>
      <c r="J827" s="5" t="s">
        <v>13</v>
      </c>
      <c r="K827" s="5" t="s">
        <v>584</v>
      </c>
      <c r="L827" s="7">
        <v>5611.12</v>
      </c>
      <c r="M827" s="7">
        <f>ROUND(M826+L827,5)</f>
        <v>789952.26</v>
      </c>
    </row>
    <row r="828" spans="1:13">
      <c r="A828" s="5"/>
      <c r="B828" s="5"/>
      <c r="C828" s="5"/>
      <c r="D828" s="5"/>
      <c r="E828" s="5"/>
      <c r="F828" s="5" t="s">
        <v>13</v>
      </c>
      <c r="G828" s="6">
        <v>44022</v>
      </c>
      <c r="H828" s="5"/>
      <c r="I828" s="5"/>
      <c r="J828" s="5" t="s">
        <v>13</v>
      </c>
      <c r="K828" s="5" t="s">
        <v>584</v>
      </c>
      <c r="L828" s="7">
        <v>4487.9799999999996</v>
      </c>
      <c r="M828" s="7">
        <f>ROUND(M827+L828,5)</f>
        <v>794440.24</v>
      </c>
    </row>
    <row r="829" spans="1:13">
      <c r="A829" s="5"/>
      <c r="B829" s="5"/>
      <c r="C829" s="5"/>
      <c r="D829" s="5"/>
      <c r="E829" s="5"/>
      <c r="F829" s="5" t="s">
        <v>13</v>
      </c>
      <c r="G829" s="6">
        <v>44022</v>
      </c>
      <c r="H829" s="5"/>
      <c r="I829" s="5"/>
      <c r="J829" s="5" t="s">
        <v>13</v>
      </c>
      <c r="K829" s="5" t="s">
        <v>584</v>
      </c>
      <c r="L829" s="7">
        <v>1348.77</v>
      </c>
      <c r="M829" s="7">
        <f>ROUND(M828+L829,5)</f>
        <v>795789.01</v>
      </c>
    </row>
    <row r="830" spans="1:13">
      <c r="A830" s="5"/>
      <c r="B830" s="5"/>
      <c r="C830" s="5"/>
      <c r="D830" s="5"/>
      <c r="E830" s="5"/>
      <c r="F830" s="5" t="s">
        <v>10</v>
      </c>
      <c r="G830" s="6">
        <v>44025</v>
      </c>
      <c r="H830" s="5" t="s">
        <v>809</v>
      </c>
      <c r="I830" s="5" t="s">
        <v>344</v>
      </c>
      <c r="J830" s="5" t="s">
        <v>1025</v>
      </c>
      <c r="K830" s="5" t="s">
        <v>607</v>
      </c>
      <c r="L830" s="7">
        <v>-2061</v>
      </c>
      <c r="M830" s="7">
        <f>ROUND(M829+L830,5)</f>
        <v>793728.01</v>
      </c>
    </row>
    <row r="831" spans="1:13">
      <c r="A831" s="5"/>
      <c r="B831" s="5"/>
      <c r="C831" s="5"/>
      <c r="D831" s="5"/>
      <c r="E831" s="5"/>
      <c r="F831" s="5" t="s">
        <v>10</v>
      </c>
      <c r="G831" s="6">
        <v>44025</v>
      </c>
      <c r="H831" s="5" t="s">
        <v>810</v>
      </c>
      <c r="I831" s="5" t="s">
        <v>344</v>
      </c>
      <c r="J831" s="5" t="s">
        <v>1026</v>
      </c>
      <c r="K831" s="5" t="s">
        <v>608</v>
      </c>
      <c r="L831" s="7">
        <v>-18028.5</v>
      </c>
      <c r="M831" s="7">
        <f>ROUND(M830+L831,5)</f>
        <v>775699.51</v>
      </c>
    </row>
    <row r="832" spans="1:13">
      <c r="A832" s="5"/>
      <c r="B832" s="5"/>
      <c r="C832" s="5"/>
      <c r="D832" s="5"/>
      <c r="E832" s="5"/>
      <c r="F832" s="5" t="s">
        <v>10</v>
      </c>
      <c r="G832" s="6">
        <v>44025</v>
      </c>
      <c r="H832" s="5" t="s">
        <v>811</v>
      </c>
      <c r="I832" s="5" t="s">
        <v>343</v>
      </c>
      <c r="J832" s="5" t="s">
        <v>1027</v>
      </c>
      <c r="K832" s="5" t="s">
        <v>606</v>
      </c>
      <c r="L832" s="7">
        <v>-115.45</v>
      </c>
      <c r="M832" s="7">
        <f>ROUND(M831+L832,5)</f>
        <v>775584.06</v>
      </c>
    </row>
    <row r="833" spans="1:13">
      <c r="A833" s="5"/>
      <c r="B833" s="5"/>
      <c r="C833" s="5"/>
      <c r="D833" s="5"/>
      <c r="E833" s="5"/>
      <c r="F833" s="5" t="s">
        <v>12</v>
      </c>
      <c r="G833" s="6">
        <v>44025</v>
      </c>
      <c r="H833" s="5" t="s">
        <v>812</v>
      </c>
      <c r="I833" s="5" t="s">
        <v>342</v>
      </c>
      <c r="J833" s="5" t="s">
        <v>432</v>
      </c>
      <c r="K833" s="5" t="s">
        <v>605</v>
      </c>
      <c r="L833" s="7">
        <v>-658.1</v>
      </c>
      <c r="M833" s="7">
        <f>ROUND(M832+L833,5)</f>
        <v>774925.96</v>
      </c>
    </row>
    <row r="834" spans="1:13">
      <c r="A834" s="5"/>
      <c r="B834" s="5"/>
      <c r="C834" s="5"/>
      <c r="D834" s="5"/>
      <c r="E834" s="5"/>
      <c r="F834" s="5" t="s">
        <v>12</v>
      </c>
      <c r="G834" s="6">
        <v>44025</v>
      </c>
      <c r="H834" s="5" t="s">
        <v>813</v>
      </c>
      <c r="I834" s="5" t="s">
        <v>337</v>
      </c>
      <c r="J834" s="5" t="s">
        <v>427</v>
      </c>
      <c r="K834" s="5" t="s">
        <v>600</v>
      </c>
      <c r="L834" s="7">
        <v>-118.82</v>
      </c>
      <c r="M834" s="7">
        <f>ROUND(M833+L834,5)</f>
        <v>774807.14</v>
      </c>
    </row>
    <row r="835" spans="1:13">
      <c r="A835" s="5"/>
      <c r="B835" s="5"/>
      <c r="C835" s="5"/>
      <c r="D835" s="5"/>
      <c r="E835" s="5"/>
      <c r="F835" s="5" t="s">
        <v>12</v>
      </c>
      <c r="G835" s="6">
        <v>44025</v>
      </c>
      <c r="H835" s="5" t="s">
        <v>814</v>
      </c>
      <c r="I835" s="5" t="s">
        <v>341</v>
      </c>
      <c r="J835" s="5"/>
      <c r="K835" s="5" t="s">
        <v>604</v>
      </c>
      <c r="L835" s="7">
        <v>-726.97</v>
      </c>
      <c r="M835" s="7">
        <f>ROUND(M834+L835,5)</f>
        <v>774080.17</v>
      </c>
    </row>
    <row r="836" spans="1:13">
      <c r="A836" s="5"/>
      <c r="B836" s="5"/>
      <c r="C836" s="5"/>
      <c r="D836" s="5"/>
      <c r="E836" s="5"/>
      <c r="F836" s="5" t="s">
        <v>13</v>
      </c>
      <c r="G836" s="6">
        <v>44025</v>
      </c>
      <c r="H836" s="5"/>
      <c r="I836" s="5"/>
      <c r="J836" s="5" t="s">
        <v>13</v>
      </c>
      <c r="K836" s="5" t="s">
        <v>584</v>
      </c>
      <c r="L836" s="7">
        <v>5501.97</v>
      </c>
      <c r="M836" s="7">
        <f>ROUND(M835+L836,5)</f>
        <v>779582.14</v>
      </c>
    </row>
    <row r="837" spans="1:13">
      <c r="A837" s="5"/>
      <c r="B837" s="5"/>
      <c r="C837" s="5"/>
      <c r="D837" s="5"/>
      <c r="E837" s="5"/>
      <c r="F837" s="5" t="s">
        <v>13</v>
      </c>
      <c r="G837" s="6">
        <v>44025</v>
      </c>
      <c r="H837" s="5"/>
      <c r="I837" s="5"/>
      <c r="J837" s="5" t="s">
        <v>13</v>
      </c>
      <c r="K837" s="5" t="s">
        <v>584</v>
      </c>
      <c r="L837" s="7">
        <v>1104.56</v>
      </c>
      <c r="M837" s="7">
        <f>ROUND(M836+L837,5)</f>
        <v>780686.7</v>
      </c>
    </row>
    <row r="838" spans="1:13">
      <c r="A838" s="5"/>
      <c r="B838" s="5"/>
      <c r="C838" s="5"/>
      <c r="D838" s="5"/>
      <c r="E838" s="5"/>
      <c r="F838" s="5" t="s">
        <v>13</v>
      </c>
      <c r="G838" s="6">
        <v>44025</v>
      </c>
      <c r="H838" s="5"/>
      <c r="I838" s="5"/>
      <c r="J838" s="5" t="s">
        <v>13</v>
      </c>
      <c r="K838" s="5" t="s">
        <v>584</v>
      </c>
      <c r="L838" s="7">
        <v>4191.3599999999997</v>
      </c>
      <c r="M838" s="7">
        <f>ROUND(M837+L838,5)</f>
        <v>784878.06</v>
      </c>
    </row>
    <row r="839" spans="1:13">
      <c r="A839" s="5"/>
      <c r="B839" s="5"/>
      <c r="C839" s="5"/>
      <c r="D839" s="5"/>
      <c r="E839" s="5"/>
      <c r="F839" s="5" t="s">
        <v>13</v>
      </c>
      <c r="G839" s="6">
        <v>44025</v>
      </c>
      <c r="H839" s="5"/>
      <c r="I839" s="5"/>
      <c r="J839" s="5" t="s">
        <v>13</v>
      </c>
      <c r="K839" s="5" t="s">
        <v>587</v>
      </c>
      <c r="L839" s="7">
        <v>773.43</v>
      </c>
      <c r="M839" s="7">
        <f>ROUND(M838+L839,5)</f>
        <v>785651.49</v>
      </c>
    </row>
    <row r="840" spans="1:13">
      <c r="A840" s="5"/>
      <c r="B840" s="5"/>
      <c r="C840" s="5"/>
      <c r="D840" s="5"/>
      <c r="E840" s="5"/>
      <c r="F840" s="5" t="s">
        <v>10</v>
      </c>
      <c r="G840" s="6">
        <v>44026</v>
      </c>
      <c r="H840" s="5" t="s">
        <v>815</v>
      </c>
      <c r="I840" s="5" t="s">
        <v>924</v>
      </c>
      <c r="J840" s="5" t="s">
        <v>1028</v>
      </c>
      <c r="K840" s="5" t="s">
        <v>612</v>
      </c>
      <c r="L840" s="7">
        <v>-5750</v>
      </c>
      <c r="M840" s="7">
        <f>ROUND(M839+L840,5)</f>
        <v>779901.49</v>
      </c>
    </row>
    <row r="841" spans="1:13">
      <c r="A841" s="5"/>
      <c r="B841" s="5"/>
      <c r="C841" s="5"/>
      <c r="D841" s="5"/>
      <c r="E841" s="5"/>
      <c r="F841" s="5" t="s">
        <v>13</v>
      </c>
      <c r="G841" s="6">
        <v>44026</v>
      </c>
      <c r="H841" s="5"/>
      <c r="I841" s="5"/>
      <c r="J841" s="5" t="s">
        <v>13</v>
      </c>
      <c r="K841" s="5" t="s">
        <v>587</v>
      </c>
      <c r="L841" s="7">
        <v>114.05</v>
      </c>
      <c r="M841" s="7">
        <f>ROUND(M840+L841,5)</f>
        <v>780015.54</v>
      </c>
    </row>
    <row r="842" spans="1:13">
      <c r="A842" s="5"/>
      <c r="B842" s="5"/>
      <c r="C842" s="5"/>
      <c r="D842" s="5"/>
      <c r="E842" s="5"/>
      <c r="F842" s="5" t="s">
        <v>10</v>
      </c>
      <c r="G842" s="6">
        <v>44027</v>
      </c>
      <c r="H842" s="5" t="s">
        <v>816</v>
      </c>
      <c r="I842" s="5" t="s">
        <v>376</v>
      </c>
      <c r="J842" s="5" t="s">
        <v>1029</v>
      </c>
      <c r="K842" s="5" t="s">
        <v>618</v>
      </c>
      <c r="L842" s="7">
        <v>-150</v>
      </c>
      <c r="M842" s="7">
        <f>ROUND(M841+L842,5)</f>
        <v>779865.54</v>
      </c>
    </row>
    <row r="843" spans="1:13">
      <c r="A843" s="5"/>
      <c r="B843" s="5"/>
      <c r="C843" s="5"/>
      <c r="D843" s="5"/>
      <c r="E843" s="5"/>
      <c r="F843" s="5" t="s">
        <v>10</v>
      </c>
      <c r="G843" s="6">
        <v>44027</v>
      </c>
      <c r="H843" s="5" t="s">
        <v>817</v>
      </c>
      <c r="I843" s="5" t="s">
        <v>370</v>
      </c>
      <c r="J843" s="5" t="s">
        <v>1030</v>
      </c>
      <c r="K843" s="5" t="s">
        <v>598</v>
      </c>
      <c r="L843" s="7">
        <v>-729.38</v>
      </c>
      <c r="M843" s="7">
        <f>ROUND(M842+L843,5)</f>
        <v>779136.16</v>
      </c>
    </row>
    <row r="844" spans="1:13">
      <c r="A844" s="5"/>
      <c r="B844" s="5"/>
      <c r="C844" s="5"/>
      <c r="D844" s="5"/>
      <c r="E844" s="5"/>
      <c r="F844" s="5" t="s">
        <v>10</v>
      </c>
      <c r="G844" s="6">
        <v>44027</v>
      </c>
      <c r="H844" s="5" t="s">
        <v>818</v>
      </c>
      <c r="I844" s="5" t="s">
        <v>338</v>
      </c>
      <c r="J844" s="5" t="s">
        <v>429</v>
      </c>
      <c r="K844" s="5" t="s">
        <v>590</v>
      </c>
      <c r="L844" s="7">
        <v>-49.99</v>
      </c>
      <c r="M844" s="7">
        <f>ROUND(M843+L844,5)</f>
        <v>779086.17</v>
      </c>
    </row>
    <row r="845" spans="1:13">
      <c r="A845" s="5"/>
      <c r="B845" s="5"/>
      <c r="C845" s="5"/>
      <c r="D845" s="5"/>
      <c r="E845" s="5"/>
      <c r="F845" s="5" t="s">
        <v>10</v>
      </c>
      <c r="G845" s="6">
        <v>44027</v>
      </c>
      <c r="H845" s="5" t="s">
        <v>819</v>
      </c>
      <c r="I845" s="5" t="s">
        <v>361</v>
      </c>
      <c r="J845" s="5" t="s">
        <v>1031</v>
      </c>
      <c r="K845" s="5" t="s">
        <v>619</v>
      </c>
      <c r="L845" s="7">
        <v>-53.37</v>
      </c>
      <c r="M845" s="7">
        <f>ROUND(M844+L845,5)</f>
        <v>779032.8</v>
      </c>
    </row>
    <row r="846" spans="1:13">
      <c r="A846" s="5"/>
      <c r="B846" s="5"/>
      <c r="C846" s="5"/>
      <c r="D846" s="5"/>
      <c r="E846" s="5"/>
      <c r="F846" s="5" t="s">
        <v>10</v>
      </c>
      <c r="G846" s="6">
        <v>44027</v>
      </c>
      <c r="H846" s="5" t="s">
        <v>820</v>
      </c>
      <c r="I846" s="5" t="s">
        <v>329</v>
      </c>
      <c r="J846" s="5" t="s">
        <v>1032</v>
      </c>
      <c r="K846" s="5" t="s">
        <v>598</v>
      </c>
      <c r="L846" s="7">
        <v>-180</v>
      </c>
      <c r="M846" s="7">
        <f>ROUND(M845+L846,5)</f>
        <v>778852.8</v>
      </c>
    </row>
    <row r="847" spans="1:13">
      <c r="A847" s="5"/>
      <c r="B847" s="5"/>
      <c r="C847" s="5"/>
      <c r="D847" s="5"/>
      <c r="E847" s="5"/>
      <c r="F847" s="5" t="s">
        <v>13</v>
      </c>
      <c r="G847" s="6">
        <v>44027</v>
      </c>
      <c r="H847" s="5"/>
      <c r="I847" s="5"/>
      <c r="J847" s="5" t="s">
        <v>13</v>
      </c>
      <c r="K847" s="5" t="s">
        <v>584</v>
      </c>
      <c r="L847" s="7">
        <v>1307.6500000000001</v>
      </c>
      <c r="M847" s="7">
        <f>ROUND(M846+L847,5)</f>
        <v>780160.45</v>
      </c>
    </row>
    <row r="848" spans="1:13">
      <c r="A848" s="5"/>
      <c r="B848" s="5"/>
      <c r="C848" s="5"/>
      <c r="D848" s="5"/>
      <c r="E848" s="5"/>
      <c r="F848" s="5" t="s">
        <v>14</v>
      </c>
      <c r="G848" s="6">
        <v>44027</v>
      </c>
      <c r="H848" s="5" t="s">
        <v>821</v>
      </c>
      <c r="I848" s="5"/>
      <c r="J848" s="5" t="s">
        <v>1033</v>
      </c>
      <c r="K848" s="5" t="s">
        <v>624</v>
      </c>
      <c r="L848" s="7">
        <v>-41.64</v>
      </c>
      <c r="M848" s="7">
        <f>ROUND(M847+L848,5)</f>
        <v>780118.81</v>
      </c>
    </row>
    <row r="849" spans="1:13">
      <c r="A849" s="5"/>
      <c r="B849" s="5"/>
      <c r="C849" s="5"/>
      <c r="D849" s="5"/>
      <c r="E849" s="5"/>
      <c r="F849" s="5" t="s">
        <v>10</v>
      </c>
      <c r="G849" s="6">
        <v>44028</v>
      </c>
      <c r="H849" s="5" t="s">
        <v>15</v>
      </c>
      <c r="I849" s="5" t="s">
        <v>343</v>
      </c>
      <c r="J849" s="5" t="s">
        <v>1034</v>
      </c>
      <c r="K849" s="5" t="s">
        <v>615</v>
      </c>
      <c r="L849" s="7">
        <v>-3428.36</v>
      </c>
      <c r="M849" s="7">
        <f>ROUND(M848+L849,5)</f>
        <v>776690.45</v>
      </c>
    </row>
    <row r="850" spans="1:13">
      <c r="A850" s="5"/>
      <c r="B850" s="5"/>
      <c r="C850" s="5"/>
      <c r="D850" s="5"/>
      <c r="E850" s="5"/>
      <c r="F850" s="5" t="s">
        <v>11</v>
      </c>
      <c r="G850" s="6">
        <v>44028</v>
      </c>
      <c r="H850" s="5" t="s">
        <v>822</v>
      </c>
      <c r="I850" s="5" t="s">
        <v>308</v>
      </c>
      <c r="J850" s="5"/>
      <c r="K850" s="5" t="s">
        <v>584</v>
      </c>
      <c r="L850" s="7">
        <v>-502.99</v>
      </c>
      <c r="M850" s="7">
        <f>ROUND(M849+L850,5)</f>
        <v>776187.46</v>
      </c>
    </row>
    <row r="851" spans="1:13">
      <c r="A851" s="5"/>
      <c r="B851" s="5"/>
      <c r="C851" s="5"/>
      <c r="D851" s="5"/>
      <c r="E851" s="5"/>
      <c r="F851" s="5" t="s">
        <v>11</v>
      </c>
      <c r="G851" s="6">
        <v>44028</v>
      </c>
      <c r="H851" s="5" t="s">
        <v>823</v>
      </c>
      <c r="I851" s="5" t="s">
        <v>310</v>
      </c>
      <c r="J851" s="5"/>
      <c r="K851" s="5" t="s">
        <v>584</v>
      </c>
      <c r="L851" s="7">
        <v>-532.51</v>
      </c>
      <c r="M851" s="7">
        <f>ROUND(M850+L851,5)</f>
        <v>775654.95</v>
      </c>
    </row>
    <row r="852" spans="1:13">
      <c r="A852" s="5"/>
      <c r="B852" s="5"/>
      <c r="C852" s="5"/>
      <c r="D852" s="5"/>
      <c r="E852" s="5"/>
      <c r="F852" s="5" t="s">
        <v>11</v>
      </c>
      <c r="G852" s="6">
        <v>44028</v>
      </c>
      <c r="H852" s="5" t="s">
        <v>824</v>
      </c>
      <c r="I852" s="5" t="s">
        <v>311</v>
      </c>
      <c r="J852" s="5"/>
      <c r="K852" s="5" t="s">
        <v>584</v>
      </c>
      <c r="L852" s="7">
        <v>-1027.04</v>
      </c>
      <c r="M852" s="7">
        <f>ROUND(M851+L852,5)</f>
        <v>774627.91</v>
      </c>
    </row>
    <row r="853" spans="1:13">
      <c r="A853" s="5"/>
      <c r="B853" s="5"/>
      <c r="C853" s="5"/>
      <c r="D853" s="5"/>
      <c r="E853" s="5"/>
      <c r="F853" s="5" t="s">
        <v>11</v>
      </c>
      <c r="G853" s="6">
        <v>44028</v>
      </c>
      <c r="H853" s="5" t="s">
        <v>825</v>
      </c>
      <c r="I853" s="5" t="s">
        <v>309</v>
      </c>
      <c r="J853" s="5"/>
      <c r="K853" s="5" t="s">
        <v>584</v>
      </c>
      <c r="L853" s="7">
        <v>-465.91</v>
      </c>
      <c r="M853" s="7">
        <f>ROUND(M852+L853,5)</f>
        <v>774162</v>
      </c>
    </row>
    <row r="854" spans="1:13">
      <c r="A854" s="5"/>
      <c r="B854" s="5"/>
      <c r="C854" s="5"/>
      <c r="D854" s="5"/>
      <c r="E854" s="5"/>
      <c r="F854" s="5" t="s">
        <v>13</v>
      </c>
      <c r="G854" s="6">
        <v>44028</v>
      </c>
      <c r="H854" s="5"/>
      <c r="I854" s="5"/>
      <c r="J854" s="5" t="s">
        <v>13</v>
      </c>
      <c r="K854" s="5" t="s">
        <v>584</v>
      </c>
      <c r="L854" s="7">
        <v>228.38</v>
      </c>
      <c r="M854" s="7">
        <f>ROUND(M853+L854,5)</f>
        <v>774390.38</v>
      </c>
    </row>
    <row r="855" spans="1:13">
      <c r="A855" s="5"/>
      <c r="B855" s="5"/>
      <c r="C855" s="5"/>
      <c r="D855" s="5"/>
      <c r="E855" s="5"/>
      <c r="F855" s="5" t="s">
        <v>12</v>
      </c>
      <c r="G855" s="6">
        <v>44029</v>
      </c>
      <c r="H855" s="5" t="s">
        <v>15</v>
      </c>
      <c r="I855" s="5" t="s">
        <v>312</v>
      </c>
      <c r="J855" s="5" t="s">
        <v>405</v>
      </c>
      <c r="K855" s="5" t="s">
        <v>584</v>
      </c>
      <c r="L855" s="7">
        <v>-912.52</v>
      </c>
      <c r="M855" s="7">
        <f>ROUND(M854+L855,5)</f>
        <v>773477.86</v>
      </c>
    </row>
    <row r="856" spans="1:13">
      <c r="A856" s="5"/>
      <c r="B856" s="5"/>
      <c r="C856" s="5"/>
      <c r="D856" s="5"/>
      <c r="E856" s="5"/>
      <c r="F856" s="5" t="s">
        <v>13</v>
      </c>
      <c r="G856" s="6">
        <v>44029</v>
      </c>
      <c r="H856" s="5"/>
      <c r="I856" s="5"/>
      <c r="J856" s="5" t="s">
        <v>13</v>
      </c>
      <c r="K856" s="5" t="s">
        <v>584</v>
      </c>
      <c r="L856" s="7">
        <v>3788.42</v>
      </c>
      <c r="M856" s="7">
        <f>ROUND(M855+L856,5)</f>
        <v>777266.28</v>
      </c>
    </row>
    <row r="857" spans="1:13">
      <c r="A857" s="5"/>
      <c r="B857" s="5"/>
      <c r="C857" s="5"/>
      <c r="D857" s="5"/>
      <c r="E857" s="5"/>
      <c r="F857" s="5" t="s">
        <v>13</v>
      </c>
      <c r="G857" s="6">
        <v>44029</v>
      </c>
      <c r="H857" s="5"/>
      <c r="I857" s="5"/>
      <c r="J857" s="5" t="s">
        <v>13</v>
      </c>
      <c r="K857" s="5" t="s">
        <v>584</v>
      </c>
      <c r="L857" s="7">
        <v>1089.92</v>
      </c>
      <c r="M857" s="7">
        <f>ROUND(M856+L857,5)</f>
        <v>778356.2</v>
      </c>
    </row>
    <row r="858" spans="1:13">
      <c r="A858" s="5"/>
      <c r="B858" s="5"/>
      <c r="C858" s="5"/>
      <c r="D858" s="5"/>
      <c r="E858" s="5"/>
      <c r="F858" s="5" t="s">
        <v>10</v>
      </c>
      <c r="G858" s="6">
        <v>44032</v>
      </c>
      <c r="H858" s="5" t="s">
        <v>826</v>
      </c>
      <c r="I858" s="5" t="s">
        <v>351</v>
      </c>
      <c r="J858" s="5" t="s">
        <v>1035</v>
      </c>
      <c r="K858" s="5" t="s">
        <v>614</v>
      </c>
      <c r="L858" s="7">
        <v>-944.12</v>
      </c>
      <c r="M858" s="7">
        <f>ROUND(M857+L858,5)</f>
        <v>777412.08</v>
      </c>
    </row>
    <row r="859" spans="1:13">
      <c r="A859" s="5"/>
      <c r="B859" s="5"/>
      <c r="C859" s="5"/>
      <c r="D859" s="5"/>
      <c r="E859" s="5"/>
      <c r="F859" s="5" t="s">
        <v>10</v>
      </c>
      <c r="G859" s="6">
        <v>44032</v>
      </c>
      <c r="H859" s="5" t="s">
        <v>827</v>
      </c>
      <c r="I859" s="5" t="s">
        <v>350</v>
      </c>
      <c r="J859" s="5" t="s">
        <v>1036</v>
      </c>
      <c r="K859" s="5" t="s">
        <v>613</v>
      </c>
      <c r="L859" s="7">
        <v>-2103</v>
      </c>
      <c r="M859" s="7">
        <f>ROUND(M858+L859,5)</f>
        <v>775309.08</v>
      </c>
    </row>
    <row r="860" spans="1:13">
      <c r="A860" s="5"/>
      <c r="B860" s="5"/>
      <c r="C860" s="5"/>
      <c r="D860" s="5"/>
      <c r="E860" s="5"/>
      <c r="F860" s="5" t="s">
        <v>13</v>
      </c>
      <c r="G860" s="6">
        <v>44032</v>
      </c>
      <c r="H860" s="5"/>
      <c r="I860" s="5"/>
      <c r="J860" s="5" t="s">
        <v>13</v>
      </c>
      <c r="K860" s="5" t="s">
        <v>584</v>
      </c>
      <c r="L860" s="7">
        <v>246.98</v>
      </c>
      <c r="M860" s="7">
        <f>ROUND(M859+L860,5)</f>
        <v>775556.06</v>
      </c>
    </row>
    <row r="861" spans="1:13">
      <c r="A861" s="5"/>
      <c r="B861" s="5"/>
      <c r="C861" s="5"/>
      <c r="D861" s="5"/>
      <c r="E861" s="5"/>
      <c r="F861" s="5" t="s">
        <v>13</v>
      </c>
      <c r="G861" s="6">
        <v>44032</v>
      </c>
      <c r="H861" s="5"/>
      <c r="I861" s="5"/>
      <c r="J861" s="5" t="s">
        <v>13</v>
      </c>
      <c r="K861" s="5" t="s">
        <v>584</v>
      </c>
      <c r="L861" s="7">
        <v>1178.53</v>
      </c>
      <c r="M861" s="7">
        <f>ROUND(M860+L861,5)</f>
        <v>776734.59</v>
      </c>
    </row>
    <row r="862" spans="1:13">
      <c r="A862" s="5"/>
      <c r="B862" s="5"/>
      <c r="C862" s="5"/>
      <c r="D862" s="5"/>
      <c r="E862" s="5"/>
      <c r="F862" s="5" t="s">
        <v>13</v>
      </c>
      <c r="G862" s="6">
        <v>44032</v>
      </c>
      <c r="H862" s="5"/>
      <c r="I862" s="5"/>
      <c r="J862" s="5" t="s">
        <v>13</v>
      </c>
      <c r="K862" s="5" t="s">
        <v>587</v>
      </c>
      <c r="L862" s="7">
        <v>382.35</v>
      </c>
      <c r="M862" s="7">
        <f>ROUND(M861+L862,5)</f>
        <v>777116.94</v>
      </c>
    </row>
    <row r="863" spans="1:13">
      <c r="A863" s="5"/>
      <c r="B863" s="5"/>
      <c r="C863" s="5"/>
      <c r="D863" s="5"/>
      <c r="E863" s="5"/>
      <c r="F863" s="5" t="s">
        <v>13</v>
      </c>
      <c r="G863" s="6">
        <v>44033</v>
      </c>
      <c r="H863" s="5"/>
      <c r="I863" s="5"/>
      <c r="J863" s="5" t="s">
        <v>13</v>
      </c>
      <c r="K863" s="5" t="s">
        <v>584</v>
      </c>
      <c r="L863" s="7">
        <v>2451.7199999999998</v>
      </c>
      <c r="M863" s="7">
        <f>ROUND(M862+L863,5)</f>
        <v>779568.66</v>
      </c>
    </row>
    <row r="864" spans="1:13">
      <c r="A864" s="5"/>
      <c r="B864" s="5"/>
      <c r="C864" s="5"/>
      <c r="D864" s="5"/>
      <c r="E864" s="5"/>
      <c r="F864" s="5" t="s">
        <v>13</v>
      </c>
      <c r="G864" s="6">
        <v>44033</v>
      </c>
      <c r="H864" s="5"/>
      <c r="I864" s="5"/>
      <c r="J864" s="5" t="s">
        <v>13</v>
      </c>
      <c r="K864" s="5" t="s">
        <v>587</v>
      </c>
      <c r="L864" s="7">
        <v>49.11</v>
      </c>
      <c r="M864" s="7">
        <f>ROUND(M863+L864,5)</f>
        <v>779617.77</v>
      </c>
    </row>
    <row r="865" spans="1:13">
      <c r="A865" s="5"/>
      <c r="B865" s="5"/>
      <c r="C865" s="5"/>
      <c r="D865" s="5"/>
      <c r="E865" s="5"/>
      <c r="F865" s="5" t="s">
        <v>13</v>
      </c>
      <c r="G865" s="6">
        <v>44034</v>
      </c>
      <c r="H865" s="5"/>
      <c r="I865" s="5"/>
      <c r="J865" s="5" t="s">
        <v>13</v>
      </c>
      <c r="K865" s="5" t="s">
        <v>584</v>
      </c>
      <c r="L865" s="7">
        <v>1379.55</v>
      </c>
      <c r="M865" s="7">
        <f>ROUND(M864+L865,5)</f>
        <v>780997.32</v>
      </c>
    </row>
    <row r="866" spans="1:13">
      <c r="A866" s="5"/>
      <c r="B866" s="5"/>
      <c r="C866" s="5"/>
      <c r="D866" s="5"/>
      <c r="E866" s="5"/>
      <c r="F866" s="5" t="s">
        <v>10</v>
      </c>
      <c r="G866" s="6">
        <v>44035</v>
      </c>
      <c r="H866" s="5" t="s">
        <v>828</v>
      </c>
      <c r="I866" s="5" t="s">
        <v>345</v>
      </c>
      <c r="J866" s="5" t="s">
        <v>1037</v>
      </c>
      <c r="K866" s="5" t="s">
        <v>609</v>
      </c>
      <c r="L866" s="7">
        <v>-6478.8</v>
      </c>
      <c r="M866" s="7">
        <f>ROUND(M865+L866,5)</f>
        <v>774518.52</v>
      </c>
    </row>
    <row r="867" spans="1:13">
      <c r="A867" s="5"/>
      <c r="B867" s="5"/>
      <c r="C867" s="5"/>
      <c r="D867" s="5"/>
      <c r="E867" s="5"/>
      <c r="F867" s="5" t="s">
        <v>10</v>
      </c>
      <c r="G867" s="6">
        <v>44035</v>
      </c>
      <c r="H867" s="5" t="s">
        <v>829</v>
      </c>
      <c r="I867" s="5" t="s">
        <v>349</v>
      </c>
      <c r="J867" s="5" t="s">
        <v>1038</v>
      </c>
      <c r="K867" s="5" t="s">
        <v>612</v>
      </c>
      <c r="L867" s="7">
        <v>-475</v>
      </c>
      <c r="M867" s="7">
        <f>ROUND(M866+L867,5)</f>
        <v>774043.52</v>
      </c>
    </row>
    <row r="868" spans="1:13">
      <c r="A868" s="5"/>
      <c r="B868" s="5"/>
      <c r="C868" s="5"/>
      <c r="D868" s="5"/>
      <c r="E868" s="5"/>
      <c r="F868" s="5" t="s">
        <v>10</v>
      </c>
      <c r="G868" s="6">
        <v>44035</v>
      </c>
      <c r="H868" s="5" t="s">
        <v>830</v>
      </c>
      <c r="I868" s="5" t="s">
        <v>352</v>
      </c>
      <c r="J868" s="5" t="s">
        <v>443</v>
      </c>
      <c r="K868" s="5" t="s">
        <v>584</v>
      </c>
      <c r="L868" s="7">
        <v>-143.63</v>
      </c>
      <c r="M868" s="7">
        <f>ROUND(M867+L868,5)</f>
        <v>773899.89</v>
      </c>
    </row>
    <row r="869" spans="1:13">
      <c r="A869" s="5"/>
      <c r="B869" s="5"/>
      <c r="C869" s="5"/>
      <c r="D869" s="5"/>
      <c r="E869" s="5"/>
      <c r="F869" s="5" t="s">
        <v>10</v>
      </c>
      <c r="G869" s="6">
        <v>44035</v>
      </c>
      <c r="H869" s="5" t="s">
        <v>831</v>
      </c>
      <c r="I869" s="5" t="s">
        <v>347</v>
      </c>
      <c r="J869" s="5" t="s">
        <v>438</v>
      </c>
      <c r="K869" s="5" t="s">
        <v>584</v>
      </c>
      <c r="L869" s="7">
        <v>-958.12</v>
      </c>
      <c r="M869" s="7">
        <f>ROUND(M868+L869,5)</f>
        <v>772941.77</v>
      </c>
    </row>
    <row r="870" spans="1:13">
      <c r="A870" s="5"/>
      <c r="B870" s="5"/>
      <c r="C870" s="5"/>
      <c r="D870" s="5"/>
      <c r="E870" s="5"/>
      <c r="F870" s="5" t="s">
        <v>11</v>
      </c>
      <c r="G870" s="6">
        <v>44035</v>
      </c>
      <c r="H870" s="5" t="s">
        <v>832</v>
      </c>
      <c r="I870" s="5" t="s">
        <v>310</v>
      </c>
      <c r="J870" s="5"/>
      <c r="K870" s="5" t="s">
        <v>584</v>
      </c>
      <c r="L870" s="7">
        <v>-518</v>
      </c>
      <c r="M870" s="7">
        <f>ROUND(M869+L870,5)</f>
        <v>772423.77</v>
      </c>
    </row>
    <row r="871" spans="1:13">
      <c r="A871" s="5"/>
      <c r="B871" s="5"/>
      <c r="C871" s="5"/>
      <c r="D871" s="5"/>
      <c r="E871" s="5"/>
      <c r="F871" s="5" t="s">
        <v>11</v>
      </c>
      <c r="G871" s="6">
        <v>44035</v>
      </c>
      <c r="H871" s="5" t="s">
        <v>833</v>
      </c>
      <c r="I871" s="5" t="s">
        <v>925</v>
      </c>
      <c r="J871" s="5" t="s">
        <v>538</v>
      </c>
      <c r="K871" s="5" t="s">
        <v>584</v>
      </c>
      <c r="L871" s="7">
        <v>0</v>
      </c>
      <c r="M871" s="7">
        <f>ROUND(M870+L871,5)</f>
        <v>772423.77</v>
      </c>
    </row>
    <row r="872" spans="1:13">
      <c r="A872" s="5"/>
      <c r="B872" s="5"/>
      <c r="C872" s="5"/>
      <c r="D872" s="5"/>
      <c r="E872" s="5"/>
      <c r="F872" s="5" t="s">
        <v>11</v>
      </c>
      <c r="G872" s="6">
        <v>44035</v>
      </c>
      <c r="H872" s="5" t="s">
        <v>834</v>
      </c>
      <c r="I872" s="5" t="s">
        <v>308</v>
      </c>
      <c r="J872" s="5"/>
      <c r="K872" s="5" t="s">
        <v>584</v>
      </c>
      <c r="L872" s="7">
        <v>-502.99</v>
      </c>
      <c r="M872" s="7">
        <f>ROUND(M871+L872,5)</f>
        <v>771920.78</v>
      </c>
    </row>
    <row r="873" spans="1:13">
      <c r="A873" s="5"/>
      <c r="B873" s="5"/>
      <c r="C873" s="5"/>
      <c r="D873" s="5"/>
      <c r="E873" s="5"/>
      <c r="F873" s="5" t="s">
        <v>11</v>
      </c>
      <c r="G873" s="6">
        <v>44035</v>
      </c>
      <c r="H873" s="5" t="s">
        <v>835</v>
      </c>
      <c r="I873" s="5" t="s">
        <v>311</v>
      </c>
      <c r="J873" s="5"/>
      <c r="K873" s="5" t="s">
        <v>584</v>
      </c>
      <c r="L873" s="7">
        <v>-1027.05</v>
      </c>
      <c r="M873" s="7">
        <f>ROUND(M872+L873,5)</f>
        <v>770893.73</v>
      </c>
    </row>
    <row r="874" spans="1:13">
      <c r="A874" s="5"/>
      <c r="B874" s="5"/>
      <c r="C874" s="5"/>
      <c r="D874" s="5"/>
      <c r="E874" s="5"/>
      <c r="F874" s="5" t="s">
        <v>11</v>
      </c>
      <c r="G874" s="6">
        <v>44035</v>
      </c>
      <c r="H874" s="5" t="s">
        <v>836</v>
      </c>
      <c r="I874" s="5" t="s">
        <v>309</v>
      </c>
      <c r="J874" s="5"/>
      <c r="K874" s="5" t="s">
        <v>584</v>
      </c>
      <c r="L874" s="7">
        <v>-465.91</v>
      </c>
      <c r="M874" s="7">
        <f>ROUND(M873+L874,5)</f>
        <v>770427.82</v>
      </c>
    </row>
    <row r="875" spans="1:13">
      <c r="A875" s="5"/>
      <c r="B875" s="5"/>
      <c r="C875" s="5"/>
      <c r="D875" s="5"/>
      <c r="E875" s="5"/>
      <c r="F875" s="5" t="s">
        <v>10</v>
      </c>
      <c r="G875" s="6">
        <v>44035</v>
      </c>
      <c r="H875" s="5" t="s">
        <v>837</v>
      </c>
      <c r="I875" s="5" t="s">
        <v>348</v>
      </c>
      <c r="J875" s="5" t="s">
        <v>439</v>
      </c>
      <c r="K875" s="5" t="s">
        <v>611</v>
      </c>
      <c r="L875" s="7">
        <v>-300.58999999999997</v>
      </c>
      <c r="M875" s="7">
        <f>ROUND(M874+L875,5)</f>
        <v>770127.23</v>
      </c>
    </row>
    <row r="876" spans="1:13">
      <c r="A876" s="5"/>
      <c r="B876" s="5"/>
      <c r="C876" s="5"/>
      <c r="D876" s="5"/>
      <c r="E876" s="5"/>
      <c r="F876" s="5" t="s">
        <v>13</v>
      </c>
      <c r="G876" s="6">
        <v>44035</v>
      </c>
      <c r="H876" s="5"/>
      <c r="I876" s="5"/>
      <c r="J876" s="5" t="s">
        <v>13</v>
      </c>
      <c r="K876" s="5" t="s">
        <v>584</v>
      </c>
      <c r="L876" s="7">
        <v>664.91</v>
      </c>
      <c r="M876" s="7">
        <f>ROUND(M875+L876,5)</f>
        <v>770792.14</v>
      </c>
    </row>
    <row r="877" spans="1:13">
      <c r="A877" s="5"/>
      <c r="B877" s="5"/>
      <c r="C877" s="5"/>
      <c r="D877" s="5"/>
      <c r="E877" s="5"/>
      <c r="F877" s="5" t="s">
        <v>11</v>
      </c>
      <c r="G877" s="6">
        <v>44036</v>
      </c>
      <c r="H877" s="5" t="s">
        <v>838</v>
      </c>
      <c r="I877" s="5" t="s">
        <v>925</v>
      </c>
      <c r="J877" s="5"/>
      <c r="K877" s="5" t="s">
        <v>584</v>
      </c>
      <c r="L877" s="7">
        <v>-508.73</v>
      </c>
      <c r="M877" s="7">
        <f>ROUND(M876+L877,5)</f>
        <v>770283.41</v>
      </c>
    </row>
    <row r="878" spans="1:13">
      <c r="A878" s="5"/>
      <c r="B878" s="5"/>
      <c r="C878" s="5"/>
      <c r="D878" s="5"/>
      <c r="E878" s="5"/>
      <c r="F878" s="5" t="s">
        <v>12</v>
      </c>
      <c r="G878" s="6">
        <v>44036</v>
      </c>
      <c r="H878" s="5" t="s">
        <v>15</v>
      </c>
      <c r="I878" s="5" t="s">
        <v>312</v>
      </c>
      <c r="J878" s="5" t="s">
        <v>405</v>
      </c>
      <c r="K878" s="5" t="s">
        <v>584</v>
      </c>
      <c r="L878" s="7">
        <v>-1072.3</v>
      </c>
      <c r="M878" s="7">
        <f>ROUND(M877+L878,5)</f>
        <v>769211.11</v>
      </c>
    </row>
    <row r="879" spans="1:13">
      <c r="A879" s="5"/>
      <c r="B879" s="5"/>
      <c r="C879" s="5"/>
      <c r="D879" s="5"/>
      <c r="E879" s="5"/>
      <c r="F879" s="5" t="s">
        <v>13</v>
      </c>
      <c r="G879" s="6">
        <v>44036</v>
      </c>
      <c r="H879" s="5"/>
      <c r="I879" s="5"/>
      <c r="J879" s="5" t="s">
        <v>13</v>
      </c>
      <c r="K879" s="5" t="s">
        <v>584</v>
      </c>
      <c r="L879" s="7">
        <v>581.4</v>
      </c>
      <c r="M879" s="7">
        <f>ROUND(M878+L879,5)</f>
        <v>769792.51</v>
      </c>
    </row>
    <row r="880" spans="1:13">
      <c r="A880" s="5"/>
      <c r="B880" s="5"/>
      <c r="C880" s="5"/>
      <c r="D880" s="5"/>
      <c r="E880" s="5"/>
      <c r="F880" s="5" t="s">
        <v>13</v>
      </c>
      <c r="G880" s="6">
        <v>44039</v>
      </c>
      <c r="H880" s="5"/>
      <c r="I880" s="5"/>
      <c r="J880" s="5" t="s">
        <v>13</v>
      </c>
      <c r="K880" s="5" t="s">
        <v>584</v>
      </c>
      <c r="L880" s="7">
        <v>2277.59</v>
      </c>
      <c r="M880" s="7">
        <f>ROUND(M879+L880,5)</f>
        <v>772070.1</v>
      </c>
    </row>
    <row r="881" spans="1:13">
      <c r="A881" s="5"/>
      <c r="B881" s="5"/>
      <c r="C881" s="5"/>
      <c r="D881" s="5"/>
      <c r="E881" s="5"/>
      <c r="F881" s="5" t="s">
        <v>13</v>
      </c>
      <c r="G881" s="6">
        <v>44039</v>
      </c>
      <c r="H881" s="5"/>
      <c r="I881" s="5"/>
      <c r="J881" s="5" t="s">
        <v>13</v>
      </c>
      <c r="K881" s="5" t="s">
        <v>584</v>
      </c>
      <c r="L881" s="7">
        <v>1059.96</v>
      </c>
      <c r="M881" s="7">
        <f>ROUND(M880+L881,5)</f>
        <v>773130.06</v>
      </c>
    </row>
    <row r="882" spans="1:13">
      <c r="A882" s="5"/>
      <c r="B882" s="5"/>
      <c r="C882" s="5"/>
      <c r="D882" s="5"/>
      <c r="E882" s="5"/>
      <c r="F882" s="5" t="s">
        <v>13</v>
      </c>
      <c r="G882" s="6">
        <v>44039</v>
      </c>
      <c r="H882" s="5"/>
      <c r="I882" s="5"/>
      <c r="J882" s="5" t="s">
        <v>13</v>
      </c>
      <c r="K882" s="5" t="s">
        <v>584</v>
      </c>
      <c r="L882" s="7">
        <v>1701.05</v>
      </c>
      <c r="M882" s="7">
        <f>ROUND(M881+L882,5)</f>
        <v>774831.11</v>
      </c>
    </row>
    <row r="883" spans="1:13">
      <c r="A883" s="5"/>
      <c r="B883" s="5"/>
      <c r="C883" s="5"/>
      <c r="D883" s="5"/>
      <c r="E883" s="5"/>
      <c r="F883" s="5" t="s">
        <v>10</v>
      </c>
      <c r="G883" s="6">
        <v>44040</v>
      </c>
      <c r="H883" s="5" t="s">
        <v>839</v>
      </c>
      <c r="I883" s="5" t="s">
        <v>343</v>
      </c>
      <c r="J883" s="5" t="s">
        <v>1039</v>
      </c>
      <c r="K883" s="5" t="s">
        <v>606</v>
      </c>
      <c r="L883" s="7">
        <v>-160.41</v>
      </c>
      <c r="M883" s="7">
        <f>ROUND(M882+L883,5)</f>
        <v>774670.7</v>
      </c>
    </row>
    <row r="884" spans="1:13">
      <c r="A884" s="5"/>
      <c r="B884" s="5"/>
      <c r="C884" s="5"/>
      <c r="D884" s="5"/>
      <c r="E884" s="5"/>
      <c r="F884" s="5" t="s">
        <v>10</v>
      </c>
      <c r="G884" s="6">
        <v>44040</v>
      </c>
      <c r="H884" s="5" t="s">
        <v>840</v>
      </c>
      <c r="I884" s="5" t="s">
        <v>326</v>
      </c>
      <c r="J884" s="5" t="s">
        <v>419</v>
      </c>
      <c r="K884" s="5" t="s">
        <v>584</v>
      </c>
      <c r="L884" s="7">
        <v>-170.92</v>
      </c>
      <c r="M884" s="7">
        <f>ROUND(M883+L884,5)</f>
        <v>774499.78</v>
      </c>
    </row>
    <row r="885" spans="1:13">
      <c r="A885" s="5"/>
      <c r="B885" s="5"/>
      <c r="C885" s="5"/>
      <c r="D885" s="5"/>
      <c r="E885" s="5"/>
      <c r="F885" s="5" t="s">
        <v>10</v>
      </c>
      <c r="G885" s="6">
        <v>44040</v>
      </c>
      <c r="H885" s="5" t="s">
        <v>841</v>
      </c>
      <c r="I885" s="5" t="s">
        <v>356</v>
      </c>
      <c r="J885" s="5" t="s">
        <v>448</v>
      </c>
      <c r="K885" s="5" t="s">
        <v>616</v>
      </c>
      <c r="L885" s="7">
        <v>-53.47</v>
      </c>
      <c r="M885" s="7">
        <f>ROUND(M884+L885,5)</f>
        <v>774446.31</v>
      </c>
    </row>
    <row r="886" spans="1:13">
      <c r="A886" s="5"/>
      <c r="B886" s="5"/>
      <c r="C886" s="5"/>
      <c r="D886" s="5"/>
      <c r="E886" s="5"/>
      <c r="F886" s="5" t="s">
        <v>13</v>
      </c>
      <c r="G886" s="6">
        <v>44040</v>
      </c>
      <c r="H886" s="5"/>
      <c r="I886" s="5"/>
      <c r="J886" s="5" t="s">
        <v>13</v>
      </c>
      <c r="K886" s="5" t="s">
        <v>587</v>
      </c>
      <c r="L886" s="7">
        <v>471.38</v>
      </c>
      <c r="M886" s="7">
        <f>ROUND(M885+L886,5)</f>
        <v>774917.69</v>
      </c>
    </row>
    <row r="887" spans="1:13">
      <c r="A887" s="5"/>
      <c r="B887" s="5"/>
      <c r="C887" s="5"/>
      <c r="D887" s="5"/>
      <c r="E887" s="5"/>
      <c r="F887" s="5" t="s">
        <v>13</v>
      </c>
      <c r="G887" s="6">
        <v>44041</v>
      </c>
      <c r="H887" s="5"/>
      <c r="I887" s="5"/>
      <c r="J887" s="5" t="s">
        <v>13</v>
      </c>
      <c r="K887" s="5" t="s">
        <v>584</v>
      </c>
      <c r="L887" s="7">
        <v>820.82</v>
      </c>
      <c r="M887" s="7">
        <f>ROUND(M886+L887,5)</f>
        <v>775738.51</v>
      </c>
    </row>
    <row r="888" spans="1:13">
      <c r="A888" s="5"/>
      <c r="B888" s="5"/>
      <c r="C888" s="5"/>
      <c r="D888" s="5"/>
      <c r="E888" s="5"/>
      <c r="F888" s="5" t="s">
        <v>10</v>
      </c>
      <c r="G888" s="6">
        <v>44042</v>
      </c>
      <c r="H888" s="5" t="s">
        <v>842</v>
      </c>
      <c r="I888" s="5" t="s">
        <v>402</v>
      </c>
      <c r="J888" s="5" t="s">
        <v>1040</v>
      </c>
      <c r="K888" s="5" t="s">
        <v>610</v>
      </c>
      <c r="L888" s="7">
        <v>-120</v>
      </c>
      <c r="M888" s="7">
        <f>ROUND(M887+L888,5)</f>
        <v>775618.51</v>
      </c>
    </row>
    <row r="889" spans="1:13">
      <c r="A889" s="5"/>
      <c r="B889" s="5"/>
      <c r="C889" s="5"/>
      <c r="D889" s="5"/>
      <c r="E889" s="5"/>
      <c r="F889" s="5" t="s">
        <v>10</v>
      </c>
      <c r="G889" s="6">
        <v>44042</v>
      </c>
      <c r="H889" s="5" t="s">
        <v>843</v>
      </c>
      <c r="I889" s="5" t="s">
        <v>360</v>
      </c>
      <c r="J889" s="5" t="s">
        <v>1041</v>
      </c>
      <c r="K889" s="5" t="s">
        <v>602</v>
      </c>
      <c r="L889" s="7">
        <v>-609.33000000000004</v>
      </c>
      <c r="M889" s="7">
        <f>ROUND(M888+L889,5)</f>
        <v>775009.18</v>
      </c>
    </row>
    <row r="890" spans="1:13">
      <c r="A890" s="5"/>
      <c r="B890" s="5"/>
      <c r="C890" s="5"/>
      <c r="D890" s="5"/>
      <c r="E890" s="5"/>
      <c r="F890" s="5" t="s">
        <v>11</v>
      </c>
      <c r="G890" s="6">
        <v>44042</v>
      </c>
      <c r="H890" s="5" t="s">
        <v>844</v>
      </c>
      <c r="I890" s="5" t="s">
        <v>310</v>
      </c>
      <c r="J890" s="5"/>
      <c r="K890" s="5" t="s">
        <v>584</v>
      </c>
      <c r="L890" s="7">
        <v>-517.99</v>
      </c>
      <c r="M890" s="7">
        <f>ROUND(M889+L890,5)</f>
        <v>774491.19</v>
      </c>
    </row>
    <row r="891" spans="1:13">
      <c r="A891" s="5"/>
      <c r="B891" s="5"/>
      <c r="C891" s="5"/>
      <c r="D891" s="5"/>
      <c r="E891" s="5"/>
      <c r="F891" s="5" t="s">
        <v>11</v>
      </c>
      <c r="G891" s="6">
        <v>44042</v>
      </c>
      <c r="H891" s="5" t="s">
        <v>845</v>
      </c>
      <c r="I891" s="5" t="s">
        <v>308</v>
      </c>
      <c r="J891" s="5"/>
      <c r="K891" s="5" t="s">
        <v>584</v>
      </c>
      <c r="L891" s="7">
        <v>-502.99</v>
      </c>
      <c r="M891" s="7">
        <f>ROUND(M890+L891,5)</f>
        <v>773988.2</v>
      </c>
    </row>
    <row r="892" spans="1:13">
      <c r="A892" s="5"/>
      <c r="B892" s="5"/>
      <c r="C892" s="5"/>
      <c r="D892" s="5"/>
      <c r="E892" s="5"/>
      <c r="F892" s="5" t="s">
        <v>11</v>
      </c>
      <c r="G892" s="6">
        <v>44042</v>
      </c>
      <c r="H892" s="5" t="s">
        <v>846</v>
      </c>
      <c r="I892" s="5" t="s">
        <v>311</v>
      </c>
      <c r="J892" s="5"/>
      <c r="K892" s="5" t="s">
        <v>584</v>
      </c>
      <c r="L892" s="7">
        <v>-1027.03</v>
      </c>
      <c r="M892" s="7">
        <f>ROUND(M891+L892,5)</f>
        <v>772961.17</v>
      </c>
    </row>
    <row r="893" spans="1:13">
      <c r="A893" s="5"/>
      <c r="B893" s="5"/>
      <c r="C893" s="5"/>
      <c r="D893" s="5"/>
      <c r="E893" s="5"/>
      <c r="F893" s="5" t="s">
        <v>11</v>
      </c>
      <c r="G893" s="6">
        <v>44042</v>
      </c>
      <c r="H893" s="5" t="s">
        <v>847</v>
      </c>
      <c r="I893" s="5" t="s">
        <v>309</v>
      </c>
      <c r="J893" s="5"/>
      <c r="K893" s="5" t="s">
        <v>584</v>
      </c>
      <c r="L893" s="7">
        <v>-465.91</v>
      </c>
      <c r="M893" s="7">
        <f>ROUND(M892+L893,5)</f>
        <v>772495.26</v>
      </c>
    </row>
    <row r="894" spans="1:13">
      <c r="A894" s="5"/>
      <c r="B894" s="5"/>
      <c r="C894" s="5"/>
      <c r="D894" s="5"/>
      <c r="E894" s="5"/>
      <c r="F894" s="5" t="s">
        <v>13</v>
      </c>
      <c r="G894" s="6">
        <v>44042</v>
      </c>
      <c r="H894" s="5"/>
      <c r="I894" s="5"/>
      <c r="J894" s="5" t="s">
        <v>13</v>
      </c>
      <c r="K894" s="5" t="s">
        <v>587</v>
      </c>
      <c r="L894" s="7">
        <v>69.55</v>
      </c>
      <c r="M894" s="7">
        <f>ROUND(M893+L894,5)</f>
        <v>772564.81</v>
      </c>
    </row>
    <row r="895" spans="1:13">
      <c r="A895" s="5"/>
      <c r="B895" s="5"/>
      <c r="C895" s="5"/>
      <c r="D895" s="5"/>
      <c r="E895" s="5"/>
      <c r="F895" s="5" t="s">
        <v>13</v>
      </c>
      <c r="G895" s="6">
        <v>44042</v>
      </c>
      <c r="H895" s="5"/>
      <c r="I895" s="5"/>
      <c r="J895" s="5" t="s">
        <v>13</v>
      </c>
      <c r="K895" s="5" t="s">
        <v>584</v>
      </c>
      <c r="L895" s="7">
        <v>1598.07</v>
      </c>
      <c r="M895" s="7">
        <f>ROUND(M894+L895,5)</f>
        <v>774162.88</v>
      </c>
    </row>
    <row r="896" spans="1:13">
      <c r="A896" s="5"/>
      <c r="B896" s="5"/>
      <c r="C896" s="5"/>
      <c r="D896" s="5"/>
      <c r="E896" s="5"/>
      <c r="F896" s="5" t="s">
        <v>10</v>
      </c>
      <c r="G896" s="6">
        <v>44043</v>
      </c>
      <c r="H896" s="5" t="s">
        <v>848</v>
      </c>
      <c r="I896" s="5" t="s">
        <v>926</v>
      </c>
      <c r="J896" s="5" t="s">
        <v>1042</v>
      </c>
      <c r="K896" s="5" t="s">
        <v>620</v>
      </c>
      <c r="L896" s="7">
        <v>-5.23</v>
      </c>
      <c r="M896" s="7">
        <f>ROUND(M895+L896,5)</f>
        <v>774157.65</v>
      </c>
    </row>
    <row r="897" spans="1:13">
      <c r="A897" s="5"/>
      <c r="B897" s="5"/>
      <c r="C897" s="5"/>
      <c r="D897" s="5"/>
      <c r="E897" s="5"/>
      <c r="F897" s="5" t="s">
        <v>12</v>
      </c>
      <c r="G897" s="6">
        <v>44043</v>
      </c>
      <c r="H897" s="5" t="s">
        <v>15</v>
      </c>
      <c r="I897" s="5" t="s">
        <v>312</v>
      </c>
      <c r="J897" s="5" t="s">
        <v>405</v>
      </c>
      <c r="K897" s="5" t="s">
        <v>584</v>
      </c>
      <c r="L897" s="7">
        <v>-907.34</v>
      </c>
      <c r="M897" s="7">
        <f>ROUND(M896+L897,5)</f>
        <v>773250.31</v>
      </c>
    </row>
    <row r="898" spans="1:13">
      <c r="A898" s="5"/>
      <c r="B898" s="5"/>
      <c r="C898" s="5"/>
      <c r="D898" s="5"/>
      <c r="E898" s="5"/>
      <c r="F898" s="5" t="s">
        <v>10</v>
      </c>
      <c r="G898" s="6">
        <v>44043</v>
      </c>
      <c r="H898" s="5" t="s">
        <v>849</v>
      </c>
      <c r="I898" s="5" t="s">
        <v>353</v>
      </c>
      <c r="J898" s="5" t="s">
        <v>1043</v>
      </c>
      <c r="K898" s="5" t="s">
        <v>1073</v>
      </c>
      <c r="L898" s="7">
        <v>-697</v>
      </c>
      <c r="M898" s="7">
        <f>ROUND(M897+L898,5)</f>
        <v>772553.31</v>
      </c>
    </row>
    <row r="899" spans="1:13">
      <c r="A899" s="5"/>
      <c r="B899" s="5"/>
      <c r="C899" s="5"/>
      <c r="D899" s="5"/>
      <c r="E899" s="5"/>
      <c r="F899" s="5" t="s">
        <v>10</v>
      </c>
      <c r="G899" s="6">
        <v>44043</v>
      </c>
      <c r="H899" s="5" t="s">
        <v>850</v>
      </c>
      <c r="I899" s="5" t="s">
        <v>353</v>
      </c>
      <c r="J899" s="5" t="s">
        <v>1044</v>
      </c>
      <c r="K899" s="5" t="s">
        <v>584</v>
      </c>
      <c r="L899" s="7">
        <v>-31024.85</v>
      </c>
      <c r="M899" s="7">
        <f>ROUND(M898+L899,5)</f>
        <v>741528.46</v>
      </c>
    </row>
    <row r="900" spans="1:13">
      <c r="A900" s="5"/>
      <c r="B900" s="5"/>
      <c r="C900" s="5"/>
      <c r="D900" s="5"/>
      <c r="E900" s="5"/>
      <c r="F900" s="5" t="s">
        <v>13</v>
      </c>
      <c r="G900" s="6">
        <v>44043</v>
      </c>
      <c r="H900" s="5"/>
      <c r="I900" s="5"/>
      <c r="J900" s="5" t="s">
        <v>13</v>
      </c>
      <c r="K900" s="5" t="s">
        <v>584</v>
      </c>
      <c r="L900" s="7">
        <v>109.33</v>
      </c>
      <c r="M900" s="7">
        <f>ROUND(M899+L900,5)</f>
        <v>741637.79</v>
      </c>
    </row>
    <row r="901" spans="1:13">
      <c r="A901" s="5"/>
      <c r="B901" s="5"/>
      <c r="C901" s="5"/>
      <c r="D901" s="5"/>
      <c r="E901" s="5"/>
      <c r="F901" s="5" t="s">
        <v>13</v>
      </c>
      <c r="G901" s="6">
        <v>44043</v>
      </c>
      <c r="H901" s="5"/>
      <c r="I901" s="5"/>
      <c r="J901" s="5" t="s">
        <v>13</v>
      </c>
      <c r="K901" s="5" t="s">
        <v>584</v>
      </c>
      <c r="L901" s="7">
        <v>402.6</v>
      </c>
      <c r="M901" s="7">
        <f>ROUND(M900+L901,5)</f>
        <v>742040.39</v>
      </c>
    </row>
    <row r="902" spans="1:13">
      <c r="A902" s="5"/>
      <c r="B902" s="5"/>
      <c r="C902" s="5"/>
      <c r="D902" s="5"/>
      <c r="E902" s="5"/>
      <c r="F902" s="5" t="s">
        <v>13</v>
      </c>
      <c r="G902" s="6">
        <v>44043</v>
      </c>
      <c r="H902" s="5"/>
      <c r="I902" s="5"/>
      <c r="J902" s="5" t="s">
        <v>13</v>
      </c>
      <c r="K902" s="5" t="s">
        <v>584</v>
      </c>
      <c r="L902" s="7">
        <v>0</v>
      </c>
      <c r="M902" s="7">
        <f>ROUND(M901+L902,5)</f>
        <v>742040.39</v>
      </c>
    </row>
    <row r="903" spans="1:13">
      <c r="A903" s="5"/>
      <c r="B903" s="5"/>
      <c r="C903" s="5"/>
      <c r="D903" s="5"/>
      <c r="E903" s="5"/>
      <c r="F903" s="5" t="s">
        <v>13</v>
      </c>
      <c r="G903" s="6">
        <v>44043</v>
      </c>
      <c r="H903" s="5"/>
      <c r="I903" s="5"/>
      <c r="J903" s="5" t="s">
        <v>461</v>
      </c>
      <c r="K903" s="5" t="s">
        <v>621</v>
      </c>
      <c r="L903" s="7">
        <v>6.57</v>
      </c>
      <c r="M903" s="7">
        <f>ROUND(M902+L903,5)</f>
        <v>742046.96</v>
      </c>
    </row>
    <row r="904" spans="1:13">
      <c r="A904" s="5"/>
      <c r="B904" s="5"/>
      <c r="C904" s="5"/>
      <c r="D904" s="5"/>
      <c r="E904" s="5"/>
      <c r="F904" s="5" t="s">
        <v>10</v>
      </c>
      <c r="G904" s="6">
        <v>44046</v>
      </c>
      <c r="H904" s="5" t="s">
        <v>851</v>
      </c>
      <c r="I904" s="5" t="s">
        <v>315</v>
      </c>
      <c r="J904" s="5" t="s">
        <v>1045</v>
      </c>
      <c r="K904" s="5" t="s">
        <v>588</v>
      </c>
      <c r="L904" s="7">
        <v>-330.24</v>
      </c>
      <c r="M904" s="7">
        <f>ROUND(M903+L904,5)</f>
        <v>741716.72</v>
      </c>
    </row>
    <row r="905" spans="1:13">
      <c r="A905" s="5"/>
      <c r="B905" s="5"/>
      <c r="C905" s="5"/>
      <c r="D905" s="5"/>
      <c r="E905" s="5"/>
      <c r="F905" s="5" t="s">
        <v>10</v>
      </c>
      <c r="G905" s="6">
        <v>44046</v>
      </c>
      <c r="H905" s="5" t="s">
        <v>852</v>
      </c>
      <c r="I905" s="5" t="s">
        <v>357</v>
      </c>
      <c r="J905" s="5" t="s">
        <v>1046</v>
      </c>
      <c r="K905" s="5" t="s">
        <v>617</v>
      </c>
      <c r="L905" s="7">
        <v>-93.5</v>
      </c>
      <c r="M905" s="7">
        <f>ROUND(M904+L905,5)</f>
        <v>741623.22</v>
      </c>
    </row>
    <row r="906" spans="1:13">
      <c r="A906" s="5"/>
      <c r="B906" s="5"/>
      <c r="C906" s="5"/>
      <c r="D906" s="5"/>
      <c r="E906" s="5"/>
      <c r="F906" s="5" t="s">
        <v>10</v>
      </c>
      <c r="G906" s="6">
        <v>44046</v>
      </c>
      <c r="H906" s="5" t="s">
        <v>853</v>
      </c>
      <c r="I906" s="5" t="s">
        <v>323</v>
      </c>
      <c r="J906" s="5" t="s">
        <v>1047</v>
      </c>
      <c r="K906" s="5" t="s">
        <v>594</v>
      </c>
      <c r="L906" s="7">
        <v>-253.5</v>
      </c>
      <c r="M906" s="7">
        <f>ROUND(M905+L906,5)</f>
        <v>741369.72</v>
      </c>
    </row>
    <row r="907" spans="1:13">
      <c r="A907" s="5"/>
      <c r="B907" s="5"/>
      <c r="C907" s="5"/>
      <c r="D907" s="5"/>
      <c r="E907" s="5"/>
      <c r="F907" s="5" t="s">
        <v>13</v>
      </c>
      <c r="G907" s="6">
        <v>44046</v>
      </c>
      <c r="H907" s="5"/>
      <c r="I907" s="5"/>
      <c r="J907" s="5" t="s">
        <v>13</v>
      </c>
      <c r="K907" s="5" t="s">
        <v>587</v>
      </c>
      <c r="L907" s="7">
        <v>216.34</v>
      </c>
      <c r="M907" s="7">
        <f>ROUND(M906+L907,5)</f>
        <v>741586.06</v>
      </c>
    </row>
    <row r="908" spans="1:13">
      <c r="A908" s="5"/>
      <c r="B908" s="5"/>
      <c r="C908" s="5"/>
      <c r="D908" s="5"/>
      <c r="E908" s="5"/>
      <c r="F908" s="5" t="s">
        <v>13</v>
      </c>
      <c r="G908" s="6">
        <v>44046</v>
      </c>
      <c r="H908" s="5"/>
      <c r="I908" s="5"/>
      <c r="J908" s="5" t="s">
        <v>13</v>
      </c>
      <c r="K908" s="5" t="s">
        <v>584</v>
      </c>
      <c r="L908" s="7">
        <v>328.43</v>
      </c>
      <c r="M908" s="7">
        <f>ROUND(M907+L908,5)</f>
        <v>741914.49</v>
      </c>
    </row>
    <row r="909" spans="1:13">
      <c r="A909" s="5"/>
      <c r="B909" s="5"/>
      <c r="C909" s="5"/>
      <c r="D909" s="5"/>
      <c r="E909" s="5"/>
      <c r="F909" s="5" t="s">
        <v>10</v>
      </c>
      <c r="G909" s="6">
        <v>44047</v>
      </c>
      <c r="H909" s="5" t="s">
        <v>15</v>
      </c>
      <c r="I909" s="5" t="s">
        <v>343</v>
      </c>
      <c r="J909" s="5" t="s">
        <v>1048</v>
      </c>
      <c r="K909" s="5" t="s">
        <v>615</v>
      </c>
      <c r="L909" s="7">
        <v>-3702.56</v>
      </c>
      <c r="M909" s="7">
        <f>ROUND(M908+L909,5)</f>
        <v>738211.93</v>
      </c>
    </row>
    <row r="910" spans="1:13">
      <c r="A910" s="5"/>
      <c r="B910" s="5"/>
      <c r="C910" s="5"/>
      <c r="D910" s="5"/>
      <c r="E910" s="5"/>
      <c r="F910" s="5" t="s">
        <v>12</v>
      </c>
      <c r="G910" s="6">
        <v>44047</v>
      </c>
      <c r="H910" s="5" t="s">
        <v>15</v>
      </c>
      <c r="I910" s="5" t="s">
        <v>330</v>
      </c>
      <c r="J910" s="5" t="s">
        <v>471</v>
      </c>
      <c r="K910" s="5" t="s">
        <v>584</v>
      </c>
      <c r="L910" s="7">
        <v>-5735.77</v>
      </c>
      <c r="M910" s="7">
        <f>ROUND(M909+L910,5)</f>
        <v>732476.16</v>
      </c>
    </row>
    <row r="911" spans="1:13">
      <c r="A911" s="5"/>
      <c r="B911" s="5"/>
      <c r="C911" s="5"/>
      <c r="D911" s="5"/>
      <c r="E911" s="5"/>
      <c r="F911" s="5" t="s">
        <v>10</v>
      </c>
      <c r="G911" s="6">
        <v>44047</v>
      </c>
      <c r="H911" s="5" t="s">
        <v>15</v>
      </c>
      <c r="I911" s="5" t="s">
        <v>313</v>
      </c>
      <c r="J911" s="5" t="s">
        <v>406</v>
      </c>
      <c r="K911" s="5" t="s">
        <v>585</v>
      </c>
      <c r="L911" s="7">
        <v>-38.25</v>
      </c>
      <c r="M911" s="7">
        <f>ROUND(M910+L911,5)</f>
        <v>732437.91</v>
      </c>
    </row>
    <row r="912" spans="1:13">
      <c r="A912" s="5"/>
      <c r="B912" s="5"/>
      <c r="C912" s="5"/>
      <c r="D912" s="5"/>
      <c r="E912" s="5"/>
      <c r="F912" s="5" t="s">
        <v>13</v>
      </c>
      <c r="G912" s="6">
        <v>44047</v>
      </c>
      <c r="H912" s="5"/>
      <c r="I912" s="5"/>
      <c r="J912" s="5" t="s">
        <v>13</v>
      </c>
      <c r="K912" s="5" t="s">
        <v>584</v>
      </c>
      <c r="L912" s="7">
        <v>2994.04</v>
      </c>
      <c r="M912" s="7">
        <f>ROUND(M911+L912,5)</f>
        <v>735431.95</v>
      </c>
    </row>
    <row r="913" spans="1:13">
      <c r="A913" s="5"/>
      <c r="B913" s="5"/>
      <c r="C913" s="5"/>
      <c r="D913" s="5"/>
      <c r="E913" s="5"/>
      <c r="F913" s="5" t="s">
        <v>13</v>
      </c>
      <c r="G913" s="6">
        <v>44047</v>
      </c>
      <c r="H913" s="5"/>
      <c r="I913" s="5"/>
      <c r="J913" s="5" t="s">
        <v>13</v>
      </c>
      <c r="K913" s="5" t="s">
        <v>584</v>
      </c>
      <c r="L913" s="7">
        <v>4072.88</v>
      </c>
      <c r="M913" s="7">
        <f>ROUND(M912+L913,5)</f>
        <v>739504.83</v>
      </c>
    </row>
    <row r="914" spans="1:13">
      <c r="A914" s="5"/>
      <c r="B914" s="5"/>
      <c r="C914" s="5"/>
      <c r="D914" s="5"/>
      <c r="E914" s="5"/>
      <c r="F914" s="5" t="s">
        <v>10</v>
      </c>
      <c r="G914" s="6">
        <v>44048</v>
      </c>
      <c r="H914" s="5" t="s">
        <v>15</v>
      </c>
      <c r="I914" s="5" t="s">
        <v>314</v>
      </c>
      <c r="J914" s="5" t="s">
        <v>407</v>
      </c>
      <c r="K914" s="5" t="s">
        <v>585</v>
      </c>
      <c r="L914" s="7">
        <v>-661.91</v>
      </c>
      <c r="M914" s="7">
        <f>ROUND(M913+L914,5)</f>
        <v>738842.92</v>
      </c>
    </row>
    <row r="915" spans="1:13">
      <c r="A915" s="5"/>
      <c r="B915" s="5"/>
      <c r="C915" s="5"/>
      <c r="D915" s="5"/>
      <c r="E915" s="5"/>
      <c r="F915" s="5" t="s">
        <v>13</v>
      </c>
      <c r="G915" s="6">
        <v>44048</v>
      </c>
      <c r="H915" s="5"/>
      <c r="I915" s="5"/>
      <c r="J915" s="5" t="s">
        <v>13</v>
      </c>
      <c r="K915" s="5" t="s">
        <v>584</v>
      </c>
      <c r="L915" s="7">
        <v>3622.97</v>
      </c>
      <c r="M915" s="7">
        <f>ROUND(M914+L915,5)</f>
        <v>742465.89</v>
      </c>
    </row>
    <row r="916" spans="1:13">
      <c r="A916" s="5"/>
      <c r="B916" s="5"/>
      <c r="C916" s="5"/>
      <c r="D916" s="5"/>
      <c r="E916" s="5"/>
      <c r="F916" s="5" t="s">
        <v>13</v>
      </c>
      <c r="G916" s="6">
        <v>44048</v>
      </c>
      <c r="H916" s="5"/>
      <c r="I916" s="5"/>
      <c r="J916" s="5" t="s">
        <v>13</v>
      </c>
      <c r="K916" s="5" t="s">
        <v>586</v>
      </c>
      <c r="L916" s="7">
        <v>30639.5</v>
      </c>
      <c r="M916" s="7">
        <f>ROUND(M915+L916,5)</f>
        <v>773105.39</v>
      </c>
    </row>
    <row r="917" spans="1:13">
      <c r="A917" s="5"/>
      <c r="B917" s="5"/>
      <c r="C917" s="5"/>
      <c r="D917" s="5"/>
      <c r="E917" s="5"/>
      <c r="F917" s="5" t="s">
        <v>13</v>
      </c>
      <c r="G917" s="6">
        <v>44048</v>
      </c>
      <c r="H917" s="5"/>
      <c r="I917" s="5"/>
      <c r="J917" s="5" t="s">
        <v>13</v>
      </c>
      <c r="K917" s="5" t="s">
        <v>584</v>
      </c>
      <c r="L917" s="7">
        <v>1399.25</v>
      </c>
      <c r="M917" s="7">
        <f>ROUND(M916+L917,5)</f>
        <v>774504.64</v>
      </c>
    </row>
    <row r="918" spans="1:13">
      <c r="A918" s="5"/>
      <c r="B918" s="5"/>
      <c r="C918" s="5"/>
      <c r="D918" s="5"/>
      <c r="E918" s="5"/>
      <c r="F918" s="5" t="s">
        <v>10</v>
      </c>
      <c r="G918" s="6">
        <v>44049</v>
      </c>
      <c r="H918" s="5" t="s">
        <v>854</v>
      </c>
      <c r="I918" s="5" t="s">
        <v>922</v>
      </c>
      <c r="J918" s="5" t="s">
        <v>1017</v>
      </c>
      <c r="K918" s="5" t="s">
        <v>616</v>
      </c>
      <c r="L918" s="7">
        <v>-31.66</v>
      </c>
      <c r="M918" s="7">
        <f>ROUND(M917+L918,5)</f>
        <v>774472.98</v>
      </c>
    </row>
    <row r="919" spans="1:13">
      <c r="A919" s="5"/>
      <c r="B919" s="5"/>
      <c r="C919" s="5"/>
      <c r="D919" s="5"/>
      <c r="E919" s="5"/>
      <c r="F919" s="5" t="s">
        <v>10</v>
      </c>
      <c r="G919" s="6">
        <v>44049</v>
      </c>
      <c r="H919" s="5" t="s">
        <v>855</v>
      </c>
      <c r="I919" s="5" t="s">
        <v>368</v>
      </c>
      <c r="J919" s="5" t="s">
        <v>466</v>
      </c>
      <c r="K919" s="5" t="s">
        <v>590</v>
      </c>
      <c r="L919" s="7">
        <v>-1159.8</v>
      </c>
      <c r="M919" s="7">
        <f>ROUND(M918+L919,5)</f>
        <v>773313.18</v>
      </c>
    </row>
    <row r="920" spans="1:13">
      <c r="A920" s="5"/>
      <c r="B920" s="5"/>
      <c r="C920" s="5"/>
      <c r="D920" s="5"/>
      <c r="E920" s="5"/>
      <c r="F920" s="5" t="s">
        <v>10</v>
      </c>
      <c r="G920" s="6">
        <v>44049</v>
      </c>
      <c r="H920" s="5" t="s">
        <v>856</v>
      </c>
      <c r="I920" s="5" t="s">
        <v>316</v>
      </c>
      <c r="J920" s="5" t="s">
        <v>409</v>
      </c>
      <c r="K920" s="5" t="s">
        <v>584</v>
      </c>
      <c r="L920" s="7">
        <v>-231.48</v>
      </c>
      <c r="M920" s="7">
        <f>ROUND(M919+L920,5)</f>
        <v>773081.7</v>
      </c>
    </row>
    <row r="921" spans="1:13">
      <c r="A921" s="5"/>
      <c r="B921" s="5"/>
      <c r="C921" s="5"/>
      <c r="D921" s="5"/>
      <c r="E921" s="5"/>
      <c r="F921" s="5" t="s">
        <v>10</v>
      </c>
      <c r="G921" s="6">
        <v>44049</v>
      </c>
      <c r="H921" s="5" t="s">
        <v>857</v>
      </c>
      <c r="I921" s="5" t="s">
        <v>400</v>
      </c>
      <c r="J921" s="5" t="s">
        <v>1049</v>
      </c>
      <c r="K921" s="5" t="s">
        <v>619</v>
      </c>
      <c r="L921" s="7">
        <v>-734</v>
      </c>
      <c r="M921" s="7">
        <f>ROUND(M920+L921,5)</f>
        <v>772347.7</v>
      </c>
    </row>
    <row r="922" spans="1:13">
      <c r="A922" s="5"/>
      <c r="B922" s="5"/>
      <c r="C922" s="5"/>
      <c r="D922" s="5"/>
      <c r="E922" s="5"/>
      <c r="F922" s="5" t="s">
        <v>10</v>
      </c>
      <c r="G922" s="6">
        <v>44049</v>
      </c>
      <c r="H922" s="5" t="s">
        <v>858</v>
      </c>
      <c r="I922" s="5" t="s">
        <v>400</v>
      </c>
      <c r="J922" s="5" t="s">
        <v>1050</v>
      </c>
      <c r="K922" s="5" t="s">
        <v>619</v>
      </c>
      <c r="L922" s="7">
        <v>-30</v>
      </c>
      <c r="M922" s="7">
        <f>ROUND(M921+L922,5)</f>
        <v>772317.7</v>
      </c>
    </row>
    <row r="923" spans="1:13">
      <c r="A923" s="5"/>
      <c r="B923" s="5"/>
      <c r="C923" s="5"/>
      <c r="D923" s="5"/>
      <c r="E923" s="5"/>
      <c r="F923" s="5" t="s">
        <v>10</v>
      </c>
      <c r="G923" s="6">
        <v>44049</v>
      </c>
      <c r="H923" s="5" t="s">
        <v>859</v>
      </c>
      <c r="I923" s="5" t="s">
        <v>322</v>
      </c>
      <c r="J923" s="5" t="s">
        <v>1051</v>
      </c>
      <c r="K923" s="5" t="s">
        <v>593</v>
      </c>
      <c r="L923" s="7">
        <v>-264.7</v>
      </c>
      <c r="M923" s="7">
        <f>ROUND(M922+L923,5)</f>
        <v>772053</v>
      </c>
    </row>
    <row r="924" spans="1:13">
      <c r="A924" s="5"/>
      <c r="B924" s="5"/>
      <c r="C924" s="5"/>
      <c r="D924" s="5"/>
      <c r="E924" s="5"/>
      <c r="F924" s="5" t="s">
        <v>10</v>
      </c>
      <c r="G924" s="6">
        <v>44049</v>
      </c>
      <c r="H924" s="5" t="s">
        <v>860</v>
      </c>
      <c r="I924" s="5" t="s">
        <v>369</v>
      </c>
      <c r="J924" s="5" t="s">
        <v>470</v>
      </c>
      <c r="K924" s="5" t="s">
        <v>584</v>
      </c>
      <c r="L924" s="7">
        <v>-37.590000000000003</v>
      </c>
      <c r="M924" s="7">
        <f>ROUND(M923+L924,5)</f>
        <v>772015.41</v>
      </c>
    </row>
    <row r="925" spans="1:13">
      <c r="A925" s="5"/>
      <c r="B925" s="5"/>
      <c r="C925" s="5"/>
      <c r="D925" s="5"/>
      <c r="E925" s="5"/>
      <c r="F925" s="5" t="s">
        <v>10</v>
      </c>
      <c r="G925" s="6">
        <v>44049</v>
      </c>
      <c r="H925" s="5" t="s">
        <v>861</v>
      </c>
      <c r="I925" s="5" t="s">
        <v>395</v>
      </c>
      <c r="J925" s="5" t="s">
        <v>1052</v>
      </c>
      <c r="K925" s="5" t="s">
        <v>626</v>
      </c>
      <c r="L925" s="7">
        <v>-1020</v>
      </c>
      <c r="M925" s="7">
        <f>ROUND(M924+L925,5)</f>
        <v>770995.41</v>
      </c>
    </row>
    <row r="926" spans="1:13">
      <c r="A926" s="5"/>
      <c r="B926" s="5"/>
      <c r="C926" s="5"/>
      <c r="D926" s="5"/>
      <c r="E926" s="5"/>
      <c r="F926" s="5" t="s">
        <v>11</v>
      </c>
      <c r="G926" s="6">
        <v>44049</v>
      </c>
      <c r="H926" s="5" t="s">
        <v>862</v>
      </c>
      <c r="I926" s="5" t="s">
        <v>310</v>
      </c>
      <c r="J926" s="5"/>
      <c r="K926" s="5" t="s">
        <v>584</v>
      </c>
      <c r="L926" s="7">
        <v>-518</v>
      </c>
      <c r="M926" s="7">
        <f>ROUND(M925+L926,5)</f>
        <v>770477.41</v>
      </c>
    </row>
    <row r="927" spans="1:13">
      <c r="A927" s="5"/>
      <c r="B927" s="5"/>
      <c r="C927" s="5"/>
      <c r="D927" s="5"/>
      <c r="E927" s="5"/>
      <c r="F927" s="5" t="s">
        <v>11</v>
      </c>
      <c r="G927" s="6">
        <v>44049</v>
      </c>
      <c r="H927" s="5" t="s">
        <v>863</v>
      </c>
      <c r="I927" s="5" t="s">
        <v>308</v>
      </c>
      <c r="J927" s="5"/>
      <c r="K927" s="5" t="s">
        <v>584</v>
      </c>
      <c r="L927" s="7">
        <v>-502.99</v>
      </c>
      <c r="M927" s="7">
        <f>ROUND(M926+L927,5)</f>
        <v>769974.42</v>
      </c>
    </row>
    <row r="928" spans="1:13">
      <c r="A928" s="5"/>
      <c r="B928" s="5"/>
      <c r="C928" s="5"/>
      <c r="D928" s="5"/>
      <c r="E928" s="5"/>
      <c r="F928" s="5" t="s">
        <v>11</v>
      </c>
      <c r="G928" s="6">
        <v>44049</v>
      </c>
      <c r="H928" s="5" t="s">
        <v>864</v>
      </c>
      <c r="I928" s="5" t="s">
        <v>311</v>
      </c>
      <c r="J928" s="5"/>
      <c r="K928" s="5" t="s">
        <v>584</v>
      </c>
      <c r="L928" s="7">
        <v>-1027.05</v>
      </c>
      <c r="M928" s="7">
        <f>ROUND(M927+L928,5)</f>
        <v>768947.37</v>
      </c>
    </row>
    <row r="929" spans="1:13">
      <c r="A929" s="5"/>
      <c r="B929" s="5"/>
      <c r="C929" s="5"/>
      <c r="D929" s="5"/>
      <c r="E929" s="5"/>
      <c r="F929" s="5" t="s">
        <v>11</v>
      </c>
      <c r="G929" s="6">
        <v>44049</v>
      </c>
      <c r="H929" s="5" t="s">
        <v>865</v>
      </c>
      <c r="I929" s="5" t="s">
        <v>309</v>
      </c>
      <c r="J929" s="5"/>
      <c r="K929" s="5" t="s">
        <v>584</v>
      </c>
      <c r="L929" s="7">
        <v>-465.91</v>
      </c>
      <c r="M929" s="7">
        <f>ROUND(M928+L929,5)</f>
        <v>768481.46</v>
      </c>
    </row>
    <row r="930" spans="1:13">
      <c r="A930" s="5"/>
      <c r="B930" s="5"/>
      <c r="C930" s="5"/>
      <c r="D930" s="5"/>
      <c r="E930" s="5"/>
      <c r="F930" s="5" t="s">
        <v>13</v>
      </c>
      <c r="G930" s="6">
        <v>44049</v>
      </c>
      <c r="H930" s="5"/>
      <c r="I930" s="5"/>
      <c r="J930" s="5" t="s">
        <v>13</v>
      </c>
      <c r="K930" s="5" t="s">
        <v>584</v>
      </c>
      <c r="L930" s="7">
        <v>1527.16</v>
      </c>
      <c r="M930" s="7">
        <f>ROUND(M929+L930,5)</f>
        <v>770008.62</v>
      </c>
    </row>
    <row r="931" spans="1:13">
      <c r="A931" s="5"/>
      <c r="B931" s="5"/>
      <c r="C931" s="5"/>
      <c r="D931" s="5"/>
      <c r="E931" s="5"/>
      <c r="F931" s="5" t="s">
        <v>12</v>
      </c>
      <c r="G931" s="6">
        <v>44050</v>
      </c>
      <c r="H931" s="5" t="s">
        <v>866</v>
      </c>
      <c r="I931" s="5" t="s">
        <v>337</v>
      </c>
      <c r="J931" s="5" t="s">
        <v>427</v>
      </c>
      <c r="K931" s="5" t="s">
        <v>600</v>
      </c>
      <c r="L931" s="7">
        <v>-153.06</v>
      </c>
      <c r="M931" s="7">
        <f>ROUND(M930+L931,5)</f>
        <v>769855.56</v>
      </c>
    </row>
    <row r="932" spans="1:13">
      <c r="A932" s="5"/>
      <c r="B932" s="5"/>
      <c r="C932" s="5"/>
      <c r="D932" s="5"/>
      <c r="E932" s="5"/>
      <c r="F932" s="5" t="s">
        <v>12</v>
      </c>
      <c r="G932" s="6">
        <v>44050</v>
      </c>
      <c r="H932" s="5" t="s">
        <v>867</v>
      </c>
      <c r="I932" s="5" t="s">
        <v>342</v>
      </c>
      <c r="J932" s="5" t="s">
        <v>432</v>
      </c>
      <c r="K932" s="5" t="s">
        <v>605</v>
      </c>
      <c r="L932" s="7">
        <v>-869.5</v>
      </c>
      <c r="M932" s="7">
        <f>ROUND(M931+L932,5)</f>
        <v>768986.06</v>
      </c>
    </row>
    <row r="933" spans="1:13">
      <c r="A933" s="5"/>
      <c r="B933" s="5"/>
      <c r="C933" s="5"/>
      <c r="D933" s="5"/>
      <c r="E933" s="5"/>
      <c r="F933" s="5" t="s">
        <v>10</v>
      </c>
      <c r="G933" s="6">
        <v>44050</v>
      </c>
      <c r="H933" s="5" t="s">
        <v>868</v>
      </c>
      <c r="I933" s="5" t="s">
        <v>916</v>
      </c>
      <c r="J933" s="5" t="s">
        <v>1053</v>
      </c>
      <c r="K933" s="5" t="s">
        <v>584</v>
      </c>
      <c r="L933" s="7">
        <v>-1083.52</v>
      </c>
      <c r="M933" s="7">
        <f>ROUND(M932+L933,5)</f>
        <v>767902.54</v>
      </c>
    </row>
    <row r="934" spans="1:13">
      <c r="A934" s="5"/>
      <c r="B934" s="5"/>
      <c r="C934" s="5"/>
      <c r="D934" s="5"/>
      <c r="E934" s="5"/>
      <c r="F934" s="5" t="s">
        <v>12</v>
      </c>
      <c r="G934" s="6">
        <v>44050</v>
      </c>
      <c r="H934" s="5" t="s">
        <v>15</v>
      </c>
      <c r="I934" s="5" t="s">
        <v>312</v>
      </c>
      <c r="J934" s="5" t="s">
        <v>405</v>
      </c>
      <c r="K934" s="5" t="s">
        <v>584</v>
      </c>
      <c r="L934" s="7">
        <v>-907.28</v>
      </c>
      <c r="M934" s="7">
        <f>ROUND(M933+L934,5)</f>
        <v>766995.26</v>
      </c>
    </row>
    <row r="935" spans="1:13">
      <c r="A935" s="5"/>
      <c r="B935" s="5"/>
      <c r="C935" s="5"/>
      <c r="D935" s="5"/>
      <c r="E935" s="5"/>
      <c r="F935" s="5" t="s">
        <v>13</v>
      </c>
      <c r="G935" s="6">
        <v>44050</v>
      </c>
      <c r="H935" s="5"/>
      <c r="I935" s="5"/>
      <c r="J935" s="5" t="s">
        <v>13</v>
      </c>
      <c r="K935" s="5" t="s">
        <v>584</v>
      </c>
      <c r="L935" s="7">
        <v>1604.79</v>
      </c>
      <c r="M935" s="7">
        <f>ROUND(M934+L935,5)</f>
        <v>768600.05</v>
      </c>
    </row>
    <row r="936" spans="1:13">
      <c r="A936" s="5"/>
      <c r="B936" s="5"/>
      <c r="C936" s="5"/>
      <c r="D936" s="5"/>
      <c r="E936" s="5"/>
      <c r="F936" s="5" t="s">
        <v>13</v>
      </c>
      <c r="G936" s="6">
        <v>44050</v>
      </c>
      <c r="H936" s="5"/>
      <c r="I936" s="5"/>
      <c r="J936" s="5" t="s">
        <v>13</v>
      </c>
      <c r="K936" s="5" t="s">
        <v>584</v>
      </c>
      <c r="L936" s="7">
        <v>3932.77</v>
      </c>
      <c r="M936" s="7">
        <f>ROUND(M935+L936,5)</f>
        <v>772532.82</v>
      </c>
    </row>
    <row r="937" spans="1:13">
      <c r="A937" s="5"/>
      <c r="B937" s="5"/>
      <c r="C937" s="5"/>
      <c r="D937" s="5"/>
      <c r="E937" s="5"/>
      <c r="F937" s="5" t="s">
        <v>13</v>
      </c>
      <c r="G937" s="6">
        <v>44050</v>
      </c>
      <c r="H937" s="5"/>
      <c r="I937" s="5"/>
      <c r="J937" s="5" t="s">
        <v>13</v>
      </c>
      <c r="K937" s="5" t="s">
        <v>584</v>
      </c>
      <c r="L937" s="7">
        <v>3154.97</v>
      </c>
      <c r="M937" s="7">
        <f>ROUND(M936+L937,5)</f>
        <v>775687.79</v>
      </c>
    </row>
    <row r="938" spans="1:13">
      <c r="A938" s="5"/>
      <c r="B938" s="5"/>
      <c r="C938" s="5"/>
      <c r="D938" s="5"/>
      <c r="E938" s="5"/>
      <c r="F938" s="5" t="s">
        <v>13</v>
      </c>
      <c r="G938" s="6">
        <v>44050</v>
      </c>
      <c r="H938" s="5"/>
      <c r="I938" s="5"/>
      <c r="J938" s="5" t="s">
        <v>13</v>
      </c>
      <c r="K938" s="5" t="s">
        <v>584</v>
      </c>
      <c r="L938" s="7">
        <v>5314.42</v>
      </c>
      <c r="M938" s="7">
        <f>ROUND(M937+L938,5)</f>
        <v>781002.21</v>
      </c>
    </row>
    <row r="939" spans="1:13">
      <c r="A939" s="5"/>
      <c r="B939" s="5"/>
      <c r="C939" s="5"/>
      <c r="D939" s="5"/>
      <c r="E939" s="5"/>
      <c r="F939" s="5" t="s">
        <v>10</v>
      </c>
      <c r="G939" s="6">
        <v>44053</v>
      </c>
      <c r="H939" s="5" t="s">
        <v>869</v>
      </c>
      <c r="I939" s="5" t="s">
        <v>331</v>
      </c>
      <c r="J939" s="5" t="s">
        <v>1054</v>
      </c>
      <c r="K939" s="5" t="s">
        <v>599</v>
      </c>
      <c r="L939" s="7">
        <v>-500</v>
      </c>
      <c r="M939" s="7">
        <f>ROUND(M938+L939,5)</f>
        <v>780502.21</v>
      </c>
    </row>
    <row r="940" spans="1:13">
      <c r="A940" s="5"/>
      <c r="B940" s="5"/>
      <c r="C940" s="5"/>
      <c r="D940" s="5"/>
      <c r="E940" s="5"/>
      <c r="F940" s="5" t="s">
        <v>10</v>
      </c>
      <c r="G940" s="6">
        <v>44053</v>
      </c>
      <c r="H940" s="5" t="s">
        <v>870</v>
      </c>
      <c r="I940" s="5" t="s">
        <v>332</v>
      </c>
      <c r="J940" s="5" t="s">
        <v>1055</v>
      </c>
      <c r="K940" s="5" t="s">
        <v>599</v>
      </c>
      <c r="L940" s="7">
        <v>-49.5</v>
      </c>
      <c r="M940" s="7">
        <f>ROUND(M939+L940,5)</f>
        <v>780452.71</v>
      </c>
    </row>
    <row r="941" spans="1:13">
      <c r="A941" s="5"/>
      <c r="B941" s="5"/>
      <c r="C941" s="5"/>
      <c r="D941" s="5"/>
      <c r="E941" s="5"/>
      <c r="F941" s="5" t="s">
        <v>10</v>
      </c>
      <c r="G941" s="6">
        <v>44053</v>
      </c>
      <c r="H941" s="5" t="s">
        <v>871</v>
      </c>
      <c r="I941" s="5" t="s">
        <v>333</v>
      </c>
      <c r="J941" s="5" t="s">
        <v>1055</v>
      </c>
      <c r="K941" s="5" t="s">
        <v>599</v>
      </c>
      <c r="L941" s="7">
        <v>-49.5</v>
      </c>
      <c r="M941" s="7">
        <f>ROUND(M940+L941,5)</f>
        <v>780403.21</v>
      </c>
    </row>
    <row r="942" spans="1:13">
      <c r="A942" s="5"/>
      <c r="B942" s="5"/>
      <c r="C942" s="5"/>
      <c r="D942" s="5"/>
      <c r="E942" s="5"/>
      <c r="F942" s="5" t="s">
        <v>10</v>
      </c>
      <c r="G942" s="6">
        <v>44053</v>
      </c>
      <c r="H942" s="5" t="s">
        <v>872</v>
      </c>
      <c r="I942" s="5" t="s">
        <v>334</v>
      </c>
      <c r="J942" s="5" t="s">
        <v>1055</v>
      </c>
      <c r="K942" s="5" t="s">
        <v>599</v>
      </c>
      <c r="L942" s="7">
        <v>-49.5</v>
      </c>
      <c r="M942" s="7">
        <f>ROUND(M941+L942,5)</f>
        <v>780353.71</v>
      </c>
    </row>
    <row r="943" spans="1:13">
      <c r="A943" s="5"/>
      <c r="B943" s="5"/>
      <c r="C943" s="5"/>
      <c r="D943" s="5"/>
      <c r="E943" s="5"/>
      <c r="F943" s="5" t="s">
        <v>10</v>
      </c>
      <c r="G943" s="6">
        <v>44053</v>
      </c>
      <c r="H943" s="5" t="s">
        <v>873</v>
      </c>
      <c r="I943" s="5" t="s">
        <v>335</v>
      </c>
      <c r="J943" s="5" t="s">
        <v>1055</v>
      </c>
      <c r="K943" s="5" t="s">
        <v>599</v>
      </c>
      <c r="L943" s="7">
        <v>-49.5</v>
      </c>
      <c r="M943" s="7">
        <f>ROUND(M942+L943,5)</f>
        <v>780304.21</v>
      </c>
    </row>
    <row r="944" spans="1:13">
      <c r="A944" s="5"/>
      <c r="B944" s="5"/>
      <c r="C944" s="5"/>
      <c r="D944" s="5"/>
      <c r="E944" s="5"/>
      <c r="F944" s="5" t="s">
        <v>13</v>
      </c>
      <c r="G944" s="6">
        <v>44053</v>
      </c>
      <c r="H944" s="5"/>
      <c r="I944" s="5"/>
      <c r="J944" s="5" t="s">
        <v>13</v>
      </c>
      <c r="K944" s="5" t="s">
        <v>584</v>
      </c>
      <c r="L944" s="7">
        <v>1381.25</v>
      </c>
      <c r="M944" s="7">
        <f>ROUND(M943+L944,5)</f>
        <v>781685.46</v>
      </c>
    </row>
    <row r="945" spans="1:13">
      <c r="A945" s="5"/>
      <c r="B945" s="5"/>
      <c r="C945" s="5"/>
      <c r="D945" s="5"/>
      <c r="E945" s="5"/>
      <c r="F945" s="5" t="s">
        <v>13</v>
      </c>
      <c r="G945" s="6">
        <v>44053</v>
      </c>
      <c r="H945" s="5"/>
      <c r="I945" s="5"/>
      <c r="J945" s="5" t="s">
        <v>13</v>
      </c>
      <c r="K945" s="5" t="s">
        <v>584</v>
      </c>
      <c r="L945" s="7">
        <v>2794.72</v>
      </c>
      <c r="M945" s="7">
        <f>ROUND(M944+L945,5)</f>
        <v>784480.18</v>
      </c>
    </row>
    <row r="946" spans="1:13">
      <c r="A946" s="5"/>
      <c r="B946" s="5"/>
      <c r="C946" s="5"/>
      <c r="D946" s="5"/>
      <c r="E946" s="5"/>
      <c r="F946" s="5" t="s">
        <v>13</v>
      </c>
      <c r="G946" s="6">
        <v>44053</v>
      </c>
      <c r="H946" s="5"/>
      <c r="I946" s="5"/>
      <c r="J946" s="5" t="s">
        <v>13</v>
      </c>
      <c r="K946" s="5" t="s">
        <v>587</v>
      </c>
      <c r="L946" s="7">
        <v>452.03</v>
      </c>
      <c r="M946" s="7">
        <f>ROUND(M945+L946,5)</f>
        <v>784932.21</v>
      </c>
    </row>
    <row r="947" spans="1:13">
      <c r="A947" s="5"/>
      <c r="B947" s="5"/>
      <c r="C947" s="5"/>
      <c r="D947" s="5"/>
      <c r="E947" s="5"/>
      <c r="F947" s="5" t="s">
        <v>13</v>
      </c>
      <c r="G947" s="6">
        <v>44053</v>
      </c>
      <c r="H947" s="5"/>
      <c r="I947" s="5"/>
      <c r="J947" s="5" t="s">
        <v>13</v>
      </c>
      <c r="K947" s="5" t="s">
        <v>584</v>
      </c>
      <c r="L947" s="7">
        <v>1540.46</v>
      </c>
      <c r="M947" s="7">
        <f>ROUND(M946+L947,5)</f>
        <v>786472.67</v>
      </c>
    </row>
    <row r="948" spans="1:13">
      <c r="A948" s="5"/>
      <c r="B948" s="5"/>
      <c r="C948" s="5"/>
      <c r="D948" s="5"/>
      <c r="E948" s="5"/>
      <c r="F948" s="5" t="s">
        <v>10</v>
      </c>
      <c r="G948" s="6">
        <v>44054</v>
      </c>
      <c r="H948" s="5" t="s">
        <v>874</v>
      </c>
      <c r="I948" s="5" t="s">
        <v>344</v>
      </c>
      <c r="J948" s="5" t="s">
        <v>1056</v>
      </c>
      <c r="K948" s="5" t="s">
        <v>608</v>
      </c>
      <c r="L948" s="7">
        <v>-18028.5</v>
      </c>
      <c r="M948" s="7">
        <f>ROUND(M947+L948,5)</f>
        <v>768444.17</v>
      </c>
    </row>
    <row r="949" spans="1:13">
      <c r="A949" s="5"/>
      <c r="B949" s="5"/>
      <c r="C949" s="5"/>
      <c r="D949" s="5"/>
      <c r="E949" s="5"/>
      <c r="F949" s="5" t="s">
        <v>10</v>
      </c>
      <c r="G949" s="6">
        <v>44054</v>
      </c>
      <c r="H949" s="5" t="s">
        <v>875</v>
      </c>
      <c r="I949" s="5" t="s">
        <v>344</v>
      </c>
      <c r="J949" s="5" t="s">
        <v>1057</v>
      </c>
      <c r="K949" s="5" t="s">
        <v>607</v>
      </c>
      <c r="L949" s="7">
        <v>-2061</v>
      </c>
      <c r="M949" s="7">
        <f>ROUND(M948+L949,5)</f>
        <v>766383.17</v>
      </c>
    </row>
    <row r="950" spans="1:13">
      <c r="A950" s="5"/>
      <c r="B950" s="5"/>
      <c r="C950" s="5"/>
      <c r="D950" s="5"/>
      <c r="E950" s="5"/>
      <c r="F950" s="5" t="s">
        <v>10</v>
      </c>
      <c r="G950" s="6">
        <v>44054</v>
      </c>
      <c r="H950" s="5" t="s">
        <v>876</v>
      </c>
      <c r="I950" s="5" t="s">
        <v>905</v>
      </c>
      <c r="J950" s="5" t="s">
        <v>1058</v>
      </c>
      <c r="K950" s="5" t="s">
        <v>610</v>
      </c>
      <c r="L950" s="7">
        <v>-1000</v>
      </c>
      <c r="M950" s="7">
        <f>ROUND(M949+L950,5)</f>
        <v>765383.17</v>
      </c>
    </row>
    <row r="951" spans="1:13">
      <c r="A951" s="5"/>
      <c r="B951" s="5"/>
      <c r="C951" s="5"/>
      <c r="D951" s="5"/>
      <c r="E951" s="5"/>
      <c r="F951" s="5" t="s">
        <v>10</v>
      </c>
      <c r="G951" s="6">
        <v>44054</v>
      </c>
      <c r="H951" s="5" t="s">
        <v>877</v>
      </c>
      <c r="I951" s="5" t="s">
        <v>324</v>
      </c>
      <c r="J951" s="5" t="s">
        <v>417</v>
      </c>
      <c r="K951" s="5" t="s">
        <v>595</v>
      </c>
      <c r="L951" s="7">
        <v>-53.96</v>
      </c>
      <c r="M951" s="7">
        <f>ROUND(M950+L951,5)</f>
        <v>765329.21</v>
      </c>
    </row>
    <row r="952" spans="1:13">
      <c r="A952" s="5"/>
      <c r="B952" s="5"/>
      <c r="C952" s="5"/>
      <c r="D952" s="5"/>
      <c r="E952" s="5"/>
      <c r="F952" s="5" t="s">
        <v>10</v>
      </c>
      <c r="G952" s="6">
        <v>44054</v>
      </c>
      <c r="H952" s="5" t="s">
        <v>878</v>
      </c>
      <c r="I952" s="5" t="s">
        <v>317</v>
      </c>
      <c r="J952" s="5" t="s">
        <v>1059</v>
      </c>
      <c r="K952" s="5" t="s">
        <v>590</v>
      </c>
      <c r="L952" s="7">
        <v>-6112</v>
      </c>
      <c r="M952" s="7">
        <f>ROUND(M951+L952,5)</f>
        <v>759217.21</v>
      </c>
    </row>
    <row r="953" spans="1:13">
      <c r="A953" s="5"/>
      <c r="B953" s="5"/>
      <c r="C953" s="5"/>
      <c r="D953" s="5"/>
      <c r="E953" s="5"/>
      <c r="F953" s="5" t="s">
        <v>13</v>
      </c>
      <c r="G953" s="6">
        <v>44054</v>
      </c>
      <c r="H953" s="5"/>
      <c r="I953" s="5"/>
      <c r="J953" s="5" t="s">
        <v>13</v>
      </c>
      <c r="K953" s="5" t="s">
        <v>584</v>
      </c>
      <c r="L953" s="7">
        <v>3658.36</v>
      </c>
      <c r="M953" s="7">
        <f>ROUND(M952+L953,5)</f>
        <v>762875.57</v>
      </c>
    </row>
    <row r="954" spans="1:13">
      <c r="A954" s="5"/>
      <c r="B954" s="5"/>
      <c r="C954" s="5"/>
      <c r="D954" s="5"/>
      <c r="E954" s="5"/>
      <c r="F954" s="5" t="s">
        <v>13</v>
      </c>
      <c r="G954" s="6">
        <v>44054</v>
      </c>
      <c r="H954" s="5"/>
      <c r="I954" s="5"/>
      <c r="J954" s="5" t="s">
        <v>13</v>
      </c>
      <c r="K954" s="5" t="s">
        <v>584</v>
      </c>
      <c r="L954" s="7">
        <v>4165.1499999999996</v>
      </c>
      <c r="M954" s="7">
        <f>ROUND(M953+L954,5)</f>
        <v>767040.72</v>
      </c>
    </row>
    <row r="955" spans="1:13">
      <c r="A955" s="5"/>
      <c r="B955" s="5"/>
      <c r="C955" s="5"/>
      <c r="D955" s="5"/>
      <c r="E955" s="5"/>
      <c r="F955" s="5" t="s">
        <v>13</v>
      </c>
      <c r="G955" s="6">
        <v>44054</v>
      </c>
      <c r="H955" s="5"/>
      <c r="I955" s="5"/>
      <c r="J955" s="5" t="s">
        <v>13</v>
      </c>
      <c r="K955" s="5" t="s">
        <v>584</v>
      </c>
      <c r="L955" s="7">
        <v>5728.22</v>
      </c>
      <c r="M955" s="7">
        <f>ROUND(M954+L955,5)</f>
        <v>772768.94</v>
      </c>
    </row>
    <row r="956" spans="1:13">
      <c r="A956" s="5"/>
      <c r="B956" s="5"/>
      <c r="C956" s="5"/>
      <c r="D956" s="5"/>
      <c r="E956" s="5"/>
      <c r="F956" s="5" t="s">
        <v>13</v>
      </c>
      <c r="G956" s="6">
        <v>44054</v>
      </c>
      <c r="H956" s="5"/>
      <c r="I956" s="5"/>
      <c r="J956" s="5" t="s">
        <v>13</v>
      </c>
      <c r="K956" s="5" t="s">
        <v>587</v>
      </c>
      <c r="L956" s="7">
        <v>344.97</v>
      </c>
      <c r="M956" s="7">
        <f>ROUND(M955+L956,5)</f>
        <v>773113.91</v>
      </c>
    </row>
    <row r="957" spans="1:13">
      <c r="A957" s="5"/>
      <c r="B957" s="5"/>
      <c r="C957" s="5"/>
      <c r="D957" s="5"/>
      <c r="E957" s="5"/>
      <c r="F957" s="5" t="s">
        <v>13</v>
      </c>
      <c r="G957" s="6">
        <v>44055</v>
      </c>
      <c r="H957" s="5"/>
      <c r="I957" s="5"/>
      <c r="J957" s="5" t="s">
        <v>13</v>
      </c>
      <c r="K957" s="5" t="s">
        <v>584</v>
      </c>
      <c r="L957" s="7">
        <v>3476.8</v>
      </c>
      <c r="M957" s="7">
        <f>ROUND(M956+L957,5)</f>
        <v>776590.71</v>
      </c>
    </row>
    <row r="958" spans="1:13">
      <c r="A958" s="5"/>
      <c r="B958" s="5"/>
      <c r="C958" s="5"/>
      <c r="D958" s="5"/>
      <c r="E958" s="5"/>
      <c r="F958" s="5" t="s">
        <v>13</v>
      </c>
      <c r="G958" s="6">
        <v>44055</v>
      </c>
      <c r="H958" s="5"/>
      <c r="I958" s="5"/>
      <c r="J958" s="5" t="s">
        <v>13</v>
      </c>
      <c r="K958" s="5" t="s">
        <v>584</v>
      </c>
      <c r="L958" s="7">
        <v>5778.81</v>
      </c>
      <c r="M958" s="7">
        <f>ROUND(M957+L958,5)</f>
        <v>782369.52</v>
      </c>
    </row>
    <row r="959" spans="1:13">
      <c r="A959" s="5"/>
      <c r="B959" s="5"/>
      <c r="C959" s="5"/>
      <c r="D959" s="5"/>
      <c r="E959" s="5"/>
      <c r="F959" s="5" t="s">
        <v>13</v>
      </c>
      <c r="G959" s="6">
        <v>44055</v>
      </c>
      <c r="H959" s="5"/>
      <c r="I959" s="5"/>
      <c r="J959" s="5" t="s">
        <v>13</v>
      </c>
      <c r="K959" s="5" t="s">
        <v>584</v>
      </c>
      <c r="L959" s="7">
        <v>6900.07</v>
      </c>
      <c r="M959" s="7">
        <f>ROUND(M958+L959,5)</f>
        <v>789269.59</v>
      </c>
    </row>
    <row r="960" spans="1:13">
      <c r="A960" s="5"/>
      <c r="B960" s="5"/>
      <c r="C960" s="5"/>
      <c r="D960" s="5"/>
      <c r="E960" s="5"/>
      <c r="F960" s="5" t="s">
        <v>13</v>
      </c>
      <c r="G960" s="6">
        <v>44055</v>
      </c>
      <c r="H960" s="5"/>
      <c r="I960" s="5"/>
      <c r="J960" s="5" t="s">
        <v>13</v>
      </c>
      <c r="K960" s="5" t="s">
        <v>584</v>
      </c>
      <c r="L960" s="7">
        <v>6969.33</v>
      </c>
      <c r="M960" s="7">
        <f>ROUND(M959+L960,5)</f>
        <v>796238.92</v>
      </c>
    </row>
    <row r="961" spans="1:13">
      <c r="A961" s="5"/>
      <c r="B961" s="5"/>
      <c r="C961" s="5"/>
      <c r="D961" s="5"/>
      <c r="E961" s="5"/>
      <c r="F961" s="5" t="s">
        <v>13</v>
      </c>
      <c r="G961" s="6">
        <v>44056</v>
      </c>
      <c r="H961" s="5"/>
      <c r="I961" s="5"/>
      <c r="J961" s="5" t="s">
        <v>13</v>
      </c>
      <c r="K961" s="5" t="s">
        <v>584</v>
      </c>
      <c r="L961" s="7">
        <v>2242.02</v>
      </c>
      <c r="M961" s="7">
        <f>ROUND(M960+L961,5)</f>
        <v>798480.94</v>
      </c>
    </row>
    <row r="962" spans="1:13">
      <c r="A962" s="5"/>
      <c r="B962" s="5"/>
      <c r="C962" s="5"/>
      <c r="D962" s="5"/>
      <c r="E962" s="5"/>
      <c r="F962" s="5" t="s">
        <v>10</v>
      </c>
      <c r="G962" s="6">
        <v>44056</v>
      </c>
      <c r="H962" s="5" t="s">
        <v>879</v>
      </c>
      <c r="I962" s="5" t="s">
        <v>329</v>
      </c>
      <c r="J962" s="5" t="s">
        <v>1060</v>
      </c>
      <c r="K962" s="5" t="s">
        <v>598</v>
      </c>
      <c r="L962" s="7">
        <v>-580</v>
      </c>
      <c r="M962" s="7">
        <f>ROUND(M961+L962,5)</f>
        <v>797900.94</v>
      </c>
    </row>
    <row r="963" spans="1:13">
      <c r="A963" s="5"/>
      <c r="B963" s="5"/>
      <c r="C963" s="5"/>
      <c r="D963" s="5"/>
      <c r="E963" s="5"/>
      <c r="F963" s="5" t="s">
        <v>10</v>
      </c>
      <c r="G963" s="6">
        <v>44056</v>
      </c>
      <c r="H963" s="5" t="s">
        <v>880</v>
      </c>
      <c r="I963" s="5" t="s">
        <v>321</v>
      </c>
      <c r="J963" s="5" t="s">
        <v>1061</v>
      </c>
      <c r="K963" s="5" t="s">
        <v>601</v>
      </c>
      <c r="L963" s="7">
        <v>-117.94</v>
      </c>
      <c r="M963" s="7">
        <f>ROUND(M962+L963,5)</f>
        <v>797783</v>
      </c>
    </row>
    <row r="964" spans="1:13">
      <c r="A964" s="5"/>
      <c r="B964" s="5"/>
      <c r="C964" s="5"/>
      <c r="D964" s="5"/>
      <c r="E964" s="5"/>
      <c r="F964" s="5" t="s">
        <v>11</v>
      </c>
      <c r="G964" s="6">
        <v>44056</v>
      </c>
      <c r="H964" s="5" t="s">
        <v>881</v>
      </c>
      <c r="I964" s="5" t="s">
        <v>308</v>
      </c>
      <c r="J964" s="5"/>
      <c r="K964" s="5" t="s">
        <v>584</v>
      </c>
      <c r="L964" s="7">
        <v>-502.99</v>
      </c>
      <c r="M964" s="7">
        <f>ROUND(M963+L964,5)</f>
        <v>797280.01</v>
      </c>
    </row>
    <row r="965" spans="1:13">
      <c r="A965" s="5"/>
      <c r="B965" s="5"/>
      <c r="C965" s="5"/>
      <c r="D965" s="5"/>
      <c r="E965" s="5"/>
      <c r="F965" s="5" t="s">
        <v>11</v>
      </c>
      <c r="G965" s="6">
        <v>44056</v>
      </c>
      <c r="H965" s="5" t="s">
        <v>882</v>
      </c>
      <c r="I965" s="5" t="s">
        <v>310</v>
      </c>
      <c r="J965" s="5"/>
      <c r="K965" s="5" t="s">
        <v>584</v>
      </c>
      <c r="L965" s="7">
        <v>-517.99</v>
      </c>
      <c r="M965" s="7">
        <f>ROUND(M964+L965,5)</f>
        <v>796762.02</v>
      </c>
    </row>
    <row r="966" spans="1:13">
      <c r="A966" s="5"/>
      <c r="B966" s="5"/>
      <c r="C966" s="5"/>
      <c r="D966" s="5"/>
      <c r="E966" s="5"/>
      <c r="F966" s="5" t="s">
        <v>11</v>
      </c>
      <c r="G966" s="6">
        <v>44056</v>
      </c>
      <c r="H966" s="5" t="s">
        <v>883</v>
      </c>
      <c r="I966" s="5" t="s">
        <v>311</v>
      </c>
      <c r="J966" s="5"/>
      <c r="K966" s="5" t="s">
        <v>584</v>
      </c>
      <c r="L966" s="7">
        <v>-1027.04</v>
      </c>
      <c r="M966" s="7">
        <f>ROUND(M965+L966,5)</f>
        <v>795734.98</v>
      </c>
    </row>
    <row r="967" spans="1:13">
      <c r="A967" s="5"/>
      <c r="B967" s="5"/>
      <c r="C967" s="5"/>
      <c r="D967" s="5"/>
      <c r="E967" s="5"/>
      <c r="F967" s="5" t="s">
        <v>11</v>
      </c>
      <c r="G967" s="6">
        <v>44056</v>
      </c>
      <c r="H967" s="5" t="s">
        <v>884</v>
      </c>
      <c r="I967" s="5" t="s">
        <v>309</v>
      </c>
      <c r="J967" s="5"/>
      <c r="K967" s="5" t="s">
        <v>584</v>
      </c>
      <c r="L967" s="7">
        <v>-465.91</v>
      </c>
      <c r="M967" s="7">
        <f>ROUND(M966+L967,5)</f>
        <v>795269.07</v>
      </c>
    </row>
    <row r="968" spans="1:13">
      <c r="A968" s="5"/>
      <c r="B968" s="5"/>
      <c r="C968" s="5"/>
      <c r="D968" s="5"/>
      <c r="E968" s="5"/>
      <c r="F968" s="5" t="s">
        <v>13</v>
      </c>
      <c r="G968" s="6">
        <v>44057</v>
      </c>
      <c r="H968" s="5"/>
      <c r="I968" s="5"/>
      <c r="J968" s="5" t="s">
        <v>13</v>
      </c>
      <c r="K968" s="5" t="s">
        <v>584</v>
      </c>
      <c r="L968" s="7">
        <v>665.6</v>
      </c>
      <c r="M968" s="7">
        <f>ROUND(M967+L968,5)</f>
        <v>795934.67</v>
      </c>
    </row>
    <row r="969" spans="1:13">
      <c r="A969" s="5"/>
      <c r="B969" s="5"/>
      <c r="C969" s="5"/>
      <c r="D969" s="5"/>
      <c r="E969" s="5"/>
      <c r="F969" s="5" t="s">
        <v>12</v>
      </c>
      <c r="G969" s="6">
        <v>44057</v>
      </c>
      <c r="H969" s="5" t="s">
        <v>15</v>
      </c>
      <c r="I969" s="5" t="s">
        <v>312</v>
      </c>
      <c r="J969" s="5" t="s">
        <v>405</v>
      </c>
      <c r="K969" s="5" t="s">
        <v>584</v>
      </c>
      <c r="L969" s="7">
        <v>-907.32</v>
      </c>
      <c r="M969" s="7">
        <f>ROUND(M968+L969,5)</f>
        <v>795027.35</v>
      </c>
    </row>
    <row r="970" spans="1:13">
      <c r="A970" s="5"/>
      <c r="B970" s="5"/>
      <c r="C970" s="5"/>
      <c r="D970" s="5"/>
      <c r="E970" s="5"/>
      <c r="F970" s="5" t="s">
        <v>13</v>
      </c>
      <c r="G970" s="6">
        <v>44057</v>
      </c>
      <c r="H970" s="5"/>
      <c r="I970" s="5"/>
      <c r="J970" s="5" t="s">
        <v>13</v>
      </c>
      <c r="K970" s="5" t="s">
        <v>584</v>
      </c>
      <c r="L970" s="7">
        <v>5053.17</v>
      </c>
      <c r="M970" s="7">
        <f>ROUND(M969+L970,5)</f>
        <v>800080.52</v>
      </c>
    </row>
    <row r="971" spans="1:13">
      <c r="A971" s="5"/>
      <c r="B971" s="5"/>
      <c r="C971" s="5"/>
      <c r="D971" s="5"/>
      <c r="E971" s="5"/>
      <c r="F971" s="5" t="s">
        <v>10</v>
      </c>
      <c r="G971" s="6">
        <v>44060</v>
      </c>
      <c r="H971" s="5" t="s">
        <v>885</v>
      </c>
      <c r="I971" s="5" t="s">
        <v>350</v>
      </c>
      <c r="J971" s="5" t="s">
        <v>1062</v>
      </c>
      <c r="K971" s="5" t="s">
        <v>613</v>
      </c>
      <c r="L971" s="7">
        <v>-2101</v>
      </c>
      <c r="M971" s="7">
        <f>ROUND(M970+L971,5)</f>
        <v>797979.52</v>
      </c>
    </row>
    <row r="972" spans="1:13">
      <c r="A972" s="5"/>
      <c r="B972" s="5"/>
      <c r="C972" s="5"/>
      <c r="D972" s="5"/>
      <c r="E972" s="5"/>
      <c r="F972" s="5" t="s">
        <v>13</v>
      </c>
      <c r="G972" s="6">
        <v>44060</v>
      </c>
      <c r="H972" s="5"/>
      <c r="I972" s="5"/>
      <c r="J972" s="5" t="s">
        <v>13</v>
      </c>
      <c r="K972" s="5" t="s">
        <v>584</v>
      </c>
      <c r="L972" s="7">
        <v>783.53</v>
      </c>
      <c r="M972" s="7">
        <f>ROUND(M971+L972,5)</f>
        <v>798763.05</v>
      </c>
    </row>
    <row r="973" spans="1:13">
      <c r="A973" s="5"/>
      <c r="B973" s="5"/>
      <c r="C973" s="5"/>
      <c r="D973" s="5"/>
      <c r="E973" s="5"/>
      <c r="F973" s="5" t="s">
        <v>13</v>
      </c>
      <c r="G973" s="6">
        <v>44060</v>
      </c>
      <c r="H973" s="5"/>
      <c r="I973" s="5"/>
      <c r="J973" s="5" t="s">
        <v>13</v>
      </c>
      <c r="K973" s="5" t="s">
        <v>584</v>
      </c>
      <c r="L973" s="7">
        <v>1026.99</v>
      </c>
      <c r="M973" s="7">
        <f>ROUND(M972+L973,5)</f>
        <v>799790.04</v>
      </c>
    </row>
    <row r="974" spans="1:13">
      <c r="A974" s="5"/>
      <c r="B974" s="5"/>
      <c r="C974" s="5"/>
      <c r="D974" s="5"/>
      <c r="E974" s="5"/>
      <c r="F974" s="5" t="s">
        <v>13</v>
      </c>
      <c r="G974" s="6">
        <v>44060</v>
      </c>
      <c r="H974" s="5"/>
      <c r="I974" s="5"/>
      <c r="J974" s="5" t="s">
        <v>13</v>
      </c>
      <c r="K974" s="5" t="s">
        <v>587</v>
      </c>
      <c r="L974" s="7">
        <v>180</v>
      </c>
      <c r="M974" s="7">
        <f>ROUND(M973+L974,5)</f>
        <v>799970.04</v>
      </c>
    </row>
    <row r="975" spans="1:13">
      <c r="A975" s="5"/>
      <c r="B975" s="5"/>
      <c r="C975" s="5"/>
      <c r="D975" s="5"/>
      <c r="E975" s="5"/>
      <c r="F975" s="5" t="s">
        <v>10</v>
      </c>
      <c r="G975" s="6">
        <v>44061</v>
      </c>
      <c r="H975" s="5" t="s">
        <v>886</v>
      </c>
      <c r="I975" s="5" t="s">
        <v>348</v>
      </c>
      <c r="J975" s="5" t="s">
        <v>439</v>
      </c>
      <c r="K975" s="5" t="s">
        <v>611</v>
      </c>
      <c r="L975" s="7">
        <v>-190.49</v>
      </c>
      <c r="M975" s="7">
        <f>ROUND(M974+L975,5)</f>
        <v>799779.55</v>
      </c>
    </row>
    <row r="976" spans="1:13">
      <c r="A976" s="5"/>
      <c r="B976" s="5"/>
      <c r="C976" s="5"/>
      <c r="D976" s="5"/>
      <c r="E976" s="5"/>
      <c r="F976" s="5" t="s">
        <v>11</v>
      </c>
      <c r="G976" s="6">
        <v>44061</v>
      </c>
      <c r="H976" s="5" t="s">
        <v>887</v>
      </c>
      <c r="I976" s="5" t="s">
        <v>310</v>
      </c>
      <c r="J976" s="5"/>
      <c r="K976" s="5" t="s">
        <v>584</v>
      </c>
      <c r="L976" s="7">
        <v>-517.99</v>
      </c>
      <c r="M976" s="7">
        <f>ROUND(M975+L976,5)</f>
        <v>799261.56</v>
      </c>
    </row>
    <row r="977" spans="1:13">
      <c r="A977" s="5"/>
      <c r="B977" s="5"/>
      <c r="C977" s="5"/>
      <c r="D977" s="5"/>
      <c r="E977" s="5"/>
      <c r="F977" s="5" t="s">
        <v>11</v>
      </c>
      <c r="G977" s="6">
        <v>44061</v>
      </c>
      <c r="H977" s="5" t="s">
        <v>888</v>
      </c>
      <c r="I977" s="5" t="s">
        <v>308</v>
      </c>
      <c r="J977" s="5"/>
      <c r="K977" s="5" t="s">
        <v>584</v>
      </c>
      <c r="L977" s="7">
        <v>-502.99</v>
      </c>
      <c r="M977" s="7">
        <f>ROUND(M976+L977,5)</f>
        <v>798758.57</v>
      </c>
    </row>
    <row r="978" spans="1:13">
      <c r="A978" s="5"/>
      <c r="B978" s="5"/>
      <c r="C978" s="5"/>
      <c r="D978" s="5"/>
      <c r="E978" s="5"/>
      <c r="F978" s="5" t="s">
        <v>11</v>
      </c>
      <c r="G978" s="6">
        <v>44061</v>
      </c>
      <c r="H978" s="5" t="s">
        <v>889</v>
      </c>
      <c r="I978" s="5" t="s">
        <v>311</v>
      </c>
      <c r="J978" s="5"/>
      <c r="K978" s="5" t="s">
        <v>584</v>
      </c>
      <c r="L978" s="7">
        <v>-1027.05</v>
      </c>
      <c r="M978" s="7">
        <f>ROUND(M977+L978,5)</f>
        <v>797731.52</v>
      </c>
    </row>
    <row r="979" spans="1:13">
      <c r="A979" s="5"/>
      <c r="B979" s="5"/>
      <c r="C979" s="5"/>
      <c r="D979" s="5"/>
      <c r="E979" s="5"/>
      <c r="F979" s="5" t="s">
        <v>11</v>
      </c>
      <c r="G979" s="6">
        <v>44061</v>
      </c>
      <c r="H979" s="5" t="s">
        <v>890</v>
      </c>
      <c r="I979" s="5" t="s">
        <v>309</v>
      </c>
      <c r="J979" s="5"/>
      <c r="K979" s="5" t="s">
        <v>584</v>
      </c>
      <c r="L979" s="7">
        <v>-465.91</v>
      </c>
      <c r="M979" s="7">
        <f>ROUND(M978+L979,5)</f>
        <v>797265.61</v>
      </c>
    </row>
    <row r="980" spans="1:13">
      <c r="A980" s="5"/>
      <c r="B980" s="5"/>
      <c r="C980" s="5"/>
      <c r="D980" s="5"/>
      <c r="E980" s="5"/>
      <c r="F980" s="5" t="s">
        <v>13</v>
      </c>
      <c r="G980" s="6">
        <v>44061</v>
      </c>
      <c r="H980" s="5"/>
      <c r="I980" s="5"/>
      <c r="J980" s="5" t="s">
        <v>13</v>
      </c>
      <c r="K980" s="5" t="s">
        <v>587</v>
      </c>
      <c r="L980" s="7">
        <v>88.68</v>
      </c>
      <c r="M980" s="7">
        <f>ROUND(M979+L980,5)</f>
        <v>797354.29</v>
      </c>
    </row>
    <row r="981" spans="1:13">
      <c r="A981" s="5"/>
      <c r="B981" s="5"/>
      <c r="C981" s="5"/>
      <c r="D981" s="5"/>
      <c r="E981" s="5"/>
      <c r="F981" s="5" t="s">
        <v>13</v>
      </c>
      <c r="G981" s="6">
        <v>44062</v>
      </c>
      <c r="H981" s="5"/>
      <c r="I981" s="5"/>
      <c r="J981" s="5" t="s">
        <v>13</v>
      </c>
      <c r="K981" s="5" t="s">
        <v>584</v>
      </c>
      <c r="L981" s="7">
        <v>2836.41</v>
      </c>
      <c r="M981" s="7">
        <f>ROUND(M980+L981,5)</f>
        <v>800190.7</v>
      </c>
    </row>
    <row r="982" spans="1:13">
      <c r="A982" s="5"/>
      <c r="B982" s="5"/>
      <c r="C982" s="5"/>
      <c r="D982" s="5"/>
      <c r="E982" s="5"/>
      <c r="F982" s="5" t="s">
        <v>13</v>
      </c>
      <c r="G982" s="6">
        <v>44062</v>
      </c>
      <c r="H982" s="5"/>
      <c r="I982" s="5"/>
      <c r="J982" s="5" t="s">
        <v>13</v>
      </c>
      <c r="K982" s="5" t="s">
        <v>584</v>
      </c>
      <c r="L982" s="7">
        <v>976.55</v>
      </c>
      <c r="M982" s="7">
        <f>ROUND(M981+L982,5)</f>
        <v>801167.25</v>
      </c>
    </row>
    <row r="983" spans="1:13">
      <c r="A983" s="5"/>
      <c r="B983" s="5"/>
      <c r="C983" s="5"/>
      <c r="D983" s="5"/>
      <c r="E983" s="5"/>
      <c r="F983" s="5" t="s">
        <v>13</v>
      </c>
      <c r="G983" s="6">
        <v>44063</v>
      </c>
      <c r="H983" s="5"/>
      <c r="I983" s="5"/>
      <c r="J983" s="5" t="s">
        <v>13</v>
      </c>
      <c r="K983" s="5" t="s">
        <v>584</v>
      </c>
      <c r="L983" s="7">
        <v>528.74</v>
      </c>
      <c r="M983" s="7">
        <f>ROUND(M982+L983,5)</f>
        <v>801695.99</v>
      </c>
    </row>
    <row r="984" spans="1:13">
      <c r="A984" s="5"/>
      <c r="B984" s="5"/>
      <c r="C984" s="5"/>
      <c r="D984" s="5"/>
      <c r="E984" s="5"/>
      <c r="F984" s="5" t="s">
        <v>13</v>
      </c>
      <c r="G984" s="6">
        <v>44064</v>
      </c>
      <c r="H984" s="5"/>
      <c r="I984" s="5"/>
      <c r="J984" s="5" t="s">
        <v>13</v>
      </c>
      <c r="K984" s="5" t="s">
        <v>584</v>
      </c>
      <c r="L984" s="7">
        <v>2254.14</v>
      </c>
      <c r="M984" s="7">
        <f>ROUND(M983+L984,5)</f>
        <v>803950.13</v>
      </c>
    </row>
    <row r="985" spans="1:13">
      <c r="A985" s="5"/>
      <c r="B985" s="5"/>
      <c r="C985" s="5"/>
      <c r="D985" s="5"/>
      <c r="E985" s="5"/>
      <c r="F985" s="5" t="s">
        <v>13</v>
      </c>
      <c r="G985" s="6">
        <v>44064</v>
      </c>
      <c r="H985" s="5"/>
      <c r="I985" s="5"/>
      <c r="J985" s="5" t="s">
        <v>13</v>
      </c>
      <c r="K985" s="5" t="s">
        <v>584</v>
      </c>
      <c r="L985" s="7">
        <v>405.19</v>
      </c>
      <c r="M985" s="7">
        <f>ROUND(M984+L985,5)</f>
        <v>804355.32</v>
      </c>
    </row>
    <row r="986" spans="1:13">
      <c r="A986" s="5"/>
      <c r="B986" s="5"/>
      <c r="C986" s="5"/>
      <c r="D986" s="5"/>
      <c r="E986" s="5"/>
      <c r="F986" s="5" t="s">
        <v>12</v>
      </c>
      <c r="G986" s="6">
        <v>44067</v>
      </c>
      <c r="H986" s="5" t="s">
        <v>15</v>
      </c>
      <c r="I986" s="5" t="s">
        <v>312</v>
      </c>
      <c r="J986" s="5" t="s">
        <v>405</v>
      </c>
      <c r="K986" s="5" t="s">
        <v>584</v>
      </c>
      <c r="L986" s="7">
        <v>-907.3</v>
      </c>
      <c r="M986" s="7">
        <f>ROUND(M985+L986,5)</f>
        <v>803448.02</v>
      </c>
    </row>
    <row r="987" spans="1:13">
      <c r="A987" s="5"/>
      <c r="B987" s="5"/>
      <c r="C987" s="5"/>
      <c r="D987" s="5"/>
      <c r="E987" s="5"/>
      <c r="F987" s="5" t="s">
        <v>10</v>
      </c>
      <c r="G987" s="6">
        <v>44067</v>
      </c>
      <c r="H987" s="5" t="s">
        <v>891</v>
      </c>
      <c r="I987" s="5" t="s">
        <v>351</v>
      </c>
      <c r="J987" s="5" t="s">
        <v>1063</v>
      </c>
      <c r="K987" s="5" t="s">
        <v>614</v>
      </c>
      <c r="L987" s="7">
        <v>-732.59</v>
      </c>
      <c r="M987" s="7">
        <f>ROUND(M986+L987,5)</f>
        <v>802715.43</v>
      </c>
    </row>
    <row r="988" spans="1:13">
      <c r="A988" s="5"/>
      <c r="B988" s="5"/>
      <c r="C988" s="5"/>
      <c r="D988" s="5"/>
      <c r="E988" s="5"/>
      <c r="F988" s="5" t="s">
        <v>10</v>
      </c>
      <c r="G988" s="6">
        <v>44067</v>
      </c>
      <c r="H988" s="5" t="s">
        <v>892</v>
      </c>
      <c r="I988" s="5" t="s">
        <v>326</v>
      </c>
      <c r="J988" s="5" t="s">
        <v>419</v>
      </c>
      <c r="K988" s="5" t="s">
        <v>584</v>
      </c>
      <c r="L988" s="7">
        <v>-155.46</v>
      </c>
      <c r="M988" s="7">
        <f>ROUND(M987+L988,5)</f>
        <v>802559.97</v>
      </c>
    </row>
    <row r="989" spans="1:13">
      <c r="A989" s="5"/>
      <c r="B989" s="5"/>
      <c r="C989" s="5"/>
      <c r="D989" s="5"/>
      <c r="E989" s="5"/>
      <c r="F989" s="5" t="s">
        <v>13</v>
      </c>
      <c r="G989" s="6">
        <v>44067</v>
      </c>
      <c r="H989" s="5"/>
      <c r="I989" s="5"/>
      <c r="J989" s="5" t="s">
        <v>13</v>
      </c>
      <c r="K989" s="5" t="s">
        <v>584</v>
      </c>
      <c r="L989" s="7">
        <v>720.8</v>
      </c>
      <c r="M989" s="7">
        <f>ROUND(M988+L989,5)</f>
        <v>803280.77</v>
      </c>
    </row>
    <row r="990" spans="1:13">
      <c r="A990" s="5"/>
      <c r="B990" s="5"/>
      <c r="C990" s="5"/>
      <c r="D990" s="5"/>
      <c r="E990" s="5"/>
      <c r="F990" s="5" t="s">
        <v>13</v>
      </c>
      <c r="G990" s="6">
        <v>44067</v>
      </c>
      <c r="H990" s="5"/>
      <c r="I990" s="5"/>
      <c r="J990" s="5" t="s">
        <v>13</v>
      </c>
      <c r="K990" s="5" t="s">
        <v>584</v>
      </c>
      <c r="L990" s="7">
        <v>640.23</v>
      </c>
      <c r="M990" s="7">
        <f>ROUND(M989+L990,5)</f>
        <v>803921</v>
      </c>
    </row>
    <row r="991" spans="1:13">
      <c r="A991" s="5"/>
      <c r="B991" s="5"/>
      <c r="C991" s="5"/>
      <c r="D991" s="5"/>
      <c r="E991" s="5"/>
      <c r="F991" s="5" t="s">
        <v>13</v>
      </c>
      <c r="G991" s="6">
        <v>44067</v>
      </c>
      <c r="H991" s="5"/>
      <c r="I991" s="5"/>
      <c r="J991" s="5" t="s">
        <v>13</v>
      </c>
      <c r="K991" s="5" t="s">
        <v>587</v>
      </c>
      <c r="L991" s="7">
        <v>525.95000000000005</v>
      </c>
      <c r="M991" s="7">
        <f>ROUND(M990+L991,5)</f>
        <v>804446.95</v>
      </c>
    </row>
    <row r="992" spans="1:13">
      <c r="A992" s="5"/>
      <c r="B992" s="5"/>
      <c r="C992" s="5"/>
      <c r="D992" s="5"/>
      <c r="E992" s="5"/>
      <c r="F992" s="5" t="s">
        <v>10</v>
      </c>
      <c r="G992" s="6">
        <v>44068</v>
      </c>
      <c r="H992" s="5" t="s">
        <v>893</v>
      </c>
      <c r="I992" s="5" t="s">
        <v>353</v>
      </c>
      <c r="J992" s="5" t="s">
        <v>1064</v>
      </c>
      <c r="K992" s="5" t="s">
        <v>584</v>
      </c>
      <c r="L992" s="7">
        <v>-29271.68</v>
      </c>
      <c r="M992" s="7">
        <f>ROUND(M991+L992,5)</f>
        <v>775175.27</v>
      </c>
    </row>
    <row r="993" spans="1:13">
      <c r="A993" s="5"/>
      <c r="B993" s="5"/>
      <c r="C993" s="5"/>
      <c r="D993" s="5"/>
      <c r="E993" s="5"/>
      <c r="F993" s="5" t="s">
        <v>10</v>
      </c>
      <c r="G993" s="6">
        <v>44068</v>
      </c>
      <c r="H993" s="5" t="s">
        <v>894</v>
      </c>
      <c r="I993" s="5" t="s">
        <v>353</v>
      </c>
      <c r="J993" s="5" t="s">
        <v>1043</v>
      </c>
      <c r="K993" s="5" t="s">
        <v>1073</v>
      </c>
      <c r="L993" s="7">
        <v>-697</v>
      </c>
      <c r="M993" s="7">
        <f>ROUND(M992+L993,5)</f>
        <v>774478.27</v>
      </c>
    </row>
    <row r="994" spans="1:13">
      <c r="A994" s="5"/>
      <c r="B994" s="5"/>
      <c r="C994" s="5"/>
      <c r="D994" s="5"/>
      <c r="E994" s="5"/>
      <c r="F994" s="5" t="s">
        <v>10</v>
      </c>
      <c r="G994" s="6">
        <v>44068</v>
      </c>
      <c r="H994" s="5" t="s">
        <v>895</v>
      </c>
      <c r="I994" s="5" t="s">
        <v>347</v>
      </c>
      <c r="J994" s="5" t="s">
        <v>438</v>
      </c>
      <c r="K994" s="5" t="s">
        <v>584</v>
      </c>
      <c r="L994" s="7">
        <v>-906.31</v>
      </c>
      <c r="M994" s="7">
        <f>ROUND(M993+L994,5)</f>
        <v>773571.96</v>
      </c>
    </row>
    <row r="995" spans="1:13">
      <c r="A995" s="5"/>
      <c r="B995" s="5"/>
      <c r="C995" s="5"/>
      <c r="D995" s="5"/>
      <c r="E995" s="5"/>
      <c r="F995" s="5" t="s">
        <v>10</v>
      </c>
      <c r="G995" s="6">
        <v>44068</v>
      </c>
      <c r="H995" s="5" t="s">
        <v>896</v>
      </c>
      <c r="I995" s="5" t="s">
        <v>349</v>
      </c>
      <c r="J995" s="5" t="s">
        <v>1065</v>
      </c>
      <c r="K995" s="5" t="s">
        <v>612</v>
      </c>
      <c r="L995" s="7">
        <v>-475</v>
      </c>
      <c r="M995" s="7">
        <f>ROUND(M994+L995,5)</f>
        <v>773096.95999999996</v>
      </c>
    </row>
    <row r="996" spans="1:13">
      <c r="A996" s="5"/>
      <c r="B996" s="5"/>
      <c r="C996" s="5"/>
      <c r="D996" s="5"/>
      <c r="E996" s="5"/>
      <c r="F996" s="5" t="s">
        <v>10</v>
      </c>
      <c r="G996" s="6">
        <v>44068</v>
      </c>
      <c r="H996" s="5" t="s">
        <v>897</v>
      </c>
      <c r="I996" s="5" t="s">
        <v>345</v>
      </c>
      <c r="J996" s="5" t="s">
        <v>1066</v>
      </c>
      <c r="K996" s="5" t="s">
        <v>609</v>
      </c>
      <c r="L996" s="7">
        <v>-5468.74</v>
      </c>
      <c r="M996" s="7">
        <f>ROUND(M995+L996,5)</f>
        <v>767628.22</v>
      </c>
    </row>
    <row r="997" spans="1:13">
      <c r="A997" s="5"/>
      <c r="B997" s="5"/>
      <c r="C997" s="5"/>
      <c r="D997" s="5"/>
      <c r="E997" s="5"/>
      <c r="F997" s="5" t="s">
        <v>10</v>
      </c>
      <c r="G997" s="6">
        <v>44068</v>
      </c>
      <c r="H997" s="5" t="s">
        <v>898</v>
      </c>
      <c r="I997" s="5" t="s">
        <v>357</v>
      </c>
      <c r="J997" s="5" t="s">
        <v>1067</v>
      </c>
      <c r="K997" s="5" t="s">
        <v>617</v>
      </c>
      <c r="L997" s="7">
        <v>-93.5</v>
      </c>
      <c r="M997" s="7">
        <f>ROUND(M996+L997,5)</f>
        <v>767534.72</v>
      </c>
    </row>
    <row r="998" spans="1:13">
      <c r="A998" s="5"/>
      <c r="B998" s="5"/>
      <c r="C998" s="5"/>
      <c r="D998" s="5"/>
      <c r="E998" s="5"/>
      <c r="F998" s="5" t="s">
        <v>10</v>
      </c>
      <c r="G998" s="6">
        <v>44068</v>
      </c>
      <c r="H998" s="5" t="s">
        <v>899</v>
      </c>
      <c r="I998" s="5" t="s">
        <v>361</v>
      </c>
      <c r="J998" s="5" t="s">
        <v>1068</v>
      </c>
      <c r="K998" s="5" t="s">
        <v>619</v>
      </c>
      <c r="L998" s="7">
        <v>-71.19</v>
      </c>
      <c r="M998" s="7">
        <f>ROUND(M997+L998,5)</f>
        <v>767463.53</v>
      </c>
    </row>
    <row r="999" spans="1:13">
      <c r="A999" s="5"/>
      <c r="B999" s="5"/>
      <c r="C999" s="5"/>
      <c r="D999" s="5"/>
      <c r="E999" s="5"/>
      <c r="F999" s="5" t="s">
        <v>10</v>
      </c>
      <c r="G999" s="6">
        <v>44068</v>
      </c>
      <c r="H999" s="5" t="s">
        <v>900</v>
      </c>
      <c r="I999" s="5" t="s">
        <v>356</v>
      </c>
      <c r="J999" s="5" t="s">
        <v>448</v>
      </c>
      <c r="K999" s="5" t="s">
        <v>616</v>
      </c>
      <c r="L999" s="7">
        <v>-55.47</v>
      </c>
      <c r="M999" s="7">
        <f>ROUND(M998+L999,5)</f>
        <v>767408.06</v>
      </c>
    </row>
    <row r="1000" spans="1:13">
      <c r="A1000" s="5"/>
      <c r="B1000" s="5"/>
      <c r="C1000" s="5"/>
      <c r="D1000" s="5"/>
      <c r="E1000" s="5"/>
      <c r="F1000" s="5" t="s">
        <v>13</v>
      </c>
      <c r="G1000" s="6">
        <v>44068</v>
      </c>
      <c r="H1000" s="5"/>
      <c r="I1000" s="5"/>
      <c r="J1000" s="5" t="s">
        <v>13</v>
      </c>
      <c r="K1000" s="5" t="s">
        <v>587</v>
      </c>
      <c r="L1000" s="7">
        <v>83.53</v>
      </c>
      <c r="M1000" s="7">
        <f>ROUND(M999+L1000,5)</f>
        <v>767491.59</v>
      </c>
    </row>
    <row r="1001" spans="1:13">
      <c r="A1001" s="5"/>
      <c r="B1001" s="5"/>
      <c r="C1001" s="5"/>
      <c r="D1001" s="5"/>
      <c r="E1001" s="5"/>
      <c r="F1001" s="5" t="s">
        <v>13</v>
      </c>
      <c r="G1001" s="6">
        <v>44069</v>
      </c>
      <c r="H1001" s="5"/>
      <c r="I1001" s="5"/>
      <c r="J1001" s="5" t="s">
        <v>13</v>
      </c>
      <c r="K1001" s="5" t="s">
        <v>584</v>
      </c>
      <c r="L1001" s="7">
        <v>721.07</v>
      </c>
      <c r="M1001" s="7">
        <f>ROUND(M1000+L1001,5)</f>
        <v>768212.66</v>
      </c>
    </row>
    <row r="1002" spans="1:13">
      <c r="A1002" s="5"/>
      <c r="B1002" s="5"/>
      <c r="C1002" s="5"/>
      <c r="D1002" s="5"/>
      <c r="E1002" s="5"/>
      <c r="F1002" s="5" t="s">
        <v>13</v>
      </c>
      <c r="G1002" s="6">
        <v>44069</v>
      </c>
      <c r="H1002" s="5"/>
      <c r="I1002" s="5"/>
      <c r="J1002" s="5" t="s">
        <v>13</v>
      </c>
      <c r="K1002" s="5" t="s">
        <v>584</v>
      </c>
      <c r="L1002" s="7">
        <v>1162.44</v>
      </c>
      <c r="M1002" s="7">
        <f>ROUND(M1001+L1002,5)</f>
        <v>769375.1</v>
      </c>
    </row>
    <row r="1003" spans="1:13">
      <c r="A1003" s="5"/>
      <c r="B1003" s="5"/>
      <c r="C1003" s="5"/>
      <c r="D1003" s="5"/>
      <c r="E1003" s="5"/>
      <c r="F1003" s="5" t="s">
        <v>11</v>
      </c>
      <c r="G1003" s="6">
        <v>44070</v>
      </c>
      <c r="H1003" s="5" t="s">
        <v>901</v>
      </c>
      <c r="I1003" s="5" t="s">
        <v>308</v>
      </c>
      <c r="J1003" s="5"/>
      <c r="K1003" s="5" t="s">
        <v>584</v>
      </c>
      <c r="L1003" s="7">
        <v>-586.61</v>
      </c>
      <c r="M1003" s="7">
        <f>ROUND(M1002+L1003,5)</f>
        <v>768788.49</v>
      </c>
    </row>
    <row r="1004" spans="1:13">
      <c r="A1004" s="5"/>
      <c r="B1004" s="5"/>
      <c r="C1004" s="5"/>
      <c r="D1004" s="5"/>
      <c r="E1004" s="5"/>
      <c r="F1004" s="5" t="s">
        <v>11</v>
      </c>
      <c r="G1004" s="6">
        <v>44070</v>
      </c>
      <c r="H1004" s="5" t="s">
        <v>1074</v>
      </c>
      <c r="I1004" s="5" t="s">
        <v>310</v>
      </c>
      <c r="J1004" s="5"/>
      <c r="K1004" s="5" t="s">
        <v>584</v>
      </c>
      <c r="L1004" s="7">
        <v>-518.01</v>
      </c>
      <c r="M1004" s="7">
        <f>ROUND(M1003+L1004,5)</f>
        <v>768270.48</v>
      </c>
    </row>
    <row r="1005" spans="1:13">
      <c r="A1005" s="5"/>
      <c r="B1005" s="5"/>
      <c r="C1005" s="5"/>
      <c r="D1005" s="5"/>
      <c r="E1005" s="5"/>
      <c r="F1005" s="5" t="s">
        <v>11</v>
      </c>
      <c r="G1005" s="6">
        <v>44070</v>
      </c>
      <c r="H1005" s="5" t="s">
        <v>1075</v>
      </c>
      <c r="I1005" s="5" t="s">
        <v>311</v>
      </c>
      <c r="J1005" s="5"/>
      <c r="K1005" s="5" t="s">
        <v>584</v>
      </c>
      <c r="L1005" s="7">
        <v>-1027.03</v>
      </c>
      <c r="M1005" s="7">
        <f>ROUND(M1004+L1005,5)</f>
        <v>767243.45</v>
      </c>
    </row>
    <row r="1006" spans="1:13">
      <c r="A1006" s="5"/>
      <c r="B1006" s="5"/>
      <c r="C1006" s="5"/>
      <c r="D1006" s="5"/>
      <c r="E1006" s="5"/>
      <c r="F1006" s="5" t="s">
        <v>11</v>
      </c>
      <c r="G1006" s="6">
        <v>44070</v>
      </c>
      <c r="H1006" s="5" t="s">
        <v>1076</v>
      </c>
      <c r="I1006" s="5" t="s">
        <v>309</v>
      </c>
      <c r="J1006" s="5"/>
      <c r="K1006" s="5" t="s">
        <v>584</v>
      </c>
      <c r="L1006" s="7">
        <v>-465.91</v>
      </c>
      <c r="M1006" s="7">
        <f>ROUND(M1005+L1006,5)</f>
        <v>766777.54</v>
      </c>
    </row>
    <row r="1007" spans="1:13">
      <c r="A1007" s="5"/>
      <c r="B1007" s="5"/>
      <c r="C1007" s="5"/>
      <c r="D1007" s="5"/>
      <c r="E1007" s="5"/>
      <c r="F1007" s="5" t="s">
        <v>10</v>
      </c>
      <c r="G1007" s="6">
        <v>44070</v>
      </c>
      <c r="H1007" s="5" t="s">
        <v>1077</v>
      </c>
      <c r="I1007" s="5" t="s">
        <v>360</v>
      </c>
      <c r="J1007" s="5" t="s">
        <v>1403</v>
      </c>
      <c r="K1007" s="5" t="s">
        <v>602</v>
      </c>
      <c r="L1007" s="7">
        <v>-607.91</v>
      </c>
      <c r="M1007" s="7">
        <f>ROUND(M1006+L1007,5)</f>
        <v>766169.63</v>
      </c>
    </row>
    <row r="1008" spans="1:13">
      <c r="A1008" s="5"/>
      <c r="B1008" s="5"/>
      <c r="C1008" s="5"/>
      <c r="D1008" s="5"/>
      <c r="E1008" s="5"/>
      <c r="F1008" s="5" t="s">
        <v>13</v>
      </c>
      <c r="G1008" s="6">
        <v>44070</v>
      </c>
      <c r="H1008" s="5"/>
      <c r="I1008" s="5"/>
      <c r="J1008" s="5" t="s">
        <v>13</v>
      </c>
      <c r="K1008" s="5" t="s">
        <v>584</v>
      </c>
      <c r="L1008" s="7">
        <v>522.48</v>
      </c>
      <c r="M1008" s="7">
        <f>ROUND(M1007+L1008,5)</f>
        <v>766692.11</v>
      </c>
    </row>
    <row r="1009" spans="1:13">
      <c r="A1009" s="5"/>
      <c r="B1009" s="5"/>
      <c r="C1009" s="5"/>
      <c r="D1009" s="5"/>
      <c r="E1009" s="5"/>
      <c r="F1009" s="5" t="s">
        <v>13</v>
      </c>
      <c r="G1009" s="6">
        <v>44070</v>
      </c>
      <c r="H1009" s="5"/>
      <c r="I1009" s="5"/>
      <c r="J1009" s="5" t="s">
        <v>13</v>
      </c>
      <c r="K1009" s="5" t="s">
        <v>587</v>
      </c>
      <c r="L1009" s="7">
        <v>496.47</v>
      </c>
      <c r="M1009" s="7">
        <f>ROUND(M1008+L1009,5)</f>
        <v>767188.58</v>
      </c>
    </row>
    <row r="1010" spans="1:13">
      <c r="A1010" s="5"/>
      <c r="B1010" s="5"/>
      <c r="C1010" s="5"/>
      <c r="D1010" s="5"/>
      <c r="E1010" s="5"/>
      <c r="F1010" s="5" t="s">
        <v>10</v>
      </c>
      <c r="G1010" s="6">
        <v>44071</v>
      </c>
      <c r="H1010" s="5" t="s">
        <v>1078</v>
      </c>
      <c r="I1010" s="5" t="s">
        <v>1366</v>
      </c>
      <c r="J1010" s="5" t="s">
        <v>1404</v>
      </c>
      <c r="K1010" s="5" t="s">
        <v>620</v>
      </c>
      <c r="L1010" s="7">
        <v>-23.76</v>
      </c>
      <c r="M1010" s="7">
        <f>ROUND(M1009+L1010,5)</f>
        <v>767164.82</v>
      </c>
    </row>
    <row r="1011" spans="1:13">
      <c r="A1011" s="5"/>
      <c r="B1011" s="5"/>
      <c r="C1011" s="5"/>
      <c r="D1011" s="5"/>
      <c r="E1011" s="5"/>
      <c r="F1011" s="5" t="s">
        <v>10</v>
      </c>
      <c r="G1011" s="6">
        <v>44071</v>
      </c>
      <c r="H1011" s="5" t="s">
        <v>1079</v>
      </c>
      <c r="I1011" s="5" t="s">
        <v>1367</v>
      </c>
      <c r="J1011" s="5" t="s">
        <v>1405</v>
      </c>
      <c r="K1011" s="5" t="s">
        <v>620</v>
      </c>
      <c r="L1011" s="7">
        <v>-63.8</v>
      </c>
      <c r="M1011" s="7">
        <f>ROUND(M1010+L1011,5)</f>
        <v>767101.02</v>
      </c>
    </row>
    <row r="1012" spans="1:13">
      <c r="A1012" s="5"/>
      <c r="B1012" s="5"/>
      <c r="C1012" s="5"/>
      <c r="D1012" s="5"/>
      <c r="E1012" s="5"/>
      <c r="F1012" s="5" t="s">
        <v>10</v>
      </c>
      <c r="G1012" s="6">
        <v>44071</v>
      </c>
      <c r="H1012" s="5" t="s">
        <v>1080</v>
      </c>
      <c r="I1012" s="5" t="s">
        <v>1368</v>
      </c>
      <c r="J1012" s="5" t="s">
        <v>1406</v>
      </c>
      <c r="K1012" s="5" t="s">
        <v>620</v>
      </c>
      <c r="L1012" s="7">
        <v>-20.65</v>
      </c>
      <c r="M1012" s="7">
        <f>ROUND(M1011+L1012,5)</f>
        <v>767080.37</v>
      </c>
    </row>
    <row r="1013" spans="1:13">
      <c r="A1013" s="5"/>
      <c r="B1013" s="5"/>
      <c r="C1013" s="5"/>
      <c r="D1013" s="5"/>
      <c r="E1013" s="5"/>
      <c r="F1013" s="5" t="s">
        <v>10</v>
      </c>
      <c r="G1013" s="6">
        <v>44071</v>
      </c>
      <c r="H1013" s="5" t="s">
        <v>1081</v>
      </c>
      <c r="I1013" s="5" t="s">
        <v>1369</v>
      </c>
      <c r="J1013" s="5" t="s">
        <v>1407</v>
      </c>
      <c r="K1013" s="5" t="s">
        <v>620</v>
      </c>
      <c r="L1013" s="7">
        <v>-4.1900000000000004</v>
      </c>
      <c r="M1013" s="7">
        <f>ROUND(M1012+L1013,5)</f>
        <v>767076.18</v>
      </c>
    </row>
    <row r="1014" spans="1:13">
      <c r="A1014" s="5"/>
      <c r="B1014" s="5"/>
      <c r="C1014" s="5"/>
      <c r="D1014" s="5"/>
      <c r="E1014" s="5"/>
      <c r="F1014" s="5" t="s">
        <v>10</v>
      </c>
      <c r="G1014" s="6">
        <v>44071</v>
      </c>
      <c r="H1014" s="5" t="s">
        <v>1082</v>
      </c>
      <c r="I1014" s="5" t="s">
        <v>1370</v>
      </c>
      <c r="J1014" s="5" t="s">
        <v>1408</v>
      </c>
      <c r="K1014" s="5" t="s">
        <v>620</v>
      </c>
      <c r="L1014" s="7">
        <v>-63.8</v>
      </c>
      <c r="M1014" s="7">
        <f>ROUND(M1013+L1014,5)</f>
        <v>767012.38</v>
      </c>
    </row>
    <row r="1015" spans="1:13">
      <c r="A1015" s="5"/>
      <c r="B1015" s="5"/>
      <c r="C1015" s="5"/>
      <c r="D1015" s="5"/>
      <c r="E1015" s="5"/>
      <c r="F1015" s="5" t="s">
        <v>11</v>
      </c>
      <c r="G1015" s="6">
        <v>44071</v>
      </c>
      <c r="H1015" s="5" t="s">
        <v>1083</v>
      </c>
      <c r="I1015" s="5" t="s">
        <v>923</v>
      </c>
      <c r="J1015" s="5"/>
      <c r="K1015" s="5" t="s">
        <v>584</v>
      </c>
      <c r="L1015" s="7">
        <v>-128.71</v>
      </c>
      <c r="M1015" s="7">
        <f>ROUND(M1014+L1015,5)</f>
        <v>766883.67</v>
      </c>
    </row>
    <row r="1016" spans="1:13">
      <c r="A1016" s="5"/>
      <c r="B1016" s="5"/>
      <c r="C1016" s="5"/>
      <c r="D1016" s="5"/>
      <c r="E1016" s="5"/>
      <c r="F1016" s="5" t="s">
        <v>11</v>
      </c>
      <c r="G1016" s="6">
        <v>44071</v>
      </c>
      <c r="H1016" s="5" t="s">
        <v>1084</v>
      </c>
      <c r="I1016" s="5" t="s">
        <v>1371</v>
      </c>
      <c r="J1016" s="5"/>
      <c r="K1016" s="5" t="s">
        <v>584</v>
      </c>
      <c r="L1016" s="7">
        <v>-92.29</v>
      </c>
      <c r="M1016" s="7">
        <f>ROUND(M1015+L1016,5)</f>
        <v>766791.38</v>
      </c>
    </row>
    <row r="1017" spans="1:13">
      <c r="A1017" s="5"/>
      <c r="B1017" s="5"/>
      <c r="C1017" s="5"/>
      <c r="D1017" s="5"/>
      <c r="E1017" s="5"/>
      <c r="F1017" s="5" t="s">
        <v>11</v>
      </c>
      <c r="G1017" s="6">
        <v>44071</v>
      </c>
      <c r="H1017" s="5" t="s">
        <v>1085</v>
      </c>
      <c r="I1017" s="5" t="s">
        <v>397</v>
      </c>
      <c r="J1017" s="5"/>
      <c r="K1017" s="5" t="s">
        <v>584</v>
      </c>
      <c r="L1017" s="7">
        <v>-66.64</v>
      </c>
      <c r="M1017" s="7">
        <f>ROUND(M1016+L1017,5)</f>
        <v>766724.74</v>
      </c>
    </row>
    <row r="1018" spans="1:13">
      <c r="A1018" s="5"/>
      <c r="B1018" s="5"/>
      <c r="C1018" s="5"/>
      <c r="D1018" s="5"/>
      <c r="E1018" s="5"/>
      <c r="F1018" s="5" t="s">
        <v>12</v>
      </c>
      <c r="G1018" s="6">
        <v>44071</v>
      </c>
      <c r="H1018" s="5" t="s">
        <v>15</v>
      </c>
      <c r="I1018" s="5" t="s">
        <v>312</v>
      </c>
      <c r="J1018" s="5" t="s">
        <v>405</v>
      </c>
      <c r="K1018" s="5" t="s">
        <v>584</v>
      </c>
      <c r="L1018" s="7">
        <v>-988.96</v>
      </c>
      <c r="M1018" s="7">
        <f>ROUND(M1017+L1018,5)</f>
        <v>765735.78</v>
      </c>
    </row>
    <row r="1019" spans="1:13">
      <c r="A1019" s="5"/>
      <c r="B1019" s="5"/>
      <c r="C1019" s="5"/>
      <c r="D1019" s="5"/>
      <c r="E1019" s="5"/>
      <c r="F1019" s="5" t="s">
        <v>13</v>
      </c>
      <c r="G1019" s="6">
        <v>44071</v>
      </c>
      <c r="H1019" s="5"/>
      <c r="I1019" s="5"/>
      <c r="J1019" s="5" t="s">
        <v>13</v>
      </c>
      <c r="K1019" s="5" t="s">
        <v>584</v>
      </c>
      <c r="L1019" s="7">
        <v>937.63</v>
      </c>
      <c r="M1019" s="7">
        <f>ROUND(M1018+L1019,5)</f>
        <v>766673.41</v>
      </c>
    </row>
    <row r="1020" spans="1:13">
      <c r="A1020" s="5"/>
      <c r="B1020" s="5"/>
      <c r="C1020" s="5"/>
      <c r="D1020" s="5"/>
      <c r="E1020" s="5"/>
      <c r="F1020" s="5" t="s">
        <v>10</v>
      </c>
      <c r="G1020" s="6">
        <v>44074</v>
      </c>
      <c r="H1020" s="5" t="s">
        <v>1086</v>
      </c>
      <c r="I1020" s="5" t="s">
        <v>906</v>
      </c>
      <c r="J1020" s="5" t="s">
        <v>1409</v>
      </c>
      <c r="K1020" s="5" t="s">
        <v>618</v>
      </c>
      <c r="L1020" s="7">
        <v>-32.07</v>
      </c>
      <c r="M1020" s="7">
        <f>ROUND(M1019+L1020,5)</f>
        <v>766641.34</v>
      </c>
    </row>
    <row r="1021" spans="1:13">
      <c r="A1021" s="5"/>
      <c r="B1021" s="5"/>
      <c r="C1021" s="5"/>
      <c r="D1021" s="5"/>
      <c r="E1021" s="5"/>
      <c r="F1021" s="5" t="s">
        <v>13</v>
      </c>
      <c r="G1021" s="6">
        <v>44074</v>
      </c>
      <c r="H1021" s="5"/>
      <c r="I1021" s="5"/>
      <c r="J1021" s="5" t="s">
        <v>13</v>
      </c>
      <c r="K1021" s="5" t="s">
        <v>587</v>
      </c>
      <c r="L1021" s="7">
        <v>140.69</v>
      </c>
      <c r="M1021" s="7">
        <f>ROUND(M1020+L1021,5)</f>
        <v>766782.03</v>
      </c>
    </row>
    <row r="1022" spans="1:13">
      <c r="A1022" s="5"/>
      <c r="B1022" s="5"/>
      <c r="C1022" s="5"/>
      <c r="D1022" s="5"/>
      <c r="E1022" s="5"/>
      <c r="F1022" s="5" t="s">
        <v>13</v>
      </c>
      <c r="G1022" s="6">
        <v>44074</v>
      </c>
      <c r="H1022" s="5"/>
      <c r="I1022" s="5"/>
      <c r="J1022" s="5" t="s">
        <v>13</v>
      </c>
      <c r="K1022" s="5" t="s">
        <v>584</v>
      </c>
      <c r="L1022" s="7">
        <v>602.6</v>
      </c>
      <c r="M1022" s="7">
        <f>ROUND(M1021+L1022,5)</f>
        <v>767384.63</v>
      </c>
    </row>
    <row r="1023" spans="1:13">
      <c r="A1023" s="5"/>
      <c r="B1023" s="5"/>
      <c r="C1023" s="5"/>
      <c r="D1023" s="5"/>
      <c r="E1023" s="5"/>
      <c r="F1023" s="5" t="s">
        <v>13</v>
      </c>
      <c r="G1023" s="6">
        <v>44074</v>
      </c>
      <c r="H1023" s="5"/>
      <c r="I1023" s="5"/>
      <c r="J1023" s="5" t="s">
        <v>13</v>
      </c>
      <c r="K1023" s="5" t="s">
        <v>584</v>
      </c>
      <c r="L1023" s="7">
        <v>2895.23</v>
      </c>
      <c r="M1023" s="7">
        <f>ROUND(M1022+L1023,5)</f>
        <v>770279.86</v>
      </c>
    </row>
    <row r="1024" spans="1:13">
      <c r="A1024" s="5"/>
      <c r="B1024" s="5"/>
      <c r="C1024" s="5"/>
      <c r="D1024" s="5"/>
      <c r="E1024" s="5"/>
      <c r="F1024" s="5" t="s">
        <v>13</v>
      </c>
      <c r="G1024" s="6">
        <v>44074</v>
      </c>
      <c r="H1024" s="5"/>
      <c r="I1024" s="5"/>
      <c r="J1024" s="5" t="s">
        <v>461</v>
      </c>
      <c r="K1024" s="5" t="s">
        <v>621</v>
      </c>
      <c r="L1024" s="7">
        <v>6.69</v>
      </c>
      <c r="M1024" s="7">
        <f>ROUND(M1023+L1024,5)</f>
        <v>770286.55</v>
      </c>
    </row>
    <row r="1025" spans="1:13">
      <c r="A1025" s="5"/>
      <c r="B1025" s="5"/>
      <c r="C1025" s="5"/>
      <c r="D1025" s="5"/>
      <c r="E1025" s="5"/>
      <c r="F1025" s="5" t="s">
        <v>10</v>
      </c>
      <c r="G1025" s="6">
        <v>44075</v>
      </c>
      <c r="H1025" s="5" t="s">
        <v>1087</v>
      </c>
      <c r="I1025" s="5" t="s">
        <v>315</v>
      </c>
      <c r="J1025" s="5" t="s">
        <v>1410</v>
      </c>
      <c r="K1025" s="5" t="s">
        <v>588</v>
      </c>
      <c r="L1025" s="7">
        <v>-389.2</v>
      </c>
      <c r="M1025" s="7">
        <f>ROUND(M1024+L1025,5)</f>
        <v>769897.35</v>
      </c>
    </row>
    <row r="1026" spans="1:13">
      <c r="A1026" s="5"/>
      <c r="B1026" s="5"/>
      <c r="C1026" s="5"/>
      <c r="D1026" s="5"/>
      <c r="E1026" s="5"/>
      <c r="F1026" s="5" t="s">
        <v>13</v>
      </c>
      <c r="G1026" s="6">
        <v>44075</v>
      </c>
      <c r="H1026" s="5"/>
      <c r="I1026" s="5"/>
      <c r="J1026" s="5" t="s">
        <v>13</v>
      </c>
      <c r="K1026" s="5" t="s">
        <v>587</v>
      </c>
      <c r="L1026" s="7">
        <v>342.77</v>
      </c>
      <c r="M1026" s="7">
        <f>ROUND(M1025+L1026,5)</f>
        <v>770240.12</v>
      </c>
    </row>
    <row r="1027" spans="1:13">
      <c r="A1027" s="5"/>
      <c r="B1027" s="5"/>
      <c r="C1027" s="5"/>
      <c r="D1027" s="5"/>
      <c r="E1027" s="5"/>
      <c r="F1027" s="5" t="s">
        <v>13</v>
      </c>
      <c r="G1027" s="6">
        <v>44076</v>
      </c>
      <c r="H1027" s="5"/>
      <c r="I1027" s="5"/>
      <c r="J1027" s="5" t="s">
        <v>13</v>
      </c>
      <c r="K1027" s="5" t="s">
        <v>584</v>
      </c>
      <c r="L1027" s="7">
        <v>4736.8500000000004</v>
      </c>
      <c r="M1027" s="7">
        <f>ROUND(M1026+L1027,5)</f>
        <v>774976.97</v>
      </c>
    </row>
    <row r="1028" spans="1:13">
      <c r="A1028" s="5"/>
      <c r="B1028" s="5"/>
      <c r="C1028" s="5"/>
      <c r="D1028" s="5"/>
      <c r="E1028" s="5"/>
      <c r="F1028" s="5" t="s">
        <v>13</v>
      </c>
      <c r="G1028" s="6">
        <v>44076</v>
      </c>
      <c r="H1028" s="5"/>
      <c r="I1028" s="5"/>
      <c r="J1028" s="5" t="s">
        <v>13</v>
      </c>
      <c r="K1028" s="5" t="s">
        <v>584</v>
      </c>
      <c r="L1028" s="7">
        <v>737.37</v>
      </c>
      <c r="M1028" s="7">
        <f>ROUND(M1027+L1028,5)</f>
        <v>775714.34</v>
      </c>
    </row>
    <row r="1029" spans="1:13">
      <c r="A1029" s="5"/>
      <c r="B1029" s="5"/>
      <c r="C1029" s="5"/>
      <c r="D1029" s="5"/>
      <c r="E1029" s="5"/>
      <c r="F1029" s="5" t="s">
        <v>10</v>
      </c>
      <c r="G1029" s="6">
        <v>44077</v>
      </c>
      <c r="H1029" s="5" t="s">
        <v>1088</v>
      </c>
      <c r="I1029" s="5" t="s">
        <v>340</v>
      </c>
      <c r="J1029" s="5" t="s">
        <v>1411</v>
      </c>
      <c r="K1029" s="5" t="s">
        <v>603</v>
      </c>
      <c r="L1029" s="7">
        <v>-200</v>
      </c>
      <c r="M1029" s="7">
        <f>ROUND(M1028+L1029,5)</f>
        <v>775514.34</v>
      </c>
    </row>
    <row r="1030" spans="1:13">
      <c r="A1030" s="5"/>
      <c r="B1030" s="5"/>
      <c r="C1030" s="5"/>
      <c r="D1030" s="5"/>
      <c r="E1030" s="5"/>
      <c r="F1030" s="5" t="s">
        <v>10</v>
      </c>
      <c r="G1030" s="6">
        <v>44077</v>
      </c>
      <c r="H1030" s="5" t="s">
        <v>1089</v>
      </c>
      <c r="I1030" s="5" t="s">
        <v>323</v>
      </c>
      <c r="J1030" s="5" t="s">
        <v>1412</v>
      </c>
      <c r="K1030" s="5" t="s">
        <v>594</v>
      </c>
      <c r="L1030" s="7">
        <v>-608</v>
      </c>
      <c r="M1030" s="7">
        <f>ROUND(M1029+L1030,5)</f>
        <v>774906.34</v>
      </c>
    </row>
    <row r="1031" spans="1:13">
      <c r="A1031" s="5"/>
      <c r="B1031" s="5"/>
      <c r="C1031" s="5"/>
      <c r="D1031" s="5"/>
      <c r="E1031" s="5"/>
      <c r="F1031" s="5" t="s">
        <v>10</v>
      </c>
      <c r="G1031" s="6">
        <v>44077</v>
      </c>
      <c r="H1031" s="5" t="s">
        <v>1090</v>
      </c>
      <c r="I1031" s="5" t="s">
        <v>331</v>
      </c>
      <c r="J1031" s="5" t="s">
        <v>1413</v>
      </c>
      <c r="K1031" s="5" t="s">
        <v>599</v>
      </c>
      <c r="L1031" s="7">
        <v>-500</v>
      </c>
      <c r="M1031" s="7">
        <f>ROUND(M1030+L1031,5)</f>
        <v>774406.34</v>
      </c>
    </row>
    <row r="1032" spans="1:13">
      <c r="A1032" s="5"/>
      <c r="B1032" s="5"/>
      <c r="C1032" s="5"/>
      <c r="D1032" s="5"/>
      <c r="E1032" s="5"/>
      <c r="F1032" s="5" t="s">
        <v>10</v>
      </c>
      <c r="G1032" s="6">
        <v>44077</v>
      </c>
      <c r="H1032" s="5" t="s">
        <v>1091</v>
      </c>
      <c r="I1032" s="5" t="s">
        <v>332</v>
      </c>
      <c r="J1032" s="5" t="s">
        <v>1414</v>
      </c>
      <c r="K1032" s="5" t="s">
        <v>599</v>
      </c>
      <c r="L1032" s="7">
        <v>-49.5</v>
      </c>
      <c r="M1032" s="7">
        <f>ROUND(M1031+L1032,5)</f>
        <v>774356.84</v>
      </c>
    </row>
    <row r="1033" spans="1:13">
      <c r="A1033" s="5"/>
      <c r="B1033" s="5"/>
      <c r="C1033" s="5"/>
      <c r="D1033" s="5"/>
      <c r="E1033" s="5"/>
      <c r="F1033" s="5" t="s">
        <v>10</v>
      </c>
      <c r="G1033" s="6">
        <v>44077</v>
      </c>
      <c r="H1033" s="5" t="s">
        <v>1092</v>
      </c>
      <c r="I1033" s="5" t="s">
        <v>333</v>
      </c>
      <c r="J1033" s="5" t="s">
        <v>1414</v>
      </c>
      <c r="K1033" s="5" t="s">
        <v>599</v>
      </c>
      <c r="L1033" s="7">
        <v>-49.5</v>
      </c>
      <c r="M1033" s="7">
        <f>ROUND(M1032+L1033,5)</f>
        <v>774307.34</v>
      </c>
    </row>
    <row r="1034" spans="1:13">
      <c r="A1034" s="5"/>
      <c r="B1034" s="5"/>
      <c r="C1034" s="5"/>
      <c r="D1034" s="5"/>
      <c r="E1034" s="5"/>
      <c r="F1034" s="5" t="s">
        <v>10</v>
      </c>
      <c r="G1034" s="6">
        <v>44077</v>
      </c>
      <c r="H1034" s="5" t="s">
        <v>1093</v>
      </c>
      <c r="I1034" s="5" t="s">
        <v>334</v>
      </c>
      <c r="J1034" s="5" t="s">
        <v>1414</v>
      </c>
      <c r="K1034" s="5" t="s">
        <v>599</v>
      </c>
      <c r="L1034" s="7">
        <v>-49.5</v>
      </c>
      <c r="M1034" s="7">
        <f>ROUND(M1033+L1034,5)</f>
        <v>774257.84</v>
      </c>
    </row>
    <row r="1035" spans="1:13">
      <c r="A1035" s="5"/>
      <c r="B1035" s="5"/>
      <c r="C1035" s="5"/>
      <c r="D1035" s="5"/>
      <c r="E1035" s="5"/>
      <c r="F1035" s="5" t="s">
        <v>10</v>
      </c>
      <c r="G1035" s="6">
        <v>44077</v>
      </c>
      <c r="H1035" s="5" t="s">
        <v>1094</v>
      </c>
      <c r="I1035" s="5" t="s">
        <v>335</v>
      </c>
      <c r="J1035" s="5" t="s">
        <v>1414</v>
      </c>
      <c r="K1035" s="5" t="s">
        <v>599</v>
      </c>
      <c r="L1035" s="7">
        <v>-49.5</v>
      </c>
      <c r="M1035" s="7">
        <f>ROUND(M1034+L1035,5)</f>
        <v>774208.34</v>
      </c>
    </row>
    <row r="1036" spans="1:13">
      <c r="A1036" s="5"/>
      <c r="B1036" s="5"/>
      <c r="C1036" s="5"/>
      <c r="D1036" s="5"/>
      <c r="E1036" s="5"/>
      <c r="F1036" s="5" t="s">
        <v>11</v>
      </c>
      <c r="G1036" s="6">
        <v>44077</v>
      </c>
      <c r="H1036" s="5" t="s">
        <v>1095</v>
      </c>
      <c r="I1036" s="5" t="s">
        <v>308</v>
      </c>
      <c r="J1036" s="5"/>
      <c r="K1036" s="5" t="s">
        <v>584</v>
      </c>
      <c r="L1036" s="7">
        <v>-502.99</v>
      </c>
      <c r="M1036" s="7">
        <f>ROUND(M1035+L1036,5)</f>
        <v>773705.35</v>
      </c>
    </row>
    <row r="1037" spans="1:13">
      <c r="A1037" s="5"/>
      <c r="B1037" s="5"/>
      <c r="C1037" s="5"/>
      <c r="D1037" s="5"/>
      <c r="E1037" s="5"/>
      <c r="F1037" s="5" t="s">
        <v>11</v>
      </c>
      <c r="G1037" s="6">
        <v>44077</v>
      </c>
      <c r="H1037" s="5" t="s">
        <v>1096</v>
      </c>
      <c r="I1037" s="5" t="s">
        <v>310</v>
      </c>
      <c r="J1037" s="5"/>
      <c r="K1037" s="5" t="s">
        <v>584</v>
      </c>
      <c r="L1037" s="7">
        <v>-517.99</v>
      </c>
      <c r="M1037" s="7">
        <f>ROUND(M1036+L1037,5)</f>
        <v>773187.36</v>
      </c>
    </row>
    <row r="1038" spans="1:13">
      <c r="A1038" s="5"/>
      <c r="B1038" s="5"/>
      <c r="C1038" s="5"/>
      <c r="D1038" s="5"/>
      <c r="E1038" s="5"/>
      <c r="F1038" s="5" t="s">
        <v>11</v>
      </c>
      <c r="G1038" s="6">
        <v>44077</v>
      </c>
      <c r="H1038" s="5" t="s">
        <v>1097</v>
      </c>
      <c r="I1038" s="5" t="s">
        <v>311</v>
      </c>
      <c r="J1038" s="5"/>
      <c r="K1038" s="5" t="s">
        <v>584</v>
      </c>
      <c r="L1038" s="7">
        <v>-1027.04</v>
      </c>
      <c r="M1038" s="7">
        <f>ROUND(M1037+L1038,5)</f>
        <v>772160.32</v>
      </c>
    </row>
    <row r="1039" spans="1:13">
      <c r="A1039" s="5"/>
      <c r="B1039" s="5"/>
      <c r="C1039" s="5"/>
      <c r="D1039" s="5"/>
      <c r="E1039" s="5"/>
      <c r="F1039" s="5" t="s">
        <v>11</v>
      </c>
      <c r="G1039" s="6">
        <v>44077</v>
      </c>
      <c r="H1039" s="5" t="s">
        <v>1098</v>
      </c>
      <c r="I1039" s="5" t="s">
        <v>309</v>
      </c>
      <c r="J1039" s="5"/>
      <c r="K1039" s="5" t="s">
        <v>584</v>
      </c>
      <c r="L1039" s="7">
        <v>-465.91</v>
      </c>
      <c r="M1039" s="7">
        <f>ROUND(M1038+L1039,5)</f>
        <v>771694.41</v>
      </c>
    </row>
    <row r="1040" spans="1:13">
      <c r="A1040" s="5"/>
      <c r="B1040" s="5"/>
      <c r="C1040" s="5"/>
      <c r="D1040" s="5"/>
      <c r="E1040" s="5"/>
      <c r="F1040" s="5" t="s">
        <v>13</v>
      </c>
      <c r="G1040" s="6">
        <v>44077</v>
      </c>
      <c r="H1040" s="5"/>
      <c r="I1040" s="5"/>
      <c r="J1040" s="5" t="s">
        <v>13</v>
      </c>
      <c r="K1040" s="5" t="s">
        <v>584</v>
      </c>
      <c r="L1040" s="7">
        <v>5129.25</v>
      </c>
      <c r="M1040" s="7">
        <f>ROUND(M1039+L1040,5)</f>
        <v>776823.66</v>
      </c>
    </row>
    <row r="1041" spans="1:13">
      <c r="A1041" s="5"/>
      <c r="B1041" s="5"/>
      <c r="C1041" s="5"/>
      <c r="D1041" s="5"/>
      <c r="E1041" s="5"/>
      <c r="F1041" s="5" t="s">
        <v>13</v>
      </c>
      <c r="G1041" s="6">
        <v>44077</v>
      </c>
      <c r="H1041" s="5"/>
      <c r="I1041" s="5"/>
      <c r="J1041" s="5" t="s">
        <v>13</v>
      </c>
      <c r="K1041" s="5" t="s">
        <v>584</v>
      </c>
      <c r="L1041" s="7">
        <v>1315.62</v>
      </c>
      <c r="M1041" s="7">
        <f>ROUND(M1040+L1041,5)</f>
        <v>778139.28</v>
      </c>
    </row>
    <row r="1042" spans="1:13">
      <c r="A1042" s="5"/>
      <c r="B1042" s="5"/>
      <c r="C1042" s="5"/>
      <c r="D1042" s="5"/>
      <c r="E1042" s="5"/>
      <c r="F1042" s="5" t="s">
        <v>12</v>
      </c>
      <c r="G1042" s="6">
        <v>44078</v>
      </c>
      <c r="H1042" s="5" t="s">
        <v>15</v>
      </c>
      <c r="I1042" s="5" t="s">
        <v>312</v>
      </c>
      <c r="J1042" s="5" t="s">
        <v>405</v>
      </c>
      <c r="K1042" s="5" t="s">
        <v>584</v>
      </c>
      <c r="L1042" s="7">
        <v>-907.32</v>
      </c>
      <c r="M1042" s="7">
        <f>ROUND(M1041+L1042,5)</f>
        <v>777231.96</v>
      </c>
    </row>
    <row r="1043" spans="1:13">
      <c r="A1043" s="5"/>
      <c r="B1043" s="5"/>
      <c r="C1043" s="5"/>
      <c r="D1043" s="5"/>
      <c r="E1043" s="5"/>
      <c r="F1043" s="5" t="s">
        <v>13</v>
      </c>
      <c r="G1043" s="6">
        <v>44078</v>
      </c>
      <c r="H1043" s="5"/>
      <c r="I1043" s="5"/>
      <c r="J1043" s="5" t="s">
        <v>13</v>
      </c>
      <c r="K1043" s="5" t="s">
        <v>584</v>
      </c>
      <c r="L1043" s="7">
        <v>3651.4</v>
      </c>
      <c r="M1043" s="7">
        <f>ROUND(M1042+L1043,5)</f>
        <v>780883.36</v>
      </c>
    </row>
    <row r="1044" spans="1:13">
      <c r="A1044" s="5"/>
      <c r="B1044" s="5"/>
      <c r="C1044" s="5"/>
      <c r="D1044" s="5"/>
      <c r="E1044" s="5"/>
      <c r="F1044" s="5" t="s">
        <v>13</v>
      </c>
      <c r="G1044" s="6">
        <v>44078</v>
      </c>
      <c r="H1044" s="5"/>
      <c r="I1044" s="5"/>
      <c r="J1044" s="5" t="s">
        <v>13</v>
      </c>
      <c r="K1044" s="5" t="s">
        <v>584</v>
      </c>
      <c r="L1044" s="7">
        <v>520.5</v>
      </c>
      <c r="M1044" s="7">
        <f>ROUND(M1043+L1044,5)</f>
        <v>781403.86</v>
      </c>
    </row>
    <row r="1045" spans="1:13">
      <c r="A1045" s="5"/>
      <c r="B1045" s="5"/>
      <c r="C1045" s="5"/>
      <c r="D1045" s="5"/>
      <c r="E1045" s="5"/>
      <c r="F1045" s="5" t="s">
        <v>10</v>
      </c>
      <c r="G1045" s="6">
        <v>44078</v>
      </c>
      <c r="H1045" s="5" t="s">
        <v>15</v>
      </c>
      <c r="I1045" s="5" t="s">
        <v>313</v>
      </c>
      <c r="J1045" s="5" t="s">
        <v>406</v>
      </c>
      <c r="K1045" s="5" t="s">
        <v>585</v>
      </c>
      <c r="L1045" s="7">
        <v>-36.950000000000003</v>
      </c>
      <c r="M1045" s="7">
        <f>ROUND(M1044+L1045,5)</f>
        <v>781366.91</v>
      </c>
    </row>
    <row r="1046" spans="1:13">
      <c r="A1046" s="5"/>
      <c r="B1046" s="5"/>
      <c r="C1046" s="5"/>
      <c r="D1046" s="5"/>
      <c r="E1046" s="5"/>
      <c r="F1046" s="5" t="s">
        <v>10</v>
      </c>
      <c r="G1046" s="6">
        <v>44082</v>
      </c>
      <c r="H1046" s="5" t="s">
        <v>1099</v>
      </c>
      <c r="I1046" s="5" t="s">
        <v>369</v>
      </c>
      <c r="J1046" s="5" t="s">
        <v>470</v>
      </c>
      <c r="K1046" s="5" t="s">
        <v>584</v>
      </c>
      <c r="L1046" s="7">
        <v>-139.22</v>
      </c>
      <c r="M1046" s="7">
        <f>ROUND(M1045+L1046,5)</f>
        <v>781227.69</v>
      </c>
    </row>
    <row r="1047" spans="1:13">
      <c r="A1047" s="5"/>
      <c r="B1047" s="5"/>
      <c r="C1047" s="5"/>
      <c r="D1047" s="5"/>
      <c r="E1047" s="5"/>
      <c r="F1047" s="5" t="s">
        <v>10</v>
      </c>
      <c r="G1047" s="6">
        <v>44082</v>
      </c>
      <c r="H1047" s="5" t="s">
        <v>1100</v>
      </c>
      <c r="I1047" s="5" t="s">
        <v>368</v>
      </c>
      <c r="J1047" s="5" t="s">
        <v>466</v>
      </c>
      <c r="K1047" s="5" t="s">
        <v>590</v>
      </c>
      <c r="L1047" s="7">
        <v>-56.42</v>
      </c>
      <c r="M1047" s="7">
        <f>ROUND(M1046+L1047,5)</f>
        <v>781171.27</v>
      </c>
    </row>
    <row r="1048" spans="1:13">
      <c r="A1048" s="5"/>
      <c r="B1048" s="5"/>
      <c r="C1048" s="5"/>
      <c r="D1048" s="5"/>
      <c r="E1048" s="5"/>
      <c r="F1048" s="5" t="s">
        <v>10</v>
      </c>
      <c r="G1048" s="6">
        <v>44082</v>
      </c>
      <c r="H1048" s="5" t="s">
        <v>1101</v>
      </c>
      <c r="I1048" s="5" t="s">
        <v>316</v>
      </c>
      <c r="J1048" s="5" t="s">
        <v>409</v>
      </c>
      <c r="K1048" s="5" t="s">
        <v>584</v>
      </c>
      <c r="L1048" s="7">
        <v>-239.84</v>
      </c>
      <c r="M1048" s="7">
        <f>ROUND(M1047+L1048,5)</f>
        <v>780931.43</v>
      </c>
    </row>
    <row r="1049" spans="1:13">
      <c r="A1049" s="5"/>
      <c r="B1049" s="5"/>
      <c r="C1049" s="5"/>
      <c r="D1049" s="5"/>
      <c r="E1049" s="5"/>
      <c r="F1049" s="5" t="s">
        <v>10</v>
      </c>
      <c r="G1049" s="6">
        <v>44082</v>
      </c>
      <c r="H1049" s="5" t="s">
        <v>1102</v>
      </c>
      <c r="I1049" s="5" t="s">
        <v>400</v>
      </c>
      <c r="J1049" s="5" t="s">
        <v>1415</v>
      </c>
      <c r="K1049" s="5" t="s">
        <v>619</v>
      </c>
      <c r="L1049" s="7">
        <v>-30</v>
      </c>
      <c r="M1049" s="7">
        <f>ROUND(M1048+L1049,5)</f>
        <v>780901.43</v>
      </c>
    </row>
    <row r="1050" spans="1:13">
      <c r="A1050" s="5"/>
      <c r="B1050" s="5"/>
      <c r="C1050" s="5"/>
      <c r="D1050" s="5"/>
      <c r="E1050" s="5"/>
      <c r="F1050" s="5" t="s">
        <v>10</v>
      </c>
      <c r="G1050" s="6">
        <v>44082</v>
      </c>
      <c r="H1050" s="5" t="s">
        <v>1103</v>
      </c>
      <c r="I1050" s="5" t="s">
        <v>400</v>
      </c>
      <c r="J1050" s="5" t="s">
        <v>1416</v>
      </c>
      <c r="K1050" s="5" t="s">
        <v>1072</v>
      </c>
      <c r="L1050" s="7">
        <v>-2840</v>
      </c>
      <c r="M1050" s="7">
        <f>ROUND(M1049+L1050,5)</f>
        <v>778061.43</v>
      </c>
    </row>
    <row r="1051" spans="1:13">
      <c r="A1051" s="5"/>
      <c r="B1051" s="5"/>
      <c r="C1051" s="5"/>
      <c r="D1051" s="5"/>
      <c r="E1051" s="5"/>
      <c r="F1051" s="5" t="s">
        <v>10</v>
      </c>
      <c r="G1051" s="6">
        <v>44082</v>
      </c>
      <c r="H1051" s="5" t="s">
        <v>1104</v>
      </c>
      <c r="I1051" s="5" t="s">
        <v>1372</v>
      </c>
      <c r="J1051" s="5" t="s">
        <v>1417</v>
      </c>
      <c r="K1051" s="5" t="s">
        <v>1544</v>
      </c>
      <c r="L1051" s="7">
        <v>-159.38</v>
      </c>
      <c r="M1051" s="7">
        <f>ROUND(M1050+L1051,5)</f>
        <v>777902.05</v>
      </c>
    </row>
    <row r="1052" spans="1:13">
      <c r="A1052" s="5"/>
      <c r="B1052" s="5"/>
      <c r="C1052" s="5"/>
      <c r="D1052" s="5"/>
      <c r="E1052" s="5"/>
      <c r="F1052" s="5" t="s">
        <v>10</v>
      </c>
      <c r="G1052" s="6">
        <v>44082</v>
      </c>
      <c r="H1052" s="5" t="s">
        <v>1105</v>
      </c>
      <c r="I1052" s="5" t="s">
        <v>402</v>
      </c>
      <c r="J1052" s="5" t="s">
        <v>1418</v>
      </c>
      <c r="K1052" s="5" t="s">
        <v>610</v>
      </c>
      <c r="L1052" s="7">
        <v>-120</v>
      </c>
      <c r="M1052" s="7">
        <f>ROUND(M1051+L1052,5)</f>
        <v>777782.05</v>
      </c>
    </row>
    <row r="1053" spans="1:13">
      <c r="A1053" s="5"/>
      <c r="B1053" s="5"/>
      <c r="C1053" s="5"/>
      <c r="D1053" s="5"/>
      <c r="E1053" s="5"/>
      <c r="F1053" s="5" t="s">
        <v>12</v>
      </c>
      <c r="G1053" s="6">
        <v>44082</v>
      </c>
      <c r="H1053" s="5" t="s">
        <v>1106</v>
      </c>
      <c r="I1053" s="5" t="s">
        <v>342</v>
      </c>
      <c r="J1053" s="5" t="s">
        <v>432</v>
      </c>
      <c r="K1053" s="5" t="s">
        <v>605</v>
      </c>
      <c r="L1053" s="7">
        <v>-651.35</v>
      </c>
      <c r="M1053" s="7">
        <f>ROUND(M1052+L1053,5)</f>
        <v>777130.7</v>
      </c>
    </row>
    <row r="1054" spans="1:13">
      <c r="A1054" s="5"/>
      <c r="B1054" s="5"/>
      <c r="C1054" s="5"/>
      <c r="D1054" s="5"/>
      <c r="E1054" s="5"/>
      <c r="F1054" s="5" t="s">
        <v>12</v>
      </c>
      <c r="G1054" s="6">
        <v>44082</v>
      </c>
      <c r="H1054" s="5" t="s">
        <v>1107</v>
      </c>
      <c r="I1054" s="5" t="s">
        <v>337</v>
      </c>
      <c r="J1054" s="5" t="s">
        <v>427</v>
      </c>
      <c r="K1054" s="5" t="s">
        <v>600</v>
      </c>
      <c r="L1054" s="7">
        <v>-118.11</v>
      </c>
      <c r="M1054" s="7">
        <f>ROUND(M1053+L1054,5)</f>
        <v>777012.59</v>
      </c>
    </row>
    <row r="1055" spans="1:13">
      <c r="A1055" s="5"/>
      <c r="B1055" s="5"/>
      <c r="C1055" s="5"/>
      <c r="D1055" s="5"/>
      <c r="E1055" s="5"/>
      <c r="F1055" s="5" t="s">
        <v>13</v>
      </c>
      <c r="G1055" s="6">
        <v>44082</v>
      </c>
      <c r="H1055" s="5"/>
      <c r="I1055" s="5"/>
      <c r="J1055" s="5" t="s">
        <v>13</v>
      </c>
      <c r="K1055" s="5" t="s">
        <v>586</v>
      </c>
      <c r="L1055" s="7">
        <v>28661.72</v>
      </c>
      <c r="M1055" s="7">
        <f>ROUND(M1054+L1055,5)</f>
        <v>805674.31</v>
      </c>
    </row>
    <row r="1056" spans="1:13">
      <c r="A1056" s="5"/>
      <c r="B1056" s="5"/>
      <c r="C1056" s="5"/>
      <c r="D1056" s="5"/>
      <c r="E1056" s="5"/>
      <c r="F1056" s="5" t="s">
        <v>13</v>
      </c>
      <c r="G1056" s="6">
        <v>44082</v>
      </c>
      <c r="H1056" s="5"/>
      <c r="I1056" s="5"/>
      <c r="J1056" s="5" t="s">
        <v>13</v>
      </c>
      <c r="K1056" s="5" t="s">
        <v>584</v>
      </c>
      <c r="L1056" s="7">
        <v>1499.99</v>
      </c>
      <c r="M1056" s="7">
        <f>ROUND(M1055+L1056,5)</f>
        <v>807174.3</v>
      </c>
    </row>
    <row r="1057" spans="1:13">
      <c r="A1057" s="5"/>
      <c r="B1057" s="5"/>
      <c r="C1057" s="5"/>
      <c r="D1057" s="5"/>
      <c r="E1057" s="5"/>
      <c r="F1057" s="5" t="s">
        <v>13</v>
      </c>
      <c r="G1057" s="6">
        <v>44082</v>
      </c>
      <c r="H1057" s="5"/>
      <c r="I1057" s="5"/>
      <c r="J1057" s="5" t="s">
        <v>13</v>
      </c>
      <c r="K1057" s="5" t="s">
        <v>584</v>
      </c>
      <c r="L1057" s="7">
        <v>1930.36</v>
      </c>
      <c r="M1057" s="7">
        <f>ROUND(M1056+L1057,5)</f>
        <v>809104.66</v>
      </c>
    </row>
    <row r="1058" spans="1:13">
      <c r="A1058" s="5"/>
      <c r="B1058" s="5"/>
      <c r="C1058" s="5"/>
      <c r="D1058" s="5"/>
      <c r="E1058" s="5"/>
      <c r="F1058" s="5" t="s">
        <v>13</v>
      </c>
      <c r="G1058" s="6">
        <v>44082</v>
      </c>
      <c r="H1058" s="5"/>
      <c r="I1058" s="5"/>
      <c r="J1058" s="5" t="s">
        <v>13</v>
      </c>
      <c r="K1058" s="5" t="s">
        <v>587</v>
      </c>
      <c r="L1058" s="7">
        <v>339.79</v>
      </c>
      <c r="M1058" s="7">
        <f>ROUND(M1057+L1058,5)</f>
        <v>809444.45</v>
      </c>
    </row>
    <row r="1059" spans="1:13">
      <c r="A1059" s="5"/>
      <c r="B1059" s="5"/>
      <c r="C1059" s="5"/>
      <c r="D1059" s="5"/>
      <c r="E1059" s="5"/>
      <c r="F1059" s="5" t="s">
        <v>13</v>
      </c>
      <c r="G1059" s="6">
        <v>44082</v>
      </c>
      <c r="H1059" s="5"/>
      <c r="I1059" s="5"/>
      <c r="J1059" s="5" t="s">
        <v>13</v>
      </c>
      <c r="K1059" s="5" t="s">
        <v>587</v>
      </c>
      <c r="L1059" s="7">
        <v>322.76</v>
      </c>
      <c r="M1059" s="7">
        <f>ROUND(M1058+L1059,5)</f>
        <v>809767.21</v>
      </c>
    </row>
    <row r="1060" spans="1:13">
      <c r="A1060" s="5"/>
      <c r="B1060" s="5"/>
      <c r="C1060" s="5"/>
      <c r="D1060" s="5"/>
      <c r="E1060" s="5"/>
      <c r="F1060" s="5" t="s">
        <v>10</v>
      </c>
      <c r="G1060" s="6">
        <v>44082</v>
      </c>
      <c r="H1060" s="5" t="s">
        <v>15</v>
      </c>
      <c r="I1060" s="5" t="s">
        <v>314</v>
      </c>
      <c r="J1060" s="5" t="s">
        <v>407</v>
      </c>
      <c r="K1060" s="5" t="s">
        <v>585</v>
      </c>
      <c r="L1060" s="7">
        <v>-642</v>
      </c>
      <c r="M1060" s="7">
        <f>ROUND(M1059+L1060,5)</f>
        <v>809125.21</v>
      </c>
    </row>
    <row r="1061" spans="1:13">
      <c r="A1061" s="5"/>
      <c r="B1061" s="5"/>
      <c r="C1061" s="5"/>
      <c r="D1061" s="5"/>
      <c r="E1061" s="5"/>
      <c r="F1061" s="5" t="s">
        <v>13</v>
      </c>
      <c r="G1061" s="6">
        <v>44082</v>
      </c>
      <c r="H1061" s="5"/>
      <c r="I1061" s="5"/>
      <c r="J1061" s="5" t="s">
        <v>13</v>
      </c>
      <c r="K1061" s="5" t="s">
        <v>584</v>
      </c>
      <c r="L1061" s="7">
        <v>4432.47</v>
      </c>
      <c r="M1061" s="7">
        <f>ROUND(M1060+L1061,5)</f>
        <v>813557.68</v>
      </c>
    </row>
    <row r="1062" spans="1:13">
      <c r="A1062" s="5"/>
      <c r="B1062" s="5"/>
      <c r="C1062" s="5"/>
      <c r="D1062" s="5"/>
      <c r="E1062" s="5"/>
      <c r="F1062" s="5" t="s">
        <v>10</v>
      </c>
      <c r="G1062" s="6">
        <v>44083</v>
      </c>
      <c r="H1062" s="5" t="s">
        <v>1108</v>
      </c>
      <c r="I1062" s="5" t="s">
        <v>373</v>
      </c>
      <c r="J1062" s="5" t="s">
        <v>1419</v>
      </c>
      <c r="K1062" s="5" t="s">
        <v>609</v>
      </c>
      <c r="L1062" s="7">
        <v>-77.7</v>
      </c>
      <c r="M1062" s="7">
        <f>ROUND(M1061+L1062,5)</f>
        <v>813479.98</v>
      </c>
    </row>
    <row r="1063" spans="1:13">
      <c r="A1063" s="5"/>
      <c r="B1063" s="5"/>
      <c r="C1063" s="5"/>
      <c r="D1063" s="5"/>
      <c r="E1063" s="5"/>
      <c r="F1063" s="5" t="s">
        <v>10</v>
      </c>
      <c r="G1063" s="6">
        <v>44083</v>
      </c>
      <c r="H1063" s="5" t="s">
        <v>1109</v>
      </c>
      <c r="I1063" s="5" t="s">
        <v>322</v>
      </c>
      <c r="J1063" s="5" t="s">
        <v>1420</v>
      </c>
      <c r="K1063" s="5" t="s">
        <v>593</v>
      </c>
      <c r="L1063" s="7">
        <v>-297.52</v>
      </c>
      <c r="M1063" s="7">
        <f>ROUND(M1062+L1063,5)</f>
        <v>813182.46</v>
      </c>
    </row>
    <row r="1064" spans="1:13">
      <c r="A1064" s="5"/>
      <c r="B1064" s="5"/>
      <c r="C1064" s="5"/>
      <c r="D1064" s="5"/>
      <c r="E1064" s="5"/>
      <c r="F1064" s="5" t="s">
        <v>10</v>
      </c>
      <c r="G1064" s="6">
        <v>44083</v>
      </c>
      <c r="H1064" s="5" t="s">
        <v>1110</v>
      </c>
      <c r="I1064" s="5" t="s">
        <v>916</v>
      </c>
      <c r="J1064" s="5" t="s">
        <v>1421</v>
      </c>
      <c r="K1064" s="5" t="s">
        <v>584</v>
      </c>
      <c r="L1064" s="7">
        <v>-391.85</v>
      </c>
      <c r="M1064" s="7">
        <f>ROUND(M1063+L1064,5)</f>
        <v>812790.61</v>
      </c>
    </row>
    <row r="1065" spans="1:13">
      <c r="A1065" s="5"/>
      <c r="B1065" s="5"/>
      <c r="C1065" s="5"/>
      <c r="D1065" s="5"/>
      <c r="E1065" s="5"/>
      <c r="F1065" s="5" t="s">
        <v>10</v>
      </c>
      <c r="G1065" s="6">
        <v>44083</v>
      </c>
      <c r="H1065" s="5" t="s">
        <v>1111</v>
      </c>
      <c r="I1065" s="5" t="s">
        <v>324</v>
      </c>
      <c r="J1065" s="5" t="s">
        <v>417</v>
      </c>
      <c r="K1065" s="5" t="s">
        <v>595</v>
      </c>
      <c r="L1065" s="7">
        <v>-60.45</v>
      </c>
      <c r="M1065" s="7">
        <f>ROUND(M1064+L1065,5)</f>
        <v>812730.16</v>
      </c>
    </row>
    <row r="1066" spans="1:13">
      <c r="A1066" s="5"/>
      <c r="B1066" s="5"/>
      <c r="C1066" s="5"/>
      <c r="D1066" s="5"/>
      <c r="E1066" s="5"/>
      <c r="F1066" s="5" t="s">
        <v>10</v>
      </c>
      <c r="G1066" s="6">
        <v>44083</v>
      </c>
      <c r="H1066" s="5" t="s">
        <v>1112</v>
      </c>
      <c r="I1066" s="5" t="s">
        <v>922</v>
      </c>
      <c r="J1066" s="5" t="s">
        <v>1017</v>
      </c>
      <c r="K1066" s="5" t="s">
        <v>616</v>
      </c>
      <c r="L1066" s="7">
        <v>-31.66</v>
      </c>
      <c r="M1066" s="7">
        <f>ROUND(M1065+L1066,5)</f>
        <v>812698.5</v>
      </c>
    </row>
    <row r="1067" spans="1:13">
      <c r="A1067" s="5"/>
      <c r="B1067" s="5"/>
      <c r="C1067" s="5"/>
      <c r="D1067" s="5"/>
      <c r="E1067" s="5"/>
      <c r="F1067" s="5" t="s">
        <v>10</v>
      </c>
      <c r="G1067" s="6">
        <v>44083</v>
      </c>
      <c r="H1067" s="5" t="s">
        <v>1113</v>
      </c>
      <c r="I1067" s="5" t="s">
        <v>374</v>
      </c>
      <c r="J1067" s="5" t="s">
        <v>1422</v>
      </c>
      <c r="K1067" s="5" t="s">
        <v>597</v>
      </c>
      <c r="L1067" s="7">
        <v>-95</v>
      </c>
      <c r="M1067" s="7">
        <f>ROUND(M1066+L1067,5)</f>
        <v>812603.5</v>
      </c>
    </row>
    <row r="1068" spans="1:13">
      <c r="A1068" s="5"/>
      <c r="B1068" s="5"/>
      <c r="C1068" s="5"/>
      <c r="D1068" s="5"/>
      <c r="E1068" s="5"/>
      <c r="F1068" s="5" t="s">
        <v>12</v>
      </c>
      <c r="G1068" s="6">
        <v>44083</v>
      </c>
      <c r="H1068" s="5" t="s">
        <v>15</v>
      </c>
      <c r="I1068" s="5" t="s">
        <v>330</v>
      </c>
      <c r="J1068" s="5" t="s">
        <v>471</v>
      </c>
      <c r="K1068" s="5" t="s">
        <v>584</v>
      </c>
      <c r="L1068" s="7">
        <v>-4331.7</v>
      </c>
      <c r="M1068" s="7">
        <f>ROUND(M1067+L1068,5)</f>
        <v>808271.8</v>
      </c>
    </row>
    <row r="1069" spans="1:13">
      <c r="A1069" s="5"/>
      <c r="B1069" s="5"/>
      <c r="C1069" s="5"/>
      <c r="D1069" s="5"/>
      <c r="E1069" s="5"/>
      <c r="F1069" s="5" t="s">
        <v>13</v>
      </c>
      <c r="G1069" s="6">
        <v>44083</v>
      </c>
      <c r="H1069" s="5"/>
      <c r="I1069" s="5"/>
      <c r="J1069" s="5" t="s">
        <v>13</v>
      </c>
      <c r="K1069" s="5" t="s">
        <v>587</v>
      </c>
      <c r="L1069" s="7">
        <v>137.86000000000001</v>
      </c>
      <c r="M1069" s="7">
        <f>ROUND(M1068+L1069,5)</f>
        <v>808409.66</v>
      </c>
    </row>
    <row r="1070" spans="1:13">
      <c r="A1070" s="5"/>
      <c r="B1070" s="5"/>
      <c r="C1070" s="5"/>
      <c r="D1070" s="5"/>
      <c r="E1070" s="5"/>
      <c r="F1070" s="5" t="s">
        <v>13</v>
      </c>
      <c r="G1070" s="6">
        <v>44083</v>
      </c>
      <c r="H1070" s="5"/>
      <c r="I1070" s="5"/>
      <c r="J1070" s="5" t="s">
        <v>13</v>
      </c>
      <c r="K1070" s="5" t="s">
        <v>584</v>
      </c>
      <c r="L1070" s="7">
        <v>5680.74</v>
      </c>
      <c r="M1070" s="7">
        <f>ROUND(M1069+L1070,5)</f>
        <v>814090.4</v>
      </c>
    </row>
    <row r="1071" spans="1:13">
      <c r="A1071" s="5"/>
      <c r="B1071" s="5"/>
      <c r="C1071" s="5"/>
      <c r="D1071" s="5"/>
      <c r="E1071" s="5"/>
      <c r="F1071" s="5" t="s">
        <v>13</v>
      </c>
      <c r="G1071" s="6">
        <v>44083</v>
      </c>
      <c r="H1071" s="5"/>
      <c r="I1071" s="5"/>
      <c r="J1071" s="5" t="s">
        <v>13</v>
      </c>
      <c r="K1071" s="5" t="s">
        <v>584</v>
      </c>
      <c r="L1071" s="7">
        <v>6382.54</v>
      </c>
      <c r="M1071" s="7">
        <f>ROUND(M1070+L1071,5)</f>
        <v>820472.94</v>
      </c>
    </row>
    <row r="1072" spans="1:13">
      <c r="A1072" s="5"/>
      <c r="B1072" s="5"/>
      <c r="C1072" s="5"/>
      <c r="D1072" s="5"/>
      <c r="E1072" s="5"/>
      <c r="F1072" s="5" t="s">
        <v>11</v>
      </c>
      <c r="G1072" s="6">
        <v>44084</v>
      </c>
      <c r="H1072" s="5" t="s">
        <v>1114</v>
      </c>
      <c r="I1072" s="5" t="s">
        <v>310</v>
      </c>
      <c r="J1072" s="5"/>
      <c r="K1072" s="5" t="s">
        <v>584</v>
      </c>
      <c r="L1072" s="7">
        <v>-518</v>
      </c>
      <c r="M1072" s="7">
        <f>ROUND(M1071+L1072,5)</f>
        <v>819954.94</v>
      </c>
    </row>
    <row r="1073" spans="1:13">
      <c r="A1073" s="5"/>
      <c r="B1073" s="5"/>
      <c r="C1073" s="5"/>
      <c r="D1073" s="5"/>
      <c r="E1073" s="5"/>
      <c r="F1073" s="5" t="s">
        <v>11</v>
      </c>
      <c r="G1073" s="6">
        <v>44084</v>
      </c>
      <c r="H1073" s="5" t="s">
        <v>1115</v>
      </c>
      <c r="I1073" s="5" t="s">
        <v>308</v>
      </c>
      <c r="J1073" s="5"/>
      <c r="K1073" s="5" t="s">
        <v>584</v>
      </c>
      <c r="L1073" s="7">
        <v>-502.99</v>
      </c>
      <c r="M1073" s="7">
        <f>ROUND(M1072+L1073,5)</f>
        <v>819451.95</v>
      </c>
    </row>
    <row r="1074" spans="1:13">
      <c r="A1074" s="5"/>
      <c r="B1074" s="5"/>
      <c r="C1074" s="5"/>
      <c r="D1074" s="5"/>
      <c r="E1074" s="5"/>
      <c r="F1074" s="5" t="s">
        <v>11</v>
      </c>
      <c r="G1074" s="6">
        <v>44084</v>
      </c>
      <c r="H1074" s="5" t="s">
        <v>1116</v>
      </c>
      <c r="I1074" s="5" t="s">
        <v>311</v>
      </c>
      <c r="J1074" s="5"/>
      <c r="K1074" s="5" t="s">
        <v>584</v>
      </c>
      <c r="L1074" s="7">
        <v>-1027.05</v>
      </c>
      <c r="M1074" s="7">
        <f>ROUND(M1073+L1074,5)</f>
        <v>818424.9</v>
      </c>
    </row>
    <row r="1075" spans="1:13">
      <c r="A1075" s="5"/>
      <c r="B1075" s="5"/>
      <c r="C1075" s="5"/>
      <c r="D1075" s="5"/>
      <c r="E1075" s="5"/>
      <c r="F1075" s="5" t="s">
        <v>11</v>
      </c>
      <c r="G1075" s="6">
        <v>44084</v>
      </c>
      <c r="H1075" s="5" t="s">
        <v>1117</v>
      </c>
      <c r="I1075" s="5" t="s">
        <v>309</v>
      </c>
      <c r="J1075" s="5"/>
      <c r="K1075" s="5" t="s">
        <v>584</v>
      </c>
      <c r="L1075" s="7">
        <v>-465.91</v>
      </c>
      <c r="M1075" s="7">
        <f>ROUND(M1074+L1075,5)</f>
        <v>817958.99</v>
      </c>
    </row>
    <row r="1076" spans="1:13">
      <c r="A1076" s="5"/>
      <c r="B1076" s="5"/>
      <c r="C1076" s="5"/>
      <c r="D1076" s="5"/>
      <c r="E1076" s="5"/>
      <c r="F1076" s="5" t="s">
        <v>14</v>
      </c>
      <c r="G1076" s="6">
        <v>44084</v>
      </c>
      <c r="H1076" s="5" t="s">
        <v>1118</v>
      </c>
      <c r="I1076" s="5"/>
      <c r="J1076" s="5" t="s">
        <v>1423</v>
      </c>
      <c r="K1076" s="5" t="s">
        <v>624</v>
      </c>
      <c r="L1076" s="7">
        <v>-89.28</v>
      </c>
      <c r="M1076" s="7">
        <f>ROUND(M1075+L1076,5)</f>
        <v>817869.71</v>
      </c>
    </row>
    <row r="1077" spans="1:13">
      <c r="A1077" s="5"/>
      <c r="B1077" s="5"/>
      <c r="C1077" s="5"/>
      <c r="D1077" s="5"/>
      <c r="E1077" s="5"/>
      <c r="F1077" s="5" t="s">
        <v>13</v>
      </c>
      <c r="G1077" s="6">
        <v>44084</v>
      </c>
      <c r="H1077" s="5"/>
      <c r="I1077" s="5"/>
      <c r="J1077" s="5" t="s">
        <v>13</v>
      </c>
      <c r="K1077" s="5" t="s">
        <v>584</v>
      </c>
      <c r="L1077" s="7">
        <v>4324.17</v>
      </c>
      <c r="M1077" s="7">
        <f>ROUND(M1076+L1077,5)</f>
        <v>822193.88</v>
      </c>
    </row>
    <row r="1078" spans="1:13">
      <c r="A1078" s="5"/>
      <c r="B1078" s="5"/>
      <c r="C1078" s="5"/>
      <c r="D1078" s="5"/>
      <c r="E1078" s="5"/>
      <c r="F1078" s="5" t="s">
        <v>13</v>
      </c>
      <c r="G1078" s="6">
        <v>44084</v>
      </c>
      <c r="H1078" s="5"/>
      <c r="I1078" s="5"/>
      <c r="J1078" s="5" t="s">
        <v>13</v>
      </c>
      <c r="K1078" s="5" t="s">
        <v>584</v>
      </c>
      <c r="L1078" s="7">
        <v>1846.5</v>
      </c>
      <c r="M1078" s="7">
        <f>ROUND(M1077+L1078,5)</f>
        <v>824040.38</v>
      </c>
    </row>
    <row r="1079" spans="1:13">
      <c r="A1079" s="5"/>
      <c r="B1079" s="5"/>
      <c r="C1079" s="5"/>
      <c r="D1079" s="5"/>
      <c r="E1079" s="5"/>
      <c r="F1079" s="5" t="s">
        <v>12</v>
      </c>
      <c r="G1079" s="6">
        <v>44085</v>
      </c>
      <c r="H1079" s="5" t="s">
        <v>15</v>
      </c>
      <c r="I1079" s="5" t="s">
        <v>312</v>
      </c>
      <c r="J1079" s="5" t="s">
        <v>405</v>
      </c>
      <c r="K1079" s="5" t="s">
        <v>584</v>
      </c>
      <c r="L1079" s="7">
        <v>-907.28</v>
      </c>
      <c r="M1079" s="7">
        <f>ROUND(M1078+L1079,5)</f>
        <v>823133.1</v>
      </c>
    </row>
    <row r="1080" spans="1:13">
      <c r="A1080" s="5"/>
      <c r="B1080" s="5"/>
      <c r="C1080" s="5"/>
      <c r="D1080" s="5"/>
      <c r="E1080" s="5"/>
      <c r="F1080" s="5" t="s">
        <v>10</v>
      </c>
      <c r="G1080" s="6">
        <v>44085</v>
      </c>
      <c r="H1080" s="5" t="s">
        <v>15</v>
      </c>
      <c r="I1080" s="5" t="s">
        <v>343</v>
      </c>
      <c r="J1080" s="5" t="s">
        <v>1424</v>
      </c>
      <c r="K1080" s="5" t="s">
        <v>615</v>
      </c>
      <c r="L1080" s="7">
        <v>-3488</v>
      </c>
      <c r="M1080" s="7">
        <f>ROUND(M1079+L1080,5)</f>
        <v>819645.1</v>
      </c>
    </row>
    <row r="1081" spans="1:13">
      <c r="A1081" s="5"/>
      <c r="B1081" s="5"/>
      <c r="C1081" s="5"/>
      <c r="D1081" s="5"/>
      <c r="E1081" s="5"/>
      <c r="F1081" s="5" t="s">
        <v>13</v>
      </c>
      <c r="G1081" s="6">
        <v>44085</v>
      </c>
      <c r="H1081" s="5"/>
      <c r="I1081" s="5"/>
      <c r="J1081" s="5" t="s">
        <v>13</v>
      </c>
      <c r="K1081" s="5" t="s">
        <v>584</v>
      </c>
      <c r="L1081" s="7">
        <v>5318.11</v>
      </c>
      <c r="M1081" s="7">
        <f>ROUND(M1080+L1081,5)</f>
        <v>824963.21</v>
      </c>
    </row>
    <row r="1082" spans="1:13">
      <c r="A1082" s="5"/>
      <c r="B1082" s="5"/>
      <c r="C1082" s="5"/>
      <c r="D1082" s="5"/>
      <c r="E1082" s="5"/>
      <c r="F1082" s="5" t="s">
        <v>13</v>
      </c>
      <c r="G1082" s="6">
        <v>44085</v>
      </c>
      <c r="H1082" s="5"/>
      <c r="I1082" s="5"/>
      <c r="J1082" s="5" t="s">
        <v>13</v>
      </c>
      <c r="K1082" s="5" t="s">
        <v>584</v>
      </c>
      <c r="L1082" s="7">
        <v>1448.76</v>
      </c>
      <c r="M1082" s="7">
        <f>ROUND(M1081+L1082,5)</f>
        <v>826411.97</v>
      </c>
    </row>
    <row r="1083" spans="1:13">
      <c r="A1083" s="5"/>
      <c r="B1083" s="5"/>
      <c r="C1083" s="5"/>
      <c r="D1083" s="5"/>
      <c r="E1083" s="5"/>
      <c r="F1083" s="5" t="s">
        <v>10</v>
      </c>
      <c r="G1083" s="6">
        <v>44088</v>
      </c>
      <c r="H1083" s="5" t="s">
        <v>1119</v>
      </c>
      <c r="I1083" s="5" t="s">
        <v>344</v>
      </c>
      <c r="J1083" s="5" t="s">
        <v>1425</v>
      </c>
      <c r="K1083" s="5" t="s">
        <v>607</v>
      </c>
      <c r="L1083" s="7">
        <v>-2061</v>
      </c>
      <c r="M1083" s="7">
        <f>ROUND(M1082+L1083,5)</f>
        <v>824350.97</v>
      </c>
    </row>
    <row r="1084" spans="1:13">
      <c r="A1084" s="5"/>
      <c r="B1084" s="5"/>
      <c r="C1084" s="5"/>
      <c r="D1084" s="5"/>
      <c r="E1084" s="5"/>
      <c r="F1084" s="5" t="s">
        <v>10</v>
      </c>
      <c r="G1084" s="6">
        <v>44088</v>
      </c>
      <c r="H1084" s="5" t="s">
        <v>1120</v>
      </c>
      <c r="I1084" s="5" t="s">
        <v>344</v>
      </c>
      <c r="J1084" s="5" t="s">
        <v>1426</v>
      </c>
      <c r="K1084" s="5" t="s">
        <v>608</v>
      </c>
      <c r="L1084" s="7">
        <v>-18028.5</v>
      </c>
      <c r="M1084" s="7">
        <f>ROUND(M1083+L1084,5)</f>
        <v>806322.47</v>
      </c>
    </row>
    <row r="1085" spans="1:13">
      <c r="A1085" s="5"/>
      <c r="B1085" s="5"/>
      <c r="C1085" s="5"/>
      <c r="D1085" s="5"/>
      <c r="E1085" s="5"/>
      <c r="F1085" s="5" t="s">
        <v>13</v>
      </c>
      <c r="G1085" s="6">
        <v>44088</v>
      </c>
      <c r="H1085" s="5"/>
      <c r="I1085" s="5"/>
      <c r="J1085" s="5" t="s">
        <v>13</v>
      </c>
      <c r="K1085" s="5" t="s">
        <v>584</v>
      </c>
      <c r="L1085" s="7">
        <v>6416.26</v>
      </c>
      <c r="M1085" s="7">
        <f>ROUND(M1084+L1085,5)</f>
        <v>812738.73</v>
      </c>
    </row>
    <row r="1086" spans="1:13">
      <c r="A1086" s="5"/>
      <c r="B1086" s="5"/>
      <c r="C1086" s="5"/>
      <c r="D1086" s="5"/>
      <c r="E1086" s="5"/>
      <c r="F1086" s="5" t="s">
        <v>13</v>
      </c>
      <c r="G1086" s="6">
        <v>44088</v>
      </c>
      <c r="H1086" s="5"/>
      <c r="I1086" s="5"/>
      <c r="J1086" s="5" t="s">
        <v>13</v>
      </c>
      <c r="K1086" s="5" t="s">
        <v>584</v>
      </c>
      <c r="L1086" s="7">
        <v>6302.44</v>
      </c>
      <c r="M1086" s="7">
        <f>ROUND(M1085+L1086,5)</f>
        <v>819041.17</v>
      </c>
    </row>
    <row r="1087" spans="1:13">
      <c r="A1087" s="5"/>
      <c r="B1087" s="5"/>
      <c r="C1087" s="5"/>
      <c r="D1087" s="5"/>
      <c r="E1087" s="5"/>
      <c r="F1087" s="5" t="s">
        <v>13</v>
      </c>
      <c r="G1087" s="6">
        <v>44088</v>
      </c>
      <c r="H1087" s="5"/>
      <c r="I1087" s="5"/>
      <c r="J1087" s="5" t="s">
        <v>13</v>
      </c>
      <c r="K1087" s="5" t="s">
        <v>584</v>
      </c>
      <c r="L1087" s="7">
        <v>4412.76</v>
      </c>
      <c r="M1087" s="7">
        <f>ROUND(M1086+L1087,5)</f>
        <v>823453.93</v>
      </c>
    </row>
    <row r="1088" spans="1:13">
      <c r="A1088" s="5"/>
      <c r="B1088" s="5"/>
      <c r="C1088" s="5"/>
      <c r="D1088" s="5"/>
      <c r="E1088" s="5"/>
      <c r="F1088" s="5" t="s">
        <v>13</v>
      </c>
      <c r="G1088" s="6">
        <v>44088</v>
      </c>
      <c r="H1088" s="5"/>
      <c r="I1088" s="5"/>
      <c r="J1088" s="5" t="s">
        <v>13</v>
      </c>
      <c r="K1088" s="5" t="s">
        <v>584</v>
      </c>
      <c r="L1088" s="7">
        <v>2923.03</v>
      </c>
      <c r="M1088" s="7">
        <f>ROUND(M1087+L1088,5)</f>
        <v>826376.96</v>
      </c>
    </row>
    <row r="1089" spans="1:13">
      <c r="A1089" s="5"/>
      <c r="B1089" s="5"/>
      <c r="C1089" s="5"/>
      <c r="D1089" s="5"/>
      <c r="E1089" s="5"/>
      <c r="F1089" s="5" t="s">
        <v>13</v>
      </c>
      <c r="G1089" s="6">
        <v>44088</v>
      </c>
      <c r="H1089" s="5"/>
      <c r="I1089" s="5"/>
      <c r="J1089" s="5" t="s">
        <v>13</v>
      </c>
      <c r="K1089" s="5" t="s">
        <v>584</v>
      </c>
      <c r="L1089" s="7">
        <v>2617.56</v>
      </c>
      <c r="M1089" s="7">
        <f>ROUND(M1088+L1089,5)</f>
        <v>828994.52</v>
      </c>
    </row>
    <row r="1090" spans="1:13">
      <c r="A1090" s="5"/>
      <c r="B1090" s="5"/>
      <c r="C1090" s="5"/>
      <c r="D1090" s="5"/>
      <c r="E1090" s="5"/>
      <c r="F1090" s="5" t="s">
        <v>13</v>
      </c>
      <c r="G1090" s="6">
        <v>44088</v>
      </c>
      <c r="H1090" s="5"/>
      <c r="I1090" s="5"/>
      <c r="J1090" s="5" t="s">
        <v>13</v>
      </c>
      <c r="K1090" s="5" t="s">
        <v>587</v>
      </c>
      <c r="L1090" s="7">
        <v>234.35</v>
      </c>
      <c r="M1090" s="7">
        <f>ROUND(M1089+L1090,5)</f>
        <v>829228.87</v>
      </c>
    </row>
    <row r="1091" spans="1:13">
      <c r="A1091" s="5"/>
      <c r="B1091" s="5"/>
      <c r="C1091" s="5"/>
      <c r="D1091" s="5"/>
      <c r="E1091" s="5"/>
      <c r="F1091" s="5" t="s">
        <v>10</v>
      </c>
      <c r="G1091" s="6">
        <v>44089</v>
      </c>
      <c r="H1091" s="5" t="s">
        <v>1121</v>
      </c>
      <c r="I1091" s="5" t="s">
        <v>338</v>
      </c>
      <c r="J1091" s="5" t="s">
        <v>429</v>
      </c>
      <c r="K1091" s="5" t="s">
        <v>590</v>
      </c>
      <c r="L1091" s="7">
        <v>-90.07</v>
      </c>
      <c r="M1091" s="7">
        <f>ROUND(M1090+L1091,5)</f>
        <v>829138.8</v>
      </c>
    </row>
    <row r="1092" spans="1:13">
      <c r="A1092" s="5"/>
      <c r="B1092" s="5"/>
      <c r="C1092" s="5"/>
      <c r="D1092" s="5"/>
      <c r="E1092" s="5"/>
      <c r="F1092" s="5" t="s">
        <v>10</v>
      </c>
      <c r="G1092" s="6">
        <v>44089</v>
      </c>
      <c r="H1092" s="5" t="s">
        <v>1122</v>
      </c>
      <c r="I1092" s="5" t="s">
        <v>1373</v>
      </c>
      <c r="J1092" s="5" t="s">
        <v>1427</v>
      </c>
      <c r="K1092" s="5" t="s">
        <v>584</v>
      </c>
      <c r="L1092" s="7">
        <v>-275</v>
      </c>
      <c r="M1092" s="7">
        <f>ROUND(M1091+L1092,5)</f>
        <v>828863.8</v>
      </c>
    </row>
    <row r="1093" spans="1:13">
      <c r="A1093" s="5"/>
      <c r="B1093" s="5"/>
      <c r="C1093" s="5"/>
      <c r="D1093" s="5"/>
      <c r="E1093" s="5"/>
      <c r="F1093" s="5" t="s">
        <v>10</v>
      </c>
      <c r="G1093" s="6">
        <v>44089</v>
      </c>
      <c r="H1093" s="5" t="s">
        <v>1123</v>
      </c>
      <c r="I1093" s="5" t="s">
        <v>321</v>
      </c>
      <c r="J1093" s="5" t="s">
        <v>1428</v>
      </c>
      <c r="K1093" s="5" t="s">
        <v>601</v>
      </c>
      <c r="L1093" s="7">
        <v>-150.11000000000001</v>
      </c>
      <c r="M1093" s="7">
        <f>ROUND(M1092+L1093,5)</f>
        <v>828713.69</v>
      </c>
    </row>
    <row r="1094" spans="1:13">
      <c r="A1094" s="5"/>
      <c r="B1094" s="5"/>
      <c r="C1094" s="5"/>
      <c r="D1094" s="5"/>
      <c r="E1094" s="5"/>
      <c r="F1094" s="5" t="s">
        <v>13</v>
      </c>
      <c r="G1094" s="6">
        <v>44089</v>
      </c>
      <c r="H1094" s="5"/>
      <c r="I1094" s="5"/>
      <c r="J1094" s="5" t="s">
        <v>13</v>
      </c>
      <c r="K1094" s="5" t="s">
        <v>587</v>
      </c>
      <c r="L1094" s="7">
        <v>118.95</v>
      </c>
      <c r="M1094" s="7">
        <f>ROUND(M1093+L1094,5)</f>
        <v>828832.64</v>
      </c>
    </row>
    <row r="1095" spans="1:13">
      <c r="A1095" s="5"/>
      <c r="B1095" s="5"/>
      <c r="C1095" s="5"/>
      <c r="D1095" s="5"/>
      <c r="E1095" s="5"/>
      <c r="F1095" s="5" t="s">
        <v>13</v>
      </c>
      <c r="G1095" s="6">
        <v>44090</v>
      </c>
      <c r="H1095" s="5"/>
      <c r="I1095" s="5"/>
      <c r="J1095" s="5" t="s">
        <v>13</v>
      </c>
      <c r="K1095" s="5" t="s">
        <v>584</v>
      </c>
      <c r="L1095" s="7">
        <v>612.21</v>
      </c>
      <c r="M1095" s="7">
        <f>ROUND(M1094+L1095,5)</f>
        <v>829444.85</v>
      </c>
    </row>
    <row r="1096" spans="1:13">
      <c r="A1096" s="5"/>
      <c r="B1096" s="5"/>
      <c r="C1096" s="5"/>
      <c r="D1096" s="5"/>
      <c r="E1096" s="5"/>
      <c r="F1096" s="5" t="s">
        <v>10</v>
      </c>
      <c r="G1096" s="6">
        <v>44091</v>
      </c>
      <c r="H1096" s="5" t="s">
        <v>1124</v>
      </c>
      <c r="I1096" s="5" t="s">
        <v>390</v>
      </c>
      <c r="J1096" s="5" t="s">
        <v>1429</v>
      </c>
      <c r="K1096" s="5" t="s">
        <v>602</v>
      </c>
      <c r="L1096" s="7">
        <v>-164.55</v>
      </c>
      <c r="M1096" s="7">
        <f>ROUND(M1095+L1096,5)</f>
        <v>829280.3</v>
      </c>
    </row>
    <row r="1097" spans="1:13">
      <c r="A1097" s="5"/>
      <c r="B1097" s="5"/>
      <c r="C1097" s="5"/>
      <c r="D1097" s="5"/>
      <c r="E1097" s="5"/>
      <c r="F1097" s="5" t="s">
        <v>10</v>
      </c>
      <c r="G1097" s="6">
        <v>44091</v>
      </c>
      <c r="H1097" s="5" t="s">
        <v>1125</v>
      </c>
      <c r="I1097" s="5" t="s">
        <v>350</v>
      </c>
      <c r="J1097" s="5" t="s">
        <v>1430</v>
      </c>
      <c r="K1097" s="5" t="s">
        <v>613</v>
      </c>
      <c r="L1097" s="7">
        <v>-2109</v>
      </c>
      <c r="M1097" s="7">
        <f>ROUND(M1096+L1097,5)</f>
        <v>827171.3</v>
      </c>
    </row>
    <row r="1098" spans="1:13">
      <c r="A1098" s="5"/>
      <c r="B1098" s="5"/>
      <c r="C1098" s="5"/>
      <c r="D1098" s="5"/>
      <c r="E1098" s="5"/>
      <c r="F1098" s="5" t="s">
        <v>11</v>
      </c>
      <c r="G1098" s="6">
        <v>44091</v>
      </c>
      <c r="H1098" s="5" t="s">
        <v>1126</v>
      </c>
      <c r="I1098" s="5" t="s">
        <v>310</v>
      </c>
      <c r="J1098" s="5"/>
      <c r="K1098" s="5" t="s">
        <v>584</v>
      </c>
      <c r="L1098" s="7">
        <v>-518</v>
      </c>
      <c r="M1098" s="7">
        <f>ROUND(M1097+L1098,5)</f>
        <v>826653.3</v>
      </c>
    </row>
    <row r="1099" spans="1:13">
      <c r="A1099" s="5"/>
      <c r="B1099" s="5"/>
      <c r="C1099" s="5"/>
      <c r="D1099" s="5"/>
      <c r="E1099" s="5"/>
      <c r="F1099" s="5" t="s">
        <v>11</v>
      </c>
      <c r="G1099" s="6">
        <v>44091</v>
      </c>
      <c r="H1099" s="5" t="s">
        <v>1127</v>
      </c>
      <c r="I1099" s="5" t="s">
        <v>308</v>
      </c>
      <c r="J1099" s="5"/>
      <c r="K1099" s="5" t="s">
        <v>584</v>
      </c>
      <c r="L1099" s="7">
        <v>-502.99</v>
      </c>
      <c r="M1099" s="7">
        <f>ROUND(M1098+L1099,5)</f>
        <v>826150.31</v>
      </c>
    </row>
    <row r="1100" spans="1:13">
      <c r="A1100" s="5"/>
      <c r="B1100" s="5"/>
      <c r="C1100" s="5"/>
      <c r="D1100" s="5"/>
      <c r="E1100" s="5"/>
      <c r="F1100" s="5" t="s">
        <v>11</v>
      </c>
      <c r="G1100" s="6">
        <v>44091</v>
      </c>
      <c r="H1100" s="5" t="s">
        <v>1128</v>
      </c>
      <c r="I1100" s="5" t="s">
        <v>311</v>
      </c>
      <c r="J1100" s="5"/>
      <c r="K1100" s="5" t="s">
        <v>584</v>
      </c>
      <c r="L1100" s="7">
        <v>-1027.04</v>
      </c>
      <c r="M1100" s="7">
        <f>ROUND(M1099+L1100,5)</f>
        <v>825123.27</v>
      </c>
    </row>
    <row r="1101" spans="1:13">
      <c r="A1101" s="5"/>
      <c r="B1101" s="5"/>
      <c r="C1101" s="5"/>
      <c r="D1101" s="5"/>
      <c r="E1101" s="5"/>
      <c r="F1101" s="5" t="s">
        <v>11</v>
      </c>
      <c r="G1101" s="6">
        <v>44091</v>
      </c>
      <c r="H1101" s="5" t="s">
        <v>1129</v>
      </c>
      <c r="I1101" s="5" t="s">
        <v>309</v>
      </c>
      <c r="J1101" s="5"/>
      <c r="K1101" s="5" t="s">
        <v>584</v>
      </c>
      <c r="L1101" s="7">
        <v>-465.91</v>
      </c>
      <c r="M1101" s="7">
        <f>ROUND(M1100+L1101,5)</f>
        <v>824657.36</v>
      </c>
    </row>
    <row r="1102" spans="1:13">
      <c r="A1102" s="5"/>
      <c r="B1102" s="5"/>
      <c r="C1102" s="5"/>
      <c r="D1102" s="5"/>
      <c r="E1102" s="5"/>
      <c r="F1102" s="5" t="s">
        <v>13</v>
      </c>
      <c r="G1102" s="6">
        <v>44091</v>
      </c>
      <c r="H1102" s="5"/>
      <c r="I1102" s="5"/>
      <c r="J1102" s="5" t="s">
        <v>13</v>
      </c>
      <c r="K1102" s="5" t="s">
        <v>584</v>
      </c>
      <c r="L1102" s="7">
        <v>898.04</v>
      </c>
      <c r="M1102" s="7">
        <f>ROUND(M1101+L1102,5)</f>
        <v>825555.4</v>
      </c>
    </row>
    <row r="1103" spans="1:13">
      <c r="A1103" s="5"/>
      <c r="B1103" s="5"/>
      <c r="C1103" s="5"/>
      <c r="D1103" s="5"/>
      <c r="E1103" s="5"/>
      <c r="F1103" s="5" t="s">
        <v>10</v>
      </c>
      <c r="G1103" s="6">
        <v>44092</v>
      </c>
      <c r="H1103" s="5" t="s">
        <v>1130</v>
      </c>
      <c r="I1103" s="5" t="s">
        <v>349</v>
      </c>
      <c r="J1103" s="5" t="s">
        <v>1431</v>
      </c>
      <c r="K1103" s="5" t="s">
        <v>612</v>
      </c>
      <c r="L1103" s="7">
        <v>-475</v>
      </c>
      <c r="M1103" s="7">
        <f>ROUND(M1102+L1103,5)</f>
        <v>825080.4</v>
      </c>
    </row>
    <row r="1104" spans="1:13">
      <c r="A1104" s="5"/>
      <c r="B1104" s="5"/>
      <c r="C1104" s="5"/>
      <c r="D1104" s="5"/>
      <c r="E1104" s="5"/>
      <c r="F1104" s="5" t="s">
        <v>10</v>
      </c>
      <c r="G1104" s="6">
        <v>44092</v>
      </c>
      <c r="H1104" s="5" t="s">
        <v>1131</v>
      </c>
      <c r="I1104" s="5" t="s">
        <v>329</v>
      </c>
      <c r="J1104" s="5" t="s">
        <v>1432</v>
      </c>
      <c r="K1104" s="5" t="s">
        <v>598</v>
      </c>
      <c r="L1104" s="7">
        <v>-306.95</v>
      </c>
      <c r="M1104" s="7">
        <f>ROUND(M1103+L1104,5)</f>
        <v>824773.45</v>
      </c>
    </row>
    <row r="1105" spans="1:13">
      <c r="A1105" s="5"/>
      <c r="B1105" s="5"/>
      <c r="C1105" s="5"/>
      <c r="D1105" s="5"/>
      <c r="E1105" s="5"/>
      <c r="F1105" s="5" t="s">
        <v>12</v>
      </c>
      <c r="G1105" s="6">
        <v>44092</v>
      </c>
      <c r="H1105" s="5" t="s">
        <v>15</v>
      </c>
      <c r="I1105" s="5" t="s">
        <v>312</v>
      </c>
      <c r="J1105" s="5" t="s">
        <v>405</v>
      </c>
      <c r="K1105" s="5" t="s">
        <v>584</v>
      </c>
      <c r="L1105" s="7">
        <v>-907.32</v>
      </c>
      <c r="M1105" s="7">
        <f>ROUND(M1104+L1105,5)</f>
        <v>823866.13</v>
      </c>
    </row>
    <row r="1106" spans="1:13">
      <c r="A1106" s="5"/>
      <c r="B1106" s="5"/>
      <c r="C1106" s="5"/>
      <c r="D1106" s="5"/>
      <c r="E1106" s="5"/>
      <c r="F1106" s="5" t="s">
        <v>13</v>
      </c>
      <c r="G1106" s="6">
        <v>44092</v>
      </c>
      <c r="H1106" s="5"/>
      <c r="I1106" s="5"/>
      <c r="J1106" s="5" t="s">
        <v>13</v>
      </c>
      <c r="K1106" s="5" t="s">
        <v>584</v>
      </c>
      <c r="L1106" s="7">
        <v>768.21</v>
      </c>
      <c r="M1106" s="7">
        <f>ROUND(M1105+L1106,5)</f>
        <v>824634.34</v>
      </c>
    </row>
    <row r="1107" spans="1:13">
      <c r="A1107" s="5"/>
      <c r="B1107" s="5"/>
      <c r="C1107" s="5"/>
      <c r="D1107" s="5"/>
      <c r="E1107" s="5"/>
      <c r="F1107" s="5" t="s">
        <v>13</v>
      </c>
      <c r="G1107" s="6">
        <v>44092</v>
      </c>
      <c r="H1107" s="5"/>
      <c r="I1107" s="5"/>
      <c r="J1107" s="5" t="s">
        <v>13</v>
      </c>
      <c r="K1107" s="5" t="s">
        <v>584</v>
      </c>
      <c r="L1107" s="7">
        <v>2303.63</v>
      </c>
      <c r="M1107" s="7">
        <f>ROUND(M1106+L1107,5)</f>
        <v>826937.97</v>
      </c>
    </row>
    <row r="1108" spans="1:13">
      <c r="A1108" s="5"/>
      <c r="B1108" s="5"/>
      <c r="C1108" s="5"/>
      <c r="D1108" s="5"/>
      <c r="E1108" s="5"/>
      <c r="F1108" s="5" t="s">
        <v>13</v>
      </c>
      <c r="G1108" s="6">
        <v>44095</v>
      </c>
      <c r="H1108" s="5"/>
      <c r="I1108" s="5"/>
      <c r="J1108" s="5" t="s">
        <v>13</v>
      </c>
      <c r="K1108" s="5" t="s">
        <v>584</v>
      </c>
      <c r="L1108" s="7">
        <v>337.42</v>
      </c>
      <c r="M1108" s="7">
        <f>ROUND(M1107+L1108,5)</f>
        <v>827275.39</v>
      </c>
    </row>
    <row r="1109" spans="1:13">
      <c r="A1109" s="5"/>
      <c r="B1109" s="5"/>
      <c r="C1109" s="5"/>
      <c r="D1109" s="5"/>
      <c r="E1109" s="5"/>
      <c r="F1109" s="5" t="s">
        <v>13</v>
      </c>
      <c r="G1109" s="6">
        <v>44095</v>
      </c>
      <c r="H1109" s="5"/>
      <c r="I1109" s="5"/>
      <c r="J1109" s="5" t="s">
        <v>13</v>
      </c>
      <c r="K1109" s="5" t="s">
        <v>584</v>
      </c>
      <c r="L1109" s="7">
        <v>1303.74</v>
      </c>
      <c r="M1109" s="7">
        <f>ROUND(M1108+L1109,5)</f>
        <v>828579.13</v>
      </c>
    </row>
    <row r="1110" spans="1:13">
      <c r="A1110" s="5"/>
      <c r="B1110" s="5"/>
      <c r="C1110" s="5"/>
      <c r="D1110" s="5"/>
      <c r="E1110" s="5"/>
      <c r="F1110" s="5" t="s">
        <v>13</v>
      </c>
      <c r="G1110" s="6">
        <v>44095</v>
      </c>
      <c r="H1110" s="5"/>
      <c r="I1110" s="5"/>
      <c r="J1110" s="5" t="s">
        <v>13</v>
      </c>
      <c r="K1110" s="5" t="s">
        <v>587</v>
      </c>
      <c r="L1110" s="7">
        <v>212.62</v>
      </c>
      <c r="M1110" s="7">
        <f>ROUND(M1109+L1110,5)</f>
        <v>828791.75</v>
      </c>
    </row>
    <row r="1111" spans="1:13">
      <c r="A1111" s="5"/>
      <c r="B1111" s="5"/>
      <c r="C1111" s="5"/>
      <c r="D1111" s="5"/>
      <c r="E1111" s="5"/>
      <c r="F1111" s="5" t="s">
        <v>10</v>
      </c>
      <c r="G1111" s="6">
        <v>44096</v>
      </c>
      <c r="H1111" s="5" t="s">
        <v>1132</v>
      </c>
      <c r="I1111" s="5" t="s">
        <v>1374</v>
      </c>
      <c r="J1111" s="5" t="s">
        <v>1433</v>
      </c>
      <c r="K1111" s="5" t="s">
        <v>597</v>
      </c>
      <c r="L1111" s="7">
        <v>-650</v>
      </c>
      <c r="M1111" s="7">
        <f>ROUND(M1110+L1111,5)</f>
        <v>828141.75</v>
      </c>
    </row>
    <row r="1112" spans="1:13">
      <c r="A1112" s="5"/>
      <c r="B1112" s="5"/>
      <c r="C1112" s="5"/>
      <c r="D1112" s="5"/>
      <c r="E1112" s="5"/>
      <c r="F1112" s="5" t="s">
        <v>10</v>
      </c>
      <c r="G1112" s="6">
        <v>44096</v>
      </c>
      <c r="H1112" s="5" t="s">
        <v>1133</v>
      </c>
      <c r="I1112" s="5" t="s">
        <v>348</v>
      </c>
      <c r="J1112" s="5" t="s">
        <v>439</v>
      </c>
      <c r="K1112" s="5" t="s">
        <v>611</v>
      </c>
      <c r="L1112" s="7">
        <v>-326.98</v>
      </c>
      <c r="M1112" s="7">
        <f>ROUND(M1111+L1112,5)</f>
        <v>827814.77</v>
      </c>
    </row>
    <row r="1113" spans="1:13">
      <c r="A1113" s="5"/>
      <c r="B1113" s="5"/>
      <c r="C1113" s="5"/>
      <c r="D1113" s="5"/>
      <c r="E1113" s="5"/>
      <c r="F1113" s="5" t="s">
        <v>10</v>
      </c>
      <c r="G1113" s="6">
        <v>44096</v>
      </c>
      <c r="H1113" s="5" t="s">
        <v>1134</v>
      </c>
      <c r="I1113" s="5" t="s">
        <v>347</v>
      </c>
      <c r="J1113" s="5" t="s">
        <v>438</v>
      </c>
      <c r="K1113" s="5" t="s">
        <v>584</v>
      </c>
      <c r="L1113" s="7">
        <v>-930.19</v>
      </c>
      <c r="M1113" s="7">
        <f>ROUND(M1112+L1113,5)</f>
        <v>826884.58</v>
      </c>
    </row>
    <row r="1114" spans="1:13">
      <c r="A1114" s="5"/>
      <c r="B1114" s="5"/>
      <c r="C1114" s="5"/>
      <c r="D1114" s="5"/>
      <c r="E1114" s="5"/>
      <c r="F1114" s="5" t="s">
        <v>10</v>
      </c>
      <c r="G1114" s="6">
        <v>44096</v>
      </c>
      <c r="H1114" s="5" t="s">
        <v>1135</v>
      </c>
      <c r="I1114" s="5" t="s">
        <v>345</v>
      </c>
      <c r="J1114" s="5" t="s">
        <v>1434</v>
      </c>
      <c r="K1114" s="5" t="s">
        <v>609</v>
      </c>
      <c r="L1114" s="7">
        <v>-5973.77</v>
      </c>
      <c r="M1114" s="7">
        <f>ROUND(M1113+L1114,5)</f>
        <v>820910.81</v>
      </c>
    </row>
    <row r="1115" spans="1:13">
      <c r="A1115" s="5"/>
      <c r="B1115" s="5"/>
      <c r="C1115" s="5"/>
      <c r="D1115" s="5"/>
      <c r="E1115" s="5"/>
      <c r="F1115" s="5" t="s">
        <v>10</v>
      </c>
      <c r="G1115" s="6">
        <v>44096</v>
      </c>
      <c r="H1115" s="5" t="s">
        <v>1136</v>
      </c>
      <c r="I1115" s="5" t="s">
        <v>351</v>
      </c>
      <c r="J1115" s="5" t="s">
        <v>1435</v>
      </c>
      <c r="K1115" s="5" t="s">
        <v>614</v>
      </c>
      <c r="L1115" s="7">
        <v>-715.25</v>
      </c>
      <c r="M1115" s="7">
        <f>ROUND(M1114+L1115,5)</f>
        <v>820195.56</v>
      </c>
    </row>
    <row r="1116" spans="1:13">
      <c r="A1116" s="5"/>
      <c r="B1116" s="5"/>
      <c r="C1116" s="5"/>
      <c r="D1116" s="5"/>
      <c r="E1116" s="5"/>
      <c r="F1116" s="5" t="s">
        <v>10</v>
      </c>
      <c r="G1116" s="6">
        <v>44096</v>
      </c>
      <c r="H1116" s="5" t="s">
        <v>1137</v>
      </c>
      <c r="I1116" s="5" t="s">
        <v>352</v>
      </c>
      <c r="J1116" s="5" t="s">
        <v>443</v>
      </c>
      <c r="K1116" s="5" t="s">
        <v>590</v>
      </c>
      <c r="L1116" s="7">
        <v>-97.9</v>
      </c>
      <c r="M1116" s="7">
        <f>ROUND(M1115+L1116,5)</f>
        <v>820097.66</v>
      </c>
    </row>
    <row r="1117" spans="1:13">
      <c r="A1117" s="5"/>
      <c r="B1117" s="5"/>
      <c r="C1117" s="5"/>
      <c r="D1117" s="5"/>
      <c r="E1117" s="5"/>
      <c r="F1117" s="5" t="s">
        <v>13</v>
      </c>
      <c r="G1117" s="6">
        <v>44096</v>
      </c>
      <c r="H1117" s="5"/>
      <c r="I1117" s="5"/>
      <c r="J1117" s="5" t="s">
        <v>13</v>
      </c>
      <c r="K1117" s="5" t="s">
        <v>587</v>
      </c>
      <c r="L1117" s="7">
        <v>123.99</v>
      </c>
      <c r="M1117" s="7">
        <f>ROUND(M1116+L1117,5)</f>
        <v>820221.65</v>
      </c>
    </row>
    <row r="1118" spans="1:13">
      <c r="A1118" s="5"/>
      <c r="B1118" s="5"/>
      <c r="C1118" s="5"/>
      <c r="D1118" s="5"/>
      <c r="E1118" s="5"/>
      <c r="F1118" s="5" t="s">
        <v>13</v>
      </c>
      <c r="G1118" s="6">
        <v>44097</v>
      </c>
      <c r="H1118" s="5"/>
      <c r="I1118" s="5"/>
      <c r="J1118" s="5" t="s">
        <v>13</v>
      </c>
      <c r="K1118" s="5" t="s">
        <v>584</v>
      </c>
      <c r="L1118" s="7">
        <v>2721.97</v>
      </c>
      <c r="M1118" s="7">
        <f>ROUND(M1117+L1118,5)</f>
        <v>822943.62</v>
      </c>
    </row>
    <row r="1119" spans="1:13">
      <c r="A1119" s="5"/>
      <c r="B1119" s="5"/>
      <c r="C1119" s="5"/>
      <c r="D1119" s="5"/>
      <c r="E1119" s="5"/>
      <c r="F1119" s="5" t="s">
        <v>13</v>
      </c>
      <c r="G1119" s="6">
        <v>44097</v>
      </c>
      <c r="H1119" s="5"/>
      <c r="I1119" s="5"/>
      <c r="J1119" s="5" t="s">
        <v>13</v>
      </c>
      <c r="K1119" s="5" t="s">
        <v>584</v>
      </c>
      <c r="L1119" s="7">
        <v>1245.28</v>
      </c>
      <c r="M1119" s="7">
        <f>ROUND(M1118+L1119,5)</f>
        <v>824188.9</v>
      </c>
    </row>
    <row r="1120" spans="1:13">
      <c r="A1120" s="5"/>
      <c r="B1120" s="5"/>
      <c r="C1120" s="5"/>
      <c r="D1120" s="5"/>
      <c r="E1120" s="5"/>
      <c r="F1120" s="5" t="s">
        <v>10</v>
      </c>
      <c r="G1120" s="6">
        <v>44098</v>
      </c>
      <c r="H1120" s="5" t="s">
        <v>1138</v>
      </c>
      <c r="I1120" s="5" t="s">
        <v>1375</v>
      </c>
      <c r="J1120" s="5" t="s">
        <v>1436</v>
      </c>
      <c r="K1120" s="5" t="s">
        <v>618</v>
      </c>
      <c r="L1120" s="7">
        <v>-109</v>
      </c>
      <c r="M1120" s="7">
        <f>ROUND(M1119+L1120,5)</f>
        <v>824079.9</v>
      </c>
    </row>
    <row r="1121" spans="1:13">
      <c r="A1121" s="5"/>
      <c r="B1121" s="5"/>
      <c r="C1121" s="5"/>
      <c r="D1121" s="5"/>
      <c r="E1121" s="5"/>
      <c r="F1121" s="5" t="s">
        <v>11</v>
      </c>
      <c r="G1121" s="6">
        <v>44098</v>
      </c>
      <c r="H1121" s="5" t="s">
        <v>1139</v>
      </c>
      <c r="I1121" s="5" t="s">
        <v>308</v>
      </c>
      <c r="J1121" s="5"/>
      <c r="K1121" s="5" t="s">
        <v>584</v>
      </c>
      <c r="L1121" s="7">
        <v>-516.23</v>
      </c>
      <c r="M1121" s="7">
        <f>ROUND(M1120+L1121,5)</f>
        <v>823563.67</v>
      </c>
    </row>
    <row r="1122" spans="1:13">
      <c r="A1122" s="5"/>
      <c r="B1122" s="5"/>
      <c r="C1122" s="5"/>
      <c r="D1122" s="5"/>
      <c r="E1122" s="5"/>
      <c r="F1122" s="5" t="s">
        <v>11</v>
      </c>
      <c r="G1122" s="6">
        <v>44098</v>
      </c>
      <c r="H1122" s="5" t="s">
        <v>1140</v>
      </c>
      <c r="I1122" s="5" t="s">
        <v>310</v>
      </c>
      <c r="J1122" s="5"/>
      <c r="K1122" s="5" t="s">
        <v>584</v>
      </c>
      <c r="L1122" s="7">
        <v>-517.98</v>
      </c>
      <c r="M1122" s="7">
        <f>ROUND(M1121+L1122,5)</f>
        <v>823045.69</v>
      </c>
    </row>
    <row r="1123" spans="1:13">
      <c r="A1123" s="5"/>
      <c r="B1123" s="5"/>
      <c r="C1123" s="5"/>
      <c r="D1123" s="5"/>
      <c r="E1123" s="5"/>
      <c r="F1123" s="5" t="s">
        <v>11</v>
      </c>
      <c r="G1123" s="6">
        <v>44098</v>
      </c>
      <c r="H1123" s="5" t="s">
        <v>1141</v>
      </c>
      <c r="I1123" s="5" t="s">
        <v>311</v>
      </c>
      <c r="J1123" s="5"/>
      <c r="K1123" s="5" t="s">
        <v>584</v>
      </c>
      <c r="L1123" s="7">
        <v>-1027.04</v>
      </c>
      <c r="M1123" s="7">
        <f>ROUND(M1122+L1123,5)</f>
        <v>822018.65</v>
      </c>
    </row>
    <row r="1124" spans="1:13">
      <c r="A1124" s="5"/>
      <c r="B1124" s="5"/>
      <c r="C1124" s="5"/>
      <c r="D1124" s="5"/>
      <c r="E1124" s="5"/>
      <c r="F1124" s="5" t="s">
        <v>11</v>
      </c>
      <c r="G1124" s="6">
        <v>44098</v>
      </c>
      <c r="H1124" s="5" t="s">
        <v>1142</v>
      </c>
      <c r="I1124" s="5" t="s">
        <v>309</v>
      </c>
      <c r="J1124" s="5"/>
      <c r="K1124" s="5" t="s">
        <v>584</v>
      </c>
      <c r="L1124" s="7">
        <v>-465.91</v>
      </c>
      <c r="M1124" s="7">
        <f>ROUND(M1123+L1124,5)</f>
        <v>821552.74</v>
      </c>
    </row>
    <row r="1125" spans="1:13">
      <c r="A1125" s="5"/>
      <c r="B1125" s="5"/>
      <c r="C1125" s="5"/>
      <c r="D1125" s="5"/>
      <c r="E1125" s="5"/>
      <c r="F1125" s="5" t="s">
        <v>13</v>
      </c>
      <c r="G1125" s="6">
        <v>44098</v>
      </c>
      <c r="H1125" s="5"/>
      <c r="I1125" s="5"/>
      <c r="J1125" s="5" t="s">
        <v>13</v>
      </c>
      <c r="K1125" s="5" t="s">
        <v>587</v>
      </c>
      <c r="L1125" s="7">
        <v>219.07</v>
      </c>
      <c r="M1125" s="7">
        <f>ROUND(M1124+L1125,5)</f>
        <v>821771.81</v>
      </c>
    </row>
    <row r="1126" spans="1:13">
      <c r="A1126" s="5"/>
      <c r="B1126" s="5"/>
      <c r="C1126" s="5"/>
      <c r="D1126" s="5"/>
      <c r="E1126" s="5"/>
      <c r="F1126" s="5" t="s">
        <v>12</v>
      </c>
      <c r="G1126" s="6">
        <v>44099</v>
      </c>
      <c r="H1126" s="5" t="s">
        <v>15</v>
      </c>
      <c r="I1126" s="5" t="s">
        <v>312</v>
      </c>
      <c r="J1126" s="5" t="s">
        <v>405</v>
      </c>
      <c r="K1126" s="5" t="s">
        <v>584</v>
      </c>
      <c r="L1126" s="7">
        <v>-912.28</v>
      </c>
      <c r="M1126" s="7">
        <f>ROUND(M1125+L1126,5)</f>
        <v>820859.53</v>
      </c>
    </row>
    <row r="1127" spans="1:13">
      <c r="A1127" s="5"/>
      <c r="B1127" s="5"/>
      <c r="C1127" s="5"/>
      <c r="D1127" s="5"/>
      <c r="E1127" s="5"/>
      <c r="F1127" s="5" t="s">
        <v>13</v>
      </c>
      <c r="G1127" s="6">
        <v>44099</v>
      </c>
      <c r="H1127" s="5"/>
      <c r="I1127" s="5"/>
      <c r="J1127" s="5" t="s">
        <v>13</v>
      </c>
      <c r="K1127" s="5" t="s">
        <v>584</v>
      </c>
      <c r="L1127" s="7">
        <v>263.77</v>
      </c>
      <c r="M1127" s="7">
        <f>ROUND(M1126+L1127,5)</f>
        <v>821123.3</v>
      </c>
    </row>
    <row r="1128" spans="1:13">
      <c r="A1128" s="5"/>
      <c r="B1128" s="5"/>
      <c r="C1128" s="5"/>
      <c r="D1128" s="5"/>
      <c r="E1128" s="5"/>
      <c r="F1128" s="5" t="s">
        <v>10</v>
      </c>
      <c r="G1128" s="6">
        <v>44102</v>
      </c>
      <c r="H1128" s="5" t="s">
        <v>1143</v>
      </c>
      <c r="I1128" s="5" t="s">
        <v>360</v>
      </c>
      <c r="J1128" s="5" t="s">
        <v>1437</v>
      </c>
      <c r="K1128" s="5" t="s">
        <v>602</v>
      </c>
      <c r="L1128" s="7">
        <v>-610.76</v>
      </c>
      <c r="M1128" s="7">
        <f>ROUND(M1127+L1128,5)</f>
        <v>820512.54</v>
      </c>
    </row>
    <row r="1129" spans="1:13">
      <c r="A1129" s="5"/>
      <c r="B1129" s="5"/>
      <c r="C1129" s="5"/>
      <c r="D1129" s="5"/>
      <c r="E1129" s="5"/>
      <c r="F1129" s="5" t="s">
        <v>10</v>
      </c>
      <c r="G1129" s="6">
        <v>44102</v>
      </c>
      <c r="H1129" s="5" t="s">
        <v>1144</v>
      </c>
      <c r="I1129" s="5" t="s">
        <v>356</v>
      </c>
      <c r="J1129" s="5" t="s">
        <v>448</v>
      </c>
      <c r="K1129" s="5" t="s">
        <v>616</v>
      </c>
      <c r="L1129" s="7">
        <v>-54.89</v>
      </c>
      <c r="M1129" s="7">
        <f>ROUND(M1128+L1129,5)</f>
        <v>820457.65</v>
      </c>
    </row>
    <row r="1130" spans="1:13">
      <c r="A1130" s="5"/>
      <c r="B1130" s="5"/>
      <c r="C1130" s="5"/>
      <c r="D1130" s="5"/>
      <c r="E1130" s="5"/>
      <c r="F1130" s="5" t="s">
        <v>10</v>
      </c>
      <c r="G1130" s="6">
        <v>44102</v>
      </c>
      <c r="H1130" s="5" t="s">
        <v>1145</v>
      </c>
      <c r="I1130" s="5" t="s">
        <v>357</v>
      </c>
      <c r="J1130" s="5" t="s">
        <v>1438</v>
      </c>
      <c r="K1130" s="5" t="s">
        <v>617</v>
      </c>
      <c r="L1130" s="7">
        <v>-93.5</v>
      </c>
      <c r="M1130" s="7">
        <f>ROUND(M1129+L1130,5)</f>
        <v>820364.15</v>
      </c>
    </row>
    <row r="1131" spans="1:13">
      <c r="A1131" s="5"/>
      <c r="B1131" s="5"/>
      <c r="C1131" s="5"/>
      <c r="D1131" s="5"/>
      <c r="E1131" s="5"/>
      <c r="F1131" s="5" t="s">
        <v>10</v>
      </c>
      <c r="G1131" s="6">
        <v>44102</v>
      </c>
      <c r="H1131" s="5" t="s">
        <v>1146</v>
      </c>
      <c r="I1131" s="5" t="s">
        <v>1376</v>
      </c>
      <c r="J1131" s="5" t="s">
        <v>1439</v>
      </c>
      <c r="K1131" s="5" t="s">
        <v>590</v>
      </c>
      <c r="L1131" s="7">
        <v>-161.28</v>
      </c>
      <c r="M1131" s="7">
        <f>ROUND(M1130+L1131,5)</f>
        <v>820202.87</v>
      </c>
    </row>
    <row r="1132" spans="1:13">
      <c r="A1132" s="5"/>
      <c r="B1132" s="5"/>
      <c r="C1132" s="5"/>
      <c r="D1132" s="5"/>
      <c r="E1132" s="5"/>
      <c r="F1132" s="5" t="s">
        <v>13</v>
      </c>
      <c r="G1132" s="6">
        <v>44102</v>
      </c>
      <c r="H1132" s="5"/>
      <c r="I1132" s="5"/>
      <c r="J1132" s="5" t="s">
        <v>13</v>
      </c>
      <c r="K1132" s="5" t="s">
        <v>584</v>
      </c>
      <c r="L1132" s="7">
        <v>1298.18</v>
      </c>
      <c r="M1132" s="7">
        <f>ROUND(M1131+L1132,5)</f>
        <v>821501.05</v>
      </c>
    </row>
    <row r="1133" spans="1:13">
      <c r="A1133" s="5"/>
      <c r="B1133" s="5"/>
      <c r="C1133" s="5"/>
      <c r="D1133" s="5"/>
      <c r="E1133" s="5"/>
      <c r="F1133" s="5" t="s">
        <v>13</v>
      </c>
      <c r="G1133" s="6">
        <v>44102</v>
      </c>
      <c r="H1133" s="5"/>
      <c r="I1133" s="5"/>
      <c r="J1133" s="5" t="s">
        <v>13</v>
      </c>
      <c r="K1133" s="5" t="s">
        <v>587</v>
      </c>
      <c r="L1133" s="7">
        <v>160.13</v>
      </c>
      <c r="M1133" s="7">
        <f>ROUND(M1132+L1133,5)</f>
        <v>821661.18</v>
      </c>
    </row>
    <row r="1134" spans="1:13">
      <c r="A1134" s="5"/>
      <c r="B1134" s="5"/>
      <c r="C1134" s="5"/>
      <c r="D1134" s="5"/>
      <c r="E1134" s="5"/>
      <c r="F1134" s="5" t="s">
        <v>13</v>
      </c>
      <c r="G1134" s="6">
        <v>44102</v>
      </c>
      <c r="H1134" s="5"/>
      <c r="I1134" s="5"/>
      <c r="J1134" s="5" t="s">
        <v>13</v>
      </c>
      <c r="K1134" s="5" t="s">
        <v>584</v>
      </c>
      <c r="L1134" s="7">
        <v>558.58000000000004</v>
      </c>
      <c r="M1134" s="7">
        <f>ROUND(M1133+L1134,5)</f>
        <v>822219.76</v>
      </c>
    </row>
    <row r="1135" spans="1:13">
      <c r="A1135" s="5"/>
      <c r="B1135" s="5"/>
      <c r="C1135" s="5"/>
      <c r="D1135" s="5"/>
      <c r="E1135" s="5"/>
      <c r="F1135" s="5" t="s">
        <v>10</v>
      </c>
      <c r="G1135" s="6">
        <v>44103</v>
      </c>
      <c r="H1135" s="5" t="s">
        <v>1147</v>
      </c>
      <c r="I1135" s="5" t="s">
        <v>353</v>
      </c>
      <c r="J1135" s="5" t="s">
        <v>1043</v>
      </c>
      <c r="K1135" s="5" t="s">
        <v>1073</v>
      </c>
      <c r="L1135" s="7">
        <v>-697</v>
      </c>
      <c r="M1135" s="7">
        <f>ROUND(M1134+L1135,5)</f>
        <v>821522.76</v>
      </c>
    </row>
    <row r="1136" spans="1:13">
      <c r="A1136" s="5"/>
      <c r="B1136" s="5"/>
      <c r="C1136" s="5"/>
      <c r="D1136" s="5"/>
      <c r="E1136" s="5"/>
      <c r="F1136" s="5" t="s">
        <v>10</v>
      </c>
      <c r="G1136" s="6">
        <v>44103</v>
      </c>
      <c r="H1136" s="5" t="s">
        <v>1148</v>
      </c>
      <c r="I1136" s="5" t="s">
        <v>353</v>
      </c>
      <c r="J1136" s="5" t="s">
        <v>1440</v>
      </c>
      <c r="K1136" s="5" t="s">
        <v>584</v>
      </c>
      <c r="L1136" s="7">
        <v>-28941.46</v>
      </c>
      <c r="M1136" s="7">
        <f>ROUND(M1135+L1136,5)</f>
        <v>792581.3</v>
      </c>
    </row>
    <row r="1137" spans="1:13">
      <c r="A1137" s="5"/>
      <c r="B1137" s="5"/>
      <c r="C1137" s="5"/>
      <c r="D1137" s="5"/>
      <c r="E1137" s="5"/>
      <c r="F1137" s="5" t="s">
        <v>10</v>
      </c>
      <c r="G1137" s="6">
        <v>44103</v>
      </c>
      <c r="H1137" s="5" t="s">
        <v>1149</v>
      </c>
      <c r="I1137" s="5" t="s">
        <v>326</v>
      </c>
      <c r="J1137" s="5" t="s">
        <v>419</v>
      </c>
      <c r="K1137" s="5" t="s">
        <v>584</v>
      </c>
      <c r="L1137" s="7">
        <v>-175</v>
      </c>
      <c r="M1137" s="7">
        <f>ROUND(M1136+L1137,5)</f>
        <v>792406.3</v>
      </c>
    </row>
    <row r="1138" spans="1:13">
      <c r="A1138" s="5"/>
      <c r="B1138" s="5"/>
      <c r="C1138" s="5"/>
      <c r="D1138" s="5"/>
      <c r="E1138" s="5"/>
      <c r="F1138" s="5" t="s">
        <v>10</v>
      </c>
      <c r="G1138" s="6">
        <v>44103</v>
      </c>
      <c r="H1138" s="5" t="s">
        <v>1150</v>
      </c>
      <c r="I1138" s="5" t="s">
        <v>1377</v>
      </c>
      <c r="J1138" s="5" t="s">
        <v>1441</v>
      </c>
      <c r="K1138" s="5" t="s">
        <v>620</v>
      </c>
      <c r="L1138" s="7">
        <v>-11.68</v>
      </c>
      <c r="M1138" s="7">
        <f>ROUND(M1137+L1138,5)</f>
        <v>792394.62</v>
      </c>
    </row>
    <row r="1139" spans="1:13">
      <c r="A1139" s="5"/>
      <c r="B1139" s="5"/>
      <c r="C1139" s="5"/>
      <c r="D1139" s="5"/>
      <c r="E1139" s="5"/>
      <c r="F1139" s="5" t="s">
        <v>10</v>
      </c>
      <c r="G1139" s="6">
        <v>44103</v>
      </c>
      <c r="H1139" s="5" t="s">
        <v>1151</v>
      </c>
      <c r="I1139" s="5" t="s">
        <v>1378</v>
      </c>
      <c r="J1139" s="5" t="s">
        <v>1442</v>
      </c>
      <c r="K1139" s="5" t="s">
        <v>620</v>
      </c>
      <c r="L1139" s="7">
        <v>-52.97</v>
      </c>
      <c r="M1139" s="7">
        <f>ROUND(M1138+L1139,5)</f>
        <v>792341.65</v>
      </c>
    </row>
    <row r="1140" spans="1:13">
      <c r="A1140" s="5"/>
      <c r="B1140" s="5"/>
      <c r="C1140" s="5"/>
      <c r="D1140" s="5"/>
      <c r="E1140" s="5"/>
      <c r="F1140" s="5" t="s">
        <v>13</v>
      </c>
      <c r="G1140" s="6">
        <v>44103</v>
      </c>
      <c r="H1140" s="5"/>
      <c r="I1140" s="5"/>
      <c r="J1140" s="5" t="s">
        <v>13</v>
      </c>
      <c r="K1140" s="5" t="s">
        <v>587</v>
      </c>
      <c r="L1140" s="7">
        <v>65.34</v>
      </c>
      <c r="M1140" s="7">
        <f>ROUND(M1139+L1140,5)</f>
        <v>792406.99</v>
      </c>
    </row>
    <row r="1141" spans="1:13">
      <c r="A1141" s="5"/>
      <c r="B1141" s="5"/>
      <c r="C1141" s="5"/>
      <c r="D1141" s="5"/>
      <c r="E1141" s="5"/>
      <c r="F1141" s="5" t="s">
        <v>13</v>
      </c>
      <c r="G1141" s="6">
        <v>44104</v>
      </c>
      <c r="H1141" s="5"/>
      <c r="I1141" s="5"/>
      <c r="J1141" s="5" t="s">
        <v>13</v>
      </c>
      <c r="K1141" s="5" t="s">
        <v>584</v>
      </c>
      <c r="L1141" s="7">
        <v>650.75</v>
      </c>
      <c r="M1141" s="7">
        <f>ROUND(M1140+L1141,5)</f>
        <v>793057.74</v>
      </c>
    </row>
    <row r="1142" spans="1:13">
      <c r="A1142" s="5"/>
      <c r="B1142" s="5"/>
      <c r="C1142" s="5"/>
      <c r="D1142" s="5"/>
      <c r="E1142" s="5"/>
      <c r="F1142" s="5" t="s">
        <v>13</v>
      </c>
      <c r="G1142" s="6">
        <v>44104</v>
      </c>
      <c r="H1142" s="5"/>
      <c r="I1142" s="5"/>
      <c r="J1142" s="5" t="s">
        <v>13</v>
      </c>
      <c r="K1142" s="5" t="s">
        <v>584</v>
      </c>
      <c r="L1142" s="7">
        <v>707.51</v>
      </c>
      <c r="M1142" s="7">
        <f>ROUND(M1141+L1142,5)</f>
        <v>793765.25</v>
      </c>
    </row>
    <row r="1143" spans="1:13">
      <c r="A1143" s="5"/>
      <c r="B1143" s="5"/>
      <c r="C1143" s="5"/>
      <c r="D1143" s="5"/>
      <c r="E1143" s="5"/>
      <c r="F1143" s="5" t="s">
        <v>13</v>
      </c>
      <c r="G1143" s="6">
        <v>44104</v>
      </c>
      <c r="H1143" s="5"/>
      <c r="I1143" s="5"/>
      <c r="J1143" s="5" t="s">
        <v>13</v>
      </c>
      <c r="K1143" s="5" t="s">
        <v>584</v>
      </c>
      <c r="L1143" s="7">
        <v>0</v>
      </c>
      <c r="M1143" s="7">
        <f>ROUND(M1142+L1143,5)</f>
        <v>793765.25</v>
      </c>
    </row>
    <row r="1144" spans="1:13">
      <c r="A1144" s="5"/>
      <c r="B1144" s="5"/>
      <c r="C1144" s="5"/>
      <c r="D1144" s="5"/>
      <c r="E1144" s="5"/>
      <c r="F1144" s="5" t="s">
        <v>13</v>
      </c>
      <c r="G1144" s="6">
        <v>44104</v>
      </c>
      <c r="H1144" s="5"/>
      <c r="I1144" s="5"/>
      <c r="J1144" s="5" t="s">
        <v>461</v>
      </c>
      <c r="K1144" s="5" t="s">
        <v>621</v>
      </c>
      <c r="L1144" s="7">
        <v>6.63</v>
      </c>
      <c r="M1144" s="7">
        <f>ROUND(M1143+L1144,5)</f>
        <v>793771.88</v>
      </c>
    </row>
    <row r="1145" spans="1:13">
      <c r="A1145" s="5"/>
      <c r="B1145" s="5"/>
      <c r="C1145" s="5"/>
      <c r="D1145" s="5"/>
      <c r="E1145" s="5"/>
      <c r="F1145" s="5" t="s">
        <v>10</v>
      </c>
      <c r="G1145" s="6">
        <v>44105</v>
      </c>
      <c r="H1145" s="5" t="s">
        <v>1152</v>
      </c>
      <c r="I1145" s="5" t="s">
        <v>315</v>
      </c>
      <c r="J1145" s="5" t="s">
        <v>1443</v>
      </c>
      <c r="K1145" s="5" t="s">
        <v>588</v>
      </c>
      <c r="L1145" s="7">
        <v>-186.43</v>
      </c>
      <c r="M1145" s="7">
        <f>ROUND(M1144+L1145,5)</f>
        <v>793585.45</v>
      </c>
    </row>
    <row r="1146" spans="1:13">
      <c r="A1146" s="5"/>
      <c r="B1146" s="5"/>
      <c r="C1146" s="5"/>
      <c r="D1146" s="5"/>
      <c r="E1146" s="5"/>
      <c r="F1146" s="5" t="s">
        <v>10</v>
      </c>
      <c r="G1146" s="6">
        <v>44105</v>
      </c>
      <c r="H1146" s="5" t="s">
        <v>1153</v>
      </c>
      <c r="I1146" s="5" t="s">
        <v>905</v>
      </c>
      <c r="J1146" s="5" t="s">
        <v>1444</v>
      </c>
      <c r="K1146" s="5" t="s">
        <v>610</v>
      </c>
      <c r="L1146" s="7">
        <v>-1000</v>
      </c>
      <c r="M1146" s="7">
        <f>ROUND(M1145+L1146,5)</f>
        <v>792585.45</v>
      </c>
    </row>
    <row r="1147" spans="1:13">
      <c r="A1147" s="5"/>
      <c r="B1147" s="5"/>
      <c r="C1147" s="5"/>
      <c r="D1147" s="5"/>
      <c r="E1147" s="5"/>
      <c r="F1147" s="5" t="s">
        <v>10</v>
      </c>
      <c r="G1147" s="6">
        <v>44105</v>
      </c>
      <c r="H1147" s="5" t="s">
        <v>1154</v>
      </c>
      <c r="I1147" s="5" t="s">
        <v>402</v>
      </c>
      <c r="J1147" s="5" t="s">
        <v>1445</v>
      </c>
      <c r="K1147" s="5" t="s">
        <v>610</v>
      </c>
      <c r="L1147" s="7">
        <v>-120</v>
      </c>
      <c r="M1147" s="7">
        <f>ROUND(M1146+L1147,5)</f>
        <v>792465.45</v>
      </c>
    </row>
    <row r="1148" spans="1:13">
      <c r="A1148" s="5"/>
      <c r="B1148" s="5"/>
      <c r="C1148" s="5"/>
      <c r="D1148" s="5"/>
      <c r="E1148" s="5"/>
      <c r="F1148" s="5" t="s">
        <v>10</v>
      </c>
      <c r="G1148" s="6">
        <v>44105</v>
      </c>
      <c r="H1148" s="5" t="s">
        <v>1155</v>
      </c>
      <c r="I1148" s="5" t="s">
        <v>1379</v>
      </c>
      <c r="J1148" s="5" t="s">
        <v>1446</v>
      </c>
      <c r="K1148" s="5" t="s">
        <v>618</v>
      </c>
      <c r="L1148" s="7">
        <v>-63.81</v>
      </c>
      <c r="M1148" s="7">
        <f>ROUND(M1147+L1148,5)</f>
        <v>792401.64</v>
      </c>
    </row>
    <row r="1149" spans="1:13">
      <c r="A1149" s="5"/>
      <c r="B1149" s="5"/>
      <c r="C1149" s="5"/>
      <c r="D1149" s="5"/>
      <c r="E1149" s="5"/>
      <c r="F1149" s="5" t="s">
        <v>11</v>
      </c>
      <c r="G1149" s="6">
        <v>44105</v>
      </c>
      <c r="H1149" s="5" t="s">
        <v>1156</v>
      </c>
      <c r="I1149" s="5" t="s">
        <v>310</v>
      </c>
      <c r="J1149" s="5"/>
      <c r="K1149" s="5" t="s">
        <v>584</v>
      </c>
      <c r="L1149" s="7">
        <v>-518</v>
      </c>
      <c r="M1149" s="7">
        <f>ROUND(M1148+L1149,5)</f>
        <v>791883.64</v>
      </c>
    </row>
    <row r="1150" spans="1:13">
      <c r="A1150" s="5"/>
      <c r="B1150" s="5"/>
      <c r="C1150" s="5"/>
      <c r="D1150" s="5"/>
      <c r="E1150" s="5"/>
      <c r="F1150" s="5" t="s">
        <v>11</v>
      </c>
      <c r="G1150" s="6">
        <v>44105</v>
      </c>
      <c r="H1150" s="5" t="s">
        <v>1157</v>
      </c>
      <c r="I1150" s="5" t="s">
        <v>308</v>
      </c>
      <c r="J1150" s="5"/>
      <c r="K1150" s="5" t="s">
        <v>584</v>
      </c>
      <c r="L1150" s="7">
        <v>-516.24</v>
      </c>
      <c r="M1150" s="7">
        <f>ROUND(M1149+L1150,5)</f>
        <v>791367.4</v>
      </c>
    </row>
    <row r="1151" spans="1:13">
      <c r="A1151" s="5"/>
      <c r="B1151" s="5"/>
      <c r="C1151" s="5"/>
      <c r="D1151" s="5"/>
      <c r="E1151" s="5"/>
      <c r="F1151" s="5" t="s">
        <v>11</v>
      </c>
      <c r="G1151" s="6">
        <v>44105</v>
      </c>
      <c r="H1151" s="5" t="s">
        <v>1158</v>
      </c>
      <c r="I1151" s="5" t="s">
        <v>311</v>
      </c>
      <c r="J1151" s="5"/>
      <c r="K1151" s="5" t="s">
        <v>584</v>
      </c>
      <c r="L1151" s="7">
        <v>-1027.04</v>
      </c>
      <c r="M1151" s="7">
        <f>ROUND(M1150+L1151,5)</f>
        <v>790340.36</v>
      </c>
    </row>
    <row r="1152" spans="1:13">
      <c r="A1152" s="5"/>
      <c r="B1152" s="5"/>
      <c r="C1152" s="5"/>
      <c r="D1152" s="5"/>
      <c r="E1152" s="5"/>
      <c r="F1152" s="5" t="s">
        <v>11</v>
      </c>
      <c r="G1152" s="6">
        <v>44105</v>
      </c>
      <c r="H1152" s="5" t="s">
        <v>1159</v>
      </c>
      <c r="I1152" s="5" t="s">
        <v>309</v>
      </c>
      <c r="J1152" s="5"/>
      <c r="K1152" s="5" t="s">
        <v>584</v>
      </c>
      <c r="L1152" s="7">
        <v>-465.91</v>
      </c>
      <c r="M1152" s="7">
        <f>ROUND(M1151+L1152,5)</f>
        <v>789874.45</v>
      </c>
    </row>
    <row r="1153" spans="1:13">
      <c r="A1153" s="5"/>
      <c r="B1153" s="5"/>
      <c r="C1153" s="5"/>
      <c r="D1153" s="5"/>
      <c r="E1153" s="5"/>
      <c r="F1153" s="5" t="s">
        <v>13</v>
      </c>
      <c r="G1153" s="6">
        <v>44105</v>
      </c>
      <c r="H1153" s="5"/>
      <c r="I1153" s="5"/>
      <c r="J1153" s="5" t="s">
        <v>13</v>
      </c>
      <c r="K1153" s="5" t="s">
        <v>584</v>
      </c>
      <c r="L1153" s="7">
        <v>559.80999999999995</v>
      </c>
      <c r="M1153" s="7">
        <f>ROUND(M1152+L1153,5)</f>
        <v>790434.26</v>
      </c>
    </row>
    <row r="1154" spans="1:13">
      <c r="A1154" s="5"/>
      <c r="B1154" s="5"/>
      <c r="C1154" s="5"/>
      <c r="D1154" s="5"/>
      <c r="E1154" s="5"/>
      <c r="F1154" s="5" t="s">
        <v>12</v>
      </c>
      <c r="G1154" s="6">
        <v>44106</v>
      </c>
      <c r="H1154" s="5" t="s">
        <v>15</v>
      </c>
      <c r="I1154" s="5" t="s">
        <v>312</v>
      </c>
      <c r="J1154" s="5" t="s">
        <v>405</v>
      </c>
      <c r="K1154" s="5" t="s">
        <v>584</v>
      </c>
      <c r="L1154" s="7">
        <v>-912.22</v>
      </c>
      <c r="M1154" s="7">
        <f>ROUND(M1153+L1154,5)</f>
        <v>789522.04</v>
      </c>
    </row>
    <row r="1155" spans="1:13">
      <c r="A1155" s="5"/>
      <c r="B1155" s="5"/>
      <c r="C1155" s="5"/>
      <c r="D1155" s="5"/>
      <c r="E1155" s="5"/>
      <c r="F1155" s="5" t="s">
        <v>10</v>
      </c>
      <c r="G1155" s="6">
        <v>44106</v>
      </c>
      <c r="H1155" s="5" t="s">
        <v>1160</v>
      </c>
      <c r="I1155" s="5" t="s">
        <v>323</v>
      </c>
      <c r="J1155" s="5" t="s">
        <v>1447</v>
      </c>
      <c r="K1155" s="5" t="s">
        <v>594</v>
      </c>
      <c r="L1155" s="7">
        <v>-764.5</v>
      </c>
      <c r="M1155" s="7">
        <f>ROUND(M1154+L1155,5)</f>
        <v>788757.54</v>
      </c>
    </row>
    <row r="1156" spans="1:13">
      <c r="A1156" s="5"/>
      <c r="B1156" s="5"/>
      <c r="C1156" s="5"/>
      <c r="D1156" s="5"/>
      <c r="E1156" s="5"/>
      <c r="F1156" s="5" t="s">
        <v>10</v>
      </c>
      <c r="G1156" s="6">
        <v>44106</v>
      </c>
      <c r="H1156" s="5" t="s">
        <v>1161</v>
      </c>
      <c r="I1156" s="5" t="s">
        <v>371</v>
      </c>
      <c r="J1156" s="5" t="s">
        <v>1448</v>
      </c>
      <c r="K1156" s="5" t="s">
        <v>584</v>
      </c>
      <c r="L1156" s="7">
        <v>-483.05</v>
      </c>
      <c r="M1156" s="7">
        <f>ROUND(M1155+L1156,5)</f>
        <v>788274.49</v>
      </c>
    </row>
    <row r="1157" spans="1:13">
      <c r="A1157" s="5"/>
      <c r="B1157" s="5"/>
      <c r="C1157" s="5"/>
      <c r="D1157" s="5"/>
      <c r="E1157" s="5"/>
      <c r="F1157" s="5" t="s">
        <v>10</v>
      </c>
      <c r="G1157" s="6">
        <v>44106</v>
      </c>
      <c r="H1157" s="5" t="s">
        <v>1162</v>
      </c>
      <c r="I1157" s="5" t="s">
        <v>317</v>
      </c>
      <c r="J1157" s="5" t="s">
        <v>1449</v>
      </c>
      <c r="K1157" s="5" t="s">
        <v>590</v>
      </c>
      <c r="L1157" s="7">
        <v>-6064.47</v>
      </c>
      <c r="M1157" s="7">
        <f>ROUND(M1156+L1157,5)</f>
        <v>782210.02</v>
      </c>
    </row>
    <row r="1158" spans="1:13">
      <c r="A1158" s="5"/>
      <c r="B1158" s="5"/>
      <c r="C1158" s="5"/>
      <c r="D1158" s="5"/>
      <c r="E1158" s="5"/>
      <c r="F1158" s="5" t="s">
        <v>10</v>
      </c>
      <c r="G1158" s="6">
        <v>44106</v>
      </c>
      <c r="H1158" s="5" t="s">
        <v>1163</v>
      </c>
      <c r="I1158" s="5" t="s">
        <v>309</v>
      </c>
      <c r="J1158" s="5" t="s">
        <v>1450</v>
      </c>
      <c r="K1158" s="5" t="s">
        <v>1545</v>
      </c>
      <c r="L1158" s="7">
        <v>-44.79</v>
      </c>
      <c r="M1158" s="7">
        <f>ROUND(M1157+L1158,5)</f>
        <v>782165.23</v>
      </c>
    </row>
    <row r="1159" spans="1:13">
      <c r="A1159" s="5"/>
      <c r="B1159" s="5"/>
      <c r="C1159" s="5"/>
      <c r="D1159" s="5"/>
      <c r="E1159" s="5"/>
      <c r="F1159" s="5" t="s">
        <v>13</v>
      </c>
      <c r="G1159" s="6">
        <v>44106</v>
      </c>
      <c r="H1159" s="5"/>
      <c r="I1159" s="5"/>
      <c r="J1159" s="5" t="s">
        <v>13</v>
      </c>
      <c r="K1159" s="5" t="s">
        <v>584</v>
      </c>
      <c r="L1159" s="7">
        <v>3451.93</v>
      </c>
      <c r="M1159" s="7">
        <f>ROUND(M1158+L1159,5)</f>
        <v>785617.16</v>
      </c>
    </row>
    <row r="1160" spans="1:13">
      <c r="A1160" s="5"/>
      <c r="B1160" s="5"/>
      <c r="C1160" s="5"/>
      <c r="D1160" s="5"/>
      <c r="E1160" s="5"/>
      <c r="F1160" s="5" t="s">
        <v>10</v>
      </c>
      <c r="G1160" s="6">
        <v>44106</v>
      </c>
      <c r="H1160" s="5" t="s">
        <v>15</v>
      </c>
      <c r="I1160" s="5" t="s">
        <v>313</v>
      </c>
      <c r="J1160" s="5" t="s">
        <v>406</v>
      </c>
      <c r="K1160" s="5" t="s">
        <v>585</v>
      </c>
      <c r="L1160" s="7">
        <v>-36.950000000000003</v>
      </c>
      <c r="M1160" s="7">
        <f>ROUND(M1159+L1160,5)</f>
        <v>785580.21</v>
      </c>
    </row>
    <row r="1161" spans="1:13">
      <c r="A1161" s="5"/>
      <c r="B1161" s="5"/>
      <c r="C1161" s="5"/>
      <c r="D1161" s="5"/>
      <c r="E1161" s="5"/>
      <c r="F1161" s="5" t="s">
        <v>13</v>
      </c>
      <c r="G1161" s="6">
        <v>44106</v>
      </c>
      <c r="H1161" s="5"/>
      <c r="I1161" s="5"/>
      <c r="J1161" s="5" t="s">
        <v>13</v>
      </c>
      <c r="K1161" s="5" t="s">
        <v>584</v>
      </c>
      <c r="L1161" s="7">
        <v>2050.4</v>
      </c>
      <c r="M1161" s="7">
        <f>ROUND(M1160+L1161,5)</f>
        <v>787630.61</v>
      </c>
    </row>
    <row r="1162" spans="1:13">
      <c r="A1162" s="5"/>
      <c r="B1162" s="5"/>
      <c r="C1162" s="5"/>
      <c r="D1162" s="5"/>
      <c r="E1162" s="5"/>
      <c r="F1162" s="5" t="s">
        <v>12</v>
      </c>
      <c r="G1162" s="6">
        <v>44109</v>
      </c>
      <c r="H1162" s="5" t="s">
        <v>15</v>
      </c>
      <c r="I1162" s="5" t="s">
        <v>330</v>
      </c>
      <c r="J1162" s="5" t="s">
        <v>471</v>
      </c>
      <c r="K1162" s="5" t="s">
        <v>584</v>
      </c>
      <c r="L1162" s="7">
        <v>-4301.03</v>
      </c>
      <c r="M1162" s="7">
        <f>ROUND(M1161+L1162,5)</f>
        <v>783329.58</v>
      </c>
    </row>
    <row r="1163" spans="1:13">
      <c r="A1163" s="5"/>
      <c r="B1163" s="5"/>
      <c r="C1163" s="5"/>
      <c r="D1163" s="5"/>
      <c r="E1163" s="5"/>
      <c r="F1163" s="5" t="s">
        <v>13</v>
      </c>
      <c r="G1163" s="6">
        <v>44109</v>
      </c>
      <c r="H1163" s="5"/>
      <c r="I1163" s="5"/>
      <c r="J1163" s="5" t="s">
        <v>13</v>
      </c>
      <c r="K1163" s="5" t="s">
        <v>584</v>
      </c>
      <c r="L1163" s="7">
        <v>6162.34</v>
      </c>
      <c r="M1163" s="7">
        <f>ROUND(M1162+L1163,5)</f>
        <v>789491.92</v>
      </c>
    </row>
    <row r="1164" spans="1:13">
      <c r="A1164" s="5"/>
      <c r="B1164" s="5"/>
      <c r="C1164" s="5"/>
      <c r="D1164" s="5"/>
      <c r="E1164" s="5"/>
      <c r="F1164" s="5" t="s">
        <v>13</v>
      </c>
      <c r="G1164" s="6">
        <v>44109</v>
      </c>
      <c r="H1164" s="5"/>
      <c r="I1164" s="5"/>
      <c r="J1164" s="5" t="s">
        <v>13</v>
      </c>
      <c r="K1164" s="5" t="s">
        <v>586</v>
      </c>
      <c r="L1164" s="7">
        <v>28406.5</v>
      </c>
      <c r="M1164" s="7">
        <f>ROUND(M1163+L1164,5)</f>
        <v>817898.42</v>
      </c>
    </row>
    <row r="1165" spans="1:13">
      <c r="A1165" s="5"/>
      <c r="B1165" s="5"/>
      <c r="C1165" s="5"/>
      <c r="D1165" s="5"/>
      <c r="E1165" s="5"/>
      <c r="F1165" s="5" t="s">
        <v>13</v>
      </c>
      <c r="G1165" s="6">
        <v>44109</v>
      </c>
      <c r="H1165" s="5"/>
      <c r="I1165" s="5"/>
      <c r="J1165" s="5" t="s">
        <v>13</v>
      </c>
      <c r="K1165" s="5" t="s">
        <v>584</v>
      </c>
      <c r="L1165" s="7">
        <v>4686.3100000000004</v>
      </c>
      <c r="M1165" s="7">
        <f>ROUND(M1164+L1165,5)</f>
        <v>822584.73</v>
      </c>
    </row>
    <row r="1166" spans="1:13">
      <c r="A1166" s="5"/>
      <c r="B1166" s="5"/>
      <c r="C1166" s="5"/>
      <c r="D1166" s="5"/>
      <c r="E1166" s="5"/>
      <c r="F1166" s="5" t="s">
        <v>13</v>
      </c>
      <c r="G1166" s="6">
        <v>44109</v>
      </c>
      <c r="H1166" s="5"/>
      <c r="I1166" s="5"/>
      <c r="J1166" s="5" t="s">
        <v>13</v>
      </c>
      <c r="K1166" s="5" t="s">
        <v>584</v>
      </c>
      <c r="L1166" s="7">
        <v>886.32</v>
      </c>
      <c r="M1166" s="7">
        <f>ROUND(M1165+L1166,5)</f>
        <v>823471.05</v>
      </c>
    </row>
    <row r="1167" spans="1:13">
      <c r="A1167" s="5"/>
      <c r="B1167" s="5"/>
      <c r="C1167" s="5"/>
      <c r="D1167" s="5"/>
      <c r="E1167" s="5"/>
      <c r="F1167" s="5" t="s">
        <v>13</v>
      </c>
      <c r="G1167" s="6">
        <v>44109</v>
      </c>
      <c r="H1167" s="5"/>
      <c r="I1167" s="5"/>
      <c r="J1167" s="5" t="s">
        <v>13</v>
      </c>
      <c r="K1167" s="5" t="s">
        <v>584</v>
      </c>
      <c r="L1167" s="7">
        <v>2037.19</v>
      </c>
      <c r="M1167" s="7">
        <f>ROUND(M1166+L1167,5)</f>
        <v>825508.24</v>
      </c>
    </row>
    <row r="1168" spans="1:13">
      <c r="A1168" s="5"/>
      <c r="B1168" s="5"/>
      <c r="C1168" s="5"/>
      <c r="D1168" s="5"/>
      <c r="E1168" s="5"/>
      <c r="F1168" s="5" t="s">
        <v>13</v>
      </c>
      <c r="G1168" s="6">
        <v>44109</v>
      </c>
      <c r="H1168" s="5"/>
      <c r="I1168" s="5"/>
      <c r="J1168" s="5" t="s">
        <v>13</v>
      </c>
      <c r="K1168" s="5" t="s">
        <v>587</v>
      </c>
      <c r="L1168" s="7">
        <v>566.35</v>
      </c>
      <c r="M1168" s="7">
        <f>ROUND(M1167+L1168,5)</f>
        <v>826074.59</v>
      </c>
    </row>
    <row r="1169" spans="1:13">
      <c r="A1169" s="5"/>
      <c r="B1169" s="5"/>
      <c r="C1169" s="5"/>
      <c r="D1169" s="5"/>
      <c r="E1169" s="5"/>
      <c r="F1169" s="5" t="s">
        <v>13</v>
      </c>
      <c r="G1169" s="6">
        <v>44110</v>
      </c>
      <c r="H1169" s="5"/>
      <c r="I1169" s="5"/>
      <c r="J1169" s="5" t="s">
        <v>13</v>
      </c>
      <c r="K1169" s="5" t="s">
        <v>584</v>
      </c>
      <c r="L1169" s="7">
        <v>5629.31</v>
      </c>
      <c r="M1169" s="7">
        <f>ROUND(M1168+L1169,5)</f>
        <v>831703.9</v>
      </c>
    </row>
    <row r="1170" spans="1:13">
      <c r="A1170" s="5"/>
      <c r="B1170" s="5"/>
      <c r="C1170" s="5"/>
      <c r="D1170" s="5"/>
      <c r="E1170" s="5"/>
      <c r="F1170" s="5" t="s">
        <v>10</v>
      </c>
      <c r="G1170" s="6">
        <v>44110</v>
      </c>
      <c r="H1170" s="5" t="s">
        <v>15</v>
      </c>
      <c r="I1170" s="5" t="s">
        <v>314</v>
      </c>
      <c r="J1170" s="5" t="s">
        <v>407</v>
      </c>
      <c r="K1170" s="5" t="s">
        <v>585</v>
      </c>
      <c r="L1170" s="7">
        <v>-626.15</v>
      </c>
      <c r="M1170" s="7">
        <f>ROUND(M1169+L1170,5)</f>
        <v>831077.75</v>
      </c>
    </row>
    <row r="1171" spans="1:13">
      <c r="A1171" s="5"/>
      <c r="B1171" s="5"/>
      <c r="C1171" s="5"/>
      <c r="D1171" s="5"/>
      <c r="E1171" s="5"/>
      <c r="F1171" s="5" t="s">
        <v>13</v>
      </c>
      <c r="G1171" s="6">
        <v>44110</v>
      </c>
      <c r="H1171" s="5"/>
      <c r="I1171" s="5"/>
      <c r="J1171" s="5" t="s">
        <v>13</v>
      </c>
      <c r="K1171" s="5" t="s">
        <v>587</v>
      </c>
      <c r="L1171" s="7">
        <v>375.27</v>
      </c>
      <c r="M1171" s="7">
        <f>ROUND(M1170+L1171,5)</f>
        <v>831453.02</v>
      </c>
    </row>
    <row r="1172" spans="1:13">
      <c r="A1172" s="5"/>
      <c r="B1172" s="5"/>
      <c r="C1172" s="5"/>
      <c r="D1172" s="5"/>
      <c r="E1172" s="5"/>
      <c r="F1172" s="5" t="s">
        <v>10</v>
      </c>
      <c r="G1172" s="6">
        <v>44111</v>
      </c>
      <c r="H1172" s="5" t="s">
        <v>1164</v>
      </c>
      <c r="I1172" s="5" t="s">
        <v>316</v>
      </c>
      <c r="J1172" s="5" t="s">
        <v>409</v>
      </c>
      <c r="K1172" s="5" t="s">
        <v>584</v>
      </c>
      <c r="L1172" s="7">
        <v>-197.83</v>
      </c>
      <c r="M1172" s="7">
        <f>ROUND(M1171+L1172,5)</f>
        <v>831255.19</v>
      </c>
    </row>
    <row r="1173" spans="1:13">
      <c r="A1173" s="5"/>
      <c r="B1173" s="5"/>
      <c r="C1173" s="5"/>
      <c r="D1173" s="5"/>
      <c r="E1173" s="5"/>
      <c r="F1173" s="5" t="s">
        <v>10</v>
      </c>
      <c r="G1173" s="6">
        <v>44111</v>
      </c>
      <c r="H1173" s="5" t="s">
        <v>1165</v>
      </c>
      <c r="I1173" s="5" t="s">
        <v>324</v>
      </c>
      <c r="J1173" s="5" t="s">
        <v>417</v>
      </c>
      <c r="K1173" s="5" t="s">
        <v>595</v>
      </c>
      <c r="L1173" s="7">
        <v>-60.5</v>
      </c>
      <c r="M1173" s="7">
        <f>ROUND(M1172+L1173,5)</f>
        <v>831194.69</v>
      </c>
    </row>
    <row r="1174" spans="1:13">
      <c r="A1174" s="5"/>
      <c r="B1174" s="5"/>
      <c r="C1174" s="5"/>
      <c r="D1174" s="5"/>
      <c r="E1174" s="5"/>
      <c r="F1174" s="5" t="s">
        <v>10</v>
      </c>
      <c r="G1174" s="6">
        <v>44111</v>
      </c>
      <c r="H1174" s="5" t="s">
        <v>1166</v>
      </c>
      <c r="I1174" s="5" t="s">
        <v>400</v>
      </c>
      <c r="J1174" s="5" t="s">
        <v>1451</v>
      </c>
      <c r="K1174" s="5" t="s">
        <v>619</v>
      </c>
      <c r="L1174" s="7">
        <v>-30</v>
      </c>
      <c r="M1174" s="7">
        <f>ROUND(M1173+L1174,5)</f>
        <v>831164.69</v>
      </c>
    </row>
    <row r="1175" spans="1:13">
      <c r="A1175" s="5"/>
      <c r="B1175" s="5"/>
      <c r="C1175" s="5"/>
      <c r="D1175" s="5"/>
      <c r="E1175" s="5"/>
      <c r="F1175" s="5" t="s">
        <v>10</v>
      </c>
      <c r="G1175" s="6">
        <v>44111</v>
      </c>
      <c r="H1175" s="5" t="s">
        <v>1167</v>
      </c>
      <c r="I1175" s="5" t="s">
        <v>322</v>
      </c>
      <c r="J1175" s="5" t="s">
        <v>1452</v>
      </c>
      <c r="K1175" s="5" t="s">
        <v>593</v>
      </c>
      <c r="L1175" s="7">
        <v>-218.21</v>
      </c>
      <c r="M1175" s="7">
        <f>ROUND(M1174+L1175,5)</f>
        <v>830946.48</v>
      </c>
    </row>
    <row r="1176" spans="1:13">
      <c r="A1176" s="5"/>
      <c r="B1176" s="5"/>
      <c r="C1176" s="5"/>
      <c r="D1176" s="5"/>
      <c r="E1176" s="5"/>
      <c r="F1176" s="5" t="s">
        <v>10</v>
      </c>
      <c r="G1176" s="6">
        <v>44111</v>
      </c>
      <c r="H1176" s="5" t="s">
        <v>1168</v>
      </c>
      <c r="I1176" s="5" t="s">
        <v>1380</v>
      </c>
      <c r="J1176" s="5" t="s">
        <v>1453</v>
      </c>
      <c r="K1176" s="5" t="s">
        <v>619</v>
      </c>
      <c r="L1176" s="7">
        <v>-149.99</v>
      </c>
      <c r="M1176" s="7">
        <f>ROUND(M1175+L1176,5)</f>
        <v>830796.49</v>
      </c>
    </row>
    <row r="1177" spans="1:13">
      <c r="A1177" s="5"/>
      <c r="B1177" s="5"/>
      <c r="C1177" s="5"/>
      <c r="D1177" s="5"/>
      <c r="E1177" s="5"/>
      <c r="F1177" s="5" t="s">
        <v>10</v>
      </c>
      <c r="G1177" s="6">
        <v>44111</v>
      </c>
      <c r="H1177" s="5" t="s">
        <v>1169</v>
      </c>
      <c r="I1177" s="5" t="s">
        <v>369</v>
      </c>
      <c r="J1177" s="5" t="s">
        <v>470</v>
      </c>
      <c r="K1177" s="5" t="s">
        <v>597</v>
      </c>
      <c r="L1177" s="7">
        <v>-73.91</v>
      </c>
      <c r="M1177" s="7">
        <f>ROUND(M1176+L1177,5)</f>
        <v>830722.58</v>
      </c>
    </row>
    <row r="1178" spans="1:13">
      <c r="A1178" s="5"/>
      <c r="B1178" s="5"/>
      <c r="C1178" s="5"/>
      <c r="D1178" s="5"/>
      <c r="E1178" s="5"/>
      <c r="F1178" s="5" t="s">
        <v>10</v>
      </c>
      <c r="G1178" s="6">
        <v>44111</v>
      </c>
      <c r="H1178" s="5" t="s">
        <v>1170</v>
      </c>
      <c r="I1178" s="5" t="s">
        <v>922</v>
      </c>
      <c r="J1178" s="5" t="s">
        <v>1017</v>
      </c>
      <c r="K1178" s="5" t="s">
        <v>616</v>
      </c>
      <c r="L1178" s="7">
        <v>-31.66</v>
      </c>
      <c r="M1178" s="7">
        <f>ROUND(M1177+L1178,5)</f>
        <v>830690.92</v>
      </c>
    </row>
    <row r="1179" spans="1:13">
      <c r="A1179" s="5"/>
      <c r="B1179" s="5"/>
      <c r="C1179" s="5"/>
      <c r="D1179" s="5"/>
      <c r="E1179" s="5"/>
      <c r="F1179" s="5" t="s">
        <v>10</v>
      </c>
      <c r="G1179" s="6">
        <v>44111</v>
      </c>
      <c r="H1179" s="5" t="s">
        <v>1171</v>
      </c>
      <c r="I1179" s="5" t="s">
        <v>325</v>
      </c>
      <c r="J1179" s="5" t="s">
        <v>1454</v>
      </c>
      <c r="K1179" s="5" t="s">
        <v>596</v>
      </c>
      <c r="L1179" s="7">
        <v>-72</v>
      </c>
      <c r="M1179" s="7">
        <f>ROUND(M1178+L1179,5)</f>
        <v>830618.92</v>
      </c>
    </row>
    <row r="1180" spans="1:13">
      <c r="A1180" s="5"/>
      <c r="B1180" s="5"/>
      <c r="C1180" s="5"/>
      <c r="D1180" s="5"/>
      <c r="E1180" s="5"/>
      <c r="F1180" s="5" t="s">
        <v>10</v>
      </c>
      <c r="G1180" s="6">
        <v>44111</v>
      </c>
      <c r="H1180" s="5" t="s">
        <v>1172</v>
      </c>
      <c r="I1180" s="5" t="s">
        <v>1381</v>
      </c>
      <c r="J1180" s="5" t="s">
        <v>1455</v>
      </c>
      <c r="K1180" s="5" t="s">
        <v>590</v>
      </c>
      <c r="L1180" s="7">
        <v>-157.21</v>
      </c>
      <c r="M1180" s="7">
        <f>ROUND(M1179+L1180,5)</f>
        <v>830461.71</v>
      </c>
    </row>
    <row r="1181" spans="1:13">
      <c r="A1181" s="5"/>
      <c r="B1181" s="5"/>
      <c r="C1181" s="5"/>
      <c r="D1181" s="5"/>
      <c r="E1181" s="5"/>
      <c r="F1181" s="5" t="s">
        <v>10</v>
      </c>
      <c r="G1181" s="6">
        <v>44111</v>
      </c>
      <c r="H1181" s="5" t="s">
        <v>1173</v>
      </c>
      <c r="I1181" s="5" t="s">
        <v>368</v>
      </c>
      <c r="J1181" s="5" t="s">
        <v>466</v>
      </c>
      <c r="K1181" s="5" t="s">
        <v>590</v>
      </c>
      <c r="L1181" s="7">
        <v>-269.97000000000003</v>
      </c>
      <c r="M1181" s="7">
        <f>ROUND(M1180+L1181,5)</f>
        <v>830191.74</v>
      </c>
    </row>
    <row r="1182" spans="1:13">
      <c r="A1182" s="5"/>
      <c r="B1182" s="5"/>
      <c r="C1182" s="5"/>
      <c r="D1182" s="5"/>
      <c r="E1182" s="5"/>
      <c r="F1182" s="5" t="s">
        <v>10</v>
      </c>
      <c r="G1182" s="6">
        <v>44111</v>
      </c>
      <c r="H1182" s="5" t="s">
        <v>1174</v>
      </c>
      <c r="I1182" s="5" t="s">
        <v>327</v>
      </c>
      <c r="J1182" s="5" t="s">
        <v>1456</v>
      </c>
      <c r="K1182" s="5" t="s">
        <v>597</v>
      </c>
      <c r="L1182" s="7">
        <v>-20</v>
      </c>
      <c r="M1182" s="7">
        <f>ROUND(M1181+L1182,5)</f>
        <v>830171.74</v>
      </c>
    </row>
    <row r="1183" spans="1:13">
      <c r="A1183" s="5"/>
      <c r="B1183" s="5"/>
      <c r="C1183" s="5"/>
      <c r="D1183" s="5"/>
      <c r="E1183" s="5"/>
      <c r="F1183" s="5" t="s">
        <v>11</v>
      </c>
      <c r="G1183" s="6">
        <v>44111</v>
      </c>
      <c r="H1183" s="5" t="s">
        <v>1175</v>
      </c>
      <c r="I1183" s="5" t="s">
        <v>308</v>
      </c>
      <c r="J1183" s="5"/>
      <c r="K1183" s="5" t="s">
        <v>584</v>
      </c>
      <c r="L1183" s="7">
        <v>-502.99</v>
      </c>
      <c r="M1183" s="7">
        <f>ROUND(M1182+L1183,5)</f>
        <v>829668.75</v>
      </c>
    </row>
    <row r="1184" spans="1:13">
      <c r="A1184" s="5"/>
      <c r="B1184" s="5"/>
      <c r="C1184" s="5"/>
      <c r="D1184" s="5"/>
      <c r="E1184" s="5"/>
      <c r="F1184" s="5" t="s">
        <v>11</v>
      </c>
      <c r="G1184" s="6">
        <v>44111</v>
      </c>
      <c r="H1184" s="5" t="s">
        <v>1176</v>
      </c>
      <c r="I1184" s="5" t="s">
        <v>310</v>
      </c>
      <c r="J1184" s="5"/>
      <c r="K1184" s="5" t="s">
        <v>584</v>
      </c>
      <c r="L1184" s="7">
        <v>-517.99</v>
      </c>
      <c r="M1184" s="7">
        <f>ROUND(M1183+L1184,5)</f>
        <v>829150.76</v>
      </c>
    </row>
    <row r="1185" spans="1:13">
      <c r="A1185" s="5"/>
      <c r="B1185" s="5"/>
      <c r="C1185" s="5"/>
      <c r="D1185" s="5"/>
      <c r="E1185" s="5"/>
      <c r="F1185" s="5" t="s">
        <v>11</v>
      </c>
      <c r="G1185" s="6">
        <v>44111</v>
      </c>
      <c r="H1185" s="5" t="s">
        <v>1177</v>
      </c>
      <c r="I1185" s="5" t="s">
        <v>311</v>
      </c>
      <c r="J1185" s="5"/>
      <c r="K1185" s="5" t="s">
        <v>584</v>
      </c>
      <c r="L1185" s="7">
        <v>-1027.05</v>
      </c>
      <c r="M1185" s="7">
        <f>ROUND(M1184+L1185,5)</f>
        <v>828123.71</v>
      </c>
    </row>
    <row r="1186" spans="1:13">
      <c r="A1186" s="5"/>
      <c r="B1186" s="5"/>
      <c r="C1186" s="5"/>
      <c r="D1186" s="5"/>
      <c r="E1186" s="5"/>
      <c r="F1186" s="5" t="s">
        <v>11</v>
      </c>
      <c r="G1186" s="6">
        <v>44111</v>
      </c>
      <c r="H1186" s="5" t="s">
        <v>1178</v>
      </c>
      <c r="I1186" s="5" t="s">
        <v>309</v>
      </c>
      <c r="J1186" s="5"/>
      <c r="K1186" s="5" t="s">
        <v>584</v>
      </c>
      <c r="L1186" s="7">
        <v>-465.91</v>
      </c>
      <c r="M1186" s="7">
        <f>ROUND(M1185+L1186,5)</f>
        <v>827657.8</v>
      </c>
    </row>
    <row r="1187" spans="1:13">
      <c r="A1187" s="5"/>
      <c r="B1187" s="5"/>
      <c r="C1187" s="5"/>
      <c r="D1187" s="5"/>
      <c r="E1187" s="5"/>
      <c r="F1187" s="5" t="s">
        <v>13</v>
      </c>
      <c r="G1187" s="6">
        <v>44111</v>
      </c>
      <c r="H1187" s="5"/>
      <c r="I1187" s="5"/>
      <c r="J1187" s="5" t="s">
        <v>13</v>
      </c>
      <c r="K1187" s="5" t="s">
        <v>584</v>
      </c>
      <c r="L1187" s="7">
        <v>5420.33</v>
      </c>
      <c r="M1187" s="7">
        <f>ROUND(M1186+L1187,5)</f>
        <v>833078.13</v>
      </c>
    </row>
    <row r="1188" spans="1:13">
      <c r="A1188" s="5"/>
      <c r="B1188" s="5"/>
      <c r="C1188" s="5"/>
      <c r="D1188" s="5"/>
      <c r="E1188" s="5"/>
      <c r="F1188" s="5" t="s">
        <v>13</v>
      </c>
      <c r="G1188" s="6">
        <v>44111</v>
      </c>
      <c r="H1188" s="5"/>
      <c r="I1188" s="5"/>
      <c r="J1188" s="5" t="s">
        <v>13</v>
      </c>
      <c r="K1188" s="5" t="s">
        <v>584</v>
      </c>
      <c r="L1188" s="7">
        <v>7217.69</v>
      </c>
      <c r="M1188" s="7">
        <f>ROUND(M1187+L1188,5)</f>
        <v>840295.82</v>
      </c>
    </row>
    <row r="1189" spans="1:13">
      <c r="A1189" s="5"/>
      <c r="B1189" s="5"/>
      <c r="C1189" s="5"/>
      <c r="D1189" s="5"/>
      <c r="E1189" s="5"/>
      <c r="F1189" s="5" t="s">
        <v>13</v>
      </c>
      <c r="G1189" s="6">
        <v>44111</v>
      </c>
      <c r="H1189" s="5"/>
      <c r="I1189" s="5"/>
      <c r="J1189" s="5" t="s">
        <v>13</v>
      </c>
      <c r="K1189" s="5" t="s">
        <v>584</v>
      </c>
      <c r="L1189" s="7">
        <v>1650.26</v>
      </c>
      <c r="M1189" s="7">
        <f>ROUND(M1188+L1189,5)</f>
        <v>841946.08</v>
      </c>
    </row>
    <row r="1190" spans="1:13">
      <c r="A1190" s="5"/>
      <c r="B1190" s="5"/>
      <c r="C1190" s="5"/>
      <c r="D1190" s="5"/>
      <c r="E1190" s="5"/>
      <c r="F1190" s="5" t="s">
        <v>13</v>
      </c>
      <c r="G1190" s="6">
        <v>44112</v>
      </c>
      <c r="H1190" s="5"/>
      <c r="I1190" s="5"/>
      <c r="J1190" s="5" t="s">
        <v>13</v>
      </c>
      <c r="K1190" s="5" t="s">
        <v>584</v>
      </c>
      <c r="L1190" s="7">
        <v>5737.11</v>
      </c>
      <c r="M1190" s="7">
        <f>ROUND(M1189+L1190,5)</f>
        <v>847683.19</v>
      </c>
    </row>
    <row r="1191" spans="1:13">
      <c r="A1191" s="5"/>
      <c r="B1191" s="5"/>
      <c r="C1191" s="5"/>
      <c r="D1191" s="5"/>
      <c r="E1191" s="5"/>
      <c r="F1191" s="5" t="s">
        <v>13</v>
      </c>
      <c r="G1191" s="6">
        <v>44112</v>
      </c>
      <c r="H1191" s="5"/>
      <c r="I1191" s="5"/>
      <c r="J1191" s="5" t="s">
        <v>13</v>
      </c>
      <c r="K1191" s="5" t="s">
        <v>584</v>
      </c>
      <c r="L1191" s="7">
        <v>878.34</v>
      </c>
      <c r="M1191" s="7">
        <f>ROUND(M1190+L1191,5)</f>
        <v>848561.53</v>
      </c>
    </row>
    <row r="1192" spans="1:13">
      <c r="A1192" s="5"/>
      <c r="B1192" s="5"/>
      <c r="C1192" s="5"/>
      <c r="D1192" s="5"/>
      <c r="E1192" s="5"/>
      <c r="F1192" s="5" t="s">
        <v>13</v>
      </c>
      <c r="G1192" s="6">
        <v>44113</v>
      </c>
      <c r="H1192" s="5"/>
      <c r="I1192" s="5"/>
      <c r="J1192" s="5" t="s">
        <v>13</v>
      </c>
      <c r="K1192" s="5" t="s">
        <v>584</v>
      </c>
      <c r="L1192" s="7">
        <v>5899.59</v>
      </c>
      <c r="M1192" s="7">
        <f>ROUND(M1191+L1192,5)</f>
        <v>854461.12</v>
      </c>
    </row>
    <row r="1193" spans="1:13">
      <c r="A1193" s="5"/>
      <c r="B1193" s="5"/>
      <c r="C1193" s="5"/>
      <c r="D1193" s="5"/>
      <c r="E1193" s="5"/>
      <c r="F1193" s="5" t="s">
        <v>13</v>
      </c>
      <c r="G1193" s="6">
        <v>44113</v>
      </c>
      <c r="H1193" s="5"/>
      <c r="I1193" s="5"/>
      <c r="J1193" s="5" t="s">
        <v>13</v>
      </c>
      <c r="K1193" s="5" t="s">
        <v>584</v>
      </c>
      <c r="L1193" s="7">
        <v>640.73</v>
      </c>
      <c r="M1193" s="7">
        <f>ROUND(M1192+L1193,5)</f>
        <v>855101.85</v>
      </c>
    </row>
    <row r="1194" spans="1:13">
      <c r="A1194" s="5"/>
      <c r="B1194" s="5"/>
      <c r="C1194" s="5"/>
      <c r="D1194" s="5"/>
      <c r="E1194" s="5"/>
      <c r="F1194" s="5" t="s">
        <v>12</v>
      </c>
      <c r="G1194" s="6">
        <v>44116</v>
      </c>
      <c r="H1194" s="5" t="s">
        <v>15</v>
      </c>
      <c r="I1194" s="5" t="s">
        <v>312</v>
      </c>
      <c r="J1194" s="5" t="s">
        <v>405</v>
      </c>
      <c r="K1194" s="5" t="s">
        <v>584</v>
      </c>
      <c r="L1194" s="7">
        <v>-907.3</v>
      </c>
      <c r="M1194" s="7">
        <f>ROUND(M1193+L1194,5)</f>
        <v>854194.55</v>
      </c>
    </row>
    <row r="1195" spans="1:13">
      <c r="A1195" s="5"/>
      <c r="B1195" s="5"/>
      <c r="C1195" s="5"/>
      <c r="D1195" s="5"/>
      <c r="E1195" s="5"/>
      <c r="F1195" s="5" t="s">
        <v>10</v>
      </c>
      <c r="G1195" s="6">
        <v>44116</v>
      </c>
      <c r="H1195" s="5" t="s">
        <v>1179</v>
      </c>
      <c r="I1195" s="5" t="s">
        <v>331</v>
      </c>
      <c r="J1195" s="5" t="s">
        <v>1457</v>
      </c>
      <c r="K1195" s="5" t="s">
        <v>599</v>
      </c>
      <c r="L1195" s="7">
        <v>-500</v>
      </c>
      <c r="M1195" s="7">
        <f>ROUND(M1194+L1195,5)</f>
        <v>853694.55</v>
      </c>
    </row>
    <row r="1196" spans="1:13">
      <c r="A1196" s="5"/>
      <c r="B1196" s="5"/>
      <c r="C1196" s="5"/>
      <c r="D1196" s="5"/>
      <c r="E1196" s="5"/>
      <c r="F1196" s="5" t="s">
        <v>10</v>
      </c>
      <c r="G1196" s="6">
        <v>44116</v>
      </c>
      <c r="H1196" s="5" t="s">
        <v>1180</v>
      </c>
      <c r="I1196" s="5" t="s">
        <v>332</v>
      </c>
      <c r="J1196" s="5" t="s">
        <v>1458</v>
      </c>
      <c r="K1196" s="5" t="s">
        <v>599</v>
      </c>
      <c r="L1196" s="7">
        <v>-49.5</v>
      </c>
      <c r="M1196" s="7">
        <f>ROUND(M1195+L1196,5)</f>
        <v>853645.05</v>
      </c>
    </row>
    <row r="1197" spans="1:13">
      <c r="A1197" s="5"/>
      <c r="B1197" s="5"/>
      <c r="C1197" s="5"/>
      <c r="D1197" s="5"/>
      <c r="E1197" s="5"/>
      <c r="F1197" s="5" t="s">
        <v>10</v>
      </c>
      <c r="G1197" s="6">
        <v>44116</v>
      </c>
      <c r="H1197" s="5" t="s">
        <v>1181</v>
      </c>
      <c r="I1197" s="5" t="s">
        <v>333</v>
      </c>
      <c r="J1197" s="5" t="s">
        <v>1458</v>
      </c>
      <c r="K1197" s="5" t="s">
        <v>599</v>
      </c>
      <c r="L1197" s="7">
        <v>-49.5</v>
      </c>
      <c r="M1197" s="7">
        <f>ROUND(M1196+L1197,5)</f>
        <v>853595.55</v>
      </c>
    </row>
    <row r="1198" spans="1:13">
      <c r="A1198" s="5"/>
      <c r="B1198" s="5"/>
      <c r="C1198" s="5"/>
      <c r="D1198" s="5"/>
      <c r="E1198" s="5"/>
      <c r="F1198" s="5" t="s">
        <v>10</v>
      </c>
      <c r="G1198" s="6">
        <v>44116</v>
      </c>
      <c r="H1198" s="5" t="s">
        <v>1182</v>
      </c>
      <c r="I1198" s="5" t="s">
        <v>334</v>
      </c>
      <c r="J1198" s="5" t="s">
        <v>1458</v>
      </c>
      <c r="K1198" s="5" t="s">
        <v>599</v>
      </c>
      <c r="L1198" s="7">
        <v>-49.5</v>
      </c>
      <c r="M1198" s="7">
        <f>ROUND(M1197+L1198,5)</f>
        <v>853546.05</v>
      </c>
    </row>
    <row r="1199" spans="1:13">
      <c r="A1199" s="5"/>
      <c r="B1199" s="5"/>
      <c r="C1199" s="5"/>
      <c r="D1199" s="5"/>
      <c r="E1199" s="5"/>
      <c r="F1199" s="5" t="s">
        <v>10</v>
      </c>
      <c r="G1199" s="6">
        <v>44116</v>
      </c>
      <c r="H1199" s="5" t="s">
        <v>1183</v>
      </c>
      <c r="I1199" s="5" t="s">
        <v>335</v>
      </c>
      <c r="J1199" s="5" t="s">
        <v>1458</v>
      </c>
      <c r="K1199" s="5" t="s">
        <v>599</v>
      </c>
      <c r="L1199" s="7">
        <v>-49.5</v>
      </c>
      <c r="M1199" s="7">
        <f>ROUND(M1198+L1199,5)</f>
        <v>853496.55</v>
      </c>
    </row>
    <row r="1200" spans="1:13">
      <c r="A1200" s="5"/>
      <c r="B1200" s="5"/>
      <c r="C1200" s="5"/>
      <c r="D1200" s="5"/>
      <c r="E1200" s="5"/>
      <c r="F1200" s="5" t="s">
        <v>12</v>
      </c>
      <c r="G1200" s="6">
        <v>44116</v>
      </c>
      <c r="H1200" s="5" t="s">
        <v>1184</v>
      </c>
      <c r="I1200" s="5" t="s">
        <v>342</v>
      </c>
      <c r="J1200" s="5" t="s">
        <v>432</v>
      </c>
      <c r="K1200" s="5" t="s">
        <v>605</v>
      </c>
      <c r="L1200" s="7">
        <v>-637.82000000000005</v>
      </c>
      <c r="M1200" s="7">
        <f>ROUND(M1199+L1200,5)</f>
        <v>852858.73</v>
      </c>
    </row>
    <row r="1201" spans="1:13">
      <c r="A1201" s="5"/>
      <c r="B1201" s="5"/>
      <c r="C1201" s="5"/>
      <c r="D1201" s="5"/>
      <c r="E1201" s="5"/>
      <c r="F1201" s="5" t="s">
        <v>12</v>
      </c>
      <c r="G1201" s="6">
        <v>44116</v>
      </c>
      <c r="H1201" s="5" t="s">
        <v>1185</v>
      </c>
      <c r="I1201" s="5" t="s">
        <v>337</v>
      </c>
      <c r="J1201" s="5" t="s">
        <v>427</v>
      </c>
      <c r="K1201" s="5" t="s">
        <v>600</v>
      </c>
      <c r="L1201" s="7">
        <v>-116.48</v>
      </c>
      <c r="M1201" s="7">
        <f>ROUND(M1200+L1201,5)</f>
        <v>852742.25</v>
      </c>
    </row>
    <row r="1202" spans="1:13">
      <c r="A1202" s="5"/>
      <c r="B1202" s="5"/>
      <c r="C1202" s="5"/>
      <c r="D1202" s="5"/>
      <c r="E1202" s="5"/>
      <c r="F1202" s="5" t="s">
        <v>12</v>
      </c>
      <c r="G1202" s="6">
        <v>44116</v>
      </c>
      <c r="H1202" s="5" t="s">
        <v>1186</v>
      </c>
      <c r="I1202" s="5" t="s">
        <v>341</v>
      </c>
      <c r="J1202" s="5"/>
      <c r="K1202" s="5" t="s">
        <v>604</v>
      </c>
      <c r="L1202" s="7">
        <v>-734.55</v>
      </c>
      <c r="M1202" s="7">
        <f>ROUND(M1201+L1202,5)</f>
        <v>852007.7</v>
      </c>
    </row>
    <row r="1203" spans="1:13">
      <c r="A1203" s="5"/>
      <c r="B1203" s="5"/>
      <c r="C1203" s="5"/>
      <c r="D1203" s="5"/>
      <c r="E1203" s="5"/>
      <c r="F1203" s="5" t="s">
        <v>10</v>
      </c>
      <c r="G1203" s="6">
        <v>44116</v>
      </c>
      <c r="H1203" s="5" t="s">
        <v>1187</v>
      </c>
      <c r="I1203" s="5" t="s">
        <v>343</v>
      </c>
      <c r="J1203" s="5" t="s">
        <v>1459</v>
      </c>
      <c r="K1203" s="5" t="s">
        <v>1546</v>
      </c>
      <c r="L1203" s="7">
        <v>-121.48</v>
      </c>
      <c r="M1203" s="7">
        <f>ROUND(M1202+L1203,5)</f>
        <v>851886.22</v>
      </c>
    </row>
    <row r="1204" spans="1:13">
      <c r="A1204" s="5"/>
      <c r="B1204" s="5"/>
      <c r="C1204" s="5"/>
      <c r="D1204" s="5"/>
      <c r="E1204" s="5"/>
      <c r="F1204" s="5" t="s">
        <v>13</v>
      </c>
      <c r="G1204" s="6">
        <v>44116</v>
      </c>
      <c r="H1204" s="5"/>
      <c r="I1204" s="5"/>
      <c r="J1204" s="5" t="s">
        <v>13</v>
      </c>
      <c r="K1204" s="5" t="s">
        <v>584</v>
      </c>
      <c r="L1204" s="7">
        <v>4015.3</v>
      </c>
      <c r="M1204" s="7">
        <f>ROUND(M1203+L1204,5)</f>
        <v>855901.52</v>
      </c>
    </row>
    <row r="1205" spans="1:13">
      <c r="A1205" s="5"/>
      <c r="B1205" s="5"/>
      <c r="C1205" s="5"/>
      <c r="D1205" s="5"/>
      <c r="E1205" s="5"/>
      <c r="F1205" s="5" t="s">
        <v>13</v>
      </c>
      <c r="G1205" s="6">
        <v>44117</v>
      </c>
      <c r="H1205" s="5"/>
      <c r="I1205" s="5"/>
      <c r="J1205" s="5" t="s">
        <v>13</v>
      </c>
      <c r="K1205" s="5" t="s">
        <v>584</v>
      </c>
      <c r="L1205" s="7">
        <v>9554.57</v>
      </c>
      <c r="M1205" s="7">
        <f>ROUND(M1204+L1205,5)</f>
        <v>865456.09</v>
      </c>
    </row>
    <row r="1206" spans="1:13">
      <c r="A1206" s="5"/>
      <c r="B1206" s="5"/>
      <c r="C1206" s="5"/>
      <c r="D1206" s="5"/>
      <c r="E1206" s="5"/>
      <c r="F1206" s="5" t="s">
        <v>13</v>
      </c>
      <c r="G1206" s="6">
        <v>44117</v>
      </c>
      <c r="H1206" s="5"/>
      <c r="I1206" s="5"/>
      <c r="J1206" s="5" t="s">
        <v>13</v>
      </c>
      <c r="K1206" s="5" t="s">
        <v>587</v>
      </c>
      <c r="L1206" s="7">
        <v>707.04</v>
      </c>
      <c r="M1206" s="7">
        <f>ROUND(M1205+L1206,5)</f>
        <v>866163.13</v>
      </c>
    </row>
    <row r="1207" spans="1:13">
      <c r="A1207" s="5"/>
      <c r="B1207" s="5"/>
      <c r="C1207" s="5"/>
      <c r="D1207" s="5"/>
      <c r="E1207" s="5"/>
      <c r="F1207" s="5" t="s">
        <v>13</v>
      </c>
      <c r="G1207" s="6">
        <v>44117</v>
      </c>
      <c r="H1207" s="5"/>
      <c r="I1207" s="5"/>
      <c r="J1207" s="5" t="s">
        <v>13</v>
      </c>
      <c r="K1207" s="5" t="s">
        <v>587</v>
      </c>
      <c r="L1207" s="7">
        <v>489.11</v>
      </c>
      <c r="M1207" s="7">
        <f>ROUND(M1206+L1207,5)</f>
        <v>866652.24</v>
      </c>
    </row>
    <row r="1208" spans="1:13">
      <c r="A1208" s="5"/>
      <c r="B1208" s="5"/>
      <c r="C1208" s="5"/>
      <c r="D1208" s="5"/>
      <c r="E1208" s="5"/>
      <c r="F1208" s="5" t="s">
        <v>13</v>
      </c>
      <c r="G1208" s="6">
        <v>44117</v>
      </c>
      <c r="H1208" s="5"/>
      <c r="I1208" s="5"/>
      <c r="J1208" s="5" t="s">
        <v>13</v>
      </c>
      <c r="K1208" s="5" t="s">
        <v>584</v>
      </c>
      <c r="L1208" s="7">
        <v>1100.05</v>
      </c>
      <c r="M1208" s="7">
        <f>ROUND(M1207+L1208,5)</f>
        <v>867752.29</v>
      </c>
    </row>
    <row r="1209" spans="1:13">
      <c r="A1209" s="5"/>
      <c r="B1209" s="5"/>
      <c r="C1209" s="5"/>
      <c r="D1209" s="5"/>
      <c r="E1209" s="5"/>
      <c r="F1209" s="5" t="s">
        <v>13</v>
      </c>
      <c r="G1209" s="6">
        <v>44117</v>
      </c>
      <c r="H1209" s="5"/>
      <c r="I1209" s="5"/>
      <c r="J1209" s="5" t="s">
        <v>13</v>
      </c>
      <c r="K1209" s="5" t="s">
        <v>584</v>
      </c>
      <c r="L1209" s="7">
        <v>2854.76</v>
      </c>
      <c r="M1209" s="7">
        <f>ROUND(M1208+L1209,5)</f>
        <v>870607.05</v>
      </c>
    </row>
    <row r="1210" spans="1:13">
      <c r="A1210" s="5"/>
      <c r="B1210" s="5"/>
      <c r="C1210" s="5"/>
      <c r="D1210" s="5"/>
      <c r="E1210" s="5"/>
      <c r="F1210" s="5" t="s">
        <v>13</v>
      </c>
      <c r="G1210" s="6">
        <v>44118</v>
      </c>
      <c r="H1210" s="5"/>
      <c r="I1210" s="5"/>
      <c r="J1210" s="5" t="s">
        <v>13</v>
      </c>
      <c r="K1210" s="5" t="s">
        <v>584</v>
      </c>
      <c r="L1210" s="7">
        <v>957.19</v>
      </c>
      <c r="M1210" s="7">
        <f>ROUND(M1209+L1210,5)</f>
        <v>871564.24</v>
      </c>
    </row>
    <row r="1211" spans="1:13">
      <c r="A1211" s="5"/>
      <c r="B1211" s="5"/>
      <c r="C1211" s="5"/>
      <c r="D1211" s="5"/>
      <c r="E1211" s="5"/>
      <c r="F1211" s="5" t="s">
        <v>10</v>
      </c>
      <c r="G1211" s="6">
        <v>44119</v>
      </c>
      <c r="H1211" s="5" t="s">
        <v>1188</v>
      </c>
      <c r="I1211" s="5" t="s">
        <v>329</v>
      </c>
      <c r="J1211" s="5" t="s">
        <v>1460</v>
      </c>
      <c r="K1211" s="5" t="s">
        <v>598</v>
      </c>
      <c r="L1211" s="7">
        <v>-260</v>
      </c>
      <c r="M1211" s="7">
        <f>ROUND(M1210+L1211,5)</f>
        <v>871304.24</v>
      </c>
    </row>
    <row r="1212" spans="1:13">
      <c r="A1212" s="5"/>
      <c r="B1212" s="5"/>
      <c r="C1212" s="5"/>
      <c r="D1212" s="5"/>
      <c r="E1212" s="5"/>
      <c r="F1212" s="5" t="s">
        <v>10</v>
      </c>
      <c r="G1212" s="6">
        <v>44119</v>
      </c>
      <c r="H1212" s="5" t="s">
        <v>1189</v>
      </c>
      <c r="I1212" s="5" t="s">
        <v>1382</v>
      </c>
      <c r="J1212" s="5" t="s">
        <v>1461</v>
      </c>
      <c r="K1212" s="5" t="s">
        <v>1547</v>
      </c>
      <c r="L1212" s="7">
        <v>-259.89999999999998</v>
      </c>
      <c r="M1212" s="7">
        <f>ROUND(M1211+L1212,5)</f>
        <v>871044.34</v>
      </c>
    </row>
    <row r="1213" spans="1:13">
      <c r="A1213" s="5"/>
      <c r="B1213" s="5"/>
      <c r="C1213" s="5"/>
      <c r="D1213" s="5"/>
      <c r="E1213" s="5"/>
      <c r="F1213" s="5" t="s">
        <v>10</v>
      </c>
      <c r="G1213" s="6">
        <v>44119</v>
      </c>
      <c r="H1213" s="5" t="s">
        <v>1190</v>
      </c>
      <c r="I1213" s="5" t="s">
        <v>360</v>
      </c>
      <c r="J1213" s="5" t="s">
        <v>1462</v>
      </c>
      <c r="K1213" s="5" t="s">
        <v>602</v>
      </c>
      <c r="L1213" s="7">
        <v>-240</v>
      </c>
      <c r="M1213" s="7">
        <f>ROUND(M1212+L1213,5)</f>
        <v>870804.34</v>
      </c>
    </row>
    <row r="1214" spans="1:13">
      <c r="A1214" s="5"/>
      <c r="B1214" s="5"/>
      <c r="C1214" s="5"/>
      <c r="D1214" s="5"/>
      <c r="E1214" s="5"/>
      <c r="F1214" s="5" t="s">
        <v>10</v>
      </c>
      <c r="G1214" s="6">
        <v>44119</v>
      </c>
      <c r="H1214" s="5" t="s">
        <v>1191</v>
      </c>
      <c r="I1214" s="5" t="s">
        <v>321</v>
      </c>
      <c r="J1214" s="5" t="s">
        <v>1463</v>
      </c>
      <c r="K1214" s="5" t="s">
        <v>601</v>
      </c>
      <c r="L1214" s="7">
        <v>-128.13</v>
      </c>
      <c r="M1214" s="7">
        <f>ROUND(M1213+L1214,5)</f>
        <v>870676.21</v>
      </c>
    </row>
    <row r="1215" spans="1:13">
      <c r="A1215" s="5"/>
      <c r="B1215" s="5"/>
      <c r="C1215" s="5"/>
      <c r="D1215" s="5"/>
      <c r="E1215" s="5"/>
      <c r="F1215" s="5" t="s">
        <v>11</v>
      </c>
      <c r="G1215" s="6">
        <v>44119</v>
      </c>
      <c r="H1215" s="5" t="s">
        <v>1192</v>
      </c>
      <c r="I1215" s="5" t="s">
        <v>308</v>
      </c>
      <c r="J1215" s="5"/>
      <c r="K1215" s="5" t="s">
        <v>584</v>
      </c>
      <c r="L1215" s="7">
        <v>-502.99</v>
      </c>
      <c r="M1215" s="7">
        <f>ROUND(M1214+L1215,5)</f>
        <v>870173.22</v>
      </c>
    </row>
    <row r="1216" spans="1:13">
      <c r="A1216" s="5"/>
      <c r="B1216" s="5"/>
      <c r="C1216" s="5"/>
      <c r="D1216" s="5"/>
      <c r="E1216" s="5"/>
      <c r="F1216" s="5" t="s">
        <v>11</v>
      </c>
      <c r="G1216" s="6">
        <v>44119</v>
      </c>
      <c r="H1216" s="5" t="s">
        <v>1193</v>
      </c>
      <c r="I1216" s="5" t="s">
        <v>310</v>
      </c>
      <c r="J1216" s="5"/>
      <c r="K1216" s="5" t="s">
        <v>584</v>
      </c>
      <c r="L1216" s="7">
        <v>-518</v>
      </c>
      <c r="M1216" s="7">
        <f>ROUND(M1215+L1216,5)</f>
        <v>869655.22</v>
      </c>
    </row>
    <row r="1217" spans="1:13">
      <c r="A1217" s="5"/>
      <c r="B1217" s="5"/>
      <c r="C1217" s="5"/>
      <c r="D1217" s="5"/>
      <c r="E1217" s="5"/>
      <c r="F1217" s="5" t="s">
        <v>11</v>
      </c>
      <c r="G1217" s="6">
        <v>44119</v>
      </c>
      <c r="H1217" s="5" t="s">
        <v>1194</v>
      </c>
      <c r="I1217" s="5" t="s">
        <v>1383</v>
      </c>
      <c r="J1217" s="5"/>
      <c r="K1217" s="5" t="s">
        <v>584</v>
      </c>
      <c r="L1217" s="7">
        <v>-654.30999999999995</v>
      </c>
      <c r="M1217" s="7">
        <f>ROUND(M1216+L1217,5)</f>
        <v>869000.91</v>
      </c>
    </row>
    <row r="1218" spans="1:13">
      <c r="A1218" s="5"/>
      <c r="B1218" s="5"/>
      <c r="C1218" s="5"/>
      <c r="D1218" s="5"/>
      <c r="E1218" s="5"/>
      <c r="F1218" s="5" t="s">
        <v>11</v>
      </c>
      <c r="G1218" s="6">
        <v>44119</v>
      </c>
      <c r="H1218" s="5" t="s">
        <v>1195</v>
      </c>
      <c r="I1218" s="5" t="s">
        <v>1384</v>
      </c>
      <c r="J1218" s="5"/>
      <c r="K1218" s="5" t="s">
        <v>584</v>
      </c>
      <c r="L1218" s="7">
        <v>-624.12</v>
      </c>
      <c r="M1218" s="7">
        <f>ROUND(M1217+L1218,5)</f>
        <v>868376.79</v>
      </c>
    </row>
    <row r="1219" spans="1:13">
      <c r="A1219" s="5"/>
      <c r="B1219" s="5"/>
      <c r="C1219" s="5"/>
      <c r="D1219" s="5"/>
      <c r="E1219" s="5"/>
      <c r="F1219" s="5" t="s">
        <v>11</v>
      </c>
      <c r="G1219" s="6">
        <v>44119</v>
      </c>
      <c r="H1219" s="5" t="s">
        <v>1196</v>
      </c>
      <c r="I1219" s="5" t="s">
        <v>311</v>
      </c>
      <c r="J1219" s="5"/>
      <c r="K1219" s="5" t="s">
        <v>584</v>
      </c>
      <c r="L1219" s="7">
        <v>-1027.04</v>
      </c>
      <c r="M1219" s="7">
        <f>ROUND(M1218+L1219,5)</f>
        <v>867349.75</v>
      </c>
    </row>
    <row r="1220" spans="1:13">
      <c r="A1220" s="5"/>
      <c r="B1220" s="5"/>
      <c r="C1220" s="5"/>
      <c r="D1220" s="5"/>
      <c r="E1220" s="5"/>
      <c r="F1220" s="5" t="s">
        <v>11</v>
      </c>
      <c r="G1220" s="6">
        <v>44119</v>
      </c>
      <c r="H1220" s="5" t="s">
        <v>1197</v>
      </c>
      <c r="I1220" s="5" t="s">
        <v>309</v>
      </c>
      <c r="J1220" s="5"/>
      <c r="K1220" s="5" t="s">
        <v>584</v>
      </c>
      <c r="L1220" s="7">
        <v>-465.91</v>
      </c>
      <c r="M1220" s="7">
        <f>ROUND(M1219+L1220,5)</f>
        <v>866883.84</v>
      </c>
    </row>
    <row r="1221" spans="1:13">
      <c r="A1221" s="5"/>
      <c r="B1221" s="5"/>
      <c r="C1221" s="5"/>
      <c r="D1221" s="5"/>
      <c r="E1221" s="5"/>
      <c r="F1221" s="5" t="s">
        <v>10</v>
      </c>
      <c r="G1221" s="6">
        <v>44119</v>
      </c>
      <c r="H1221" s="5" t="s">
        <v>1198</v>
      </c>
      <c r="I1221" s="5" t="s">
        <v>344</v>
      </c>
      <c r="J1221" s="5" t="s">
        <v>1464</v>
      </c>
      <c r="K1221" s="5" t="s">
        <v>608</v>
      </c>
      <c r="L1221" s="7">
        <v>-18028.5</v>
      </c>
      <c r="M1221" s="7">
        <f>ROUND(M1220+L1221,5)</f>
        <v>848855.34</v>
      </c>
    </row>
    <row r="1222" spans="1:13">
      <c r="A1222" s="5"/>
      <c r="B1222" s="5"/>
      <c r="C1222" s="5"/>
      <c r="D1222" s="5"/>
      <c r="E1222" s="5"/>
      <c r="F1222" s="5" t="s">
        <v>10</v>
      </c>
      <c r="G1222" s="6">
        <v>44119</v>
      </c>
      <c r="H1222" s="5" t="s">
        <v>1199</v>
      </c>
      <c r="I1222" s="5" t="s">
        <v>344</v>
      </c>
      <c r="J1222" s="5" t="s">
        <v>1465</v>
      </c>
      <c r="K1222" s="5" t="s">
        <v>607</v>
      </c>
      <c r="L1222" s="7">
        <v>-2061</v>
      </c>
      <c r="M1222" s="7">
        <f>ROUND(M1221+L1222,5)</f>
        <v>846794.34</v>
      </c>
    </row>
    <row r="1223" spans="1:13">
      <c r="A1223" s="5"/>
      <c r="B1223" s="5"/>
      <c r="C1223" s="5"/>
      <c r="D1223" s="5"/>
      <c r="E1223" s="5"/>
      <c r="F1223" s="5" t="s">
        <v>13</v>
      </c>
      <c r="G1223" s="6">
        <v>44119</v>
      </c>
      <c r="H1223" s="5"/>
      <c r="I1223" s="5"/>
      <c r="J1223" s="5" t="s">
        <v>13</v>
      </c>
      <c r="K1223" s="5" t="s">
        <v>584</v>
      </c>
      <c r="L1223" s="7">
        <v>750.97</v>
      </c>
      <c r="M1223" s="7">
        <f>ROUND(M1222+L1223,5)</f>
        <v>847545.31</v>
      </c>
    </row>
    <row r="1224" spans="1:13">
      <c r="A1224" s="5"/>
      <c r="B1224" s="5"/>
      <c r="C1224" s="5"/>
      <c r="D1224" s="5"/>
      <c r="E1224" s="5"/>
      <c r="F1224" s="5" t="s">
        <v>12</v>
      </c>
      <c r="G1224" s="6">
        <v>44120</v>
      </c>
      <c r="H1224" s="5" t="s">
        <v>15</v>
      </c>
      <c r="I1224" s="5" t="s">
        <v>312</v>
      </c>
      <c r="J1224" s="5" t="s">
        <v>405</v>
      </c>
      <c r="K1224" s="5" t="s">
        <v>584</v>
      </c>
      <c r="L1224" s="7">
        <v>-1205.98</v>
      </c>
      <c r="M1224" s="7">
        <f>ROUND(M1223+L1224,5)</f>
        <v>846339.33</v>
      </c>
    </row>
    <row r="1225" spans="1:13">
      <c r="A1225" s="5"/>
      <c r="B1225" s="5"/>
      <c r="C1225" s="5"/>
      <c r="D1225" s="5"/>
      <c r="E1225" s="5"/>
      <c r="F1225" s="5" t="s">
        <v>10</v>
      </c>
      <c r="G1225" s="6">
        <v>44120</v>
      </c>
      <c r="H1225" s="5" t="s">
        <v>1200</v>
      </c>
      <c r="I1225" s="5" t="s">
        <v>350</v>
      </c>
      <c r="J1225" s="5" t="s">
        <v>1466</v>
      </c>
      <c r="K1225" s="5" t="s">
        <v>613</v>
      </c>
      <c r="L1225" s="7">
        <v>-2122</v>
      </c>
      <c r="M1225" s="7">
        <f>ROUND(M1224+L1225,5)</f>
        <v>844217.33</v>
      </c>
    </row>
    <row r="1226" spans="1:13">
      <c r="A1226" s="5"/>
      <c r="B1226" s="5"/>
      <c r="C1226" s="5"/>
      <c r="D1226" s="5"/>
      <c r="E1226" s="5"/>
      <c r="F1226" s="5" t="s">
        <v>10</v>
      </c>
      <c r="G1226" s="6">
        <v>44120</v>
      </c>
      <c r="H1226" s="5" t="s">
        <v>15</v>
      </c>
      <c r="I1226" s="5" t="s">
        <v>343</v>
      </c>
      <c r="J1226" s="5" t="s">
        <v>1467</v>
      </c>
      <c r="K1226" s="5" t="s">
        <v>615</v>
      </c>
      <c r="L1226" s="7">
        <v>-3454.32</v>
      </c>
      <c r="M1226" s="7">
        <f>ROUND(M1225+L1226,5)</f>
        <v>840763.01</v>
      </c>
    </row>
    <row r="1227" spans="1:13">
      <c r="A1227" s="5"/>
      <c r="B1227" s="5"/>
      <c r="C1227" s="5"/>
      <c r="D1227" s="5"/>
      <c r="E1227" s="5"/>
      <c r="F1227" s="5" t="s">
        <v>13</v>
      </c>
      <c r="G1227" s="6">
        <v>44120</v>
      </c>
      <c r="H1227" s="5"/>
      <c r="I1227" s="5"/>
      <c r="J1227" s="5" t="s">
        <v>13</v>
      </c>
      <c r="K1227" s="5" t="s">
        <v>584</v>
      </c>
      <c r="L1227" s="7">
        <v>587.54</v>
      </c>
      <c r="M1227" s="7">
        <f>ROUND(M1226+L1227,5)</f>
        <v>841350.55</v>
      </c>
    </row>
    <row r="1228" spans="1:13">
      <c r="A1228" s="5"/>
      <c r="B1228" s="5"/>
      <c r="C1228" s="5"/>
      <c r="D1228" s="5"/>
      <c r="E1228" s="5"/>
      <c r="F1228" s="5" t="s">
        <v>13</v>
      </c>
      <c r="G1228" s="6">
        <v>44123</v>
      </c>
      <c r="H1228" s="5"/>
      <c r="I1228" s="5"/>
      <c r="J1228" s="5" t="s">
        <v>13</v>
      </c>
      <c r="K1228" s="5" t="s">
        <v>584</v>
      </c>
      <c r="L1228" s="7">
        <v>3577.63</v>
      </c>
      <c r="M1228" s="7">
        <f>ROUND(M1227+L1228,5)</f>
        <v>844928.18</v>
      </c>
    </row>
    <row r="1229" spans="1:13">
      <c r="A1229" s="5"/>
      <c r="B1229" s="5"/>
      <c r="C1229" s="5"/>
      <c r="D1229" s="5"/>
      <c r="E1229" s="5"/>
      <c r="F1229" s="5" t="s">
        <v>13</v>
      </c>
      <c r="G1229" s="6">
        <v>44123</v>
      </c>
      <c r="H1229" s="5"/>
      <c r="I1229" s="5"/>
      <c r="J1229" s="5" t="s">
        <v>13</v>
      </c>
      <c r="K1229" s="5" t="s">
        <v>584</v>
      </c>
      <c r="L1229" s="7">
        <v>742.14</v>
      </c>
      <c r="M1229" s="7">
        <f>ROUND(M1228+L1229,5)</f>
        <v>845670.32</v>
      </c>
    </row>
    <row r="1230" spans="1:13">
      <c r="A1230" s="5"/>
      <c r="B1230" s="5"/>
      <c r="C1230" s="5"/>
      <c r="D1230" s="5"/>
      <c r="E1230" s="5"/>
      <c r="F1230" s="5" t="s">
        <v>13</v>
      </c>
      <c r="G1230" s="6">
        <v>44123</v>
      </c>
      <c r="H1230" s="5"/>
      <c r="I1230" s="5"/>
      <c r="J1230" s="5" t="s">
        <v>13</v>
      </c>
      <c r="K1230" s="5" t="s">
        <v>587</v>
      </c>
      <c r="L1230" s="7">
        <v>444.69</v>
      </c>
      <c r="M1230" s="7">
        <f>ROUND(M1229+L1230,5)</f>
        <v>846115.01</v>
      </c>
    </row>
    <row r="1231" spans="1:13">
      <c r="A1231" s="5"/>
      <c r="B1231" s="5"/>
      <c r="C1231" s="5"/>
      <c r="D1231" s="5"/>
      <c r="E1231" s="5"/>
      <c r="F1231" s="5" t="s">
        <v>13</v>
      </c>
      <c r="G1231" s="6">
        <v>44123</v>
      </c>
      <c r="H1231" s="5"/>
      <c r="I1231" s="5"/>
      <c r="J1231" s="5" t="s">
        <v>13</v>
      </c>
      <c r="K1231" s="5" t="s">
        <v>584</v>
      </c>
      <c r="L1231" s="7">
        <v>2385.4499999999998</v>
      </c>
      <c r="M1231" s="7">
        <f>ROUND(M1230+L1231,5)</f>
        <v>848500.46</v>
      </c>
    </row>
    <row r="1232" spans="1:13">
      <c r="A1232" s="5"/>
      <c r="B1232" s="5"/>
      <c r="C1232" s="5"/>
      <c r="D1232" s="5"/>
      <c r="E1232" s="5"/>
      <c r="F1232" s="5" t="s">
        <v>13</v>
      </c>
      <c r="G1232" s="6">
        <v>44123</v>
      </c>
      <c r="H1232" s="5"/>
      <c r="I1232" s="5"/>
      <c r="J1232" s="5" t="s">
        <v>13</v>
      </c>
      <c r="K1232" s="5" t="s">
        <v>584</v>
      </c>
      <c r="L1232" s="7">
        <v>441.46</v>
      </c>
      <c r="M1232" s="7">
        <f>ROUND(M1231+L1232,5)</f>
        <v>848941.92</v>
      </c>
    </row>
    <row r="1233" spans="1:13">
      <c r="A1233" s="5"/>
      <c r="B1233" s="5"/>
      <c r="C1233" s="5"/>
      <c r="D1233" s="5"/>
      <c r="E1233" s="5"/>
      <c r="F1233" s="5" t="s">
        <v>10</v>
      </c>
      <c r="G1233" s="6">
        <v>44124</v>
      </c>
      <c r="H1233" s="5" t="s">
        <v>1201</v>
      </c>
      <c r="I1233" s="5" t="s">
        <v>347</v>
      </c>
      <c r="J1233" s="5" t="s">
        <v>438</v>
      </c>
      <c r="K1233" s="5" t="s">
        <v>584</v>
      </c>
      <c r="L1233" s="7">
        <v>-775.56</v>
      </c>
      <c r="M1233" s="7">
        <f>ROUND(M1232+L1233,5)</f>
        <v>848166.36</v>
      </c>
    </row>
    <row r="1234" spans="1:13">
      <c r="A1234" s="5"/>
      <c r="B1234" s="5"/>
      <c r="C1234" s="5"/>
      <c r="D1234" s="5"/>
      <c r="E1234" s="5"/>
      <c r="F1234" s="5" t="s">
        <v>10</v>
      </c>
      <c r="G1234" s="6">
        <v>44124</v>
      </c>
      <c r="H1234" s="5" t="s">
        <v>1202</v>
      </c>
      <c r="I1234" s="5" t="s">
        <v>351</v>
      </c>
      <c r="J1234" s="5" t="s">
        <v>1468</v>
      </c>
      <c r="K1234" s="5" t="s">
        <v>614</v>
      </c>
      <c r="L1234" s="7">
        <v>-693.96</v>
      </c>
      <c r="M1234" s="7">
        <f>ROUND(M1233+L1234,5)</f>
        <v>847472.4</v>
      </c>
    </row>
    <row r="1235" spans="1:13">
      <c r="A1235" s="5"/>
      <c r="B1235" s="5"/>
      <c r="C1235" s="5"/>
      <c r="D1235" s="5"/>
      <c r="E1235" s="5"/>
      <c r="F1235" s="5" t="s">
        <v>10</v>
      </c>
      <c r="G1235" s="6">
        <v>44124</v>
      </c>
      <c r="H1235" s="5" t="s">
        <v>1203</v>
      </c>
      <c r="I1235" s="5" t="s">
        <v>1385</v>
      </c>
      <c r="J1235" s="5" t="s">
        <v>1469</v>
      </c>
      <c r="K1235" s="5" t="s">
        <v>618</v>
      </c>
      <c r="L1235" s="7">
        <v>-53.67</v>
      </c>
      <c r="M1235" s="7">
        <f>ROUND(M1234+L1235,5)</f>
        <v>847418.73</v>
      </c>
    </row>
    <row r="1236" spans="1:13">
      <c r="A1236" s="5"/>
      <c r="B1236" s="5"/>
      <c r="C1236" s="5"/>
      <c r="D1236" s="5"/>
      <c r="E1236" s="5"/>
      <c r="F1236" s="5" t="s">
        <v>10</v>
      </c>
      <c r="G1236" s="6">
        <v>44124</v>
      </c>
      <c r="H1236" s="5" t="s">
        <v>1204</v>
      </c>
      <c r="I1236" s="5" t="s">
        <v>373</v>
      </c>
      <c r="J1236" s="5" t="s">
        <v>1470</v>
      </c>
      <c r="K1236" s="5" t="s">
        <v>609</v>
      </c>
      <c r="L1236" s="7">
        <v>-25.9</v>
      </c>
      <c r="M1236" s="7">
        <f>ROUND(M1235+L1236,5)</f>
        <v>847392.83</v>
      </c>
    </row>
    <row r="1237" spans="1:13">
      <c r="A1237" s="5"/>
      <c r="B1237" s="5"/>
      <c r="C1237" s="5"/>
      <c r="D1237" s="5"/>
      <c r="E1237" s="5"/>
      <c r="F1237" s="5" t="s">
        <v>13</v>
      </c>
      <c r="G1237" s="6">
        <v>44124</v>
      </c>
      <c r="H1237" s="5"/>
      <c r="I1237" s="5"/>
      <c r="J1237" s="5" t="s">
        <v>13</v>
      </c>
      <c r="K1237" s="5" t="s">
        <v>587</v>
      </c>
      <c r="L1237" s="7">
        <v>37.58</v>
      </c>
      <c r="M1237" s="7">
        <f>ROUND(M1236+L1237,5)</f>
        <v>847430.41</v>
      </c>
    </row>
    <row r="1238" spans="1:13">
      <c r="A1238" s="5"/>
      <c r="B1238" s="5"/>
      <c r="C1238" s="5"/>
      <c r="D1238" s="5"/>
      <c r="E1238" s="5"/>
      <c r="F1238" s="5" t="s">
        <v>13</v>
      </c>
      <c r="G1238" s="6">
        <v>44125</v>
      </c>
      <c r="H1238" s="5"/>
      <c r="I1238" s="5"/>
      <c r="J1238" s="5" t="s">
        <v>13</v>
      </c>
      <c r="K1238" s="5" t="s">
        <v>584</v>
      </c>
      <c r="L1238" s="7">
        <v>6263.62</v>
      </c>
      <c r="M1238" s="7">
        <f>ROUND(M1237+L1238,5)</f>
        <v>853694.03</v>
      </c>
    </row>
    <row r="1239" spans="1:13">
      <c r="A1239" s="5"/>
      <c r="B1239" s="5"/>
      <c r="C1239" s="5"/>
      <c r="D1239" s="5"/>
      <c r="E1239" s="5"/>
      <c r="F1239" s="5" t="s">
        <v>13</v>
      </c>
      <c r="G1239" s="6">
        <v>44125</v>
      </c>
      <c r="H1239" s="5"/>
      <c r="I1239" s="5"/>
      <c r="J1239" s="5" t="s">
        <v>13</v>
      </c>
      <c r="K1239" s="5" t="s">
        <v>584</v>
      </c>
      <c r="L1239" s="7">
        <v>1081.6099999999999</v>
      </c>
      <c r="M1239" s="7">
        <f>ROUND(M1238+L1239,5)</f>
        <v>854775.64</v>
      </c>
    </row>
    <row r="1240" spans="1:13">
      <c r="A1240" s="5"/>
      <c r="B1240" s="5"/>
      <c r="C1240" s="5"/>
      <c r="D1240" s="5"/>
      <c r="E1240" s="5"/>
      <c r="F1240" s="5" t="s">
        <v>10</v>
      </c>
      <c r="G1240" s="6">
        <v>44126</v>
      </c>
      <c r="H1240" s="5" t="s">
        <v>1205</v>
      </c>
      <c r="I1240" s="5" t="s">
        <v>1373</v>
      </c>
      <c r="J1240" s="5" t="s">
        <v>1471</v>
      </c>
      <c r="K1240" s="5" t="s">
        <v>584</v>
      </c>
      <c r="L1240" s="7">
        <v>-1311.2</v>
      </c>
      <c r="M1240" s="7">
        <f>ROUND(M1239+L1240,5)</f>
        <v>853464.44</v>
      </c>
    </row>
    <row r="1241" spans="1:13">
      <c r="A1241" s="5"/>
      <c r="B1241" s="5"/>
      <c r="C1241" s="5"/>
      <c r="D1241" s="5"/>
      <c r="E1241" s="5"/>
      <c r="F1241" s="5" t="s">
        <v>10</v>
      </c>
      <c r="G1241" s="6">
        <v>44126</v>
      </c>
      <c r="H1241" s="5" t="s">
        <v>1206</v>
      </c>
      <c r="I1241" s="5" t="s">
        <v>345</v>
      </c>
      <c r="J1241" s="5" t="s">
        <v>1472</v>
      </c>
      <c r="K1241" s="5" t="s">
        <v>609</v>
      </c>
      <c r="L1241" s="7">
        <v>-5973.77</v>
      </c>
      <c r="M1241" s="7">
        <f>ROUND(M1240+L1241,5)</f>
        <v>847490.67</v>
      </c>
    </row>
    <row r="1242" spans="1:13">
      <c r="A1242" s="5"/>
      <c r="B1242" s="5"/>
      <c r="C1242" s="5"/>
      <c r="D1242" s="5"/>
      <c r="E1242" s="5"/>
      <c r="F1242" s="5" t="s">
        <v>10</v>
      </c>
      <c r="G1242" s="6">
        <v>44126</v>
      </c>
      <c r="H1242" s="5" t="s">
        <v>1207</v>
      </c>
      <c r="I1242" s="5" t="s">
        <v>348</v>
      </c>
      <c r="J1242" s="5" t="s">
        <v>439</v>
      </c>
      <c r="K1242" s="5" t="s">
        <v>611</v>
      </c>
      <c r="L1242" s="7">
        <v>-326.98</v>
      </c>
      <c r="M1242" s="7">
        <f>ROUND(M1241+L1242,5)</f>
        <v>847163.69</v>
      </c>
    </row>
    <row r="1243" spans="1:13">
      <c r="A1243" s="5"/>
      <c r="B1243" s="5"/>
      <c r="C1243" s="5"/>
      <c r="D1243" s="5"/>
      <c r="E1243" s="5"/>
      <c r="F1243" s="5" t="s">
        <v>11</v>
      </c>
      <c r="G1243" s="6">
        <v>44126</v>
      </c>
      <c r="H1243" s="5" t="s">
        <v>1208</v>
      </c>
      <c r="I1243" s="5" t="s">
        <v>308</v>
      </c>
      <c r="J1243" s="5"/>
      <c r="K1243" s="5" t="s">
        <v>584</v>
      </c>
      <c r="L1243" s="7">
        <v>-502.99</v>
      </c>
      <c r="M1243" s="7">
        <f>ROUND(M1242+L1243,5)</f>
        <v>846660.7</v>
      </c>
    </row>
    <row r="1244" spans="1:13">
      <c r="A1244" s="5"/>
      <c r="B1244" s="5"/>
      <c r="C1244" s="5"/>
      <c r="D1244" s="5"/>
      <c r="E1244" s="5"/>
      <c r="F1244" s="5" t="s">
        <v>11</v>
      </c>
      <c r="G1244" s="6">
        <v>44126</v>
      </c>
      <c r="H1244" s="5" t="s">
        <v>1209</v>
      </c>
      <c r="I1244" s="5" t="s">
        <v>310</v>
      </c>
      <c r="J1244" s="5"/>
      <c r="K1244" s="5" t="s">
        <v>584</v>
      </c>
      <c r="L1244" s="7">
        <v>-517.99</v>
      </c>
      <c r="M1244" s="7">
        <f>ROUND(M1243+L1244,5)</f>
        <v>846142.71</v>
      </c>
    </row>
    <row r="1245" spans="1:13">
      <c r="A1245" s="5"/>
      <c r="B1245" s="5"/>
      <c r="C1245" s="5"/>
      <c r="D1245" s="5"/>
      <c r="E1245" s="5"/>
      <c r="F1245" s="5" t="s">
        <v>11</v>
      </c>
      <c r="G1245" s="6">
        <v>44126</v>
      </c>
      <c r="H1245" s="5" t="s">
        <v>1210</v>
      </c>
      <c r="I1245" s="5" t="s">
        <v>311</v>
      </c>
      <c r="J1245" s="5"/>
      <c r="K1245" s="5" t="s">
        <v>584</v>
      </c>
      <c r="L1245" s="7">
        <v>-1027.04</v>
      </c>
      <c r="M1245" s="7">
        <f>ROUND(M1244+L1245,5)</f>
        <v>845115.67</v>
      </c>
    </row>
    <row r="1246" spans="1:13">
      <c r="A1246" s="5"/>
      <c r="B1246" s="5"/>
      <c r="C1246" s="5"/>
      <c r="D1246" s="5"/>
      <c r="E1246" s="5"/>
      <c r="F1246" s="5" t="s">
        <v>11</v>
      </c>
      <c r="G1246" s="6">
        <v>44126</v>
      </c>
      <c r="H1246" s="5" t="s">
        <v>1211</v>
      </c>
      <c r="I1246" s="5" t="s">
        <v>309</v>
      </c>
      <c r="J1246" s="5"/>
      <c r="K1246" s="5" t="s">
        <v>584</v>
      </c>
      <c r="L1246" s="7">
        <v>-465.91</v>
      </c>
      <c r="M1246" s="7">
        <f>ROUND(M1245+L1246,5)</f>
        <v>844649.76</v>
      </c>
    </row>
    <row r="1247" spans="1:13">
      <c r="A1247" s="5"/>
      <c r="B1247" s="5"/>
      <c r="C1247" s="5"/>
      <c r="D1247" s="5"/>
      <c r="E1247" s="5"/>
      <c r="F1247" s="5" t="s">
        <v>11</v>
      </c>
      <c r="G1247" s="6">
        <v>44126</v>
      </c>
      <c r="H1247" s="5" t="s">
        <v>1212</v>
      </c>
      <c r="I1247" s="5" t="s">
        <v>1383</v>
      </c>
      <c r="J1247" s="5"/>
      <c r="K1247" s="5" t="s">
        <v>584</v>
      </c>
      <c r="L1247" s="7">
        <v>-654.30999999999995</v>
      </c>
      <c r="M1247" s="7">
        <f>ROUND(M1246+L1247,5)</f>
        <v>843995.45</v>
      </c>
    </row>
    <row r="1248" spans="1:13">
      <c r="A1248" s="5"/>
      <c r="B1248" s="5"/>
      <c r="C1248" s="5"/>
      <c r="D1248" s="5"/>
      <c r="E1248" s="5"/>
      <c r="F1248" s="5" t="s">
        <v>11</v>
      </c>
      <c r="G1248" s="6">
        <v>44126</v>
      </c>
      <c r="H1248" s="5" t="s">
        <v>1213</v>
      </c>
      <c r="I1248" s="5" t="s">
        <v>1384</v>
      </c>
      <c r="J1248" s="5"/>
      <c r="K1248" s="5" t="s">
        <v>584</v>
      </c>
      <c r="L1248" s="7">
        <v>-624.12</v>
      </c>
      <c r="M1248" s="7">
        <f>ROUND(M1247+L1248,5)</f>
        <v>843371.33</v>
      </c>
    </row>
    <row r="1249" spans="1:13">
      <c r="A1249" s="5"/>
      <c r="B1249" s="5"/>
      <c r="C1249" s="5"/>
      <c r="D1249" s="5"/>
      <c r="E1249" s="5"/>
      <c r="F1249" s="5" t="s">
        <v>13</v>
      </c>
      <c r="G1249" s="6">
        <v>44126</v>
      </c>
      <c r="H1249" s="5"/>
      <c r="I1249" s="5"/>
      <c r="J1249" s="5" t="s">
        <v>13</v>
      </c>
      <c r="K1249" s="5" t="s">
        <v>584</v>
      </c>
      <c r="L1249" s="7">
        <v>1393.32</v>
      </c>
      <c r="M1249" s="7">
        <f>ROUND(M1248+L1249,5)</f>
        <v>844764.65</v>
      </c>
    </row>
    <row r="1250" spans="1:13">
      <c r="A1250" s="5"/>
      <c r="B1250" s="5"/>
      <c r="C1250" s="5"/>
      <c r="D1250" s="5"/>
      <c r="E1250" s="5"/>
      <c r="F1250" s="5" t="s">
        <v>10</v>
      </c>
      <c r="G1250" s="6">
        <v>44127</v>
      </c>
      <c r="H1250" s="5" t="s">
        <v>1214</v>
      </c>
      <c r="I1250" s="5" t="s">
        <v>1386</v>
      </c>
      <c r="J1250" s="5" t="s">
        <v>1473</v>
      </c>
      <c r="K1250" s="5" t="s">
        <v>618</v>
      </c>
      <c r="L1250" s="7">
        <v>-39.9</v>
      </c>
      <c r="M1250" s="7">
        <f>ROUND(M1249+L1250,5)</f>
        <v>844724.75</v>
      </c>
    </row>
    <row r="1251" spans="1:13">
      <c r="A1251" s="5"/>
      <c r="B1251" s="5"/>
      <c r="C1251" s="5"/>
      <c r="D1251" s="5"/>
      <c r="E1251" s="5"/>
      <c r="F1251" s="5" t="s">
        <v>10</v>
      </c>
      <c r="G1251" s="6">
        <v>44127</v>
      </c>
      <c r="H1251" s="5" t="s">
        <v>1215</v>
      </c>
      <c r="I1251" s="5" t="s">
        <v>1387</v>
      </c>
      <c r="J1251" s="5" t="s">
        <v>1474</v>
      </c>
      <c r="K1251" s="5" t="s">
        <v>596</v>
      </c>
      <c r="L1251" s="7">
        <v>-4058.45</v>
      </c>
      <c r="M1251" s="7">
        <f>ROUND(M1250+L1251,5)</f>
        <v>840666.3</v>
      </c>
    </row>
    <row r="1252" spans="1:13">
      <c r="A1252" s="5"/>
      <c r="B1252" s="5"/>
      <c r="C1252" s="5"/>
      <c r="D1252" s="5"/>
      <c r="E1252" s="5"/>
      <c r="F1252" s="5" t="s">
        <v>10</v>
      </c>
      <c r="G1252" s="6">
        <v>44127</v>
      </c>
      <c r="H1252" s="5" t="s">
        <v>1216</v>
      </c>
      <c r="I1252" s="5" t="s">
        <v>349</v>
      </c>
      <c r="J1252" s="5" t="s">
        <v>1475</v>
      </c>
      <c r="K1252" s="5" t="s">
        <v>612</v>
      </c>
      <c r="L1252" s="7">
        <v>-475</v>
      </c>
      <c r="M1252" s="7">
        <f>ROUND(M1251+L1252,5)</f>
        <v>840191.3</v>
      </c>
    </row>
    <row r="1253" spans="1:13">
      <c r="A1253" s="5"/>
      <c r="B1253" s="5"/>
      <c r="C1253" s="5"/>
      <c r="D1253" s="5"/>
      <c r="E1253" s="5"/>
      <c r="F1253" s="5" t="s">
        <v>10</v>
      </c>
      <c r="G1253" s="6">
        <v>44127</v>
      </c>
      <c r="H1253" s="5" t="s">
        <v>1217</v>
      </c>
      <c r="I1253" s="5" t="s">
        <v>352</v>
      </c>
      <c r="J1253" s="5" t="s">
        <v>443</v>
      </c>
      <c r="K1253" s="5" t="s">
        <v>590</v>
      </c>
      <c r="L1253" s="7">
        <v>-116.71</v>
      </c>
      <c r="M1253" s="7">
        <f>ROUND(M1252+L1253,5)</f>
        <v>840074.59</v>
      </c>
    </row>
    <row r="1254" spans="1:13">
      <c r="A1254" s="5"/>
      <c r="B1254" s="5"/>
      <c r="C1254" s="5"/>
      <c r="D1254" s="5"/>
      <c r="E1254" s="5"/>
      <c r="F1254" s="5" t="s">
        <v>10</v>
      </c>
      <c r="G1254" s="6">
        <v>44127</v>
      </c>
      <c r="H1254" s="5" t="s">
        <v>1218</v>
      </c>
      <c r="I1254" s="5" t="s">
        <v>357</v>
      </c>
      <c r="J1254" s="5" t="s">
        <v>1476</v>
      </c>
      <c r="K1254" s="5" t="s">
        <v>617</v>
      </c>
      <c r="L1254" s="7">
        <v>-93.5</v>
      </c>
      <c r="M1254" s="7">
        <f>ROUND(M1253+L1254,5)</f>
        <v>839981.09</v>
      </c>
    </row>
    <row r="1255" spans="1:13">
      <c r="A1255" s="5"/>
      <c r="B1255" s="5"/>
      <c r="C1255" s="5"/>
      <c r="D1255" s="5"/>
      <c r="E1255" s="5"/>
      <c r="F1255" s="5" t="s">
        <v>10</v>
      </c>
      <c r="G1255" s="6">
        <v>44127</v>
      </c>
      <c r="H1255" s="5" t="s">
        <v>1219</v>
      </c>
      <c r="I1255" s="5" t="s">
        <v>356</v>
      </c>
      <c r="J1255" s="5" t="s">
        <v>448</v>
      </c>
      <c r="K1255" s="5" t="s">
        <v>616</v>
      </c>
      <c r="L1255" s="7">
        <v>-50.85</v>
      </c>
      <c r="M1255" s="7">
        <f>ROUND(M1254+L1255,5)</f>
        <v>839930.24</v>
      </c>
    </row>
    <row r="1256" spans="1:13">
      <c r="A1256" s="5"/>
      <c r="B1256" s="5"/>
      <c r="C1256" s="5"/>
      <c r="D1256" s="5"/>
      <c r="E1256" s="5"/>
      <c r="F1256" s="5" t="s">
        <v>12</v>
      </c>
      <c r="G1256" s="6">
        <v>44127</v>
      </c>
      <c r="H1256" s="5" t="s">
        <v>15</v>
      </c>
      <c r="I1256" s="5" t="s">
        <v>312</v>
      </c>
      <c r="J1256" s="5" t="s">
        <v>405</v>
      </c>
      <c r="K1256" s="5" t="s">
        <v>584</v>
      </c>
      <c r="L1256" s="7">
        <v>-1206</v>
      </c>
      <c r="M1256" s="7">
        <f>ROUND(M1255+L1256,5)</f>
        <v>838724.24</v>
      </c>
    </row>
    <row r="1257" spans="1:13">
      <c r="A1257" s="5"/>
      <c r="B1257" s="5"/>
      <c r="C1257" s="5"/>
      <c r="D1257" s="5"/>
      <c r="E1257" s="5"/>
      <c r="F1257" s="5" t="s">
        <v>13</v>
      </c>
      <c r="G1257" s="6">
        <v>44127</v>
      </c>
      <c r="H1257" s="5"/>
      <c r="I1257" s="5"/>
      <c r="J1257" s="5" t="s">
        <v>13</v>
      </c>
      <c r="K1257" s="5" t="s">
        <v>584</v>
      </c>
      <c r="L1257" s="7">
        <v>1397.63</v>
      </c>
      <c r="M1257" s="7">
        <f>ROUND(M1256+L1257,5)</f>
        <v>840121.87</v>
      </c>
    </row>
    <row r="1258" spans="1:13">
      <c r="A1258" s="5"/>
      <c r="B1258" s="5"/>
      <c r="C1258" s="5"/>
      <c r="D1258" s="5"/>
      <c r="E1258" s="5"/>
      <c r="F1258" s="5" t="s">
        <v>13</v>
      </c>
      <c r="G1258" s="6">
        <v>44130</v>
      </c>
      <c r="H1258" s="5"/>
      <c r="I1258" s="5"/>
      <c r="J1258" s="5" t="s">
        <v>13</v>
      </c>
      <c r="K1258" s="5" t="s">
        <v>584</v>
      </c>
      <c r="L1258" s="7">
        <v>1977.29</v>
      </c>
      <c r="M1258" s="7">
        <f>ROUND(M1257+L1258,5)</f>
        <v>842099.16</v>
      </c>
    </row>
    <row r="1259" spans="1:13">
      <c r="A1259" s="5"/>
      <c r="B1259" s="5"/>
      <c r="C1259" s="5"/>
      <c r="D1259" s="5"/>
      <c r="E1259" s="5"/>
      <c r="F1259" s="5" t="s">
        <v>13</v>
      </c>
      <c r="G1259" s="6">
        <v>44130</v>
      </c>
      <c r="H1259" s="5"/>
      <c r="I1259" s="5"/>
      <c r="J1259" s="5" t="s">
        <v>13</v>
      </c>
      <c r="K1259" s="5" t="s">
        <v>584</v>
      </c>
      <c r="L1259" s="7">
        <v>1250.3800000000001</v>
      </c>
      <c r="M1259" s="7">
        <f>ROUND(M1258+L1259,5)</f>
        <v>843349.54</v>
      </c>
    </row>
    <row r="1260" spans="1:13">
      <c r="A1260" s="5"/>
      <c r="B1260" s="5"/>
      <c r="C1260" s="5"/>
      <c r="D1260" s="5"/>
      <c r="E1260" s="5"/>
      <c r="F1260" s="5" t="s">
        <v>13</v>
      </c>
      <c r="G1260" s="6">
        <v>44130</v>
      </c>
      <c r="H1260" s="5"/>
      <c r="I1260" s="5"/>
      <c r="J1260" s="5" t="s">
        <v>13</v>
      </c>
      <c r="K1260" s="5" t="s">
        <v>587</v>
      </c>
      <c r="L1260" s="7">
        <v>76.08</v>
      </c>
      <c r="M1260" s="7">
        <f>ROUND(M1259+L1260,5)</f>
        <v>843425.62</v>
      </c>
    </row>
    <row r="1261" spans="1:13">
      <c r="A1261" s="5"/>
      <c r="B1261" s="5"/>
      <c r="C1261" s="5"/>
      <c r="D1261" s="5"/>
      <c r="E1261" s="5"/>
      <c r="F1261" s="5" t="s">
        <v>10</v>
      </c>
      <c r="G1261" s="6">
        <v>44131</v>
      </c>
      <c r="H1261" s="5" t="s">
        <v>1220</v>
      </c>
      <c r="I1261" s="5" t="s">
        <v>353</v>
      </c>
      <c r="J1261" s="5" t="s">
        <v>1477</v>
      </c>
      <c r="K1261" s="5" t="s">
        <v>584</v>
      </c>
      <c r="L1261" s="7">
        <v>-26120.240000000002</v>
      </c>
      <c r="M1261" s="7">
        <f>ROUND(M1260+L1261,5)</f>
        <v>817305.38</v>
      </c>
    </row>
    <row r="1262" spans="1:13">
      <c r="A1262" s="5"/>
      <c r="B1262" s="5"/>
      <c r="C1262" s="5"/>
      <c r="D1262" s="5"/>
      <c r="E1262" s="5"/>
      <c r="F1262" s="5" t="s">
        <v>10</v>
      </c>
      <c r="G1262" s="6">
        <v>44131</v>
      </c>
      <c r="H1262" s="5" t="s">
        <v>1221</v>
      </c>
      <c r="I1262" s="5" t="s">
        <v>353</v>
      </c>
      <c r="J1262" s="5" t="s">
        <v>1043</v>
      </c>
      <c r="K1262" s="5" t="s">
        <v>1073</v>
      </c>
      <c r="L1262" s="7">
        <v>-697</v>
      </c>
      <c r="M1262" s="7">
        <f>ROUND(M1261+L1262,5)</f>
        <v>816608.38</v>
      </c>
    </row>
    <row r="1263" spans="1:13">
      <c r="A1263" s="5"/>
      <c r="B1263" s="5"/>
      <c r="C1263" s="5"/>
      <c r="D1263" s="5"/>
      <c r="E1263" s="5"/>
      <c r="F1263" s="5" t="s">
        <v>10</v>
      </c>
      <c r="G1263" s="6">
        <v>44131</v>
      </c>
      <c r="H1263" s="5" t="s">
        <v>1222</v>
      </c>
      <c r="I1263" s="5" t="s">
        <v>1385</v>
      </c>
      <c r="J1263" s="5" t="s">
        <v>1478</v>
      </c>
      <c r="K1263" s="5" t="s">
        <v>618</v>
      </c>
      <c r="L1263" s="7">
        <v>-140</v>
      </c>
      <c r="M1263" s="7">
        <f>ROUND(M1262+L1263,5)</f>
        <v>816468.38</v>
      </c>
    </row>
    <row r="1264" spans="1:13">
      <c r="A1264" s="5"/>
      <c r="B1264" s="5"/>
      <c r="C1264" s="5"/>
      <c r="D1264" s="5"/>
      <c r="E1264" s="5"/>
      <c r="F1264" s="5" t="s">
        <v>13</v>
      </c>
      <c r="G1264" s="6">
        <v>44131</v>
      </c>
      <c r="H1264" s="5"/>
      <c r="I1264" s="5"/>
      <c r="J1264" s="5" t="s">
        <v>13</v>
      </c>
      <c r="K1264" s="5" t="s">
        <v>587</v>
      </c>
      <c r="L1264" s="7">
        <v>143.66999999999999</v>
      </c>
      <c r="M1264" s="7">
        <f>ROUND(M1263+L1264,5)</f>
        <v>816612.05</v>
      </c>
    </row>
    <row r="1265" spans="1:13">
      <c r="A1265" s="5"/>
      <c r="B1265" s="5"/>
      <c r="C1265" s="5"/>
      <c r="D1265" s="5"/>
      <c r="E1265" s="5"/>
      <c r="F1265" s="5" t="s">
        <v>10</v>
      </c>
      <c r="G1265" s="6">
        <v>44132</v>
      </c>
      <c r="H1265" s="5" t="s">
        <v>1223</v>
      </c>
      <c r="I1265" s="5" t="s">
        <v>360</v>
      </c>
      <c r="J1265" s="5" t="s">
        <v>1479</v>
      </c>
      <c r="K1265" s="5" t="s">
        <v>602</v>
      </c>
      <c r="L1265" s="7">
        <v>-613.32000000000005</v>
      </c>
      <c r="M1265" s="7">
        <f>ROUND(M1264+L1265,5)</f>
        <v>815998.73</v>
      </c>
    </row>
    <row r="1266" spans="1:13">
      <c r="A1266" s="5"/>
      <c r="B1266" s="5"/>
      <c r="C1266" s="5"/>
      <c r="D1266" s="5"/>
      <c r="E1266" s="5"/>
      <c r="F1266" s="5" t="s">
        <v>13</v>
      </c>
      <c r="G1266" s="6">
        <v>44132</v>
      </c>
      <c r="H1266" s="5"/>
      <c r="I1266" s="5"/>
      <c r="J1266" s="5" t="s">
        <v>13</v>
      </c>
      <c r="K1266" s="5" t="s">
        <v>584</v>
      </c>
      <c r="L1266" s="7">
        <v>242.85</v>
      </c>
      <c r="M1266" s="7">
        <f>ROUND(M1265+L1266,5)</f>
        <v>816241.58</v>
      </c>
    </row>
    <row r="1267" spans="1:13">
      <c r="A1267" s="5"/>
      <c r="B1267" s="5"/>
      <c r="C1267" s="5"/>
      <c r="D1267" s="5"/>
      <c r="E1267" s="5"/>
      <c r="F1267" s="5" t="s">
        <v>13</v>
      </c>
      <c r="G1267" s="6">
        <v>44132</v>
      </c>
      <c r="H1267" s="5"/>
      <c r="I1267" s="5"/>
      <c r="J1267" s="5" t="s">
        <v>13</v>
      </c>
      <c r="K1267" s="5" t="s">
        <v>584</v>
      </c>
      <c r="L1267" s="7">
        <v>621.25</v>
      </c>
      <c r="M1267" s="7">
        <f>ROUND(M1266+L1267,5)</f>
        <v>816862.83</v>
      </c>
    </row>
    <row r="1268" spans="1:13">
      <c r="A1268" s="5"/>
      <c r="B1268" s="5"/>
      <c r="C1268" s="5"/>
      <c r="D1268" s="5"/>
      <c r="E1268" s="5"/>
      <c r="F1268" s="5" t="s">
        <v>10</v>
      </c>
      <c r="G1268" s="6">
        <v>44133</v>
      </c>
      <c r="H1268" s="5" t="s">
        <v>1224</v>
      </c>
      <c r="I1268" s="5" t="s">
        <v>391</v>
      </c>
      <c r="J1268" s="5" t="s">
        <v>538</v>
      </c>
      <c r="K1268" s="5" t="s">
        <v>618</v>
      </c>
      <c r="L1268" s="7">
        <v>0</v>
      </c>
      <c r="M1268" s="7">
        <f>ROUND(M1267+L1268,5)</f>
        <v>816862.83</v>
      </c>
    </row>
    <row r="1269" spans="1:13">
      <c r="A1269" s="5"/>
      <c r="B1269" s="5"/>
      <c r="C1269" s="5"/>
      <c r="D1269" s="5"/>
      <c r="E1269" s="5"/>
      <c r="F1269" s="5" t="s">
        <v>10</v>
      </c>
      <c r="G1269" s="6">
        <v>44133</v>
      </c>
      <c r="H1269" s="5" t="s">
        <v>1225</v>
      </c>
      <c r="I1269" s="5" t="s">
        <v>1388</v>
      </c>
      <c r="J1269" s="5" t="s">
        <v>1480</v>
      </c>
      <c r="K1269" s="5" t="s">
        <v>620</v>
      </c>
      <c r="L1269" s="7">
        <v>-9.23</v>
      </c>
      <c r="M1269" s="7">
        <f>ROUND(M1268+L1269,5)</f>
        <v>816853.6</v>
      </c>
    </row>
    <row r="1270" spans="1:13">
      <c r="A1270" s="5"/>
      <c r="B1270" s="5"/>
      <c r="C1270" s="5"/>
      <c r="D1270" s="5"/>
      <c r="E1270" s="5"/>
      <c r="F1270" s="5" t="s">
        <v>10</v>
      </c>
      <c r="G1270" s="6">
        <v>44133</v>
      </c>
      <c r="H1270" s="5" t="s">
        <v>1226</v>
      </c>
      <c r="I1270" s="5" t="s">
        <v>1389</v>
      </c>
      <c r="J1270" s="5" t="s">
        <v>1481</v>
      </c>
      <c r="K1270" s="5" t="s">
        <v>620</v>
      </c>
      <c r="L1270" s="7">
        <v>-41.04</v>
      </c>
      <c r="M1270" s="7">
        <f>ROUND(M1269+L1270,5)</f>
        <v>816812.56</v>
      </c>
    </row>
    <row r="1271" spans="1:13">
      <c r="A1271" s="5"/>
      <c r="B1271" s="5"/>
      <c r="C1271" s="5"/>
      <c r="D1271" s="5"/>
      <c r="E1271" s="5"/>
      <c r="F1271" s="5" t="s">
        <v>10</v>
      </c>
      <c r="G1271" s="6">
        <v>44133</v>
      </c>
      <c r="H1271" s="5" t="s">
        <v>1227</v>
      </c>
      <c r="I1271" s="5" t="s">
        <v>1390</v>
      </c>
      <c r="J1271" s="5" t="s">
        <v>1482</v>
      </c>
      <c r="K1271" s="5" t="s">
        <v>597</v>
      </c>
      <c r="L1271" s="7">
        <v>-31.3</v>
      </c>
      <c r="M1271" s="7">
        <f>ROUND(M1270+L1271,5)</f>
        <v>816781.26</v>
      </c>
    </row>
    <row r="1272" spans="1:13">
      <c r="A1272" s="5"/>
      <c r="B1272" s="5"/>
      <c r="C1272" s="5"/>
      <c r="D1272" s="5"/>
      <c r="E1272" s="5"/>
      <c r="F1272" s="5" t="s">
        <v>11</v>
      </c>
      <c r="G1272" s="6">
        <v>44133</v>
      </c>
      <c r="H1272" s="5" t="s">
        <v>1228</v>
      </c>
      <c r="I1272" s="5" t="s">
        <v>308</v>
      </c>
      <c r="J1272" s="5"/>
      <c r="K1272" s="5" t="s">
        <v>584</v>
      </c>
      <c r="L1272" s="7">
        <v>-502.99</v>
      </c>
      <c r="M1272" s="7">
        <f>ROUND(M1271+L1272,5)</f>
        <v>816278.27</v>
      </c>
    </row>
    <row r="1273" spans="1:13">
      <c r="A1273" s="5"/>
      <c r="B1273" s="5"/>
      <c r="C1273" s="5"/>
      <c r="D1273" s="5"/>
      <c r="E1273" s="5"/>
      <c r="F1273" s="5" t="s">
        <v>11</v>
      </c>
      <c r="G1273" s="6">
        <v>44133</v>
      </c>
      <c r="H1273" s="5" t="s">
        <v>1229</v>
      </c>
      <c r="I1273" s="5" t="s">
        <v>310</v>
      </c>
      <c r="J1273" s="5"/>
      <c r="K1273" s="5" t="s">
        <v>584</v>
      </c>
      <c r="L1273" s="7">
        <v>-517.99</v>
      </c>
      <c r="M1273" s="7">
        <f>ROUND(M1272+L1273,5)</f>
        <v>815760.28</v>
      </c>
    </row>
    <row r="1274" spans="1:13">
      <c r="A1274" s="5"/>
      <c r="B1274" s="5"/>
      <c r="C1274" s="5"/>
      <c r="D1274" s="5"/>
      <c r="E1274" s="5"/>
      <c r="F1274" s="5" t="s">
        <v>11</v>
      </c>
      <c r="G1274" s="6">
        <v>44133</v>
      </c>
      <c r="H1274" s="5" t="s">
        <v>1230</v>
      </c>
      <c r="I1274" s="5" t="s">
        <v>311</v>
      </c>
      <c r="J1274" s="5"/>
      <c r="K1274" s="5" t="s">
        <v>584</v>
      </c>
      <c r="L1274" s="7">
        <v>-1027.04</v>
      </c>
      <c r="M1274" s="7">
        <f>ROUND(M1273+L1274,5)</f>
        <v>814733.24</v>
      </c>
    </row>
    <row r="1275" spans="1:13">
      <c r="A1275" s="5"/>
      <c r="B1275" s="5"/>
      <c r="C1275" s="5"/>
      <c r="D1275" s="5"/>
      <c r="E1275" s="5"/>
      <c r="F1275" s="5" t="s">
        <v>11</v>
      </c>
      <c r="G1275" s="6">
        <v>44133</v>
      </c>
      <c r="H1275" s="5" t="s">
        <v>1231</v>
      </c>
      <c r="I1275" s="5" t="s">
        <v>309</v>
      </c>
      <c r="J1275" s="5"/>
      <c r="K1275" s="5" t="s">
        <v>584</v>
      </c>
      <c r="L1275" s="7">
        <v>-465.91</v>
      </c>
      <c r="M1275" s="7">
        <f>ROUND(M1274+L1275,5)</f>
        <v>814267.33</v>
      </c>
    </row>
    <row r="1276" spans="1:13">
      <c r="A1276" s="5"/>
      <c r="B1276" s="5"/>
      <c r="C1276" s="5"/>
      <c r="D1276" s="5"/>
      <c r="E1276" s="5"/>
      <c r="F1276" s="5" t="s">
        <v>11</v>
      </c>
      <c r="G1276" s="6">
        <v>44133</v>
      </c>
      <c r="H1276" s="5" t="s">
        <v>1232</v>
      </c>
      <c r="I1276" s="5" t="s">
        <v>1383</v>
      </c>
      <c r="J1276" s="5"/>
      <c r="K1276" s="5" t="s">
        <v>584</v>
      </c>
      <c r="L1276" s="7">
        <v>-654.30999999999995</v>
      </c>
      <c r="M1276" s="7">
        <f>ROUND(M1275+L1276,5)</f>
        <v>813613.02</v>
      </c>
    </row>
    <row r="1277" spans="1:13">
      <c r="A1277" s="5"/>
      <c r="B1277" s="5"/>
      <c r="C1277" s="5"/>
      <c r="D1277" s="5"/>
      <c r="E1277" s="5"/>
      <c r="F1277" s="5" t="s">
        <v>11</v>
      </c>
      <c r="G1277" s="6">
        <v>44133</v>
      </c>
      <c r="H1277" s="5" t="s">
        <v>1233</v>
      </c>
      <c r="I1277" s="5" t="s">
        <v>1384</v>
      </c>
      <c r="J1277" s="5"/>
      <c r="K1277" s="5" t="s">
        <v>584</v>
      </c>
      <c r="L1277" s="7">
        <v>-624.12</v>
      </c>
      <c r="M1277" s="7">
        <f>ROUND(M1276+L1277,5)</f>
        <v>812988.9</v>
      </c>
    </row>
    <row r="1278" spans="1:13">
      <c r="A1278" s="5"/>
      <c r="B1278" s="5"/>
      <c r="C1278" s="5"/>
      <c r="D1278" s="5"/>
      <c r="E1278" s="5"/>
      <c r="F1278" s="5" t="s">
        <v>13</v>
      </c>
      <c r="G1278" s="6">
        <v>44133</v>
      </c>
      <c r="H1278" s="5"/>
      <c r="I1278" s="5"/>
      <c r="J1278" s="5" t="s">
        <v>13</v>
      </c>
      <c r="K1278" s="5" t="s">
        <v>587</v>
      </c>
      <c r="L1278" s="7">
        <v>208.51</v>
      </c>
      <c r="M1278" s="7">
        <f>ROUND(M1277+L1278,5)</f>
        <v>813197.41</v>
      </c>
    </row>
    <row r="1279" spans="1:13">
      <c r="A1279" s="5"/>
      <c r="B1279" s="5"/>
      <c r="C1279" s="5"/>
      <c r="D1279" s="5"/>
      <c r="E1279" s="5"/>
      <c r="F1279" s="5" t="s">
        <v>14</v>
      </c>
      <c r="G1279" s="6">
        <v>44133</v>
      </c>
      <c r="H1279" s="5" t="s">
        <v>1234</v>
      </c>
      <c r="I1279" s="5"/>
      <c r="J1279" s="5" t="s">
        <v>1483</v>
      </c>
      <c r="K1279" s="5" t="s">
        <v>624</v>
      </c>
      <c r="L1279" s="7">
        <v>-66.33</v>
      </c>
      <c r="M1279" s="7">
        <f>ROUND(M1278+L1279,5)</f>
        <v>813131.08</v>
      </c>
    </row>
    <row r="1280" spans="1:13">
      <c r="A1280" s="5"/>
      <c r="B1280" s="5"/>
      <c r="C1280" s="5"/>
      <c r="D1280" s="5"/>
      <c r="E1280" s="5"/>
      <c r="F1280" s="5" t="s">
        <v>13</v>
      </c>
      <c r="G1280" s="6">
        <v>44134</v>
      </c>
      <c r="H1280" s="5"/>
      <c r="I1280" s="5"/>
      <c r="J1280" s="5" t="s">
        <v>13</v>
      </c>
      <c r="K1280" s="5" t="s">
        <v>587</v>
      </c>
      <c r="L1280" s="7">
        <v>803.63</v>
      </c>
      <c r="M1280" s="7">
        <f>ROUND(M1279+L1280,5)</f>
        <v>813934.71</v>
      </c>
    </row>
    <row r="1281" spans="1:13">
      <c r="A1281" s="5"/>
      <c r="B1281" s="5"/>
      <c r="C1281" s="5"/>
      <c r="D1281" s="5"/>
      <c r="E1281" s="5"/>
      <c r="F1281" s="5" t="s">
        <v>12</v>
      </c>
      <c r="G1281" s="6">
        <v>44134</v>
      </c>
      <c r="H1281" s="5" t="s">
        <v>15</v>
      </c>
      <c r="I1281" s="5" t="s">
        <v>312</v>
      </c>
      <c r="J1281" s="5" t="s">
        <v>405</v>
      </c>
      <c r="K1281" s="5" t="s">
        <v>584</v>
      </c>
      <c r="L1281" s="7">
        <v>-1206</v>
      </c>
      <c r="M1281" s="7">
        <f>ROUND(M1280+L1281,5)</f>
        <v>812728.71</v>
      </c>
    </row>
    <row r="1282" spans="1:13">
      <c r="A1282" s="5"/>
      <c r="B1282" s="5"/>
      <c r="C1282" s="5"/>
      <c r="D1282" s="5"/>
      <c r="E1282" s="5"/>
      <c r="F1282" s="5" t="s">
        <v>13</v>
      </c>
      <c r="G1282" s="6">
        <v>44134</v>
      </c>
      <c r="H1282" s="5"/>
      <c r="I1282" s="5"/>
      <c r="J1282" s="5" t="s">
        <v>13</v>
      </c>
      <c r="K1282" s="5" t="s">
        <v>584</v>
      </c>
      <c r="L1282" s="7">
        <v>701.34</v>
      </c>
      <c r="M1282" s="7">
        <f>ROUND(M1281+L1282,5)</f>
        <v>813430.05</v>
      </c>
    </row>
    <row r="1283" spans="1:13">
      <c r="A1283" s="5"/>
      <c r="B1283" s="5"/>
      <c r="C1283" s="5"/>
      <c r="D1283" s="5"/>
      <c r="E1283" s="5"/>
      <c r="F1283" s="5" t="s">
        <v>13</v>
      </c>
      <c r="G1283" s="6">
        <v>44134</v>
      </c>
      <c r="H1283" s="5"/>
      <c r="I1283" s="5"/>
      <c r="J1283" s="5" t="s">
        <v>13</v>
      </c>
      <c r="K1283" s="5" t="s">
        <v>584</v>
      </c>
      <c r="L1283" s="7">
        <v>0</v>
      </c>
      <c r="M1283" s="7">
        <f>ROUND(M1282+L1283,5)</f>
        <v>813430.05</v>
      </c>
    </row>
    <row r="1284" spans="1:13">
      <c r="A1284" s="5"/>
      <c r="B1284" s="5"/>
      <c r="C1284" s="5"/>
      <c r="D1284" s="5"/>
      <c r="E1284" s="5"/>
      <c r="F1284" s="5" t="s">
        <v>14</v>
      </c>
      <c r="G1284" s="6">
        <v>44135</v>
      </c>
      <c r="H1284" s="5" t="s">
        <v>1235</v>
      </c>
      <c r="I1284" s="5"/>
      <c r="J1284" s="5" t="s">
        <v>1484</v>
      </c>
      <c r="K1284" s="5" t="s">
        <v>624</v>
      </c>
      <c r="L1284" s="7">
        <v>-31.55</v>
      </c>
      <c r="M1284" s="7">
        <f>ROUND(M1283+L1284,5)</f>
        <v>813398.5</v>
      </c>
    </row>
    <row r="1285" spans="1:13">
      <c r="A1285" s="5"/>
      <c r="B1285" s="5"/>
      <c r="C1285" s="5"/>
      <c r="D1285" s="5"/>
      <c r="E1285" s="5"/>
      <c r="F1285" s="5" t="s">
        <v>13</v>
      </c>
      <c r="G1285" s="6">
        <v>44135</v>
      </c>
      <c r="H1285" s="5"/>
      <c r="I1285" s="5"/>
      <c r="J1285" s="5" t="s">
        <v>461</v>
      </c>
      <c r="K1285" s="5" t="s">
        <v>621</v>
      </c>
      <c r="L1285" s="7">
        <v>6.89</v>
      </c>
      <c r="M1285" s="7">
        <f>ROUND(M1284+L1285,5)</f>
        <v>813405.39</v>
      </c>
    </row>
    <row r="1286" spans="1:13">
      <c r="A1286" s="5"/>
      <c r="B1286" s="5"/>
      <c r="C1286" s="5"/>
      <c r="D1286" s="5"/>
      <c r="E1286" s="5"/>
      <c r="F1286" s="5" t="s">
        <v>10</v>
      </c>
      <c r="G1286" s="6">
        <v>44137</v>
      </c>
      <c r="H1286" s="5" t="s">
        <v>1236</v>
      </c>
      <c r="I1286" s="5" t="s">
        <v>326</v>
      </c>
      <c r="J1286" s="5" t="s">
        <v>419</v>
      </c>
      <c r="K1286" s="5" t="s">
        <v>584</v>
      </c>
      <c r="L1286" s="7">
        <v>-224.56</v>
      </c>
      <c r="M1286" s="7">
        <f>ROUND(M1285+L1286,5)</f>
        <v>813180.83</v>
      </c>
    </row>
    <row r="1287" spans="1:13">
      <c r="A1287" s="5"/>
      <c r="B1287" s="5"/>
      <c r="C1287" s="5"/>
      <c r="D1287" s="5"/>
      <c r="E1287" s="5"/>
      <c r="F1287" s="5" t="s">
        <v>10</v>
      </c>
      <c r="G1287" s="6">
        <v>44137</v>
      </c>
      <c r="H1287" s="5" t="s">
        <v>1237</v>
      </c>
      <c r="I1287" s="5" t="s">
        <v>315</v>
      </c>
      <c r="J1287" s="5" t="s">
        <v>1485</v>
      </c>
      <c r="K1287" s="5" t="s">
        <v>588</v>
      </c>
      <c r="L1287" s="7">
        <v>-662.01</v>
      </c>
      <c r="M1287" s="7">
        <f>ROUND(M1286+L1287,5)</f>
        <v>812518.82</v>
      </c>
    </row>
    <row r="1288" spans="1:13">
      <c r="A1288" s="5"/>
      <c r="B1288" s="5"/>
      <c r="C1288" s="5"/>
      <c r="D1288" s="5"/>
      <c r="E1288" s="5"/>
      <c r="F1288" s="5" t="s">
        <v>10</v>
      </c>
      <c r="G1288" s="6">
        <v>44137</v>
      </c>
      <c r="H1288" s="5" t="s">
        <v>1238</v>
      </c>
      <c r="I1288" s="5" t="s">
        <v>1391</v>
      </c>
      <c r="J1288" s="5" t="s">
        <v>1486</v>
      </c>
      <c r="K1288" s="5" t="s">
        <v>584</v>
      </c>
      <c r="L1288" s="7">
        <v>-1020</v>
      </c>
      <c r="M1288" s="7">
        <f>ROUND(M1287+L1288,5)</f>
        <v>811498.82</v>
      </c>
    </row>
    <row r="1289" spans="1:13">
      <c r="A1289" s="5"/>
      <c r="B1289" s="5"/>
      <c r="C1289" s="5"/>
      <c r="D1289" s="5"/>
      <c r="E1289" s="5"/>
      <c r="F1289" s="5" t="s">
        <v>13</v>
      </c>
      <c r="G1289" s="6">
        <v>44137</v>
      </c>
      <c r="H1289" s="5"/>
      <c r="I1289" s="5"/>
      <c r="J1289" s="5" t="s">
        <v>13</v>
      </c>
      <c r="K1289" s="5" t="s">
        <v>584</v>
      </c>
      <c r="L1289" s="7">
        <v>4375.3500000000004</v>
      </c>
      <c r="M1289" s="7">
        <f>ROUND(M1288+L1289,5)</f>
        <v>815874.17</v>
      </c>
    </row>
    <row r="1290" spans="1:13">
      <c r="A1290" s="5"/>
      <c r="B1290" s="5"/>
      <c r="C1290" s="5"/>
      <c r="D1290" s="5"/>
      <c r="E1290" s="5"/>
      <c r="F1290" s="5" t="s">
        <v>13</v>
      </c>
      <c r="G1290" s="6">
        <v>44137</v>
      </c>
      <c r="H1290" s="5"/>
      <c r="I1290" s="5"/>
      <c r="J1290" s="5" t="s">
        <v>13</v>
      </c>
      <c r="K1290" s="5" t="s">
        <v>587</v>
      </c>
      <c r="L1290" s="7">
        <v>262.56</v>
      </c>
      <c r="M1290" s="7">
        <f>ROUND(M1289+L1290,5)</f>
        <v>816136.73</v>
      </c>
    </row>
    <row r="1291" spans="1:13">
      <c r="A1291" s="5"/>
      <c r="B1291" s="5"/>
      <c r="C1291" s="5"/>
      <c r="D1291" s="5"/>
      <c r="E1291" s="5"/>
      <c r="F1291" s="5" t="s">
        <v>13</v>
      </c>
      <c r="G1291" s="6">
        <v>44137</v>
      </c>
      <c r="H1291" s="5"/>
      <c r="I1291" s="5"/>
      <c r="J1291" s="5" t="s">
        <v>13</v>
      </c>
      <c r="K1291" s="5" t="s">
        <v>584</v>
      </c>
      <c r="L1291" s="7">
        <v>1438.46</v>
      </c>
      <c r="M1291" s="7">
        <f>ROUND(M1290+L1291,5)</f>
        <v>817575.19</v>
      </c>
    </row>
    <row r="1292" spans="1:13">
      <c r="A1292" s="5"/>
      <c r="B1292" s="5"/>
      <c r="C1292" s="5"/>
      <c r="D1292" s="5"/>
      <c r="E1292" s="5"/>
      <c r="F1292" s="5" t="s">
        <v>13</v>
      </c>
      <c r="G1292" s="6">
        <v>44137</v>
      </c>
      <c r="H1292" s="5"/>
      <c r="I1292" s="5"/>
      <c r="J1292" s="5" t="s">
        <v>13</v>
      </c>
      <c r="K1292" s="5" t="s">
        <v>587</v>
      </c>
      <c r="L1292" s="7">
        <v>310.41000000000003</v>
      </c>
      <c r="M1292" s="7">
        <f>ROUND(M1291+L1292,5)</f>
        <v>817885.6</v>
      </c>
    </row>
    <row r="1293" spans="1:13">
      <c r="A1293" s="5"/>
      <c r="B1293" s="5"/>
      <c r="C1293" s="5"/>
      <c r="D1293" s="5"/>
      <c r="E1293" s="5"/>
      <c r="F1293" s="5" t="s">
        <v>12</v>
      </c>
      <c r="G1293" s="6">
        <v>44138</v>
      </c>
      <c r="H1293" s="5" t="s">
        <v>15</v>
      </c>
      <c r="I1293" s="5" t="s">
        <v>330</v>
      </c>
      <c r="J1293" s="5" t="s">
        <v>471</v>
      </c>
      <c r="K1293" s="5" t="s">
        <v>584</v>
      </c>
      <c r="L1293" s="7">
        <v>-5374.85</v>
      </c>
      <c r="M1293" s="7">
        <f>ROUND(M1292+L1293,5)</f>
        <v>812510.75</v>
      </c>
    </row>
    <row r="1294" spans="1:13">
      <c r="A1294" s="5"/>
      <c r="B1294" s="5"/>
      <c r="C1294" s="5"/>
      <c r="D1294" s="5"/>
      <c r="E1294" s="5"/>
      <c r="F1294" s="5" t="s">
        <v>10</v>
      </c>
      <c r="G1294" s="6">
        <v>44138</v>
      </c>
      <c r="H1294" s="5" t="s">
        <v>1239</v>
      </c>
      <c r="I1294" s="5" t="s">
        <v>316</v>
      </c>
      <c r="J1294" s="5" t="s">
        <v>409</v>
      </c>
      <c r="K1294" s="5" t="s">
        <v>584</v>
      </c>
      <c r="L1294" s="7">
        <v>-152.28</v>
      </c>
      <c r="M1294" s="7">
        <f>ROUND(M1293+L1294,5)</f>
        <v>812358.47</v>
      </c>
    </row>
    <row r="1295" spans="1:13">
      <c r="A1295" s="5"/>
      <c r="B1295" s="5"/>
      <c r="C1295" s="5"/>
      <c r="D1295" s="5"/>
      <c r="E1295" s="5"/>
      <c r="F1295" s="5" t="s">
        <v>10</v>
      </c>
      <c r="G1295" s="6">
        <v>44138</v>
      </c>
      <c r="H1295" s="5" t="s">
        <v>1240</v>
      </c>
      <c r="I1295" s="5" t="s">
        <v>1392</v>
      </c>
      <c r="J1295" s="5" t="s">
        <v>1487</v>
      </c>
      <c r="K1295" s="5" t="s">
        <v>620</v>
      </c>
      <c r="L1295" s="7">
        <v>-90</v>
      </c>
      <c r="M1295" s="7">
        <f>ROUND(M1294+L1295,5)</f>
        <v>812268.47</v>
      </c>
    </row>
    <row r="1296" spans="1:13">
      <c r="A1296" s="5"/>
      <c r="B1296" s="5"/>
      <c r="C1296" s="5"/>
      <c r="D1296" s="5"/>
      <c r="E1296" s="5"/>
      <c r="F1296" s="5" t="s">
        <v>10</v>
      </c>
      <c r="G1296" s="6">
        <v>44138</v>
      </c>
      <c r="H1296" s="5" t="s">
        <v>15</v>
      </c>
      <c r="I1296" s="5" t="s">
        <v>343</v>
      </c>
      <c r="J1296" s="5" t="s">
        <v>1488</v>
      </c>
      <c r="K1296" s="5" t="s">
        <v>615</v>
      </c>
      <c r="L1296" s="7">
        <v>-3259.22</v>
      </c>
      <c r="M1296" s="7">
        <f>ROUND(M1295+L1296,5)</f>
        <v>809009.25</v>
      </c>
    </row>
    <row r="1297" spans="1:13">
      <c r="A1297" s="5"/>
      <c r="B1297" s="5"/>
      <c r="C1297" s="5"/>
      <c r="D1297" s="5"/>
      <c r="E1297" s="5"/>
      <c r="F1297" s="5" t="s">
        <v>13</v>
      </c>
      <c r="G1297" s="6">
        <v>44138</v>
      </c>
      <c r="H1297" s="5"/>
      <c r="I1297" s="5"/>
      <c r="J1297" s="5" t="s">
        <v>13</v>
      </c>
      <c r="K1297" s="5" t="s">
        <v>584</v>
      </c>
      <c r="L1297" s="7">
        <v>4306.58</v>
      </c>
      <c r="M1297" s="7">
        <f>ROUND(M1296+L1297,5)</f>
        <v>813315.83</v>
      </c>
    </row>
    <row r="1298" spans="1:13">
      <c r="A1298" s="5"/>
      <c r="B1298" s="5"/>
      <c r="C1298" s="5"/>
      <c r="D1298" s="5"/>
      <c r="E1298" s="5"/>
      <c r="F1298" s="5" t="s">
        <v>10</v>
      </c>
      <c r="G1298" s="6">
        <v>44138</v>
      </c>
      <c r="H1298" s="5" t="s">
        <v>15</v>
      </c>
      <c r="I1298" s="5" t="s">
        <v>313</v>
      </c>
      <c r="J1298" s="5" t="s">
        <v>406</v>
      </c>
      <c r="K1298" s="5" t="s">
        <v>585</v>
      </c>
      <c r="L1298" s="7">
        <v>-36.950000000000003</v>
      </c>
      <c r="M1298" s="7">
        <f>ROUND(M1297+L1298,5)</f>
        <v>813278.88</v>
      </c>
    </row>
    <row r="1299" spans="1:13">
      <c r="A1299" s="5"/>
      <c r="B1299" s="5"/>
      <c r="C1299" s="5"/>
      <c r="D1299" s="5"/>
      <c r="E1299" s="5"/>
      <c r="F1299" s="5" t="s">
        <v>13</v>
      </c>
      <c r="G1299" s="6">
        <v>44138</v>
      </c>
      <c r="H1299" s="5"/>
      <c r="I1299" s="5"/>
      <c r="J1299" s="5" t="s">
        <v>13</v>
      </c>
      <c r="K1299" s="5" t="s">
        <v>587</v>
      </c>
      <c r="L1299" s="7">
        <v>218.51</v>
      </c>
      <c r="M1299" s="7">
        <f>ROUND(M1298+L1299,5)</f>
        <v>813497.39</v>
      </c>
    </row>
    <row r="1300" spans="1:13">
      <c r="A1300" s="5"/>
      <c r="B1300" s="5"/>
      <c r="C1300" s="5"/>
      <c r="D1300" s="5"/>
      <c r="E1300" s="5"/>
      <c r="F1300" s="5" t="s">
        <v>10</v>
      </c>
      <c r="G1300" s="6">
        <v>44139</v>
      </c>
      <c r="H1300" s="5" t="s">
        <v>1241</v>
      </c>
      <c r="I1300" s="5" t="s">
        <v>323</v>
      </c>
      <c r="J1300" s="5" t="s">
        <v>1489</v>
      </c>
      <c r="K1300" s="5" t="s">
        <v>594</v>
      </c>
      <c r="L1300" s="7">
        <v>-187.8</v>
      </c>
      <c r="M1300" s="7">
        <f>ROUND(M1299+L1300,5)</f>
        <v>813309.59</v>
      </c>
    </row>
    <row r="1301" spans="1:13">
      <c r="A1301" s="5"/>
      <c r="B1301" s="5"/>
      <c r="C1301" s="5"/>
      <c r="D1301" s="5"/>
      <c r="E1301" s="5"/>
      <c r="F1301" s="5" t="s">
        <v>13</v>
      </c>
      <c r="G1301" s="6">
        <v>44139</v>
      </c>
      <c r="H1301" s="5"/>
      <c r="I1301" s="5"/>
      <c r="J1301" s="5" t="s">
        <v>13</v>
      </c>
      <c r="K1301" s="5" t="s">
        <v>584</v>
      </c>
      <c r="L1301" s="7">
        <v>4847.78</v>
      </c>
      <c r="M1301" s="7">
        <f>ROUND(M1300+L1301,5)</f>
        <v>818157.37</v>
      </c>
    </row>
    <row r="1302" spans="1:13">
      <c r="A1302" s="5"/>
      <c r="B1302" s="5"/>
      <c r="C1302" s="5"/>
      <c r="D1302" s="5"/>
      <c r="E1302" s="5"/>
      <c r="F1302" s="5" t="s">
        <v>13</v>
      </c>
      <c r="G1302" s="6">
        <v>44139</v>
      </c>
      <c r="H1302" s="5"/>
      <c r="I1302" s="5"/>
      <c r="J1302" s="5" t="s">
        <v>13</v>
      </c>
      <c r="K1302" s="5" t="s">
        <v>584</v>
      </c>
      <c r="L1302" s="7">
        <v>1196.76</v>
      </c>
      <c r="M1302" s="7">
        <f>ROUND(M1301+L1302,5)</f>
        <v>819354.13</v>
      </c>
    </row>
    <row r="1303" spans="1:13">
      <c r="A1303" s="5"/>
      <c r="B1303" s="5"/>
      <c r="C1303" s="5"/>
      <c r="D1303" s="5"/>
      <c r="E1303" s="5"/>
      <c r="F1303" s="5" t="s">
        <v>10</v>
      </c>
      <c r="G1303" s="6">
        <v>44140</v>
      </c>
      <c r="H1303" s="5" t="s">
        <v>1242</v>
      </c>
      <c r="I1303" s="5" t="s">
        <v>331</v>
      </c>
      <c r="J1303" s="5" t="s">
        <v>1490</v>
      </c>
      <c r="K1303" s="5" t="s">
        <v>599</v>
      </c>
      <c r="L1303" s="7">
        <v>-500</v>
      </c>
      <c r="M1303" s="7">
        <f>ROUND(M1302+L1303,5)</f>
        <v>818854.13</v>
      </c>
    </row>
    <row r="1304" spans="1:13">
      <c r="A1304" s="5"/>
      <c r="B1304" s="5"/>
      <c r="C1304" s="5"/>
      <c r="D1304" s="5"/>
      <c r="E1304" s="5"/>
      <c r="F1304" s="5" t="s">
        <v>10</v>
      </c>
      <c r="G1304" s="6">
        <v>44140</v>
      </c>
      <c r="H1304" s="5" t="s">
        <v>1243</v>
      </c>
      <c r="I1304" s="5" t="s">
        <v>332</v>
      </c>
      <c r="J1304" s="5" t="s">
        <v>1491</v>
      </c>
      <c r="K1304" s="5" t="s">
        <v>599</v>
      </c>
      <c r="L1304" s="7">
        <v>-49.5</v>
      </c>
      <c r="M1304" s="7">
        <f>ROUND(M1303+L1304,5)</f>
        <v>818804.63</v>
      </c>
    </row>
    <row r="1305" spans="1:13">
      <c r="A1305" s="5"/>
      <c r="B1305" s="5"/>
      <c r="C1305" s="5"/>
      <c r="D1305" s="5"/>
      <c r="E1305" s="5"/>
      <c r="F1305" s="5" t="s">
        <v>10</v>
      </c>
      <c r="G1305" s="6">
        <v>44140</v>
      </c>
      <c r="H1305" s="5" t="s">
        <v>1244</v>
      </c>
      <c r="I1305" s="5" t="s">
        <v>333</v>
      </c>
      <c r="J1305" s="5" t="s">
        <v>1491</v>
      </c>
      <c r="K1305" s="5" t="s">
        <v>599</v>
      </c>
      <c r="L1305" s="7">
        <v>-49.5</v>
      </c>
      <c r="M1305" s="7">
        <f>ROUND(M1304+L1305,5)</f>
        <v>818755.13</v>
      </c>
    </row>
    <row r="1306" spans="1:13">
      <c r="A1306" s="5"/>
      <c r="B1306" s="5"/>
      <c r="C1306" s="5"/>
      <c r="D1306" s="5"/>
      <c r="E1306" s="5"/>
      <c r="F1306" s="5" t="s">
        <v>10</v>
      </c>
      <c r="G1306" s="6">
        <v>44140</v>
      </c>
      <c r="H1306" s="5" t="s">
        <v>1245</v>
      </c>
      <c r="I1306" s="5" t="s">
        <v>334</v>
      </c>
      <c r="J1306" s="5" t="s">
        <v>1491</v>
      </c>
      <c r="K1306" s="5" t="s">
        <v>599</v>
      </c>
      <c r="L1306" s="7">
        <v>-49.5</v>
      </c>
      <c r="M1306" s="7">
        <f>ROUND(M1305+L1306,5)</f>
        <v>818705.63</v>
      </c>
    </row>
    <row r="1307" spans="1:13">
      <c r="A1307" s="5"/>
      <c r="B1307" s="5"/>
      <c r="C1307" s="5"/>
      <c r="D1307" s="5"/>
      <c r="E1307" s="5"/>
      <c r="F1307" s="5" t="s">
        <v>10</v>
      </c>
      <c r="G1307" s="6">
        <v>44140</v>
      </c>
      <c r="H1307" s="5" t="s">
        <v>1246</v>
      </c>
      <c r="I1307" s="5" t="s">
        <v>335</v>
      </c>
      <c r="J1307" s="5" t="s">
        <v>1491</v>
      </c>
      <c r="K1307" s="5" t="s">
        <v>599</v>
      </c>
      <c r="L1307" s="7">
        <v>-49.5</v>
      </c>
      <c r="M1307" s="7">
        <f>ROUND(M1306+L1307,5)</f>
        <v>818656.13</v>
      </c>
    </row>
    <row r="1308" spans="1:13">
      <c r="A1308" s="5"/>
      <c r="B1308" s="5"/>
      <c r="C1308" s="5"/>
      <c r="D1308" s="5"/>
      <c r="E1308" s="5"/>
      <c r="F1308" s="5" t="s">
        <v>10</v>
      </c>
      <c r="G1308" s="6">
        <v>44140</v>
      </c>
      <c r="H1308" s="5" t="s">
        <v>1247</v>
      </c>
      <c r="I1308" s="5" t="s">
        <v>400</v>
      </c>
      <c r="J1308" s="5" t="s">
        <v>1492</v>
      </c>
      <c r="K1308" s="5" t="s">
        <v>619</v>
      </c>
      <c r="L1308" s="7">
        <v>-30</v>
      </c>
      <c r="M1308" s="7">
        <f>ROUND(M1307+L1308,5)</f>
        <v>818626.13</v>
      </c>
    </row>
    <row r="1309" spans="1:13">
      <c r="A1309" s="5"/>
      <c r="B1309" s="5"/>
      <c r="C1309" s="5"/>
      <c r="D1309" s="5"/>
      <c r="E1309" s="5"/>
      <c r="F1309" s="5" t="s">
        <v>10</v>
      </c>
      <c r="G1309" s="6">
        <v>44140</v>
      </c>
      <c r="H1309" s="5" t="s">
        <v>1248</v>
      </c>
      <c r="I1309" s="5" t="s">
        <v>369</v>
      </c>
      <c r="J1309" s="5" t="s">
        <v>470</v>
      </c>
      <c r="K1309" s="5" t="s">
        <v>597</v>
      </c>
      <c r="L1309" s="7">
        <v>-848.74</v>
      </c>
      <c r="M1309" s="7">
        <f>ROUND(M1308+L1309,5)</f>
        <v>817777.39</v>
      </c>
    </row>
    <row r="1310" spans="1:13">
      <c r="A1310" s="5"/>
      <c r="B1310" s="5"/>
      <c r="C1310" s="5"/>
      <c r="D1310" s="5"/>
      <c r="E1310" s="5"/>
      <c r="F1310" s="5" t="s">
        <v>10</v>
      </c>
      <c r="G1310" s="6">
        <v>44140</v>
      </c>
      <c r="H1310" s="5" t="s">
        <v>1249</v>
      </c>
      <c r="I1310" s="5" t="s">
        <v>922</v>
      </c>
      <c r="J1310" s="5" t="s">
        <v>1017</v>
      </c>
      <c r="K1310" s="5" t="s">
        <v>616</v>
      </c>
      <c r="L1310" s="7">
        <v>-31.66</v>
      </c>
      <c r="M1310" s="7">
        <f>ROUND(M1309+L1310,5)</f>
        <v>817745.73</v>
      </c>
    </row>
    <row r="1311" spans="1:13">
      <c r="A1311" s="5"/>
      <c r="B1311" s="5"/>
      <c r="C1311" s="5"/>
      <c r="D1311" s="5"/>
      <c r="E1311" s="5"/>
      <c r="F1311" s="5" t="s">
        <v>12</v>
      </c>
      <c r="G1311" s="6">
        <v>44140</v>
      </c>
      <c r="H1311" s="5" t="s">
        <v>1250</v>
      </c>
      <c r="I1311" s="5" t="s">
        <v>337</v>
      </c>
      <c r="J1311" s="5" t="s">
        <v>427</v>
      </c>
      <c r="K1311" s="5" t="s">
        <v>600</v>
      </c>
      <c r="L1311" s="7">
        <v>-163.37</v>
      </c>
      <c r="M1311" s="7">
        <f>ROUND(M1310+L1311,5)</f>
        <v>817582.36</v>
      </c>
    </row>
    <row r="1312" spans="1:13">
      <c r="A1312" s="5"/>
      <c r="B1312" s="5"/>
      <c r="C1312" s="5"/>
      <c r="D1312" s="5"/>
      <c r="E1312" s="5"/>
      <c r="F1312" s="5" t="s">
        <v>12</v>
      </c>
      <c r="G1312" s="6">
        <v>44140</v>
      </c>
      <c r="H1312" s="5" t="s">
        <v>1251</v>
      </c>
      <c r="I1312" s="5" t="s">
        <v>342</v>
      </c>
      <c r="J1312" s="5" t="s">
        <v>432</v>
      </c>
      <c r="K1312" s="5" t="s">
        <v>605</v>
      </c>
      <c r="L1312" s="7">
        <v>-1015.75</v>
      </c>
      <c r="M1312" s="7">
        <f>ROUND(M1311+L1312,5)</f>
        <v>816566.61</v>
      </c>
    </row>
    <row r="1313" spans="1:13">
      <c r="A1313" s="5"/>
      <c r="B1313" s="5"/>
      <c r="C1313" s="5"/>
      <c r="D1313" s="5"/>
      <c r="E1313" s="5"/>
      <c r="F1313" s="5" t="s">
        <v>11</v>
      </c>
      <c r="G1313" s="6">
        <v>44140</v>
      </c>
      <c r="H1313" s="5" t="s">
        <v>1252</v>
      </c>
      <c r="I1313" s="5" t="s">
        <v>308</v>
      </c>
      <c r="J1313" s="5"/>
      <c r="K1313" s="5" t="s">
        <v>584</v>
      </c>
      <c r="L1313" s="7">
        <v>-502.99</v>
      </c>
      <c r="M1313" s="7">
        <f>ROUND(M1312+L1313,5)</f>
        <v>816063.62</v>
      </c>
    </row>
    <row r="1314" spans="1:13">
      <c r="A1314" s="5"/>
      <c r="B1314" s="5"/>
      <c r="C1314" s="5"/>
      <c r="D1314" s="5"/>
      <c r="E1314" s="5"/>
      <c r="F1314" s="5" t="s">
        <v>11</v>
      </c>
      <c r="G1314" s="6">
        <v>44140</v>
      </c>
      <c r="H1314" s="5" t="s">
        <v>1253</v>
      </c>
      <c r="I1314" s="5" t="s">
        <v>310</v>
      </c>
      <c r="J1314" s="5"/>
      <c r="K1314" s="5" t="s">
        <v>584</v>
      </c>
      <c r="L1314" s="7">
        <v>-517.99</v>
      </c>
      <c r="M1314" s="7">
        <f>ROUND(M1313+L1314,5)</f>
        <v>815545.63</v>
      </c>
    </row>
    <row r="1315" spans="1:13">
      <c r="A1315" s="5"/>
      <c r="B1315" s="5"/>
      <c r="C1315" s="5"/>
      <c r="D1315" s="5"/>
      <c r="E1315" s="5"/>
      <c r="F1315" s="5" t="s">
        <v>11</v>
      </c>
      <c r="G1315" s="6">
        <v>44140</v>
      </c>
      <c r="H1315" s="5" t="s">
        <v>1254</v>
      </c>
      <c r="I1315" s="5" t="s">
        <v>311</v>
      </c>
      <c r="J1315" s="5"/>
      <c r="K1315" s="5" t="s">
        <v>584</v>
      </c>
      <c r="L1315" s="7">
        <v>-1027.04</v>
      </c>
      <c r="M1315" s="7">
        <f>ROUND(M1314+L1315,5)</f>
        <v>814518.59</v>
      </c>
    </row>
    <row r="1316" spans="1:13">
      <c r="A1316" s="5"/>
      <c r="B1316" s="5"/>
      <c r="C1316" s="5"/>
      <c r="D1316" s="5"/>
      <c r="E1316" s="5"/>
      <c r="F1316" s="5" t="s">
        <v>11</v>
      </c>
      <c r="G1316" s="6">
        <v>44140</v>
      </c>
      <c r="H1316" s="5" t="s">
        <v>1255</v>
      </c>
      <c r="I1316" s="5" t="s">
        <v>309</v>
      </c>
      <c r="J1316" s="5" t="s">
        <v>538</v>
      </c>
      <c r="K1316" s="5" t="s">
        <v>584</v>
      </c>
      <c r="L1316" s="7">
        <v>0</v>
      </c>
      <c r="M1316" s="7">
        <f>ROUND(M1315+L1316,5)</f>
        <v>814518.59</v>
      </c>
    </row>
    <row r="1317" spans="1:13">
      <c r="A1317" s="5"/>
      <c r="B1317" s="5"/>
      <c r="C1317" s="5"/>
      <c r="D1317" s="5"/>
      <c r="E1317" s="5"/>
      <c r="F1317" s="5" t="s">
        <v>11</v>
      </c>
      <c r="G1317" s="6">
        <v>44140</v>
      </c>
      <c r="H1317" s="5" t="s">
        <v>1256</v>
      </c>
      <c r="I1317" s="5" t="s">
        <v>1383</v>
      </c>
      <c r="J1317" s="5"/>
      <c r="K1317" s="5" t="s">
        <v>584</v>
      </c>
      <c r="L1317" s="7">
        <v>-654.30999999999995</v>
      </c>
      <c r="M1317" s="7">
        <f>ROUND(M1316+L1317,5)</f>
        <v>813864.28</v>
      </c>
    </row>
    <row r="1318" spans="1:13">
      <c r="A1318" s="5"/>
      <c r="B1318" s="5"/>
      <c r="C1318" s="5"/>
      <c r="D1318" s="5"/>
      <c r="E1318" s="5"/>
      <c r="F1318" s="5" t="s">
        <v>11</v>
      </c>
      <c r="G1318" s="6">
        <v>44140</v>
      </c>
      <c r="H1318" s="5" t="s">
        <v>1257</v>
      </c>
      <c r="I1318" s="5" t="s">
        <v>1384</v>
      </c>
      <c r="J1318" s="5"/>
      <c r="K1318" s="5" t="s">
        <v>584</v>
      </c>
      <c r="L1318" s="7">
        <v>-624.12</v>
      </c>
      <c r="M1318" s="7">
        <f>ROUND(M1317+L1318,5)</f>
        <v>813240.16</v>
      </c>
    </row>
    <row r="1319" spans="1:13">
      <c r="A1319" s="5"/>
      <c r="B1319" s="5"/>
      <c r="C1319" s="5"/>
      <c r="D1319" s="5"/>
      <c r="E1319" s="5"/>
      <c r="F1319" s="5" t="s">
        <v>11</v>
      </c>
      <c r="G1319" s="6">
        <v>44140</v>
      </c>
      <c r="H1319" s="5" t="s">
        <v>1258</v>
      </c>
      <c r="I1319" s="5" t="s">
        <v>309</v>
      </c>
      <c r="J1319" s="5"/>
      <c r="K1319" s="5" t="s">
        <v>584</v>
      </c>
      <c r="L1319" s="7">
        <v>-465.91</v>
      </c>
      <c r="M1319" s="7">
        <f>ROUND(M1318+L1319,5)</f>
        <v>812774.25</v>
      </c>
    </row>
    <row r="1320" spans="1:13">
      <c r="A1320" s="5"/>
      <c r="B1320" s="5"/>
      <c r="C1320" s="5"/>
      <c r="D1320" s="5"/>
      <c r="E1320" s="5"/>
      <c r="F1320" s="5" t="s">
        <v>13</v>
      </c>
      <c r="G1320" s="6">
        <v>44140</v>
      </c>
      <c r="H1320" s="5"/>
      <c r="I1320" s="5"/>
      <c r="J1320" s="5" t="s">
        <v>13</v>
      </c>
      <c r="K1320" s="5" t="s">
        <v>586</v>
      </c>
      <c r="L1320" s="7">
        <v>26980.3</v>
      </c>
      <c r="M1320" s="7">
        <f>ROUND(M1319+L1320,5)</f>
        <v>839754.55</v>
      </c>
    </row>
    <row r="1321" spans="1:13">
      <c r="A1321" s="5"/>
      <c r="B1321" s="5"/>
      <c r="C1321" s="5"/>
      <c r="D1321" s="5"/>
      <c r="E1321" s="5"/>
      <c r="F1321" s="5" t="s">
        <v>10</v>
      </c>
      <c r="G1321" s="6">
        <v>44140</v>
      </c>
      <c r="H1321" s="5" t="s">
        <v>15</v>
      </c>
      <c r="I1321" s="5" t="s">
        <v>314</v>
      </c>
      <c r="J1321" s="5" t="s">
        <v>407</v>
      </c>
      <c r="K1321" s="5" t="s">
        <v>585</v>
      </c>
      <c r="L1321" s="7">
        <v>-687.87</v>
      </c>
      <c r="M1321" s="7">
        <f>ROUND(M1320+L1321,5)</f>
        <v>839066.68</v>
      </c>
    </row>
    <row r="1322" spans="1:13">
      <c r="A1322" s="5"/>
      <c r="B1322" s="5"/>
      <c r="C1322" s="5"/>
      <c r="D1322" s="5"/>
      <c r="E1322" s="5"/>
      <c r="F1322" s="5" t="s">
        <v>13</v>
      </c>
      <c r="G1322" s="6">
        <v>44140</v>
      </c>
      <c r="H1322" s="5"/>
      <c r="I1322" s="5"/>
      <c r="J1322" s="5" t="s">
        <v>13</v>
      </c>
      <c r="K1322" s="5" t="s">
        <v>584</v>
      </c>
      <c r="L1322" s="7">
        <v>1070.19</v>
      </c>
      <c r="M1322" s="7">
        <f>ROUND(M1321+L1322,5)</f>
        <v>840136.87</v>
      </c>
    </row>
    <row r="1323" spans="1:13">
      <c r="A1323" s="5"/>
      <c r="B1323" s="5"/>
      <c r="C1323" s="5"/>
      <c r="D1323" s="5"/>
      <c r="E1323" s="5"/>
      <c r="F1323" s="5" t="s">
        <v>13</v>
      </c>
      <c r="G1323" s="6">
        <v>44140</v>
      </c>
      <c r="H1323" s="5"/>
      <c r="I1323" s="5"/>
      <c r="J1323" s="5" t="s">
        <v>13</v>
      </c>
      <c r="K1323" s="5" t="s">
        <v>584</v>
      </c>
      <c r="L1323" s="7">
        <v>5383.4</v>
      </c>
      <c r="M1323" s="7">
        <f>ROUND(M1322+L1323,5)</f>
        <v>845520.27</v>
      </c>
    </row>
    <row r="1324" spans="1:13">
      <c r="A1324" s="5"/>
      <c r="B1324" s="5"/>
      <c r="C1324" s="5"/>
      <c r="D1324" s="5"/>
      <c r="E1324" s="5"/>
      <c r="F1324" s="5" t="s">
        <v>10</v>
      </c>
      <c r="G1324" s="6">
        <v>44141</v>
      </c>
      <c r="H1324" s="5" t="s">
        <v>1259</v>
      </c>
      <c r="I1324" s="5" t="s">
        <v>317</v>
      </c>
      <c r="J1324" s="5" t="s">
        <v>1493</v>
      </c>
      <c r="K1324" s="5" t="s">
        <v>590</v>
      </c>
      <c r="L1324" s="7">
        <v>-955.44</v>
      </c>
      <c r="M1324" s="7">
        <f>ROUND(M1323+L1324,5)</f>
        <v>844564.83</v>
      </c>
    </row>
    <row r="1325" spans="1:13">
      <c r="A1325" s="5"/>
      <c r="B1325" s="5"/>
      <c r="C1325" s="5"/>
      <c r="D1325" s="5"/>
      <c r="E1325" s="5"/>
      <c r="F1325" s="5" t="s">
        <v>10</v>
      </c>
      <c r="G1325" s="6">
        <v>44141</v>
      </c>
      <c r="H1325" s="5" t="s">
        <v>1260</v>
      </c>
      <c r="I1325" s="5" t="s">
        <v>368</v>
      </c>
      <c r="J1325" s="5" t="s">
        <v>466</v>
      </c>
      <c r="K1325" s="5" t="s">
        <v>590</v>
      </c>
      <c r="L1325" s="7">
        <v>-1329.63</v>
      </c>
      <c r="M1325" s="7">
        <f>ROUND(M1324+L1325,5)</f>
        <v>843235.2</v>
      </c>
    </row>
    <row r="1326" spans="1:13">
      <c r="A1326" s="5"/>
      <c r="B1326" s="5"/>
      <c r="C1326" s="5"/>
      <c r="D1326" s="5"/>
      <c r="E1326" s="5"/>
      <c r="F1326" s="5" t="s">
        <v>10</v>
      </c>
      <c r="G1326" s="6">
        <v>44141</v>
      </c>
      <c r="H1326" s="5" t="s">
        <v>1261</v>
      </c>
      <c r="I1326" s="5" t="s">
        <v>374</v>
      </c>
      <c r="J1326" s="5" t="s">
        <v>1494</v>
      </c>
      <c r="K1326" s="5" t="s">
        <v>597</v>
      </c>
      <c r="L1326" s="7">
        <v>-108</v>
      </c>
      <c r="M1326" s="7">
        <f>ROUND(M1325+L1326,5)</f>
        <v>843127.2</v>
      </c>
    </row>
    <row r="1327" spans="1:13">
      <c r="A1327" s="5"/>
      <c r="B1327" s="5"/>
      <c r="C1327" s="5"/>
      <c r="D1327" s="5"/>
      <c r="E1327" s="5"/>
      <c r="F1327" s="5" t="s">
        <v>10</v>
      </c>
      <c r="G1327" s="6">
        <v>44141</v>
      </c>
      <c r="H1327" s="5" t="s">
        <v>1262</v>
      </c>
      <c r="I1327" s="5" t="s">
        <v>322</v>
      </c>
      <c r="J1327" s="5" t="s">
        <v>1495</v>
      </c>
      <c r="K1327" s="5" t="s">
        <v>593</v>
      </c>
      <c r="L1327" s="7">
        <v>-256.64999999999998</v>
      </c>
      <c r="M1327" s="7">
        <f>ROUND(M1326+L1327,5)</f>
        <v>842870.55</v>
      </c>
    </row>
    <row r="1328" spans="1:13">
      <c r="A1328" s="5"/>
      <c r="B1328" s="5"/>
      <c r="C1328" s="5"/>
      <c r="D1328" s="5"/>
      <c r="E1328" s="5"/>
      <c r="F1328" s="5" t="s">
        <v>10</v>
      </c>
      <c r="G1328" s="6">
        <v>44141</v>
      </c>
      <c r="H1328" s="5" t="s">
        <v>1263</v>
      </c>
      <c r="I1328" s="5" t="s">
        <v>902</v>
      </c>
      <c r="J1328" s="5" t="s">
        <v>1496</v>
      </c>
      <c r="K1328" s="5" t="s">
        <v>597</v>
      </c>
      <c r="L1328" s="7">
        <v>-655.21</v>
      </c>
      <c r="M1328" s="7">
        <f>ROUND(M1327+L1328,5)</f>
        <v>842215.34</v>
      </c>
    </row>
    <row r="1329" spans="1:13">
      <c r="A1329" s="5"/>
      <c r="B1329" s="5"/>
      <c r="C1329" s="5"/>
      <c r="D1329" s="5"/>
      <c r="E1329" s="5"/>
      <c r="F1329" s="5" t="s">
        <v>12</v>
      </c>
      <c r="G1329" s="6">
        <v>44141</v>
      </c>
      <c r="H1329" s="5" t="s">
        <v>15</v>
      </c>
      <c r="I1329" s="5" t="s">
        <v>312</v>
      </c>
      <c r="J1329" s="5" t="s">
        <v>405</v>
      </c>
      <c r="K1329" s="5" t="s">
        <v>584</v>
      </c>
      <c r="L1329" s="7">
        <v>-1206</v>
      </c>
      <c r="M1329" s="7">
        <f>ROUND(M1328+L1329,5)</f>
        <v>841009.34</v>
      </c>
    </row>
    <row r="1330" spans="1:13">
      <c r="A1330" s="5"/>
      <c r="B1330" s="5"/>
      <c r="C1330" s="5"/>
      <c r="D1330" s="5"/>
      <c r="E1330" s="5"/>
      <c r="F1330" s="5" t="s">
        <v>13</v>
      </c>
      <c r="G1330" s="6">
        <v>44141</v>
      </c>
      <c r="H1330" s="5"/>
      <c r="I1330" s="5"/>
      <c r="J1330" s="5" t="s">
        <v>13</v>
      </c>
      <c r="K1330" s="5" t="s">
        <v>584</v>
      </c>
      <c r="L1330" s="7">
        <v>619.46</v>
      </c>
      <c r="M1330" s="7">
        <f>ROUND(M1329+L1330,5)</f>
        <v>841628.8</v>
      </c>
    </row>
    <row r="1331" spans="1:13">
      <c r="A1331" s="5"/>
      <c r="B1331" s="5"/>
      <c r="C1331" s="5"/>
      <c r="D1331" s="5"/>
      <c r="E1331" s="5"/>
      <c r="F1331" s="5" t="s">
        <v>13</v>
      </c>
      <c r="G1331" s="6">
        <v>44141</v>
      </c>
      <c r="H1331" s="5"/>
      <c r="I1331" s="5"/>
      <c r="J1331" s="5" t="s">
        <v>13</v>
      </c>
      <c r="K1331" s="5" t="s">
        <v>584</v>
      </c>
      <c r="L1331" s="7">
        <v>6078.91</v>
      </c>
      <c r="M1331" s="7">
        <f>ROUND(M1330+L1331,5)</f>
        <v>847707.71</v>
      </c>
    </row>
    <row r="1332" spans="1:13">
      <c r="A1332" s="5"/>
      <c r="B1332" s="5"/>
      <c r="C1332" s="5"/>
      <c r="D1332" s="5"/>
      <c r="E1332" s="5"/>
      <c r="F1332" s="5" t="s">
        <v>13</v>
      </c>
      <c r="G1332" s="6">
        <v>44144</v>
      </c>
      <c r="H1332" s="5"/>
      <c r="I1332" s="5"/>
      <c r="J1332" s="5" t="s">
        <v>13</v>
      </c>
      <c r="K1332" s="5" t="s">
        <v>584</v>
      </c>
      <c r="L1332" s="7">
        <v>1056.1199999999999</v>
      </c>
      <c r="M1332" s="7">
        <f>ROUND(M1331+L1332,5)</f>
        <v>848763.83</v>
      </c>
    </row>
    <row r="1333" spans="1:13">
      <c r="A1333" s="5"/>
      <c r="B1333" s="5"/>
      <c r="C1333" s="5"/>
      <c r="D1333" s="5"/>
      <c r="E1333" s="5"/>
      <c r="F1333" s="5" t="s">
        <v>13</v>
      </c>
      <c r="G1333" s="6">
        <v>44144</v>
      </c>
      <c r="H1333" s="5"/>
      <c r="I1333" s="5"/>
      <c r="J1333" s="5" t="s">
        <v>13</v>
      </c>
      <c r="K1333" s="5" t="s">
        <v>584</v>
      </c>
      <c r="L1333" s="7">
        <v>2072.91</v>
      </c>
      <c r="M1333" s="7">
        <f>ROUND(M1332+L1333,5)</f>
        <v>850836.74</v>
      </c>
    </row>
    <row r="1334" spans="1:13">
      <c r="A1334" s="5"/>
      <c r="B1334" s="5"/>
      <c r="C1334" s="5"/>
      <c r="D1334" s="5"/>
      <c r="E1334" s="5"/>
      <c r="F1334" s="5" t="s">
        <v>13</v>
      </c>
      <c r="G1334" s="6">
        <v>44144</v>
      </c>
      <c r="H1334" s="5"/>
      <c r="I1334" s="5"/>
      <c r="J1334" s="5" t="s">
        <v>13</v>
      </c>
      <c r="K1334" s="5" t="s">
        <v>587</v>
      </c>
      <c r="L1334" s="7">
        <v>255.18</v>
      </c>
      <c r="M1334" s="7">
        <f>ROUND(M1333+L1334,5)</f>
        <v>851091.92</v>
      </c>
    </row>
    <row r="1335" spans="1:13">
      <c r="A1335" s="5"/>
      <c r="B1335" s="5"/>
      <c r="C1335" s="5"/>
      <c r="D1335" s="5"/>
      <c r="E1335" s="5"/>
      <c r="F1335" s="5" t="s">
        <v>14</v>
      </c>
      <c r="G1335" s="6">
        <v>44144</v>
      </c>
      <c r="H1335" s="5" t="s">
        <v>1264</v>
      </c>
      <c r="I1335" s="5"/>
      <c r="J1335" s="5" t="s">
        <v>1497</v>
      </c>
      <c r="K1335" s="5" t="s">
        <v>624</v>
      </c>
      <c r="L1335" s="7">
        <v>-84.95</v>
      </c>
      <c r="M1335" s="7">
        <f>ROUND(M1334+L1335,5)</f>
        <v>851006.97</v>
      </c>
    </row>
    <row r="1336" spans="1:13">
      <c r="A1336" s="5"/>
      <c r="B1336" s="5"/>
      <c r="C1336" s="5"/>
      <c r="D1336" s="5"/>
      <c r="E1336" s="5"/>
      <c r="F1336" s="5" t="s">
        <v>13</v>
      </c>
      <c r="G1336" s="6">
        <v>44144</v>
      </c>
      <c r="H1336" s="5"/>
      <c r="I1336" s="5"/>
      <c r="J1336" s="5" t="s">
        <v>13</v>
      </c>
      <c r="K1336" s="5" t="s">
        <v>584</v>
      </c>
      <c r="L1336" s="7">
        <v>6335.21</v>
      </c>
      <c r="M1336" s="7">
        <f>ROUND(M1335+L1336,5)</f>
        <v>857342.18</v>
      </c>
    </row>
    <row r="1337" spans="1:13">
      <c r="A1337" s="5"/>
      <c r="B1337" s="5"/>
      <c r="C1337" s="5"/>
      <c r="D1337" s="5"/>
      <c r="E1337" s="5"/>
      <c r="F1337" s="5" t="s">
        <v>13</v>
      </c>
      <c r="G1337" s="6">
        <v>44145</v>
      </c>
      <c r="H1337" s="5"/>
      <c r="I1337" s="5"/>
      <c r="J1337" s="5" t="s">
        <v>13</v>
      </c>
      <c r="K1337" s="5" t="s">
        <v>587</v>
      </c>
      <c r="L1337" s="7">
        <v>222.48</v>
      </c>
      <c r="M1337" s="7">
        <f>ROUND(M1336+L1337,5)</f>
        <v>857564.66</v>
      </c>
    </row>
    <row r="1338" spans="1:13">
      <c r="A1338" s="5"/>
      <c r="B1338" s="5"/>
      <c r="C1338" s="5"/>
      <c r="D1338" s="5"/>
      <c r="E1338" s="5"/>
      <c r="F1338" s="5" t="s">
        <v>14</v>
      </c>
      <c r="G1338" s="6">
        <v>44145</v>
      </c>
      <c r="H1338" s="5" t="s">
        <v>1265</v>
      </c>
      <c r="I1338" s="5"/>
      <c r="J1338" s="5" t="s">
        <v>1498</v>
      </c>
      <c r="K1338" s="5" t="s">
        <v>624</v>
      </c>
      <c r="L1338" s="7">
        <v>-58.56</v>
      </c>
      <c r="M1338" s="7">
        <f>ROUND(M1337+L1338,5)</f>
        <v>857506.1</v>
      </c>
    </row>
    <row r="1339" spans="1:13">
      <c r="A1339" s="5"/>
      <c r="B1339" s="5"/>
      <c r="C1339" s="5"/>
      <c r="D1339" s="5"/>
      <c r="E1339" s="5"/>
      <c r="F1339" s="5" t="s">
        <v>13</v>
      </c>
      <c r="G1339" s="6">
        <v>44145</v>
      </c>
      <c r="H1339" s="5"/>
      <c r="I1339" s="5"/>
      <c r="J1339" s="5" t="s">
        <v>13</v>
      </c>
      <c r="K1339" s="5" t="s">
        <v>584</v>
      </c>
      <c r="L1339" s="7">
        <v>7731.68</v>
      </c>
      <c r="M1339" s="7">
        <f>ROUND(M1338+L1339,5)</f>
        <v>865237.78</v>
      </c>
    </row>
    <row r="1340" spans="1:13">
      <c r="A1340" s="5"/>
      <c r="B1340" s="5"/>
      <c r="C1340" s="5"/>
      <c r="D1340" s="5"/>
      <c r="E1340" s="5"/>
      <c r="F1340" s="5" t="s">
        <v>10</v>
      </c>
      <c r="G1340" s="6">
        <v>44147</v>
      </c>
      <c r="H1340" s="5" t="s">
        <v>1266</v>
      </c>
      <c r="I1340" s="5" t="s">
        <v>344</v>
      </c>
      <c r="J1340" s="5" t="s">
        <v>1499</v>
      </c>
      <c r="K1340" s="5" t="s">
        <v>607</v>
      </c>
      <c r="L1340" s="7">
        <v>-2061</v>
      </c>
      <c r="M1340" s="7">
        <f>ROUND(M1339+L1340,5)</f>
        <v>863176.78</v>
      </c>
    </row>
    <row r="1341" spans="1:13">
      <c r="A1341" s="5"/>
      <c r="B1341" s="5"/>
      <c r="C1341" s="5"/>
      <c r="D1341" s="5"/>
      <c r="E1341" s="5"/>
      <c r="F1341" s="5" t="s">
        <v>10</v>
      </c>
      <c r="G1341" s="6">
        <v>44147</v>
      </c>
      <c r="H1341" s="5" t="s">
        <v>1267</v>
      </c>
      <c r="I1341" s="5" t="s">
        <v>344</v>
      </c>
      <c r="J1341" s="5" t="s">
        <v>1500</v>
      </c>
      <c r="K1341" s="5" t="s">
        <v>608</v>
      </c>
      <c r="L1341" s="7">
        <v>-18028.5</v>
      </c>
      <c r="M1341" s="7">
        <f>ROUND(M1340+L1341,5)</f>
        <v>845148.28</v>
      </c>
    </row>
    <row r="1342" spans="1:13">
      <c r="A1342" s="5"/>
      <c r="B1342" s="5"/>
      <c r="C1342" s="5"/>
      <c r="D1342" s="5"/>
      <c r="E1342" s="5"/>
      <c r="F1342" s="5" t="s">
        <v>10</v>
      </c>
      <c r="G1342" s="6">
        <v>44147</v>
      </c>
      <c r="H1342" s="5" t="s">
        <v>1268</v>
      </c>
      <c r="I1342" s="5" t="s">
        <v>324</v>
      </c>
      <c r="J1342" s="5" t="s">
        <v>417</v>
      </c>
      <c r="K1342" s="5" t="s">
        <v>595</v>
      </c>
      <c r="L1342" s="7">
        <v>-70.150000000000006</v>
      </c>
      <c r="M1342" s="7">
        <f>ROUND(M1341+L1342,5)</f>
        <v>845078.13</v>
      </c>
    </row>
    <row r="1343" spans="1:13">
      <c r="A1343" s="5"/>
      <c r="B1343" s="5"/>
      <c r="C1343" s="5"/>
      <c r="D1343" s="5"/>
      <c r="E1343" s="5"/>
      <c r="F1343" s="5" t="s">
        <v>10</v>
      </c>
      <c r="G1343" s="6">
        <v>44147</v>
      </c>
      <c r="H1343" s="5" t="s">
        <v>1269</v>
      </c>
      <c r="I1343" s="5" t="s">
        <v>1381</v>
      </c>
      <c r="J1343" s="5" t="s">
        <v>1455</v>
      </c>
      <c r="K1343" s="5" t="s">
        <v>590</v>
      </c>
      <c r="L1343" s="7">
        <v>-27.75</v>
      </c>
      <c r="M1343" s="7">
        <f>ROUND(M1342+L1343,5)</f>
        <v>845050.38</v>
      </c>
    </row>
    <row r="1344" spans="1:13">
      <c r="A1344" s="5"/>
      <c r="B1344" s="5"/>
      <c r="C1344" s="5"/>
      <c r="D1344" s="5"/>
      <c r="E1344" s="5"/>
      <c r="F1344" s="5" t="s">
        <v>11</v>
      </c>
      <c r="G1344" s="6">
        <v>44147</v>
      </c>
      <c r="H1344" s="5" t="s">
        <v>1270</v>
      </c>
      <c r="I1344" s="5" t="s">
        <v>310</v>
      </c>
      <c r="J1344" s="5"/>
      <c r="K1344" s="5" t="s">
        <v>584</v>
      </c>
      <c r="L1344" s="7">
        <v>-518</v>
      </c>
      <c r="M1344" s="7">
        <f>ROUND(M1343+L1344,5)</f>
        <v>844532.38</v>
      </c>
    </row>
    <row r="1345" spans="1:13">
      <c r="A1345" s="5"/>
      <c r="B1345" s="5"/>
      <c r="C1345" s="5"/>
      <c r="D1345" s="5"/>
      <c r="E1345" s="5"/>
      <c r="F1345" s="5" t="s">
        <v>11</v>
      </c>
      <c r="G1345" s="6">
        <v>44147</v>
      </c>
      <c r="H1345" s="5" t="s">
        <v>1271</v>
      </c>
      <c r="I1345" s="5" t="s">
        <v>308</v>
      </c>
      <c r="J1345" s="5"/>
      <c r="K1345" s="5" t="s">
        <v>584</v>
      </c>
      <c r="L1345" s="7">
        <v>-502.99</v>
      </c>
      <c r="M1345" s="7">
        <f>ROUND(M1344+L1345,5)</f>
        <v>844029.39</v>
      </c>
    </row>
    <row r="1346" spans="1:13">
      <c r="A1346" s="5"/>
      <c r="B1346" s="5"/>
      <c r="C1346" s="5"/>
      <c r="D1346" s="5"/>
      <c r="E1346" s="5"/>
      <c r="F1346" s="5" t="s">
        <v>11</v>
      </c>
      <c r="G1346" s="6">
        <v>44147</v>
      </c>
      <c r="H1346" s="5" t="s">
        <v>1272</v>
      </c>
      <c r="I1346" s="5" t="s">
        <v>311</v>
      </c>
      <c r="J1346" s="5"/>
      <c r="K1346" s="5" t="s">
        <v>584</v>
      </c>
      <c r="L1346" s="7">
        <v>-1027.04</v>
      </c>
      <c r="M1346" s="7">
        <f>ROUND(M1345+L1346,5)</f>
        <v>843002.35</v>
      </c>
    </row>
    <row r="1347" spans="1:13">
      <c r="A1347" s="5"/>
      <c r="B1347" s="5"/>
      <c r="C1347" s="5"/>
      <c r="D1347" s="5"/>
      <c r="E1347" s="5"/>
      <c r="F1347" s="5" t="s">
        <v>11</v>
      </c>
      <c r="G1347" s="6">
        <v>44147</v>
      </c>
      <c r="H1347" s="5" t="s">
        <v>1273</v>
      </c>
      <c r="I1347" s="5" t="s">
        <v>309</v>
      </c>
      <c r="J1347" s="5"/>
      <c r="K1347" s="5" t="s">
        <v>584</v>
      </c>
      <c r="L1347" s="7">
        <v>-465.91</v>
      </c>
      <c r="M1347" s="7">
        <f>ROUND(M1346+L1347,5)</f>
        <v>842536.44</v>
      </c>
    </row>
    <row r="1348" spans="1:13">
      <c r="A1348" s="5"/>
      <c r="B1348" s="5"/>
      <c r="C1348" s="5"/>
      <c r="D1348" s="5"/>
      <c r="E1348" s="5"/>
      <c r="F1348" s="5" t="s">
        <v>11</v>
      </c>
      <c r="G1348" s="6">
        <v>44147</v>
      </c>
      <c r="H1348" s="5" t="s">
        <v>1274</v>
      </c>
      <c r="I1348" s="5" t="s">
        <v>1383</v>
      </c>
      <c r="J1348" s="5"/>
      <c r="K1348" s="5" t="s">
        <v>584</v>
      </c>
      <c r="L1348" s="7">
        <v>-654.30999999999995</v>
      </c>
      <c r="M1348" s="7">
        <f>ROUND(M1347+L1348,5)</f>
        <v>841882.13</v>
      </c>
    </row>
    <row r="1349" spans="1:13">
      <c r="A1349" s="5"/>
      <c r="B1349" s="5"/>
      <c r="C1349" s="5"/>
      <c r="D1349" s="5"/>
      <c r="E1349" s="5"/>
      <c r="F1349" s="5" t="s">
        <v>11</v>
      </c>
      <c r="G1349" s="6">
        <v>44147</v>
      </c>
      <c r="H1349" s="5" t="s">
        <v>1275</v>
      </c>
      <c r="I1349" s="5" t="s">
        <v>1384</v>
      </c>
      <c r="J1349" s="5"/>
      <c r="K1349" s="5" t="s">
        <v>584</v>
      </c>
      <c r="L1349" s="7">
        <v>-624.12</v>
      </c>
      <c r="M1349" s="7">
        <f>ROUND(M1348+L1349,5)</f>
        <v>841258.01</v>
      </c>
    </row>
    <row r="1350" spans="1:13">
      <c r="A1350" s="5"/>
      <c r="B1350" s="5"/>
      <c r="C1350" s="5"/>
      <c r="D1350" s="5"/>
      <c r="E1350" s="5"/>
      <c r="F1350" s="5" t="s">
        <v>13</v>
      </c>
      <c r="G1350" s="6">
        <v>44147</v>
      </c>
      <c r="H1350" s="5"/>
      <c r="I1350" s="5"/>
      <c r="J1350" s="5" t="s">
        <v>13</v>
      </c>
      <c r="K1350" s="5" t="s">
        <v>584</v>
      </c>
      <c r="L1350" s="7">
        <v>4419.8100000000004</v>
      </c>
      <c r="M1350" s="7">
        <f>ROUND(M1349+L1350,5)</f>
        <v>845677.82</v>
      </c>
    </row>
    <row r="1351" spans="1:13">
      <c r="A1351" s="5"/>
      <c r="B1351" s="5"/>
      <c r="C1351" s="5"/>
      <c r="D1351" s="5"/>
      <c r="E1351" s="5"/>
      <c r="F1351" s="5" t="s">
        <v>13</v>
      </c>
      <c r="G1351" s="6">
        <v>44147</v>
      </c>
      <c r="H1351" s="5"/>
      <c r="I1351" s="5"/>
      <c r="J1351" s="5" t="s">
        <v>13</v>
      </c>
      <c r="K1351" s="5" t="s">
        <v>584</v>
      </c>
      <c r="L1351" s="7">
        <v>1102.3599999999999</v>
      </c>
      <c r="M1351" s="7">
        <f>ROUND(M1350+L1351,5)</f>
        <v>846780.18</v>
      </c>
    </row>
    <row r="1352" spans="1:13">
      <c r="A1352" s="5"/>
      <c r="B1352" s="5"/>
      <c r="C1352" s="5"/>
      <c r="D1352" s="5"/>
      <c r="E1352" s="5"/>
      <c r="F1352" s="5" t="s">
        <v>13</v>
      </c>
      <c r="G1352" s="6">
        <v>44147</v>
      </c>
      <c r="H1352" s="5"/>
      <c r="I1352" s="5"/>
      <c r="J1352" s="5" t="s">
        <v>13</v>
      </c>
      <c r="K1352" s="5" t="s">
        <v>584</v>
      </c>
      <c r="L1352" s="7">
        <v>2816.81</v>
      </c>
      <c r="M1352" s="7">
        <f>ROUND(M1351+L1352,5)</f>
        <v>849596.99</v>
      </c>
    </row>
    <row r="1353" spans="1:13">
      <c r="A1353" s="5"/>
      <c r="B1353" s="5"/>
      <c r="C1353" s="5"/>
      <c r="D1353" s="5"/>
      <c r="E1353" s="5"/>
      <c r="F1353" s="5" t="s">
        <v>13</v>
      </c>
      <c r="G1353" s="6">
        <v>44147</v>
      </c>
      <c r="H1353" s="5"/>
      <c r="I1353" s="5"/>
      <c r="J1353" s="5" t="s">
        <v>13</v>
      </c>
      <c r="K1353" s="5" t="s">
        <v>584</v>
      </c>
      <c r="L1353" s="7">
        <v>7482.38</v>
      </c>
      <c r="M1353" s="7">
        <f>ROUND(M1352+L1353,5)</f>
        <v>857079.37</v>
      </c>
    </row>
    <row r="1354" spans="1:13">
      <c r="A1354" s="5"/>
      <c r="B1354" s="5"/>
      <c r="C1354" s="5"/>
      <c r="D1354" s="5"/>
      <c r="E1354" s="5"/>
      <c r="F1354" s="5" t="s">
        <v>10</v>
      </c>
      <c r="G1354" s="6">
        <v>44148</v>
      </c>
      <c r="H1354" s="5" t="s">
        <v>1276</v>
      </c>
      <c r="I1354" s="5" t="s">
        <v>338</v>
      </c>
      <c r="J1354" s="5" t="s">
        <v>429</v>
      </c>
      <c r="K1354" s="5" t="s">
        <v>590</v>
      </c>
      <c r="L1354" s="7">
        <v>-499.06</v>
      </c>
      <c r="M1354" s="7">
        <f>ROUND(M1353+L1354,5)</f>
        <v>856580.31</v>
      </c>
    </row>
    <row r="1355" spans="1:13">
      <c r="A1355" s="5"/>
      <c r="B1355" s="5"/>
      <c r="C1355" s="5"/>
      <c r="D1355" s="5"/>
      <c r="E1355" s="5"/>
      <c r="F1355" s="5" t="s">
        <v>10</v>
      </c>
      <c r="G1355" s="6">
        <v>44148</v>
      </c>
      <c r="H1355" s="5" t="s">
        <v>1277</v>
      </c>
      <c r="I1355" s="5" t="s">
        <v>329</v>
      </c>
      <c r="J1355" s="5" t="s">
        <v>1501</v>
      </c>
      <c r="K1355" s="5" t="s">
        <v>598</v>
      </c>
      <c r="L1355" s="7">
        <v>-620</v>
      </c>
      <c r="M1355" s="7">
        <f>ROUND(M1354+L1355,5)</f>
        <v>855960.31</v>
      </c>
    </row>
    <row r="1356" spans="1:13">
      <c r="A1356" s="5"/>
      <c r="B1356" s="5"/>
      <c r="C1356" s="5"/>
      <c r="D1356" s="5"/>
      <c r="E1356" s="5"/>
      <c r="F1356" s="5" t="s">
        <v>12</v>
      </c>
      <c r="G1356" s="6">
        <v>44148</v>
      </c>
      <c r="H1356" s="5" t="s">
        <v>15</v>
      </c>
      <c r="I1356" s="5" t="s">
        <v>312</v>
      </c>
      <c r="J1356" s="5" t="s">
        <v>405</v>
      </c>
      <c r="K1356" s="5" t="s">
        <v>584</v>
      </c>
      <c r="L1356" s="7">
        <v>-1205.98</v>
      </c>
      <c r="M1356" s="7">
        <f>ROUND(M1355+L1356,5)</f>
        <v>854754.33</v>
      </c>
    </row>
    <row r="1357" spans="1:13">
      <c r="A1357" s="5"/>
      <c r="B1357" s="5"/>
      <c r="C1357" s="5"/>
      <c r="D1357" s="5"/>
      <c r="E1357" s="5"/>
      <c r="F1357" s="5" t="s">
        <v>13</v>
      </c>
      <c r="G1357" s="6">
        <v>44148</v>
      </c>
      <c r="H1357" s="5"/>
      <c r="I1357" s="5"/>
      <c r="J1357" s="5" t="s">
        <v>13</v>
      </c>
      <c r="K1357" s="5" t="s">
        <v>584</v>
      </c>
      <c r="L1357" s="7">
        <v>2840.63</v>
      </c>
      <c r="M1357" s="7">
        <f>ROUND(M1356+L1357,5)</f>
        <v>857594.96</v>
      </c>
    </row>
    <row r="1358" spans="1:13">
      <c r="A1358" s="5"/>
      <c r="B1358" s="5"/>
      <c r="C1358" s="5"/>
      <c r="D1358" s="5"/>
      <c r="E1358" s="5"/>
      <c r="F1358" s="5" t="s">
        <v>13</v>
      </c>
      <c r="G1358" s="6">
        <v>44148</v>
      </c>
      <c r="H1358" s="5"/>
      <c r="I1358" s="5"/>
      <c r="J1358" s="5" t="s">
        <v>13</v>
      </c>
      <c r="K1358" s="5" t="s">
        <v>587</v>
      </c>
      <c r="L1358" s="7">
        <v>550.92999999999995</v>
      </c>
      <c r="M1358" s="7">
        <f>ROUND(M1357+L1358,5)</f>
        <v>858145.89</v>
      </c>
    </row>
    <row r="1359" spans="1:13">
      <c r="A1359" s="5"/>
      <c r="B1359" s="5"/>
      <c r="C1359" s="5"/>
      <c r="D1359" s="5"/>
      <c r="E1359" s="5"/>
      <c r="F1359" s="5" t="s">
        <v>13</v>
      </c>
      <c r="G1359" s="6">
        <v>44151</v>
      </c>
      <c r="H1359" s="5"/>
      <c r="I1359" s="5"/>
      <c r="J1359" s="5" t="s">
        <v>13</v>
      </c>
      <c r="K1359" s="5" t="s">
        <v>584</v>
      </c>
      <c r="L1359" s="7">
        <v>1261.4100000000001</v>
      </c>
      <c r="M1359" s="7">
        <f>ROUND(M1358+L1359,5)</f>
        <v>859407.3</v>
      </c>
    </row>
    <row r="1360" spans="1:13">
      <c r="A1360" s="5"/>
      <c r="B1360" s="5"/>
      <c r="C1360" s="5"/>
      <c r="D1360" s="5"/>
      <c r="E1360" s="5"/>
      <c r="F1360" s="5" t="s">
        <v>13</v>
      </c>
      <c r="G1360" s="6">
        <v>44151</v>
      </c>
      <c r="H1360" s="5"/>
      <c r="I1360" s="5"/>
      <c r="J1360" s="5" t="s">
        <v>13</v>
      </c>
      <c r="K1360" s="5" t="s">
        <v>584</v>
      </c>
      <c r="L1360" s="7">
        <v>1235.78</v>
      </c>
      <c r="M1360" s="7">
        <f>ROUND(M1359+L1360,5)</f>
        <v>860643.08</v>
      </c>
    </row>
    <row r="1361" spans="1:13">
      <c r="A1361" s="5"/>
      <c r="B1361" s="5"/>
      <c r="C1361" s="5"/>
      <c r="D1361" s="5"/>
      <c r="E1361" s="5"/>
      <c r="F1361" s="5" t="s">
        <v>13</v>
      </c>
      <c r="G1361" s="6">
        <v>44151</v>
      </c>
      <c r="H1361" s="5"/>
      <c r="I1361" s="5"/>
      <c r="J1361" s="5" t="s">
        <v>13</v>
      </c>
      <c r="K1361" s="5" t="s">
        <v>587</v>
      </c>
      <c r="L1361" s="7">
        <v>101.81</v>
      </c>
      <c r="M1361" s="7">
        <f>ROUND(M1360+L1361,5)</f>
        <v>860744.89</v>
      </c>
    </row>
    <row r="1362" spans="1:13">
      <c r="A1362" s="5"/>
      <c r="B1362" s="5"/>
      <c r="C1362" s="5"/>
      <c r="D1362" s="5"/>
      <c r="E1362" s="5"/>
      <c r="F1362" s="5" t="s">
        <v>10</v>
      </c>
      <c r="G1362" s="6">
        <v>44152</v>
      </c>
      <c r="H1362" s="5" t="s">
        <v>1278</v>
      </c>
      <c r="I1362" s="5" t="s">
        <v>347</v>
      </c>
      <c r="J1362" s="5" t="s">
        <v>438</v>
      </c>
      <c r="K1362" s="5" t="s">
        <v>584</v>
      </c>
      <c r="L1362" s="7">
        <v>-734.8</v>
      </c>
      <c r="M1362" s="7">
        <f>ROUND(M1361+L1362,5)</f>
        <v>860010.09</v>
      </c>
    </row>
    <row r="1363" spans="1:13">
      <c r="A1363" s="5"/>
      <c r="B1363" s="5"/>
      <c r="C1363" s="5"/>
      <c r="D1363" s="5"/>
      <c r="E1363" s="5"/>
      <c r="F1363" s="5" t="s">
        <v>10</v>
      </c>
      <c r="G1363" s="6">
        <v>44152</v>
      </c>
      <c r="H1363" s="5" t="s">
        <v>1279</v>
      </c>
      <c r="I1363" s="5" t="s">
        <v>373</v>
      </c>
      <c r="J1363" s="5" t="s">
        <v>1502</v>
      </c>
      <c r="K1363" s="5" t="s">
        <v>609</v>
      </c>
      <c r="L1363" s="7">
        <v>-25.9</v>
      </c>
      <c r="M1363" s="7">
        <f>ROUND(M1362+L1363,5)</f>
        <v>859984.19</v>
      </c>
    </row>
    <row r="1364" spans="1:13">
      <c r="A1364" s="5"/>
      <c r="B1364" s="5"/>
      <c r="C1364" s="5"/>
      <c r="D1364" s="5"/>
      <c r="E1364" s="5"/>
      <c r="F1364" s="5" t="s">
        <v>10</v>
      </c>
      <c r="G1364" s="6">
        <v>44152</v>
      </c>
      <c r="H1364" s="5" t="s">
        <v>1280</v>
      </c>
      <c r="I1364" s="5" t="s">
        <v>355</v>
      </c>
      <c r="J1364" s="5" t="s">
        <v>1503</v>
      </c>
      <c r="K1364" s="5" t="s">
        <v>584</v>
      </c>
      <c r="L1364" s="7">
        <v>-320</v>
      </c>
      <c r="M1364" s="7">
        <f>ROUND(M1363+L1364,5)</f>
        <v>859664.19</v>
      </c>
    </row>
    <row r="1365" spans="1:13">
      <c r="A1365" s="5"/>
      <c r="B1365" s="5"/>
      <c r="C1365" s="5"/>
      <c r="D1365" s="5"/>
      <c r="E1365" s="5"/>
      <c r="F1365" s="5" t="s">
        <v>10</v>
      </c>
      <c r="G1365" s="6">
        <v>44152</v>
      </c>
      <c r="H1365" s="5" t="s">
        <v>1281</v>
      </c>
      <c r="I1365" s="5" t="s">
        <v>339</v>
      </c>
      <c r="J1365" s="5" t="s">
        <v>430</v>
      </c>
      <c r="K1365" s="5" t="s">
        <v>602</v>
      </c>
      <c r="L1365" s="7">
        <v>-402.5</v>
      </c>
      <c r="M1365" s="7">
        <f>ROUND(M1364+L1365,5)</f>
        <v>859261.69</v>
      </c>
    </row>
    <row r="1366" spans="1:13">
      <c r="A1366" s="5"/>
      <c r="B1366" s="5"/>
      <c r="C1366" s="5"/>
      <c r="D1366" s="5"/>
      <c r="E1366" s="5"/>
      <c r="F1366" s="5" t="s">
        <v>10</v>
      </c>
      <c r="G1366" s="6">
        <v>44152</v>
      </c>
      <c r="H1366" s="5" t="s">
        <v>1282</v>
      </c>
      <c r="I1366" s="5" t="s">
        <v>321</v>
      </c>
      <c r="J1366" s="5" t="s">
        <v>1504</v>
      </c>
      <c r="K1366" s="5" t="s">
        <v>601</v>
      </c>
      <c r="L1366" s="7">
        <v>-128.22</v>
      </c>
      <c r="M1366" s="7">
        <f>ROUND(M1365+L1366,5)</f>
        <v>859133.47</v>
      </c>
    </row>
    <row r="1367" spans="1:13">
      <c r="A1367" s="5"/>
      <c r="B1367" s="5"/>
      <c r="C1367" s="5"/>
      <c r="D1367" s="5"/>
      <c r="E1367" s="5"/>
      <c r="F1367" s="5" t="s">
        <v>13</v>
      </c>
      <c r="G1367" s="6">
        <v>44152</v>
      </c>
      <c r="H1367" s="5"/>
      <c r="I1367" s="5"/>
      <c r="J1367" s="5" t="s">
        <v>13</v>
      </c>
      <c r="K1367" s="5" t="s">
        <v>587</v>
      </c>
      <c r="L1367" s="7">
        <v>159.02000000000001</v>
      </c>
      <c r="M1367" s="7">
        <f>ROUND(M1366+L1367,5)</f>
        <v>859292.49</v>
      </c>
    </row>
    <row r="1368" spans="1:13">
      <c r="A1368" s="5"/>
      <c r="B1368" s="5"/>
      <c r="C1368" s="5"/>
      <c r="D1368" s="5"/>
      <c r="E1368" s="5"/>
      <c r="F1368" s="5" t="s">
        <v>10</v>
      </c>
      <c r="G1368" s="6">
        <v>44152</v>
      </c>
      <c r="H1368" s="5" t="s">
        <v>1283</v>
      </c>
      <c r="I1368" s="5" t="s">
        <v>350</v>
      </c>
      <c r="J1368" s="5" t="s">
        <v>1505</v>
      </c>
      <c r="K1368" s="5" t="s">
        <v>613</v>
      </c>
      <c r="L1368" s="7">
        <v>-2131</v>
      </c>
      <c r="M1368" s="7">
        <f>ROUND(M1367+L1368,5)</f>
        <v>857161.49</v>
      </c>
    </row>
    <row r="1369" spans="1:13">
      <c r="A1369" s="5"/>
      <c r="B1369" s="5"/>
      <c r="C1369" s="5"/>
      <c r="D1369" s="5"/>
      <c r="E1369" s="5"/>
      <c r="F1369" s="5" t="s">
        <v>13</v>
      </c>
      <c r="G1369" s="6">
        <v>44152</v>
      </c>
      <c r="H1369" s="5"/>
      <c r="I1369" s="5"/>
      <c r="J1369" s="5" t="s">
        <v>13</v>
      </c>
      <c r="K1369" s="5" t="s">
        <v>584</v>
      </c>
      <c r="L1369" s="7">
        <v>7165.09</v>
      </c>
      <c r="M1369" s="7">
        <f>ROUND(M1368+L1369,5)</f>
        <v>864326.58</v>
      </c>
    </row>
    <row r="1370" spans="1:13">
      <c r="A1370" s="5"/>
      <c r="B1370" s="5"/>
      <c r="C1370" s="5"/>
      <c r="D1370" s="5"/>
      <c r="E1370" s="5"/>
      <c r="F1370" s="5" t="s">
        <v>13</v>
      </c>
      <c r="G1370" s="6">
        <v>44153</v>
      </c>
      <c r="H1370" s="5"/>
      <c r="I1370" s="5"/>
      <c r="J1370" s="5" t="s">
        <v>13</v>
      </c>
      <c r="K1370" s="5" t="s">
        <v>584</v>
      </c>
      <c r="L1370" s="7">
        <v>759.04</v>
      </c>
      <c r="M1370" s="7">
        <f>ROUND(M1369+L1370,5)</f>
        <v>865085.62</v>
      </c>
    </row>
    <row r="1371" spans="1:13">
      <c r="A1371" s="5"/>
      <c r="B1371" s="5"/>
      <c r="C1371" s="5"/>
      <c r="D1371" s="5"/>
      <c r="E1371" s="5"/>
      <c r="F1371" s="5" t="s">
        <v>10</v>
      </c>
      <c r="G1371" s="6">
        <v>44153</v>
      </c>
      <c r="H1371" s="5" t="s">
        <v>1284</v>
      </c>
      <c r="I1371" s="5" t="s">
        <v>351</v>
      </c>
      <c r="J1371" s="5" t="s">
        <v>1506</v>
      </c>
      <c r="K1371" s="5" t="s">
        <v>614</v>
      </c>
      <c r="L1371" s="7">
        <v>-618.16999999999996</v>
      </c>
      <c r="M1371" s="7">
        <f>ROUND(M1370+L1371,5)</f>
        <v>864467.45</v>
      </c>
    </row>
    <row r="1372" spans="1:13">
      <c r="A1372" s="5"/>
      <c r="B1372" s="5"/>
      <c r="C1372" s="5"/>
      <c r="D1372" s="5"/>
      <c r="E1372" s="5"/>
      <c r="F1372" s="5" t="s">
        <v>10</v>
      </c>
      <c r="G1372" s="6">
        <v>44154</v>
      </c>
      <c r="H1372" s="5" t="s">
        <v>1285</v>
      </c>
      <c r="I1372" s="5" t="s">
        <v>349</v>
      </c>
      <c r="J1372" s="5" t="s">
        <v>1507</v>
      </c>
      <c r="K1372" s="5" t="s">
        <v>612</v>
      </c>
      <c r="L1372" s="7">
        <v>-475</v>
      </c>
      <c r="M1372" s="7">
        <f>ROUND(M1371+L1372,5)</f>
        <v>863992.45</v>
      </c>
    </row>
    <row r="1373" spans="1:13">
      <c r="A1373" s="5"/>
      <c r="B1373" s="5"/>
      <c r="C1373" s="5"/>
      <c r="D1373" s="5"/>
      <c r="E1373" s="5"/>
      <c r="F1373" s="5" t="s">
        <v>13</v>
      </c>
      <c r="G1373" s="6">
        <v>44154</v>
      </c>
      <c r="H1373" s="5"/>
      <c r="I1373" s="5"/>
      <c r="J1373" s="5" t="s">
        <v>13</v>
      </c>
      <c r="K1373" s="5" t="s">
        <v>584</v>
      </c>
      <c r="L1373" s="7">
        <v>782.64</v>
      </c>
      <c r="M1373" s="7">
        <f>ROUND(M1372+L1373,5)</f>
        <v>864775.09</v>
      </c>
    </row>
    <row r="1374" spans="1:13">
      <c r="A1374" s="5"/>
      <c r="B1374" s="5"/>
      <c r="C1374" s="5"/>
      <c r="D1374" s="5"/>
      <c r="E1374" s="5"/>
      <c r="F1374" s="5" t="s">
        <v>11</v>
      </c>
      <c r="G1374" s="6">
        <v>44154</v>
      </c>
      <c r="H1374" s="5" t="s">
        <v>1286</v>
      </c>
      <c r="I1374" s="5" t="s">
        <v>308</v>
      </c>
      <c r="J1374" s="5"/>
      <c r="K1374" s="5" t="s">
        <v>584</v>
      </c>
      <c r="L1374" s="7">
        <v>-502.99</v>
      </c>
      <c r="M1374" s="7">
        <f>ROUND(M1373+L1374,5)</f>
        <v>864272.1</v>
      </c>
    </row>
    <row r="1375" spans="1:13">
      <c r="A1375" s="5"/>
      <c r="B1375" s="5"/>
      <c r="C1375" s="5"/>
      <c r="D1375" s="5"/>
      <c r="E1375" s="5"/>
      <c r="F1375" s="5" t="s">
        <v>11</v>
      </c>
      <c r="G1375" s="6">
        <v>44154</v>
      </c>
      <c r="H1375" s="5" t="s">
        <v>1287</v>
      </c>
      <c r="I1375" s="5" t="s">
        <v>310</v>
      </c>
      <c r="J1375" s="5"/>
      <c r="K1375" s="5" t="s">
        <v>584</v>
      </c>
      <c r="L1375" s="7">
        <v>-518</v>
      </c>
      <c r="M1375" s="7">
        <f>ROUND(M1374+L1375,5)</f>
        <v>863754.1</v>
      </c>
    </row>
    <row r="1376" spans="1:13">
      <c r="A1376" s="5"/>
      <c r="B1376" s="5"/>
      <c r="C1376" s="5"/>
      <c r="D1376" s="5"/>
      <c r="E1376" s="5"/>
      <c r="F1376" s="5" t="s">
        <v>11</v>
      </c>
      <c r="G1376" s="6">
        <v>44154</v>
      </c>
      <c r="H1376" s="5" t="s">
        <v>1288</v>
      </c>
      <c r="I1376" s="5" t="s">
        <v>311</v>
      </c>
      <c r="J1376" s="5"/>
      <c r="K1376" s="5" t="s">
        <v>584</v>
      </c>
      <c r="L1376" s="7">
        <v>-1027.04</v>
      </c>
      <c r="M1376" s="7">
        <f>ROUND(M1375+L1376,5)</f>
        <v>862727.06</v>
      </c>
    </row>
    <row r="1377" spans="1:13">
      <c r="A1377" s="5"/>
      <c r="B1377" s="5"/>
      <c r="C1377" s="5"/>
      <c r="D1377" s="5"/>
      <c r="E1377" s="5"/>
      <c r="F1377" s="5" t="s">
        <v>11</v>
      </c>
      <c r="G1377" s="6">
        <v>44154</v>
      </c>
      <c r="H1377" s="5" t="s">
        <v>1289</v>
      </c>
      <c r="I1377" s="5" t="s">
        <v>309</v>
      </c>
      <c r="J1377" s="5"/>
      <c r="K1377" s="5" t="s">
        <v>584</v>
      </c>
      <c r="L1377" s="7">
        <v>-465.91</v>
      </c>
      <c r="M1377" s="7">
        <f>ROUND(M1376+L1377,5)</f>
        <v>862261.15</v>
      </c>
    </row>
    <row r="1378" spans="1:13">
      <c r="A1378" s="5"/>
      <c r="B1378" s="5"/>
      <c r="C1378" s="5"/>
      <c r="D1378" s="5"/>
      <c r="E1378" s="5"/>
      <c r="F1378" s="5" t="s">
        <v>11</v>
      </c>
      <c r="G1378" s="6">
        <v>44154</v>
      </c>
      <c r="H1378" s="5" t="s">
        <v>1290</v>
      </c>
      <c r="I1378" s="5" t="s">
        <v>1383</v>
      </c>
      <c r="J1378" s="5"/>
      <c r="K1378" s="5" t="s">
        <v>584</v>
      </c>
      <c r="L1378" s="7">
        <v>-654.30999999999995</v>
      </c>
      <c r="M1378" s="7">
        <f>ROUND(M1377+L1378,5)</f>
        <v>861606.84</v>
      </c>
    </row>
    <row r="1379" spans="1:13">
      <c r="A1379" s="5"/>
      <c r="B1379" s="5"/>
      <c r="C1379" s="5"/>
      <c r="D1379" s="5"/>
      <c r="E1379" s="5"/>
      <c r="F1379" s="5" t="s">
        <v>11</v>
      </c>
      <c r="G1379" s="6">
        <v>44154</v>
      </c>
      <c r="H1379" s="5" t="s">
        <v>1291</v>
      </c>
      <c r="I1379" s="5" t="s">
        <v>1384</v>
      </c>
      <c r="J1379" s="5"/>
      <c r="K1379" s="5" t="s">
        <v>584</v>
      </c>
      <c r="L1379" s="7">
        <v>-624.12</v>
      </c>
      <c r="M1379" s="7">
        <f>ROUND(M1378+L1379,5)</f>
        <v>860982.72</v>
      </c>
    </row>
    <row r="1380" spans="1:13">
      <c r="A1380" s="5"/>
      <c r="B1380" s="5"/>
      <c r="C1380" s="5"/>
      <c r="D1380" s="5"/>
      <c r="E1380" s="5"/>
      <c r="F1380" s="5" t="s">
        <v>12</v>
      </c>
      <c r="G1380" s="6">
        <v>44155</v>
      </c>
      <c r="H1380" s="5" t="s">
        <v>15</v>
      </c>
      <c r="I1380" s="5" t="s">
        <v>312</v>
      </c>
      <c r="J1380" s="5" t="s">
        <v>405</v>
      </c>
      <c r="K1380" s="5" t="s">
        <v>584</v>
      </c>
      <c r="L1380" s="7">
        <v>-1205.98</v>
      </c>
      <c r="M1380" s="7">
        <f>ROUND(M1379+L1380,5)</f>
        <v>859776.74</v>
      </c>
    </row>
    <row r="1381" spans="1:13">
      <c r="A1381" s="5"/>
      <c r="B1381" s="5"/>
      <c r="C1381" s="5"/>
      <c r="D1381" s="5"/>
      <c r="E1381" s="5"/>
      <c r="F1381" s="5" t="s">
        <v>13</v>
      </c>
      <c r="G1381" s="6">
        <v>44155</v>
      </c>
      <c r="H1381" s="5"/>
      <c r="I1381" s="5"/>
      <c r="J1381" s="5" t="s">
        <v>13</v>
      </c>
      <c r="K1381" s="5" t="s">
        <v>584</v>
      </c>
      <c r="L1381" s="7">
        <v>692.85</v>
      </c>
      <c r="M1381" s="7">
        <f>ROUND(M1380+L1381,5)</f>
        <v>860469.59</v>
      </c>
    </row>
    <row r="1382" spans="1:13">
      <c r="A1382" s="5"/>
      <c r="B1382" s="5"/>
      <c r="C1382" s="5"/>
      <c r="D1382" s="5"/>
      <c r="E1382" s="5"/>
      <c r="F1382" s="5" t="s">
        <v>13</v>
      </c>
      <c r="G1382" s="6">
        <v>44155</v>
      </c>
      <c r="H1382" s="5"/>
      <c r="I1382" s="5"/>
      <c r="J1382" s="5" t="s">
        <v>13</v>
      </c>
      <c r="K1382" s="5" t="s">
        <v>584</v>
      </c>
      <c r="L1382" s="7">
        <v>3455.56</v>
      </c>
      <c r="M1382" s="7">
        <f>ROUND(M1381+L1382,5)</f>
        <v>863925.15</v>
      </c>
    </row>
    <row r="1383" spans="1:13">
      <c r="A1383" s="5"/>
      <c r="B1383" s="5"/>
      <c r="C1383" s="5"/>
      <c r="D1383" s="5"/>
      <c r="E1383" s="5"/>
      <c r="F1383" s="5" t="s">
        <v>13</v>
      </c>
      <c r="G1383" s="6">
        <v>44158</v>
      </c>
      <c r="H1383" s="5"/>
      <c r="I1383" s="5"/>
      <c r="J1383" s="5" t="s">
        <v>13</v>
      </c>
      <c r="K1383" s="5" t="s">
        <v>584</v>
      </c>
      <c r="L1383" s="7">
        <v>1519.3</v>
      </c>
      <c r="M1383" s="7">
        <f>ROUND(M1382+L1383,5)</f>
        <v>865444.45</v>
      </c>
    </row>
    <row r="1384" spans="1:13">
      <c r="A1384" s="5"/>
      <c r="B1384" s="5"/>
      <c r="C1384" s="5"/>
      <c r="D1384" s="5"/>
      <c r="E1384" s="5"/>
      <c r="F1384" s="5" t="s">
        <v>13</v>
      </c>
      <c r="G1384" s="6">
        <v>44158</v>
      </c>
      <c r="H1384" s="5"/>
      <c r="I1384" s="5"/>
      <c r="J1384" s="5" t="s">
        <v>13</v>
      </c>
      <c r="K1384" s="5" t="s">
        <v>584</v>
      </c>
      <c r="L1384" s="7">
        <v>2259.9699999999998</v>
      </c>
      <c r="M1384" s="7">
        <f>ROUND(M1383+L1384,5)</f>
        <v>867704.42</v>
      </c>
    </row>
    <row r="1385" spans="1:13">
      <c r="A1385" s="5"/>
      <c r="B1385" s="5"/>
      <c r="C1385" s="5"/>
      <c r="D1385" s="5"/>
      <c r="E1385" s="5"/>
      <c r="F1385" s="5" t="s">
        <v>13</v>
      </c>
      <c r="G1385" s="6">
        <v>44158</v>
      </c>
      <c r="H1385" s="5"/>
      <c r="I1385" s="5"/>
      <c r="J1385" s="5" t="s">
        <v>13</v>
      </c>
      <c r="K1385" s="5" t="s">
        <v>587</v>
      </c>
      <c r="L1385" s="7">
        <v>102.99</v>
      </c>
      <c r="M1385" s="7">
        <f>ROUND(M1384+L1385,5)</f>
        <v>867807.41</v>
      </c>
    </row>
    <row r="1386" spans="1:13">
      <c r="A1386" s="5"/>
      <c r="B1386" s="5"/>
      <c r="C1386" s="5"/>
      <c r="D1386" s="5"/>
      <c r="E1386" s="5"/>
      <c r="F1386" s="5" t="s">
        <v>11</v>
      </c>
      <c r="G1386" s="6">
        <v>44159</v>
      </c>
      <c r="H1386" s="5" t="s">
        <v>1292</v>
      </c>
      <c r="I1386" s="5" t="s">
        <v>308</v>
      </c>
      <c r="J1386" s="5"/>
      <c r="K1386" s="5" t="s">
        <v>584</v>
      </c>
      <c r="L1386" s="7">
        <v>-502.99</v>
      </c>
      <c r="M1386" s="7">
        <f>ROUND(M1385+L1386,5)</f>
        <v>867304.42</v>
      </c>
    </row>
    <row r="1387" spans="1:13">
      <c r="A1387" s="5"/>
      <c r="B1387" s="5"/>
      <c r="C1387" s="5"/>
      <c r="D1387" s="5"/>
      <c r="E1387" s="5"/>
      <c r="F1387" s="5" t="s">
        <v>11</v>
      </c>
      <c r="G1387" s="6">
        <v>44159</v>
      </c>
      <c r="H1387" s="5" t="s">
        <v>1293</v>
      </c>
      <c r="I1387" s="5" t="s">
        <v>1383</v>
      </c>
      <c r="J1387" s="5"/>
      <c r="K1387" s="5" t="s">
        <v>584</v>
      </c>
      <c r="L1387" s="7">
        <v>-533.55999999999995</v>
      </c>
      <c r="M1387" s="7">
        <f>ROUND(M1386+L1387,5)</f>
        <v>866770.86</v>
      </c>
    </row>
    <row r="1388" spans="1:13">
      <c r="A1388" s="5"/>
      <c r="B1388" s="5"/>
      <c r="C1388" s="5"/>
      <c r="D1388" s="5"/>
      <c r="E1388" s="5"/>
      <c r="F1388" s="5" t="s">
        <v>11</v>
      </c>
      <c r="G1388" s="6">
        <v>44159</v>
      </c>
      <c r="H1388" s="5" t="s">
        <v>1294</v>
      </c>
      <c r="I1388" s="5" t="s">
        <v>1384</v>
      </c>
      <c r="J1388" s="5"/>
      <c r="K1388" s="5" t="s">
        <v>584</v>
      </c>
      <c r="L1388" s="7">
        <v>-509.2</v>
      </c>
      <c r="M1388" s="7">
        <f>ROUND(M1387+L1388,5)</f>
        <v>866261.66</v>
      </c>
    </row>
    <row r="1389" spans="1:13">
      <c r="A1389" s="5"/>
      <c r="B1389" s="5"/>
      <c r="C1389" s="5"/>
      <c r="D1389" s="5"/>
      <c r="E1389" s="5"/>
      <c r="F1389" s="5" t="s">
        <v>11</v>
      </c>
      <c r="G1389" s="6">
        <v>44159</v>
      </c>
      <c r="H1389" s="5" t="s">
        <v>1295</v>
      </c>
      <c r="I1389" s="5" t="s">
        <v>310</v>
      </c>
      <c r="J1389" s="5"/>
      <c r="K1389" s="5" t="s">
        <v>584</v>
      </c>
      <c r="L1389" s="7">
        <v>-517.99</v>
      </c>
      <c r="M1389" s="7">
        <f>ROUND(M1388+L1389,5)</f>
        <v>865743.67</v>
      </c>
    </row>
    <row r="1390" spans="1:13">
      <c r="A1390" s="5"/>
      <c r="B1390" s="5"/>
      <c r="C1390" s="5"/>
      <c r="D1390" s="5"/>
      <c r="E1390" s="5"/>
      <c r="F1390" s="5" t="s">
        <v>11</v>
      </c>
      <c r="G1390" s="6">
        <v>44159</v>
      </c>
      <c r="H1390" s="5" t="s">
        <v>1296</v>
      </c>
      <c r="I1390" s="5" t="s">
        <v>311</v>
      </c>
      <c r="J1390" s="5"/>
      <c r="K1390" s="5" t="s">
        <v>584</v>
      </c>
      <c r="L1390" s="7">
        <v>-1027.05</v>
      </c>
      <c r="M1390" s="7">
        <f>ROUND(M1389+L1390,5)</f>
        <v>864716.62</v>
      </c>
    </row>
    <row r="1391" spans="1:13">
      <c r="A1391" s="5"/>
      <c r="B1391" s="5"/>
      <c r="C1391" s="5"/>
      <c r="D1391" s="5"/>
      <c r="E1391" s="5"/>
      <c r="F1391" s="5" t="s">
        <v>11</v>
      </c>
      <c r="G1391" s="6">
        <v>44159</v>
      </c>
      <c r="H1391" s="5" t="s">
        <v>1297</v>
      </c>
      <c r="I1391" s="5" t="s">
        <v>309</v>
      </c>
      <c r="J1391" s="5"/>
      <c r="K1391" s="5" t="s">
        <v>584</v>
      </c>
      <c r="L1391" s="7">
        <v>-465.91</v>
      </c>
      <c r="M1391" s="7">
        <f>ROUND(M1390+L1391,5)</f>
        <v>864250.71</v>
      </c>
    </row>
    <row r="1392" spans="1:13">
      <c r="A1392" s="5"/>
      <c r="B1392" s="5"/>
      <c r="C1392" s="5"/>
      <c r="D1392" s="5"/>
      <c r="E1392" s="5"/>
      <c r="F1392" s="5" t="s">
        <v>13</v>
      </c>
      <c r="G1392" s="6">
        <v>44159</v>
      </c>
      <c r="H1392" s="5"/>
      <c r="I1392" s="5"/>
      <c r="J1392" s="5" t="s">
        <v>13</v>
      </c>
      <c r="K1392" s="5" t="s">
        <v>584</v>
      </c>
      <c r="L1392" s="7">
        <v>1968.65</v>
      </c>
      <c r="M1392" s="7">
        <f>ROUND(M1391+L1392,5)</f>
        <v>866219.36</v>
      </c>
    </row>
    <row r="1393" spans="1:13">
      <c r="A1393" s="5"/>
      <c r="B1393" s="5"/>
      <c r="C1393" s="5"/>
      <c r="D1393" s="5"/>
      <c r="E1393" s="5"/>
      <c r="F1393" s="5" t="s">
        <v>13</v>
      </c>
      <c r="G1393" s="6">
        <v>44159</v>
      </c>
      <c r="H1393" s="5"/>
      <c r="I1393" s="5"/>
      <c r="J1393" s="5" t="s">
        <v>13</v>
      </c>
      <c r="K1393" s="5" t="s">
        <v>587</v>
      </c>
      <c r="L1393" s="7">
        <v>140.05000000000001</v>
      </c>
      <c r="M1393" s="7">
        <f>ROUND(M1392+L1393,5)</f>
        <v>866359.41</v>
      </c>
    </row>
    <row r="1394" spans="1:13">
      <c r="A1394" s="5"/>
      <c r="B1394" s="5"/>
      <c r="C1394" s="5"/>
      <c r="D1394" s="5"/>
      <c r="E1394" s="5"/>
      <c r="F1394" s="5" t="s">
        <v>10</v>
      </c>
      <c r="G1394" s="6">
        <v>44160</v>
      </c>
      <c r="H1394" s="5" t="s">
        <v>1298</v>
      </c>
      <c r="I1394" s="5" t="s">
        <v>360</v>
      </c>
      <c r="J1394" s="5" t="s">
        <v>1508</v>
      </c>
      <c r="K1394" s="5" t="s">
        <v>602</v>
      </c>
      <c r="L1394" s="7">
        <v>-611.9</v>
      </c>
      <c r="M1394" s="7">
        <f>ROUND(M1393+L1394,5)</f>
        <v>865747.51</v>
      </c>
    </row>
    <row r="1395" spans="1:13">
      <c r="A1395" s="5"/>
      <c r="B1395" s="5"/>
      <c r="C1395" s="5"/>
      <c r="D1395" s="5"/>
      <c r="E1395" s="5"/>
      <c r="F1395" s="5" t="s">
        <v>12</v>
      </c>
      <c r="G1395" s="6">
        <v>44160</v>
      </c>
      <c r="H1395" s="5" t="s">
        <v>15</v>
      </c>
      <c r="I1395" s="5" t="s">
        <v>312</v>
      </c>
      <c r="J1395" s="5" t="s">
        <v>405</v>
      </c>
      <c r="K1395" s="5" t="s">
        <v>584</v>
      </c>
      <c r="L1395" s="7">
        <v>-1127.26</v>
      </c>
      <c r="M1395" s="7">
        <f>ROUND(M1394+L1395,5)</f>
        <v>864620.25</v>
      </c>
    </row>
    <row r="1396" spans="1:13">
      <c r="A1396" s="5"/>
      <c r="B1396" s="5"/>
      <c r="C1396" s="5"/>
      <c r="D1396" s="5"/>
      <c r="E1396" s="5"/>
      <c r="F1396" s="5" t="s">
        <v>10</v>
      </c>
      <c r="G1396" s="6">
        <v>44160</v>
      </c>
      <c r="H1396" s="5" t="s">
        <v>1299</v>
      </c>
      <c r="I1396" s="5" t="s">
        <v>353</v>
      </c>
      <c r="J1396" s="5" t="s">
        <v>1043</v>
      </c>
      <c r="K1396" s="5" t="s">
        <v>1073</v>
      </c>
      <c r="L1396" s="7">
        <v>-697</v>
      </c>
      <c r="M1396" s="7">
        <f>ROUND(M1395+L1396,5)</f>
        <v>863923.25</v>
      </c>
    </row>
    <row r="1397" spans="1:13">
      <c r="A1397" s="5"/>
      <c r="B1397" s="5"/>
      <c r="C1397" s="5"/>
      <c r="D1397" s="5"/>
      <c r="E1397" s="5"/>
      <c r="F1397" s="5" t="s">
        <v>10</v>
      </c>
      <c r="G1397" s="6">
        <v>44160</v>
      </c>
      <c r="H1397" s="5" t="s">
        <v>1300</v>
      </c>
      <c r="I1397" s="5" t="s">
        <v>353</v>
      </c>
      <c r="J1397" s="5" t="s">
        <v>1509</v>
      </c>
      <c r="K1397" s="5" t="s">
        <v>584</v>
      </c>
      <c r="L1397" s="7">
        <v>-26116.14</v>
      </c>
      <c r="M1397" s="7">
        <f>ROUND(M1396+L1397,5)</f>
        <v>837807.11</v>
      </c>
    </row>
    <row r="1398" spans="1:13">
      <c r="A1398" s="5"/>
      <c r="B1398" s="5"/>
      <c r="C1398" s="5"/>
      <c r="D1398" s="5"/>
      <c r="E1398" s="5"/>
      <c r="F1398" s="5" t="s">
        <v>10</v>
      </c>
      <c r="G1398" s="6">
        <v>44160</v>
      </c>
      <c r="H1398" s="5" t="s">
        <v>1301</v>
      </c>
      <c r="I1398" s="5" t="s">
        <v>1393</v>
      </c>
      <c r="J1398" s="5" t="s">
        <v>1510</v>
      </c>
      <c r="K1398" s="5" t="s">
        <v>620</v>
      </c>
      <c r="L1398" s="7">
        <v>-37.61</v>
      </c>
      <c r="M1398" s="7">
        <f>ROUND(M1397+L1398,5)</f>
        <v>837769.5</v>
      </c>
    </row>
    <row r="1399" spans="1:13">
      <c r="A1399" s="5"/>
      <c r="B1399" s="5"/>
      <c r="C1399" s="5"/>
      <c r="D1399" s="5"/>
      <c r="E1399" s="5"/>
      <c r="F1399" s="5" t="s">
        <v>10</v>
      </c>
      <c r="G1399" s="6">
        <v>44160</v>
      </c>
      <c r="H1399" s="5" t="s">
        <v>1302</v>
      </c>
      <c r="I1399" s="5" t="s">
        <v>1394</v>
      </c>
      <c r="J1399" s="5" t="s">
        <v>1511</v>
      </c>
      <c r="K1399" s="5" t="s">
        <v>620</v>
      </c>
      <c r="L1399" s="7">
        <v>-63.8</v>
      </c>
      <c r="M1399" s="7">
        <f>ROUND(M1398+L1399,5)</f>
        <v>837705.7</v>
      </c>
    </row>
    <row r="1400" spans="1:13">
      <c r="A1400" s="5"/>
      <c r="B1400" s="5"/>
      <c r="C1400" s="5"/>
      <c r="D1400" s="5"/>
      <c r="E1400" s="5"/>
      <c r="F1400" s="5" t="s">
        <v>10</v>
      </c>
      <c r="G1400" s="6">
        <v>44160</v>
      </c>
      <c r="H1400" s="5" t="s">
        <v>1303</v>
      </c>
      <c r="I1400" s="5" t="s">
        <v>1395</v>
      </c>
      <c r="J1400" s="5" t="s">
        <v>1512</v>
      </c>
      <c r="K1400" s="5" t="s">
        <v>620</v>
      </c>
      <c r="L1400" s="7">
        <v>-63.8</v>
      </c>
      <c r="M1400" s="7">
        <f>ROUND(M1399+L1400,5)</f>
        <v>837641.9</v>
      </c>
    </row>
    <row r="1401" spans="1:13">
      <c r="A1401" s="5"/>
      <c r="B1401" s="5"/>
      <c r="C1401" s="5"/>
      <c r="D1401" s="5"/>
      <c r="E1401" s="5"/>
      <c r="F1401" s="5" t="s">
        <v>10</v>
      </c>
      <c r="G1401" s="6">
        <v>44160</v>
      </c>
      <c r="H1401" s="5" t="s">
        <v>1304</v>
      </c>
      <c r="I1401" s="5" t="s">
        <v>1396</v>
      </c>
      <c r="J1401" s="5" t="s">
        <v>1513</v>
      </c>
      <c r="K1401" s="5" t="s">
        <v>620</v>
      </c>
      <c r="L1401" s="7">
        <v>-55.17</v>
      </c>
      <c r="M1401" s="7">
        <f>ROUND(M1400+L1401,5)</f>
        <v>837586.73</v>
      </c>
    </row>
    <row r="1402" spans="1:13">
      <c r="A1402" s="5"/>
      <c r="B1402" s="5"/>
      <c r="C1402" s="5"/>
      <c r="D1402" s="5"/>
      <c r="E1402" s="5"/>
      <c r="F1402" s="5" t="s">
        <v>10</v>
      </c>
      <c r="G1402" s="6">
        <v>44160</v>
      </c>
      <c r="H1402" s="5" t="s">
        <v>1305</v>
      </c>
      <c r="I1402" s="5" t="s">
        <v>1397</v>
      </c>
      <c r="J1402" s="5" t="s">
        <v>1514</v>
      </c>
      <c r="K1402" s="5" t="s">
        <v>620</v>
      </c>
      <c r="L1402" s="7">
        <v>-62.85</v>
      </c>
      <c r="M1402" s="7">
        <f>ROUND(M1401+L1402,5)</f>
        <v>837523.88</v>
      </c>
    </row>
    <row r="1403" spans="1:13">
      <c r="A1403" s="5"/>
      <c r="B1403" s="5"/>
      <c r="C1403" s="5"/>
      <c r="D1403" s="5"/>
      <c r="E1403" s="5"/>
      <c r="F1403" s="5" t="s">
        <v>10</v>
      </c>
      <c r="G1403" s="6">
        <v>44160</v>
      </c>
      <c r="H1403" s="5" t="s">
        <v>1306</v>
      </c>
      <c r="I1403" s="5" t="s">
        <v>345</v>
      </c>
      <c r="J1403" s="5" t="s">
        <v>1515</v>
      </c>
      <c r="K1403" s="5" t="s">
        <v>609</v>
      </c>
      <c r="L1403" s="7">
        <v>-5973.77</v>
      </c>
      <c r="M1403" s="7">
        <f>ROUND(M1402+L1403,5)</f>
        <v>831550.11</v>
      </c>
    </row>
    <row r="1404" spans="1:13">
      <c r="A1404" s="5"/>
      <c r="B1404" s="5"/>
      <c r="C1404" s="5"/>
      <c r="D1404" s="5"/>
      <c r="E1404" s="5"/>
      <c r="F1404" s="5" t="s">
        <v>10</v>
      </c>
      <c r="G1404" s="6">
        <v>44160</v>
      </c>
      <c r="H1404" s="5" t="s">
        <v>1307</v>
      </c>
      <c r="I1404" s="5" t="s">
        <v>357</v>
      </c>
      <c r="J1404" s="5" t="s">
        <v>1516</v>
      </c>
      <c r="K1404" s="5" t="s">
        <v>617</v>
      </c>
      <c r="L1404" s="7">
        <v>-103.5</v>
      </c>
      <c r="M1404" s="7">
        <f>ROUND(M1403+L1404,5)</f>
        <v>831446.61</v>
      </c>
    </row>
    <row r="1405" spans="1:13">
      <c r="A1405" s="5"/>
      <c r="B1405" s="5"/>
      <c r="C1405" s="5"/>
      <c r="D1405" s="5"/>
      <c r="E1405" s="5"/>
      <c r="F1405" s="5" t="s">
        <v>10</v>
      </c>
      <c r="G1405" s="6">
        <v>44160</v>
      </c>
      <c r="H1405" s="5" t="s">
        <v>1308</v>
      </c>
      <c r="I1405" s="5" t="s">
        <v>352</v>
      </c>
      <c r="J1405" s="5" t="s">
        <v>443</v>
      </c>
      <c r="K1405" s="5" t="s">
        <v>584</v>
      </c>
      <c r="L1405" s="7">
        <v>-157.4</v>
      </c>
      <c r="M1405" s="7">
        <f>ROUND(M1404+L1405,5)</f>
        <v>831289.21</v>
      </c>
    </row>
    <row r="1406" spans="1:13">
      <c r="A1406" s="5"/>
      <c r="B1406" s="5"/>
      <c r="C1406" s="5"/>
      <c r="D1406" s="5"/>
      <c r="E1406" s="5"/>
      <c r="F1406" s="5" t="s">
        <v>10</v>
      </c>
      <c r="G1406" s="6">
        <v>44160</v>
      </c>
      <c r="H1406" s="5" t="s">
        <v>1309</v>
      </c>
      <c r="I1406" s="5" t="s">
        <v>1398</v>
      </c>
      <c r="J1406" s="5" t="s">
        <v>1517</v>
      </c>
      <c r="K1406" s="5" t="s">
        <v>597</v>
      </c>
      <c r="L1406" s="7">
        <v>-964</v>
      </c>
      <c r="M1406" s="7">
        <f>ROUND(M1405+L1406,5)</f>
        <v>830325.21</v>
      </c>
    </row>
    <row r="1407" spans="1:13">
      <c r="A1407" s="5"/>
      <c r="B1407" s="5"/>
      <c r="C1407" s="5"/>
      <c r="D1407" s="5"/>
      <c r="E1407" s="5"/>
      <c r="F1407" s="5" t="s">
        <v>10</v>
      </c>
      <c r="G1407" s="6">
        <v>44160</v>
      </c>
      <c r="H1407" s="5" t="s">
        <v>1310</v>
      </c>
      <c r="I1407" s="5" t="s">
        <v>326</v>
      </c>
      <c r="J1407" s="5" t="s">
        <v>419</v>
      </c>
      <c r="K1407" s="5" t="s">
        <v>584</v>
      </c>
      <c r="L1407" s="7">
        <v>-186.96</v>
      </c>
      <c r="M1407" s="7">
        <f>ROUND(M1406+L1407,5)</f>
        <v>830138.25</v>
      </c>
    </row>
    <row r="1408" spans="1:13">
      <c r="A1408" s="5"/>
      <c r="B1408" s="5"/>
      <c r="C1408" s="5"/>
      <c r="D1408" s="5"/>
      <c r="E1408" s="5"/>
      <c r="F1408" s="5" t="s">
        <v>13</v>
      </c>
      <c r="G1408" s="6">
        <v>44160</v>
      </c>
      <c r="H1408" s="5"/>
      <c r="I1408" s="5"/>
      <c r="J1408" s="5" t="s">
        <v>13</v>
      </c>
      <c r="K1408" s="5" t="s">
        <v>584</v>
      </c>
      <c r="L1408" s="7">
        <v>1292.5999999999999</v>
      </c>
      <c r="M1408" s="7">
        <f>ROUND(M1407+L1408,5)</f>
        <v>831430.85</v>
      </c>
    </row>
    <row r="1409" spans="1:13">
      <c r="A1409" s="5"/>
      <c r="B1409" s="5"/>
      <c r="C1409" s="5"/>
      <c r="D1409" s="5"/>
      <c r="E1409" s="5"/>
      <c r="F1409" s="5" t="s">
        <v>13</v>
      </c>
      <c r="G1409" s="6">
        <v>44162</v>
      </c>
      <c r="H1409" s="5"/>
      <c r="I1409" s="5"/>
      <c r="J1409" s="5" t="s">
        <v>13</v>
      </c>
      <c r="K1409" s="5" t="s">
        <v>584</v>
      </c>
      <c r="L1409" s="7">
        <v>83.34</v>
      </c>
      <c r="M1409" s="7">
        <f>ROUND(M1408+L1409,5)</f>
        <v>831514.19</v>
      </c>
    </row>
    <row r="1410" spans="1:13">
      <c r="A1410" s="5"/>
      <c r="B1410" s="5"/>
      <c r="C1410" s="5"/>
      <c r="D1410" s="5"/>
      <c r="E1410" s="5"/>
      <c r="F1410" s="5" t="s">
        <v>13</v>
      </c>
      <c r="G1410" s="6">
        <v>44162</v>
      </c>
      <c r="H1410" s="5"/>
      <c r="I1410" s="5"/>
      <c r="J1410" s="5" t="s">
        <v>13</v>
      </c>
      <c r="K1410" s="5" t="s">
        <v>587</v>
      </c>
      <c r="L1410" s="7">
        <v>820.35</v>
      </c>
      <c r="M1410" s="7">
        <f>ROUND(M1409+L1410,5)</f>
        <v>832334.54</v>
      </c>
    </row>
    <row r="1411" spans="1:13">
      <c r="A1411" s="5"/>
      <c r="B1411" s="5"/>
      <c r="C1411" s="5"/>
      <c r="D1411" s="5"/>
      <c r="E1411" s="5"/>
      <c r="F1411" s="5" t="s">
        <v>10</v>
      </c>
      <c r="G1411" s="6">
        <v>44165</v>
      </c>
      <c r="H1411" s="5" t="s">
        <v>1311</v>
      </c>
      <c r="I1411" s="5" t="s">
        <v>356</v>
      </c>
      <c r="J1411" s="5" t="s">
        <v>448</v>
      </c>
      <c r="K1411" s="5" t="s">
        <v>616</v>
      </c>
      <c r="L1411" s="7">
        <v>-49.83</v>
      </c>
      <c r="M1411" s="7">
        <f>ROUND(M1410+L1411,5)</f>
        <v>832284.71</v>
      </c>
    </row>
    <row r="1412" spans="1:13">
      <c r="A1412" s="5"/>
      <c r="B1412" s="5"/>
      <c r="C1412" s="5"/>
      <c r="D1412" s="5"/>
      <c r="E1412" s="5"/>
      <c r="F1412" s="5" t="s">
        <v>10</v>
      </c>
      <c r="G1412" s="6">
        <v>44165</v>
      </c>
      <c r="H1412" s="5" t="s">
        <v>1312</v>
      </c>
      <c r="I1412" s="5" t="s">
        <v>348</v>
      </c>
      <c r="J1412" s="5" t="s">
        <v>439</v>
      </c>
      <c r="K1412" s="5" t="s">
        <v>611</v>
      </c>
      <c r="L1412" s="7">
        <v>-634.87</v>
      </c>
      <c r="M1412" s="7">
        <f>ROUND(M1411+L1412,5)</f>
        <v>831649.84</v>
      </c>
    </row>
    <row r="1413" spans="1:13">
      <c r="A1413" s="5"/>
      <c r="B1413" s="5"/>
      <c r="C1413" s="5"/>
      <c r="D1413" s="5"/>
      <c r="E1413" s="5"/>
      <c r="F1413" s="5" t="s">
        <v>13</v>
      </c>
      <c r="G1413" s="6">
        <v>44165</v>
      </c>
      <c r="H1413" s="5"/>
      <c r="I1413" s="5"/>
      <c r="J1413" s="5" t="s">
        <v>13</v>
      </c>
      <c r="K1413" s="5" t="s">
        <v>584</v>
      </c>
      <c r="L1413" s="7">
        <v>6078.76</v>
      </c>
      <c r="M1413" s="7">
        <f>ROUND(M1412+L1413,5)</f>
        <v>837728.6</v>
      </c>
    </row>
    <row r="1414" spans="1:13">
      <c r="A1414" s="5"/>
      <c r="B1414" s="5"/>
      <c r="C1414" s="5"/>
      <c r="D1414" s="5"/>
      <c r="E1414" s="5"/>
      <c r="F1414" s="5" t="s">
        <v>13</v>
      </c>
      <c r="G1414" s="6">
        <v>44165</v>
      </c>
      <c r="H1414" s="5"/>
      <c r="I1414" s="5"/>
      <c r="J1414" s="5" t="s">
        <v>13</v>
      </c>
      <c r="K1414" s="5" t="s">
        <v>584</v>
      </c>
      <c r="L1414" s="7">
        <v>0</v>
      </c>
      <c r="M1414" s="7">
        <f>ROUND(M1413+L1414,5)</f>
        <v>837728.6</v>
      </c>
    </row>
    <row r="1415" spans="1:13">
      <c r="A1415" s="5"/>
      <c r="B1415" s="5"/>
      <c r="C1415" s="5"/>
      <c r="D1415" s="5"/>
      <c r="E1415" s="5"/>
      <c r="F1415" s="5" t="s">
        <v>13</v>
      </c>
      <c r="G1415" s="6">
        <v>44165</v>
      </c>
      <c r="H1415" s="5"/>
      <c r="I1415" s="5"/>
      <c r="J1415" s="5" t="s">
        <v>13</v>
      </c>
      <c r="K1415" s="5" t="s">
        <v>587</v>
      </c>
      <c r="L1415" s="7">
        <v>66.59</v>
      </c>
      <c r="M1415" s="7">
        <f>ROUND(M1414+L1415,5)</f>
        <v>837795.19</v>
      </c>
    </row>
    <row r="1416" spans="1:13">
      <c r="A1416" s="5"/>
      <c r="B1416" s="5"/>
      <c r="C1416" s="5"/>
      <c r="D1416" s="5"/>
      <c r="E1416" s="5"/>
      <c r="F1416" s="5" t="s">
        <v>13</v>
      </c>
      <c r="G1416" s="6">
        <v>44165</v>
      </c>
      <c r="H1416" s="5"/>
      <c r="I1416" s="5"/>
      <c r="J1416" s="5" t="s">
        <v>13</v>
      </c>
      <c r="K1416" s="5" t="s">
        <v>587</v>
      </c>
      <c r="L1416" s="7">
        <v>87.23</v>
      </c>
      <c r="M1416" s="7">
        <f>ROUND(M1415+L1416,5)</f>
        <v>837882.42</v>
      </c>
    </row>
    <row r="1417" spans="1:13">
      <c r="A1417" s="5"/>
      <c r="B1417" s="5"/>
      <c r="C1417" s="5"/>
      <c r="D1417" s="5"/>
      <c r="E1417" s="5"/>
      <c r="F1417" s="5" t="s">
        <v>13</v>
      </c>
      <c r="G1417" s="6">
        <v>44165</v>
      </c>
      <c r="H1417" s="5"/>
      <c r="I1417" s="5"/>
      <c r="J1417" s="5" t="s">
        <v>13</v>
      </c>
      <c r="K1417" s="5" t="s">
        <v>587</v>
      </c>
      <c r="L1417" s="7">
        <v>369.88</v>
      </c>
      <c r="M1417" s="7">
        <f>ROUND(M1416+L1417,5)</f>
        <v>838252.3</v>
      </c>
    </row>
    <row r="1418" spans="1:13">
      <c r="A1418" s="5"/>
      <c r="B1418" s="5"/>
      <c r="C1418" s="5"/>
      <c r="D1418" s="5"/>
      <c r="E1418" s="5"/>
      <c r="F1418" s="5" t="s">
        <v>13</v>
      </c>
      <c r="G1418" s="6">
        <v>44165</v>
      </c>
      <c r="H1418" s="5"/>
      <c r="I1418" s="5"/>
      <c r="J1418" s="5" t="s">
        <v>461</v>
      </c>
      <c r="K1418" s="5" t="s">
        <v>621</v>
      </c>
      <c r="L1418" s="7">
        <v>7.2</v>
      </c>
      <c r="M1418" s="7">
        <f>ROUND(M1417+L1418,5)</f>
        <v>838259.5</v>
      </c>
    </row>
    <row r="1419" spans="1:13">
      <c r="A1419" s="5"/>
      <c r="B1419" s="5"/>
      <c r="C1419" s="5"/>
      <c r="D1419" s="5"/>
      <c r="E1419" s="5"/>
      <c r="F1419" s="5" t="s">
        <v>10</v>
      </c>
      <c r="G1419" s="6">
        <v>44166</v>
      </c>
      <c r="H1419" s="5" t="s">
        <v>1313</v>
      </c>
      <c r="I1419" s="5" t="s">
        <v>315</v>
      </c>
      <c r="J1419" s="5" t="s">
        <v>1518</v>
      </c>
      <c r="K1419" s="5" t="s">
        <v>588</v>
      </c>
      <c r="L1419" s="7">
        <v>-553.30999999999995</v>
      </c>
      <c r="M1419" s="7">
        <f>ROUND(M1418+L1419,5)</f>
        <v>837706.19</v>
      </c>
    </row>
    <row r="1420" spans="1:13">
      <c r="A1420" s="5"/>
      <c r="B1420" s="5"/>
      <c r="C1420" s="5"/>
      <c r="D1420" s="5"/>
      <c r="E1420" s="5"/>
      <c r="F1420" s="5" t="s">
        <v>10</v>
      </c>
      <c r="G1420" s="6">
        <v>44166</v>
      </c>
      <c r="H1420" s="5" t="s">
        <v>1314</v>
      </c>
      <c r="I1420" s="5" t="s">
        <v>368</v>
      </c>
      <c r="J1420" s="5" t="s">
        <v>466</v>
      </c>
      <c r="K1420" s="5" t="s">
        <v>590</v>
      </c>
      <c r="L1420" s="7">
        <v>-56.76</v>
      </c>
      <c r="M1420" s="7">
        <f>ROUND(M1419+L1420,5)</f>
        <v>837649.43</v>
      </c>
    </row>
    <row r="1421" spans="1:13">
      <c r="A1421" s="5"/>
      <c r="B1421" s="5"/>
      <c r="C1421" s="5"/>
      <c r="D1421" s="5"/>
      <c r="E1421" s="5"/>
      <c r="F1421" s="5" t="s">
        <v>13</v>
      </c>
      <c r="G1421" s="6">
        <v>44166</v>
      </c>
      <c r="H1421" s="5"/>
      <c r="I1421" s="5"/>
      <c r="J1421" s="5" t="s">
        <v>13</v>
      </c>
      <c r="K1421" s="5" t="s">
        <v>587</v>
      </c>
      <c r="L1421" s="7">
        <v>184.8</v>
      </c>
      <c r="M1421" s="7">
        <f>ROUND(M1420+L1421,5)</f>
        <v>837834.23</v>
      </c>
    </row>
    <row r="1422" spans="1:13">
      <c r="A1422" s="5"/>
      <c r="B1422" s="5"/>
      <c r="C1422" s="5"/>
      <c r="D1422" s="5"/>
      <c r="E1422" s="5"/>
      <c r="F1422" s="5" t="s">
        <v>10</v>
      </c>
      <c r="G1422" s="6">
        <v>44167</v>
      </c>
      <c r="H1422" s="5" t="s">
        <v>1315</v>
      </c>
      <c r="I1422" s="5" t="s">
        <v>323</v>
      </c>
      <c r="J1422" s="5" t="s">
        <v>1519</v>
      </c>
      <c r="K1422" s="5" t="s">
        <v>594</v>
      </c>
      <c r="L1422" s="7">
        <v>-187.8</v>
      </c>
      <c r="M1422" s="7">
        <f>ROUND(M1421+L1422,5)</f>
        <v>837646.43</v>
      </c>
    </row>
    <row r="1423" spans="1:13">
      <c r="A1423" s="5"/>
      <c r="B1423" s="5"/>
      <c r="C1423" s="5"/>
      <c r="D1423" s="5"/>
      <c r="E1423" s="5"/>
      <c r="F1423" s="5" t="s">
        <v>10</v>
      </c>
      <c r="G1423" s="6">
        <v>44167</v>
      </c>
      <c r="H1423" s="5" t="s">
        <v>1316</v>
      </c>
      <c r="I1423" s="5" t="s">
        <v>316</v>
      </c>
      <c r="J1423" s="5" t="s">
        <v>409</v>
      </c>
      <c r="K1423" s="5" t="s">
        <v>584</v>
      </c>
      <c r="L1423" s="7">
        <v>-198.19</v>
      </c>
      <c r="M1423" s="7">
        <f>ROUND(M1422+L1423,5)</f>
        <v>837448.24</v>
      </c>
    </row>
    <row r="1424" spans="1:13">
      <c r="A1424" s="5"/>
      <c r="B1424" s="5"/>
      <c r="C1424" s="5"/>
      <c r="D1424" s="5"/>
      <c r="E1424" s="5"/>
      <c r="F1424" s="5" t="s">
        <v>12</v>
      </c>
      <c r="G1424" s="6">
        <v>44167</v>
      </c>
      <c r="H1424" s="5" t="s">
        <v>15</v>
      </c>
      <c r="I1424" s="5" t="s">
        <v>330</v>
      </c>
      <c r="J1424" s="5" t="s">
        <v>471</v>
      </c>
      <c r="K1424" s="5" t="s">
        <v>584</v>
      </c>
      <c r="L1424" s="7">
        <v>-4295.28</v>
      </c>
      <c r="M1424" s="7">
        <f>ROUND(M1423+L1424,5)</f>
        <v>833152.96</v>
      </c>
    </row>
    <row r="1425" spans="1:13">
      <c r="A1425" s="5"/>
      <c r="B1425" s="5"/>
      <c r="C1425" s="5"/>
      <c r="D1425" s="5"/>
      <c r="E1425" s="5"/>
      <c r="F1425" s="5" t="s">
        <v>10</v>
      </c>
      <c r="G1425" s="6">
        <v>44167</v>
      </c>
      <c r="H1425" s="5" t="s">
        <v>15</v>
      </c>
      <c r="I1425" s="5" t="s">
        <v>343</v>
      </c>
      <c r="J1425" s="5" t="s">
        <v>1520</v>
      </c>
      <c r="K1425" s="5" t="s">
        <v>615</v>
      </c>
      <c r="L1425" s="7">
        <v>-3364.16</v>
      </c>
      <c r="M1425" s="7">
        <f>ROUND(M1424+L1425,5)</f>
        <v>829788.8</v>
      </c>
    </row>
    <row r="1426" spans="1:13">
      <c r="A1426" s="5"/>
      <c r="B1426" s="5"/>
      <c r="C1426" s="5"/>
      <c r="D1426" s="5"/>
      <c r="E1426" s="5"/>
      <c r="F1426" s="5" t="s">
        <v>13</v>
      </c>
      <c r="G1426" s="6">
        <v>44167</v>
      </c>
      <c r="H1426" s="5"/>
      <c r="I1426" s="5"/>
      <c r="J1426" s="5" t="s">
        <v>13</v>
      </c>
      <c r="K1426" s="5" t="s">
        <v>584</v>
      </c>
      <c r="L1426" s="7">
        <v>6150.65</v>
      </c>
      <c r="M1426" s="7">
        <f>ROUND(M1425+L1426,5)</f>
        <v>835939.45</v>
      </c>
    </row>
    <row r="1427" spans="1:13">
      <c r="A1427" s="5"/>
      <c r="B1427" s="5"/>
      <c r="C1427" s="5"/>
      <c r="D1427" s="5"/>
      <c r="E1427" s="5"/>
      <c r="F1427" s="5" t="s">
        <v>13</v>
      </c>
      <c r="G1427" s="6">
        <v>44167</v>
      </c>
      <c r="H1427" s="5"/>
      <c r="I1427" s="5"/>
      <c r="J1427" s="5" t="s">
        <v>13</v>
      </c>
      <c r="K1427" s="5" t="s">
        <v>584</v>
      </c>
      <c r="L1427" s="7">
        <v>846.05</v>
      </c>
      <c r="M1427" s="7">
        <f>ROUND(M1426+L1427,5)</f>
        <v>836785.5</v>
      </c>
    </row>
    <row r="1428" spans="1:13">
      <c r="A1428" s="5"/>
      <c r="B1428" s="5"/>
      <c r="C1428" s="5"/>
      <c r="D1428" s="5"/>
      <c r="E1428" s="5"/>
      <c r="F1428" s="5" t="s">
        <v>10</v>
      </c>
      <c r="G1428" s="6">
        <v>44167</v>
      </c>
      <c r="H1428" s="5" t="s">
        <v>15</v>
      </c>
      <c r="I1428" s="5" t="s">
        <v>313</v>
      </c>
      <c r="J1428" s="5" t="s">
        <v>406</v>
      </c>
      <c r="K1428" s="5" t="s">
        <v>585</v>
      </c>
      <c r="L1428" s="7">
        <v>-44.65</v>
      </c>
      <c r="M1428" s="7">
        <f>ROUND(M1427+L1428,5)</f>
        <v>836740.85</v>
      </c>
    </row>
    <row r="1429" spans="1:13">
      <c r="A1429" s="5"/>
      <c r="B1429" s="5"/>
      <c r="C1429" s="5"/>
      <c r="D1429" s="5"/>
      <c r="E1429" s="5"/>
      <c r="F1429" s="5" t="s">
        <v>10</v>
      </c>
      <c r="G1429" s="6">
        <v>44168</v>
      </c>
      <c r="H1429" s="5" t="s">
        <v>1317</v>
      </c>
      <c r="I1429" s="5" t="s">
        <v>331</v>
      </c>
      <c r="J1429" s="5" t="s">
        <v>1521</v>
      </c>
      <c r="K1429" s="5" t="s">
        <v>599</v>
      </c>
      <c r="L1429" s="7">
        <v>-500</v>
      </c>
      <c r="M1429" s="7">
        <f>ROUND(M1428+L1429,5)</f>
        <v>836240.85</v>
      </c>
    </row>
    <row r="1430" spans="1:13">
      <c r="A1430" s="5"/>
      <c r="B1430" s="5"/>
      <c r="C1430" s="5"/>
      <c r="D1430" s="5"/>
      <c r="E1430" s="5"/>
      <c r="F1430" s="5" t="s">
        <v>10</v>
      </c>
      <c r="G1430" s="6">
        <v>44168</v>
      </c>
      <c r="H1430" s="5" t="s">
        <v>1318</v>
      </c>
      <c r="I1430" s="5" t="s">
        <v>332</v>
      </c>
      <c r="J1430" s="5" t="s">
        <v>1522</v>
      </c>
      <c r="K1430" s="5" t="s">
        <v>599</v>
      </c>
      <c r="L1430" s="7">
        <v>-49.5</v>
      </c>
      <c r="M1430" s="7">
        <f>ROUND(M1429+L1430,5)</f>
        <v>836191.35</v>
      </c>
    </row>
    <row r="1431" spans="1:13">
      <c r="A1431" s="5"/>
      <c r="B1431" s="5"/>
      <c r="C1431" s="5"/>
      <c r="D1431" s="5"/>
      <c r="E1431" s="5"/>
      <c r="F1431" s="5" t="s">
        <v>10</v>
      </c>
      <c r="G1431" s="6">
        <v>44168</v>
      </c>
      <c r="H1431" s="5" t="s">
        <v>1319</v>
      </c>
      <c r="I1431" s="5" t="s">
        <v>333</v>
      </c>
      <c r="J1431" s="5" t="s">
        <v>1522</v>
      </c>
      <c r="K1431" s="5" t="s">
        <v>599</v>
      </c>
      <c r="L1431" s="7">
        <v>-49.5</v>
      </c>
      <c r="M1431" s="7">
        <f>ROUND(M1430+L1431,5)</f>
        <v>836141.85</v>
      </c>
    </row>
    <row r="1432" spans="1:13">
      <c r="A1432" s="5"/>
      <c r="B1432" s="5"/>
      <c r="C1432" s="5"/>
      <c r="D1432" s="5"/>
      <c r="E1432" s="5"/>
      <c r="F1432" s="5" t="s">
        <v>10</v>
      </c>
      <c r="G1432" s="6">
        <v>44168</v>
      </c>
      <c r="H1432" s="5" t="s">
        <v>1320</v>
      </c>
      <c r="I1432" s="5" t="s">
        <v>334</v>
      </c>
      <c r="J1432" s="5" t="s">
        <v>1522</v>
      </c>
      <c r="K1432" s="5" t="s">
        <v>599</v>
      </c>
      <c r="L1432" s="7">
        <v>-49.5</v>
      </c>
      <c r="M1432" s="7">
        <f>ROUND(M1431+L1432,5)</f>
        <v>836092.35</v>
      </c>
    </row>
    <row r="1433" spans="1:13">
      <c r="A1433" s="5"/>
      <c r="B1433" s="5"/>
      <c r="C1433" s="5"/>
      <c r="D1433" s="5"/>
      <c r="E1433" s="5"/>
      <c r="F1433" s="5" t="s">
        <v>10</v>
      </c>
      <c r="G1433" s="6">
        <v>44168</v>
      </c>
      <c r="H1433" s="5" t="s">
        <v>1321</v>
      </c>
      <c r="I1433" s="5" t="s">
        <v>335</v>
      </c>
      <c r="J1433" s="5" t="s">
        <v>1522</v>
      </c>
      <c r="K1433" s="5" t="s">
        <v>599</v>
      </c>
      <c r="L1433" s="7">
        <v>-49.5</v>
      </c>
      <c r="M1433" s="7">
        <f>ROUND(M1432+L1433,5)</f>
        <v>836042.85</v>
      </c>
    </row>
    <row r="1434" spans="1:13">
      <c r="A1434" s="5"/>
      <c r="B1434" s="5"/>
      <c r="C1434" s="5"/>
      <c r="D1434" s="5"/>
      <c r="E1434" s="5"/>
      <c r="F1434" s="5" t="s">
        <v>11</v>
      </c>
      <c r="G1434" s="6">
        <v>44168</v>
      </c>
      <c r="H1434" s="5" t="s">
        <v>1322</v>
      </c>
      <c r="I1434" s="5" t="s">
        <v>311</v>
      </c>
      <c r="J1434" s="5" t="s">
        <v>538</v>
      </c>
      <c r="K1434" s="5" t="s">
        <v>584</v>
      </c>
      <c r="L1434" s="7">
        <v>0</v>
      </c>
      <c r="M1434" s="7">
        <f>ROUND(M1433+L1434,5)</f>
        <v>836042.85</v>
      </c>
    </row>
    <row r="1435" spans="1:13">
      <c r="A1435" s="5"/>
      <c r="B1435" s="5"/>
      <c r="C1435" s="5"/>
      <c r="D1435" s="5"/>
      <c r="E1435" s="5"/>
      <c r="F1435" s="5" t="s">
        <v>11</v>
      </c>
      <c r="G1435" s="6">
        <v>44168</v>
      </c>
      <c r="H1435" s="5" t="s">
        <v>1323</v>
      </c>
      <c r="I1435" s="5" t="s">
        <v>1383</v>
      </c>
      <c r="J1435" s="5"/>
      <c r="K1435" s="5" t="s">
        <v>584</v>
      </c>
      <c r="L1435" s="7">
        <v>-654.30999999999995</v>
      </c>
      <c r="M1435" s="7">
        <f>ROUND(M1434+L1435,5)</f>
        <v>835388.54</v>
      </c>
    </row>
    <row r="1436" spans="1:13">
      <c r="A1436" s="5"/>
      <c r="B1436" s="5"/>
      <c r="C1436" s="5"/>
      <c r="D1436" s="5"/>
      <c r="E1436" s="5"/>
      <c r="F1436" s="5" t="s">
        <v>11</v>
      </c>
      <c r="G1436" s="6">
        <v>44168</v>
      </c>
      <c r="H1436" s="5" t="s">
        <v>1324</v>
      </c>
      <c r="I1436" s="5" t="s">
        <v>1384</v>
      </c>
      <c r="J1436" s="5"/>
      <c r="K1436" s="5" t="s">
        <v>584</v>
      </c>
      <c r="L1436" s="7">
        <v>-624.12</v>
      </c>
      <c r="M1436" s="7">
        <f>ROUND(M1435+L1436,5)</f>
        <v>834764.42</v>
      </c>
    </row>
    <row r="1437" spans="1:13">
      <c r="A1437" s="5"/>
      <c r="B1437" s="5"/>
      <c r="C1437" s="5"/>
      <c r="D1437" s="5"/>
      <c r="E1437" s="5"/>
      <c r="F1437" s="5" t="s">
        <v>11</v>
      </c>
      <c r="G1437" s="6">
        <v>44168</v>
      </c>
      <c r="H1437" s="5" t="s">
        <v>1325</v>
      </c>
      <c r="I1437" s="5" t="s">
        <v>308</v>
      </c>
      <c r="J1437" s="5"/>
      <c r="K1437" s="5" t="s">
        <v>584</v>
      </c>
      <c r="L1437" s="7">
        <v>-502.99</v>
      </c>
      <c r="M1437" s="7">
        <f>ROUND(M1436+L1437,5)</f>
        <v>834261.43</v>
      </c>
    </row>
    <row r="1438" spans="1:13">
      <c r="A1438" s="5"/>
      <c r="B1438" s="5"/>
      <c r="C1438" s="5"/>
      <c r="D1438" s="5"/>
      <c r="E1438" s="5"/>
      <c r="F1438" s="5" t="s">
        <v>11</v>
      </c>
      <c r="G1438" s="6">
        <v>44168</v>
      </c>
      <c r="H1438" s="5" t="s">
        <v>1326</v>
      </c>
      <c r="I1438" s="5" t="s">
        <v>310</v>
      </c>
      <c r="J1438" s="5"/>
      <c r="K1438" s="5" t="s">
        <v>584</v>
      </c>
      <c r="L1438" s="7">
        <v>-517.98</v>
      </c>
      <c r="M1438" s="7">
        <f>ROUND(M1437+L1438,5)</f>
        <v>833743.45</v>
      </c>
    </row>
    <row r="1439" spans="1:13">
      <c r="A1439" s="5"/>
      <c r="B1439" s="5"/>
      <c r="C1439" s="5"/>
      <c r="D1439" s="5"/>
      <c r="E1439" s="5"/>
      <c r="F1439" s="5" t="s">
        <v>11</v>
      </c>
      <c r="G1439" s="6">
        <v>44168</v>
      </c>
      <c r="H1439" s="5" t="s">
        <v>1327</v>
      </c>
      <c r="I1439" s="5" t="s">
        <v>309</v>
      </c>
      <c r="J1439" s="5"/>
      <c r="K1439" s="5" t="s">
        <v>584</v>
      </c>
      <c r="L1439" s="7">
        <v>-465.91</v>
      </c>
      <c r="M1439" s="7">
        <f>ROUND(M1438+L1439,5)</f>
        <v>833277.54</v>
      </c>
    </row>
    <row r="1440" spans="1:13">
      <c r="A1440" s="5"/>
      <c r="B1440" s="5"/>
      <c r="C1440" s="5"/>
      <c r="D1440" s="5"/>
      <c r="E1440" s="5"/>
      <c r="F1440" s="5" t="s">
        <v>11</v>
      </c>
      <c r="G1440" s="6">
        <v>44168</v>
      </c>
      <c r="H1440" s="5" t="s">
        <v>1328</v>
      </c>
      <c r="I1440" s="5" t="s">
        <v>311</v>
      </c>
      <c r="J1440" s="5"/>
      <c r="K1440" s="5" t="s">
        <v>584</v>
      </c>
      <c r="L1440" s="7">
        <v>-1027.04</v>
      </c>
      <c r="M1440" s="7">
        <f>ROUND(M1439+L1440,5)</f>
        <v>832250.5</v>
      </c>
    </row>
    <row r="1441" spans="1:13">
      <c r="A1441" s="5"/>
      <c r="B1441" s="5"/>
      <c r="C1441" s="5"/>
      <c r="D1441" s="5"/>
      <c r="E1441" s="5"/>
      <c r="F1441" s="5" t="s">
        <v>13</v>
      </c>
      <c r="G1441" s="6">
        <v>44168</v>
      </c>
      <c r="H1441" s="5"/>
      <c r="I1441" s="5"/>
      <c r="J1441" s="5" t="s">
        <v>13</v>
      </c>
      <c r="K1441" s="5" t="s">
        <v>584</v>
      </c>
      <c r="L1441" s="7">
        <v>7628.94</v>
      </c>
      <c r="M1441" s="7">
        <f>ROUND(M1440+L1441,5)</f>
        <v>839879.44</v>
      </c>
    </row>
    <row r="1442" spans="1:13">
      <c r="A1442" s="5"/>
      <c r="B1442" s="5"/>
      <c r="C1442" s="5"/>
      <c r="D1442" s="5"/>
      <c r="E1442" s="5"/>
      <c r="F1442" s="5" t="s">
        <v>13</v>
      </c>
      <c r="G1442" s="6">
        <v>44168</v>
      </c>
      <c r="H1442" s="5"/>
      <c r="I1442" s="5"/>
      <c r="J1442" s="5" t="s">
        <v>13</v>
      </c>
      <c r="K1442" s="5" t="s">
        <v>584</v>
      </c>
      <c r="L1442" s="7">
        <v>884.59</v>
      </c>
      <c r="M1442" s="7">
        <f>ROUND(M1441+L1442,5)</f>
        <v>840764.03</v>
      </c>
    </row>
    <row r="1443" spans="1:13">
      <c r="A1443" s="5"/>
      <c r="B1443" s="5"/>
      <c r="C1443" s="5"/>
      <c r="D1443" s="5"/>
      <c r="E1443" s="5"/>
      <c r="F1443" s="5" t="s">
        <v>10</v>
      </c>
      <c r="G1443" s="6">
        <v>44169</v>
      </c>
      <c r="H1443" s="5" t="s">
        <v>1329</v>
      </c>
      <c r="I1443" s="5" t="s">
        <v>1381</v>
      </c>
      <c r="J1443" s="5" t="s">
        <v>1455</v>
      </c>
      <c r="K1443" s="5" t="s">
        <v>590</v>
      </c>
      <c r="L1443" s="7">
        <v>-2.59</v>
      </c>
      <c r="M1443" s="7">
        <f>ROUND(M1442+L1443,5)</f>
        <v>840761.44</v>
      </c>
    </row>
    <row r="1444" spans="1:13">
      <c r="A1444" s="5"/>
      <c r="B1444" s="5"/>
      <c r="C1444" s="5"/>
      <c r="D1444" s="5"/>
      <c r="E1444" s="5"/>
      <c r="F1444" s="5" t="s">
        <v>10</v>
      </c>
      <c r="G1444" s="6">
        <v>44169</v>
      </c>
      <c r="H1444" s="5" t="s">
        <v>1330</v>
      </c>
      <c r="I1444" s="5" t="s">
        <v>369</v>
      </c>
      <c r="J1444" s="5" t="s">
        <v>470</v>
      </c>
      <c r="K1444" s="5" t="s">
        <v>597</v>
      </c>
      <c r="L1444" s="7">
        <v>-22.98</v>
      </c>
      <c r="M1444" s="7">
        <f>ROUND(M1443+L1444,5)</f>
        <v>840738.46</v>
      </c>
    </row>
    <row r="1445" spans="1:13">
      <c r="A1445" s="5"/>
      <c r="B1445" s="5"/>
      <c r="C1445" s="5"/>
      <c r="D1445" s="5"/>
      <c r="E1445" s="5"/>
      <c r="F1445" s="5" t="s">
        <v>12</v>
      </c>
      <c r="G1445" s="6">
        <v>44169</v>
      </c>
      <c r="H1445" s="5" t="s">
        <v>1331</v>
      </c>
      <c r="I1445" s="5" t="s">
        <v>342</v>
      </c>
      <c r="J1445" s="5" t="s">
        <v>432</v>
      </c>
      <c r="K1445" s="5" t="s">
        <v>605</v>
      </c>
      <c r="L1445" s="7">
        <v>-912.92</v>
      </c>
      <c r="M1445" s="7">
        <f>ROUND(M1444+L1445,5)</f>
        <v>839825.54</v>
      </c>
    </row>
    <row r="1446" spans="1:13">
      <c r="A1446" s="5"/>
      <c r="B1446" s="5"/>
      <c r="C1446" s="5"/>
      <c r="D1446" s="5"/>
      <c r="E1446" s="5"/>
      <c r="F1446" s="5" t="s">
        <v>12</v>
      </c>
      <c r="G1446" s="6">
        <v>44169</v>
      </c>
      <c r="H1446" s="5" t="s">
        <v>1332</v>
      </c>
      <c r="I1446" s="5" t="s">
        <v>337</v>
      </c>
      <c r="J1446" s="5" t="s">
        <v>427</v>
      </c>
      <c r="K1446" s="5" t="s">
        <v>600</v>
      </c>
      <c r="L1446" s="7">
        <v>-138.93</v>
      </c>
      <c r="M1446" s="7">
        <f>ROUND(M1445+L1446,5)</f>
        <v>839686.61</v>
      </c>
    </row>
    <row r="1447" spans="1:13">
      <c r="A1447" s="5"/>
      <c r="B1447" s="5"/>
      <c r="C1447" s="5"/>
      <c r="D1447" s="5"/>
      <c r="E1447" s="5"/>
      <c r="F1447" s="5" t="s">
        <v>10</v>
      </c>
      <c r="G1447" s="6">
        <v>44169</v>
      </c>
      <c r="H1447" s="5" t="s">
        <v>1333</v>
      </c>
      <c r="I1447" s="5" t="s">
        <v>1398</v>
      </c>
      <c r="J1447" s="5" t="s">
        <v>1523</v>
      </c>
      <c r="K1447" s="5" t="s">
        <v>597</v>
      </c>
      <c r="L1447" s="7">
        <v>-3155</v>
      </c>
      <c r="M1447" s="7">
        <f>ROUND(M1446+L1447,5)</f>
        <v>836531.61</v>
      </c>
    </row>
    <row r="1448" spans="1:13">
      <c r="A1448" s="5"/>
      <c r="B1448" s="5"/>
      <c r="C1448" s="5"/>
      <c r="D1448" s="5"/>
      <c r="E1448" s="5"/>
      <c r="F1448" s="5" t="s">
        <v>10</v>
      </c>
      <c r="G1448" s="6">
        <v>44169</v>
      </c>
      <c r="H1448" s="5" t="s">
        <v>1334</v>
      </c>
      <c r="I1448" s="5" t="s">
        <v>391</v>
      </c>
      <c r="J1448" s="5" t="s">
        <v>538</v>
      </c>
      <c r="K1448" s="5" t="s">
        <v>618</v>
      </c>
      <c r="L1448" s="7">
        <v>0</v>
      </c>
      <c r="M1448" s="7">
        <f>ROUND(M1447+L1448,5)</f>
        <v>836531.61</v>
      </c>
    </row>
    <row r="1449" spans="1:13">
      <c r="A1449" s="5"/>
      <c r="B1449" s="5"/>
      <c r="C1449" s="5"/>
      <c r="D1449" s="5"/>
      <c r="E1449" s="5"/>
      <c r="F1449" s="5" t="s">
        <v>10</v>
      </c>
      <c r="G1449" s="6">
        <v>44169</v>
      </c>
      <c r="H1449" s="5" t="s">
        <v>1335</v>
      </c>
      <c r="I1449" s="5" t="s">
        <v>1399</v>
      </c>
      <c r="J1449" s="5" t="s">
        <v>1524</v>
      </c>
      <c r="K1449" s="5" t="s">
        <v>590</v>
      </c>
      <c r="L1449" s="7">
        <v>-751.56</v>
      </c>
      <c r="M1449" s="7">
        <f>ROUND(M1448+L1449,5)</f>
        <v>835780.05</v>
      </c>
    </row>
    <row r="1450" spans="1:13">
      <c r="A1450" s="5"/>
      <c r="B1450" s="5"/>
      <c r="C1450" s="5"/>
      <c r="D1450" s="5"/>
      <c r="E1450" s="5"/>
      <c r="F1450" s="5" t="s">
        <v>12</v>
      </c>
      <c r="G1450" s="6">
        <v>44169</v>
      </c>
      <c r="H1450" s="5" t="s">
        <v>15</v>
      </c>
      <c r="I1450" s="5" t="s">
        <v>312</v>
      </c>
      <c r="J1450" s="5" t="s">
        <v>405</v>
      </c>
      <c r="K1450" s="5" t="s">
        <v>584</v>
      </c>
      <c r="L1450" s="7">
        <v>-1206.02</v>
      </c>
      <c r="M1450" s="7">
        <f>ROUND(M1449+L1450,5)</f>
        <v>834574.03</v>
      </c>
    </row>
    <row r="1451" spans="1:13">
      <c r="A1451" s="5"/>
      <c r="B1451" s="5"/>
      <c r="C1451" s="5"/>
      <c r="D1451" s="5"/>
      <c r="E1451" s="5"/>
      <c r="F1451" s="5" t="s">
        <v>13</v>
      </c>
      <c r="G1451" s="6">
        <v>44169</v>
      </c>
      <c r="H1451" s="5"/>
      <c r="I1451" s="5"/>
      <c r="J1451" s="5" t="s">
        <v>13</v>
      </c>
      <c r="K1451" s="5" t="s">
        <v>584</v>
      </c>
      <c r="L1451" s="7">
        <v>6828.52</v>
      </c>
      <c r="M1451" s="7">
        <f>ROUND(M1450+L1451,5)</f>
        <v>841402.55</v>
      </c>
    </row>
    <row r="1452" spans="1:13">
      <c r="A1452" s="5"/>
      <c r="B1452" s="5"/>
      <c r="C1452" s="5"/>
      <c r="D1452" s="5"/>
      <c r="E1452" s="5"/>
      <c r="F1452" s="5" t="s">
        <v>13</v>
      </c>
      <c r="G1452" s="6">
        <v>44171</v>
      </c>
      <c r="H1452" s="5"/>
      <c r="I1452" s="5"/>
      <c r="J1452" s="5" t="s">
        <v>13</v>
      </c>
      <c r="K1452" s="5" t="s">
        <v>584</v>
      </c>
      <c r="L1452" s="7">
        <v>470.74</v>
      </c>
      <c r="M1452" s="7">
        <f>ROUND(M1451+L1452,5)</f>
        <v>841873.29</v>
      </c>
    </row>
    <row r="1453" spans="1:13">
      <c r="A1453" s="5"/>
      <c r="B1453" s="5"/>
      <c r="C1453" s="5"/>
      <c r="D1453" s="5"/>
      <c r="E1453" s="5"/>
      <c r="F1453" s="5" t="s">
        <v>13</v>
      </c>
      <c r="G1453" s="6">
        <v>44172</v>
      </c>
      <c r="H1453" s="5"/>
      <c r="I1453" s="5"/>
      <c r="J1453" s="5" t="s">
        <v>13</v>
      </c>
      <c r="K1453" s="5" t="s">
        <v>586</v>
      </c>
      <c r="L1453" s="7">
        <v>27526.61</v>
      </c>
      <c r="M1453" s="7">
        <f>ROUND(M1452+L1453,5)</f>
        <v>869399.9</v>
      </c>
    </row>
    <row r="1454" spans="1:13">
      <c r="A1454" s="5"/>
      <c r="B1454" s="5"/>
      <c r="C1454" s="5"/>
      <c r="D1454" s="5"/>
      <c r="E1454" s="5"/>
      <c r="F1454" s="5" t="s">
        <v>13</v>
      </c>
      <c r="G1454" s="6">
        <v>44172</v>
      </c>
      <c r="H1454" s="5"/>
      <c r="I1454" s="5"/>
      <c r="J1454" s="5" t="s">
        <v>13</v>
      </c>
      <c r="K1454" s="5" t="s">
        <v>584</v>
      </c>
      <c r="L1454" s="7">
        <v>1747.79</v>
      </c>
      <c r="M1454" s="7">
        <f>ROUND(M1453+L1454,5)</f>
        <v>871147.69</v>
      </c>
    </row>
    <row r="1455" spans="1:13">
      <c r="A1455" s="5"/>
      <c r="B1455" s="5"/>
      <c r="C1455" s="5"/>
      <c r="D1455" s="5"/>
      <c r="E1455" s="5"/>
      <c r="F1455" s="5" t="s">
        <v>13</v>
      </c>
      <c r="G1455" s="6">
        <v>44172</v>
      </c>
      <c r="H1455" s="5"/>
      <c r="I1455" s="5"/>
      <c r="J1455" s="5" t="s">
        <v>13</v>
      </c>
      <c r="K1455" s="5" t="s">
        <v>584</v>
      </c>
      <c r="L1455" s="7">
        <v>6709.3</v>
      </c>
      <c r="M1455" s="7">
        <f>ROUND(M1454+L1455,5)</f>
        <v>877856.99</v>
      </c>
    </row>
    <row r="1456" spans="1:13">
      <c r="A1456" s="5"/>
      <c r="B1456" s="5"/>
      <c r="C1456" s="5"/>
      <c r="D1456" s="5"/>
      <c r="E1456" s="5"/>
      <c r="F1456" s="5" t="s">
        <v>13</v>
      </c>
      <c r="G1456" s="6">
        <v>44172</v>
      </c>
      <c r="H1456" s="5"/>
      <c r="I1456" s="5"/>
      <c r="J1456" s="5" t="s">
        <v>13</v>
      </c>
      <c r="K1456" s="5" t="s">
        <v>584</v>
      </c>
      <c r="L1456" s="7">
        <v>1114.3</v>
      </c>
      <c r="M1456" s="7">
        <f>ROUND(M1455+L1456,5)</f>
        <v>878971.29</v>
      </c>
    </row>
    <row r="1457" spans="1:13">
      <c r="A1457" s="5"/>
      <c r="B1457" s="5"/>
      <c r="C1457" s="5"/>
      <c r="D1457" s="5"/>
      <c r="E1457" s="5"/>
      <c r="F1457" s="5" t="s">
        <v>13</v>
      </c>
      <c r="G1457" s="6">
        <v>44172</v>
      </c>
      <c r="H1457" s="5"/>
      <c r="I1457" s="5"/>
      <c r="J1457" s="5" t="s">
        <v>13</v>
      </c>
      <c r="K1457" s="5" t="s">
        <v>587</v>
      </c>
      <c r="L1457" s="7">
        <v>430.73</v>
      </c>
      <c r="M1457" s="7">
        <f>ROUND(M1456+L1457,5)</f>
        <v>879402.02</v>
      </c>
    </row>
    <row r="1458" spans="1:13">
      <c r="A1458" s="5"/>
      <c r="B1458" s="5"/>
      <c r="C1458" s="5"/>
      <c r="D1458" s="5"/>
      <c r="E1458" s="5"/>
      <c r="F1458" s="5" t="s">
        <v>13</v>
      </c>
      <c r="G1458" s="6">
        <v>44173</v>
      </c>
      <c r="H1458" s="5"/>
      <c r="I1458" s="5"/>
      <c r="J1458" s="5" t="s">
        <v>13</v>
      </c>
      <c r="K1458" s="5" t="s">
        <v>587</v>
      </c>
      <c r="L1458" s="7">
        <v>352.89</v>
      </c>
      <c r="M1458" s="7">
        <f>ROUND(M1457+L1458,5)</f>
        <v>879754.91</v>
      </c>
    </row>
    <row r="1459" spans="1:13">
      <c r="A1459" s="5"/>
      <c r="B1459" s="5"/>
      <c r="C1459" s="5"/>
      <c r="D1459" s="5"/>
      <c r="E1459" s="5"/>
      <c r="F1459" s="5" t="s">
        <v>10</v>
      </c>
      <c r="G1459" s="6">
        <v>44173</v>
      </c>
      <c r="H1459" s="5" t="s">
        <v>15</v>
      </c>
      <c r="I1459" s="5" t="s">
        <v>314</v>
      </c>
      <c r="J1459" s="5" t="s">
        <v>407</v>
      </c>
      <c r="K1459" s="5" t="s">
        <v>585</v>
      </c>
      <c r="L1459" s="7">
        <v>-955.83</v>
      </c>
      <c r="M1459" s="7">
        <f>ROUND(M1458+L1459,5)</f>
        <v>878799.08</v>
      </c>
    </row>
    <row r="1460" spans="1:13">
      <c r="A1460" s="5"/>
      <c r="B1460" s="5"/>
      <c r="C1460" s="5"/>
      <c r="D1460" s="5"/>
      <c r="E1460" s="5"/>
      <c r="F1460" s="5" t="s">
        <v>10</v>
      </c>
      <c r="G1460" s="6">
        <v>44174</v>
      </c>
      <c r="H1460" s="5" t="s">
        <v>1336</v>
      </c>
      <c r="I1460" s="5" t="s">
        <v>400</v>
      </c>
      <c r="J1460" s="5" t="s">
        <v>1525</v>
      </c>
      <c r="K1460" s="5" t="s">
        <v>619</v>
      </c>
      <c r="L1460" s="7">
        <v>-30</v>
      </c>
      <c r="M1460" s="7">
        <f>ROUND(M1459+L1460,5)</f>
        <v>878769.08</v>
      </c>
    </row>
    <row r="1461" spans="1:13">
      <c r="A1461" s="5"/>
      <c r="B1461" s="5"/>
      <c r="C1461" s="5"/>
      <c r="D1461" s="5"/>
      <c r="E1461" s="5"/>
      <c r="F1461" s="5" t="s">
        <v>10</v>
      </c>
      <c r="G1461" s="6">
        <v>44174</v>
      </c>
      <c r="H1461" s="5" t="s">
        <v>1337</v>
      </c>
      <c r="I1461" s="5" t="s">
        <v>322</v>
      </c>
      <c r="J1461" s="5" t="s">
        <v>1526</v>
      </c>
      <c r="K1461" s="5" t="s">
        <v>593</v>
      </c>
      <c r="L1461" s="7">
        <v>-203.31</v>
      </c>
      <c r="M1461" s="7">
        <f>ROUND(M1460+L1461,5)</f>
        <v>878565.77</v>
      </c>
    </row>
    <row r="1462" spans="1:13">
      <c r="A1462" s="5"/>
      <c r="B1462" s="5"/>
      <c r="C1462" s="5"/>
      <c r="D1462" s="5"/>
      <c r="E1462" s="5"/>
      <c r="F1462" s="5" t="s">
        <v>10</v>
      </c>
      <c r="G1462" s="6">
        <v>44174</v>
      </c>
      <c r="H1462" s="5" t="s">
        <v>1338</v>
      </c>
      <c r="I1462" s="5" t="s">
        <v>1400</v>
      </c>
      <c r="J1462" s="5" t="s">
        <v>1527</v>
      </c>
      <c r="K1462" s="5" t="s">
        <v>603</v>
      </c>
      <c r="L1462" s="7">
        <v>-101.8</v>
      </c>
      <c r="M1462" s="7">
        <f>ROUND(M1461+L1462,5)</f>
        <v>878463.97</v>
      </c>
    </row>
    <row r="1463" spans="1:13">
      <c r="A1463" s="5"/>
      <c r="B1463" s="5"/>
      <c r="C1463" s="5"/>
      <c r="D1463" s="5"/>
      <c r="E1463" s="5"/>
      <c r="F1463" s="5" t="s">
        <v>10</v>
      </c>
      <c r="G1463" s="6">
        <v>44174</v>
      </c>
      <c r="H1463" s="5" t="s">
        <v>1339</v>
      </c>
      <c r="I1463" s="5" t="s">
        <v>318</v>
      </c>
      <c r="J1463" s="5" t="s">
        <v>1528</v>
      </c>
      <c r="K1463" s="5" t="s">
        <v>597</v>
      </c>
      <c r="L1463" s="7">
        <v>-38.869999999999997</v>
      </c>
      <c r="M1463" s="7">
        <f>ROUND(M1462+L1463,5)</f>
        <v>878425.1</v>
      </c>
    </row>
    <row r="1464" spans="1:13">
      <c r="A1464" s="5"/>
      <c r="B1464" s="5"/>
      <c r="C1464" s="5"/>
      <c r="D1464" s="5"/>
      <c r="E1464" s="5"/>
      <c r="F1464" s="5" t="s">
        <v>10</v>
      </c>
      <c r="G1464" s="6">
        <v>44174</v>
      </c>
      <c r="H1464" s="5" t="s">
        <v>1340</v>
      </c>
      <c r="I1464" s="5" t="s">
        <v>324</v>
      </c>
      <c r="J1464" s="5" t="s">
        <v>417</v>
      </c>
      <c r="K1464" s="5" t="s">
        <v>595</v>
      </c>
      <c r="L1464" s="7">
        <v>-77.97</v>
      </c>
      <c r="M1464" s="7">
        <f>ROUND(M1463+L1464,5)</f>
        <v>878347.13</v>
      </c>
    </row>
    <row r="1465" spans="1:13">
      <c r="A1465" s="5"/>
      <c r="B1465" s="5"/>
      <c r="C1465" s="5"/>
      <c r="D1465" s="5"/>
      <c r="E1465" s="5"/>
      <c r="F1465" s="5" t="s">
        <v>10</v>
      </c>
      <c r="G1465" s="6">
        <v>44174</v>
      </c>
      <c r="H1465" s="5" t="s">
        <v>1341</v>
      </c>
      <c r="I1465" s="5" t="s">
        <v>902</v>
      </c>
      <c r="J1465" s="5" t="s">
        <v>1529</v>
      </c>
      <c r="K1465" s="5" t="s">
        <v>597</v>
      </c>
      <c r="L1465" s="7">
        <v>-499.33</v>
      </c>
      <c r="M1465" s="7">
        <f>ROUND(M1464+L1465,5)</f>
        <v>877847.8</v>
      </c>
    </row>
    <row r="1466" spans="1:13">
      <c r="A1466" s="5"/>
      <c r="B1466" s="5"/>
      <c r="C1466" s="5"/>
      <c r="D1466" s="5"/>
      <c r="E1466" s="5"/>
      <c r="F1466" s="5" t="s">
        <v>13</v>
      </c>
      <c r="G1466" s="6">
        <v>44174</v>
      </c>
      <c r="H1466" s="5"/>
      <c r="I1466" s="5"/>
      <c r="J1466" s="5" t="s">
        <v>13</v>
      </c>
      <c r="K1466" s="5" t="s">
        <v>584</v>
      </c>
      <c r="L1466" s="7">
        <v>6251.67</v>
      </c>
      <c r="M1466" s="7">
        <f>ROUND(M1465+L1466,5)</f>
        <v>884099.47</v>
      </c>
    </row>
    <row r="1467" spans="1:13">
      <c r="A1467" s="5"/>
      <c r="B1467" s="5"/>
      <c r="C1467" s="5"/>
      <c r="D1467" s="5"/>
      <c r="E1467" s="5"/>
      <c r="F1467" s="5" t="s">
        <v>13</v>
      </c>
      <c r="G1467" s="6">
        <v>44174</v>
      </c>
      <c r="H1467" s="5"/>
      <c r="I1467" s="5"/>
      <c r="J1467" s="5" t="s">
        <v>13</v>
      </c>
      <c r="K1467" s="5" t="s">
        <v>584</v>
      </c>
      <c r="L1467" s="7">
        <v>893.23</v>
      </c>
      <c r="M1467" s="7">
        <f>ROUND(M1466+L1467,5)</f>
        <v>884992.7</v>
      </c>
    </row>
    <row r="1468" spans="1:13">
      <c r="A1468" s="5"/>
      <c r="B1468" s="5"/>
      <c r="C1468" s="5"/>
      <c r="D1468" s="5"/>
      <c r="E1468" s="5"/>
      <c r="F1468" s="5" t="s">
        <v>11</v>
      </c>
      <c r="G1468" s="6">
        <v>44175</v>
      </c>
      <c r="H1468" s="5" t="s">
        <v>1342</v>
      </c>
      <c r="I1468" s="5" t="s">
        <v>311</v>
      </c>
      <c r="J1468" s="5"/>
      <c r="K1468" s="5" t="s">
        <v>584</v>
      </c>
      <c r="L1468" s="7">
        <v>-1027.04</v>
      </c>
      <c r="M1468" s="7">
        <f>ROUND(M1467+L1468,5)</f>
        <v>883965.66</v>
      </c>
    </row>
    <row r="1469" spans="1:13">
      <c r="A1469" s="5"/>
      <c r="B1469" s="5"/>
      <c r="C1469" s="5"/>
      <c r="D1469" s="5"/>
      <c r="E1469" s="5"/>
      <c r="F1469" s="5" t="s">
        <v>11</v>
      </c>
      <c r="G1469" s="6">
        <v>44175</v>
      </c>
      <c r="H1469" s="5" t="s">
        <v>1343</v>
      </c>
      <c r="I1469" s="5" t="s">
        <v>309</v>
      </c>
      <c r="J1469" s="5"/>
      <c r="K1469" s="5" t="s">
        <v>584</v>
      </c>
      <c r="L1469" s="7">
        <v>-465.91</v>
      </c>
      <c r="M1469" s="7">
        <f>ROUND(M1468+L1469,5)</f>
        <v>883499.75</v>
      </c>
    </row>
    <row r="1470" spans="1:13">
      <c r="A1470" s="5"/>
      <c r="B1470" s="5"/>
      <c r="C1470" s="5"/>
      <c r="D1470" s="5"/>
      <c r="E1470" s="5"/>
      <c r="F1470" s="5" t="s">
        <v>11</v>
      </c>
      <c r="G1470" s="6">
        <v>44175</v>
      </c>
      <c r="H1470" s="5" t="s">
        <v>1344</v>
      </c>
      <c r="I1470" s="5" t="s">
        <v>308</v>
      </c>
      <c r="J1470" s="5"/>
      <c r="K1470" s="5" t="s">
        <v>584</v>
      </c>
      <c r="L1470" s="7">
        <v>-502.99</v>
      </c>
      <c r="M1470" s="7">
        <f>ROUND(M1469+L1470,5)</f>
        <v>882996.76</v>
      </c>
    </row>
    <row r="1471" spans="1:13">
      <c r="A1471" s="5"/>
      <c r="B1471" s="5"/>
      <c r="C1471" s="5"/>
      <c r="D1471" s="5"/>
      <c r="E1471" s="5"/>
      <c r="F1471" s="5" t="s">
        <v>11</v>
      </c>
      <c r="G1471" s="6">
        <v>44175</v>
      </c>
      <c r="H1471" s="5" t="s">
        <v>1345</v>
      </c>
      <c r="I1471" s="5" t="s">
        <v>310</v>
      </c>
      <c r="J1471" s="5"/>
      <c r="K1471" s="5" t="s">
        <v>584</v>
      </c>
      <c r="L1471" s="7">
        <v>-518</v>
      </c>
      <c r="M1471" s="7">
        <f>ROUND(M1470+L1471,5)</f>
        <v>882478.76</v>
      </c>
    </row>
    <row r="1472" spans="1:13">
      <c r="A1472" s="5"/>
      <c r="B1472" s="5"/>
      <c r="C1472" s="5"/>
      <c r="D1472" s="5"/>
      <c r="E1472" s="5"/>
      <c r="F1472" s="5" t="s">
        <v>11</v>
      </c>
      <c r="G1472" s="6">
        <v>44175</v>
      </c>
      <c r="H1472" s="5" t="s">
        <v>1346</v>
      </c>
      <c r="I1472" s="5" t="s">
        <v>1383</v>
      </c>
      <c r="J1472" s="5"/>
      <c r="K1472" s="5" t="s">
        <v>584</v>
      </c>
      <c r="L1472" s="7">
        <v>-654.30999999999995</v>
      </c>
      <c r="M1472" s="7">
        <f>ROUND(M1471+L1472,5)</f>
        <v>881824.45</v>
      </c>
    </row>
    <row r="1473" spans="1:13">
      <c r="A1473" s="5"/>
      <c r="B1473" s="5"/>
      <c r="C1473" s="5"/>
      <c r="D1473" s="5"/>
      <c r="E1473" s="5"/>
      <c r="F1473" s="5" t="s">
        <v>11</v>
      </c>
      <c r="G1473" s="6">
        <v>44175</v>
      </c>
      <c r="H1473" s="5" t="s">
        <v>1347</v>
      </c>
      <c r="I1473" s="5" t="s">
        <v>1384</v>
      </c>
      <c r="J1473" s="5"/>
      <c r="K1473" s="5" t="s">
        <v>584</v>
      </c>
      <c r="L1473" s="7">
        <v>-624.12</v>
      </c>
      <c r="M1473" s="7">
        <f>ROUND(M1472+L1473,5)</f>
        <v>881200.33</v>
      </c>
    </row>
    <row r="1474" spans="1:13">
      <c r="A1474" s="5"/>
      <c r="B1474" s="5"/>
      <c r="C1474" s="5"/>
      <c r="D1474" s="5"/>
      <c r="E1474" s="5"/>
      <c r="F1474" s="5" t="s">
        <v>13</v>
      </c>
      <c r="G1474" s="6">
        <v>44175</v>
      </c>
      <c r="H1474" s="5"/>
      <c r="I1474" s="5"/>
      <c r="J1474" s="5" t="s">
        <v>13</v>
      </c>
      <c r="K1474" s="5" t="s">
        <v>584</v>
      </c>
      <c r="L1474" s="7">
        <v>7976.91</v>
      </c>
      <c r="M1474" s="7">
        <f>ROUND(M1473+L1474,5)</f>
        <v>889177.24</v>
      </c>
    </row>
    <row r="1475" spans="1:13">
      <c r="A1475" s="5"/>
      <c r="B1475" s="5"/>
      <c r="C1475" s="5"/>
      <c r="D1475" s="5"/>
      <c r="E1475" s="5"/>
      <c r="F1475" s="5" t="s">
        <v>13</v>
      </c>
      <c r="G1475" s="6">
        <v>44175</v>
      </c>
      <c r="H1475" s="5"/>
      <c r="I1475" s="5"/>
      <c r="J1475" s="5" t="s">
        <v>13</v>
      </c>
      <c r="K1475" s="5" t="s">
        <v>584</v>
      </c>
      <c r="L1475" s="7">
        <v>969.13</v>
      </c>
      <c r="M1475" s="7">
        <f>ROUND(M1474+L1475,5)</f>
        <v>890146.37</v>
      </c>
    </row>
    <row r="1476" spans="1:13">
      <c r="A1476" s="5"/>
      <c r="B1476" s="5"/>
      <c r="C1476" s="5"/>
      <c r="D1476" s="5"/>
      <c r="E1476" s="5"/>
      <c r="F1476" s="5" t="s">
        <v>10</v>
      </c>
      <c r="G1476" s="6">
        <v>44176</v>
      </c>
      <c r="H1476" s="5" t="s">
        <v>1348</v>
      </c>
      <c r="I1476" s="5" t="s">
        <v>344</v>
      </c>
      <c r="J1476" s="5" t="s">
        <v>1530</v>
      </c>
      <c r="K1476" s="5" t="s">
        <v>608</v>
      </c>
      <c r="L1476" s="7">
        <v>-18028.5</v>
      </c>
      <c r="M1476" s="7">
        <f>ROUND(M1475+L1476,5)</f>
        <v>872117.87</v>
      </c>
    </row>
    <row r="1477" spans="1:13">
      <c r="A1477" s="5"/>
      <c r="B1477" s="5"/>
      <c r="C1477" s="5"/>
      <c r="D1477" s="5"/>
      <c r="E1477" s="5"/>
      <c r="F1477" s="5" t="s">
        <v>10</v>
      </c>
      <c r="G1477" s="6">
        <v>44176</v>
      </c>
      <c r="H1477" s="5" t="s">
        <v>1349</v>
      </c>
      <c r="I1477" s="5" t="s">
        <v>344</v>
      </c>
      <c r="J1477" s="5" t="s">
        <v>1531</v>
      </c>
      <c r="K1477" s="5" t="s">
        <v>607</v>
      </c>
      <c r="L1477" s="7">
        <v>-2061</v>
      </c>
      <c r="M1477" s="7">
        <f>ROUND(M1476+L1477,5)</f>
        <v>870056.87</v>
      </c>
    </row>
    <row r="1478" spans="1:13">
      <c r="A1478" s="5"/>
      <c r="B1478" s="5"/>
      <c r="C1478" s="5"/>
      <c r="D1478" s="5"/>
      <c r="E1478" s="5"/>
      <c r="F1478" s="5" t="s">
        <v>10</v>
      </c>
      <c r="G1478" s="6">
        <v>44176</v>
      </c>
      <c r="H1478" s="5" t="s">
        <v>1350</v>
      </c>
      <c r="I1478" s="5" t="s">
        <v>919</v>
      </c>
      <c r="J1478" s="5" t="s">
        <v>1532</v>
      </c>
      <c r="K1478" s="5" t="s">
        <v>584</v>
      </c>
      <c r="L1478" s="7">
        <v>-108707.5</v>
      </c>
      <c r="M1478" s="7">
        <f>ROUND(M1477+L1478,5)</f>
        <v>761349.37</v>
      </c>
    </row>
    <row r="1479" spans="1:13">
      <c r="A1479" s="5"/>
      <c r="B1479" s="5"/>
      <c r="C1479" s="5"/>
      <c r="D1479" s="5"/>
      <c r="E1479" s="5"/>
      <c r="F1479" s="5" t="s">
        <v>627</v>
      </c>
      <c r="G1479" s="6">
        <v>44176</v>
      </c>
      <c r="H1479" s="5"/>
      <c r="I1479" s="5"/>
      <c r="J1479" s="5" t="s">
        <v>1533</v>
      </c>
      <c r="K1479" s="5" t="s">
        <v>608</v>
      </c>
      <c r="L1479" s="7">
        <v>158700</v>
      </c>
      <c r="M1479" s="7">
        <f>ROUND(M1478+L1479,5)</f>
        <v>920049.37</v>
      </c>
    </row>
    <row r="1480" spans="1:13">
      <c r="A1480" s="5"/>
      <c r="B1480" s="5"/>
      <c r="C1480" s="5"/>
      <c r="D1480" s="5"/>
      <c r="E1480" s="5"/>
      <c r="F1480" s="5" t="s">
        <v>10</v>
      </c>
      <c r="G1480" s="6">
        <v>44176</v>
      </c>
      <c r="H1480" s="5" t="s">
        <v>1351</v>
      </c>
      <c r="I1480" s="5" t="s">
        <v>329</v>
      </c>
      <c r="J1480" s="5" t="s">
        <v>1534</v>
      </c>
      <c r="K1480" s="5" t="s">
        <v>598</v>
      </c>
      <c r="L1480" s="7">
        <v>-880</v>
      </c>
      <c r="M1480" s="7">
        <f>ROUND(M1479+L1480,5)</f>
        <v>919169.37</v>
      </c>
    </row>
    <row r="1481" spans="1:13">
      <c r="A1481" s="5"/>
      <c r="B1481" s="5"/>
      <c r="C1481" s="5"/>
      <c r="D1481" s="5"/>
      <c r="E1481" s="5"/>
      <c r="F1481" s="5" t="s">
        <v>12</v>
      </c>
      <c r="G1481" s="6">
        <v>44176</v>
      </c>
      <c r="H1481" s="5" t="s">
        <v>15</v>
      </c>
      <c r="I1481" s="5" t="s">
        <v>312</v>
      </c>
      <c r="J1481" s="5" t="s">
        <v>405</v>
      </c>
      <c r="K1481" s="5" t="s">
        <v>584</v>
      </c>
      <c r="L1481" s="7">
        <v>-1205.98</v>
      </c>
      <c r="M1481" s="7">
        <f>ROUND(M1480+L1481,5)</f>
        <v>917963.39</v>
      </c>
    </row>
    <row r="1482" spans="1:13">
      <c r="A1482" s="5"/>
      <c r="B1482" s="5"/>
      <c r="C1482" s="5"/>
      <c r="D1482" s="5"/>
      <c r="E1482" s="5"/>
      <c r="F1482" s="5" t="s">
        <v>13</v>
      </c>
      <c r="G1482" s="6">
        <v>44176</v>
      </c>
      <c r="H1482" s="5"/>
      <c r="I1482" s="5"/>
      <c r="J1482" s="5" t="s">
        <v>13</v>
      </c>
      <c r="K1482" s="5" t="s">
        <v>584</v>
      </c>
      <c r="L1482" s="7">
        <v>6031.82</v>
      </c>
      <c r="M1482" s="7">
        <f>ROUND(M1481+L1482,5)</f>
        <v>923995.21</v>
      </c>
    </row>
    <row r="1483" spans="1:13">
      <c r="A1483" s="5"/>
      <c r="B1483" s="5"/>
      <c r="C1483" s="5"/>
      <c r="D1483" s="5"/>
      <c r="E1483" s="5"/>
      <c r="F1483" s="5" t="s">
        <v>13</v>
      </c>
      <c r="G1483" s="6">
        <v>44176</v>
      </c>
      <c r="H1483" s="5"/>
      <c r="I1483" s="5"/>
      <c r="J1483" s="5" t="s">
        <v>13</v>
      </c>
      <c r="K1483" s="5" t="s">
        <v>584</v>
      </c>
      <c r="L1483" s="7">
        <v>1369.53</v>
      </c>
      <c r="M1483" s="7">
        <f>ROUND(M1482+L1483,5)</f>
        <v>925364.74</v>
      </c>
    </row>
    <row r="1484" spans="1:13">
      <c r="A1484" s="5"/>
      <c r="B1484" s="5"/>
      <c r="C1484" s="5"/>
      <c r="D1484" s="5"/>
      <c r="E1484" s="5"/>
      <c r="F1484" s="5" t="s">
        <v>13</v>
      </c>
      <c r="G1484" s="6">
        <v>44179</v>
      </c>
      <c r="H1484" s="5"/>
      <c r="I1484" s="5"/>
      <c r="J1484" s="5" t="s">
        <v>13</v>
      </c>
      <c r="K1484" s="5" t="s">
        <v>584</v>
      </c>
      <c r="L1484" s="7">
        <v>2296.75</v>
      </c>
      <c r="M1484" s="7">
        <f>ROUND(M1483+L1484,5)</f>
        <v>927661.49</v>
      </c>
    </row>
    <row r="1485" spans="1:13">
      <c r="A1485" s="5"/>
      <c r="B1485" s="5"/>
      <c r="C1485" s="5"/>
      <c r="D1485" s="5"/>
      <c r="E1485" s="5"/>
      <c r="F1485" s="5" t="s">
        <v>13</v>
      </c>
      <c r="G1485" s="6">
        <v>44179</v>
      </c>
      <c r="H1485" s="5"/>
      <c r="I1485" s="5"/>
      <c r="J1485" s="5" t="s">
        <v>13</v>
      </c>
      <c r="K1485" s="5" t="s">
        <v>584</v>
      </c>
      <c r="L1485" s="7">
        <v>2277.77</v>
      </c>
      <c r="M1485" s="7">
        <f>ROUND(M1484+L1485,5)</f>
        <v>929939.26</v>
      </c>
    </row>
    <row r="1486" spans="1:13">
      <c r="A1486" s="5"/>
      <c r="B1486" s="5"/>
      <c r="C1486" s="5"/>
      <c r="D1486" s="5"/>
      <c r="E1486" s="5"/>
      <c r="F1486" s="5" t="s">
        <v>13</v>
      </c>
      <c r="G1486" s="6">
        <v>44179</v>
      </c>
      <c r="H1486" s="5"/>
      <c r="I1486" s="5"/>
      <c r="J1486" s="5" t="s">
        <v>13</v>
      </c>
      <c r="K1486" s="5" t="s">
        <v>587</v>
      </c>
      <c r="L1486" s="7">
        <v>139.43</v>
      </c>
      <c r="M1486" s="7">
        <f>ROUND(M1485+L1486,5)</f>
        <v>930078.69</v>
      </c>
    </row>
    <row r="1487" spans="1:13">
      <c r="A1487" s="5"/>
      <c r="B1487" s="5"/>
      <c r="C1487" s="5"/>
      <c r="D1487" s="5"/>
      <c r="E1487" s="5"/>
      <c r="F1487" s="5" t="s">
        <v>10</v>
      </c>
      <c r="G1487" s="6">
        <v>44180</v>
      </c>
      <c r="H1487" s="5" t="s">
        <v>1352</v>
      </c>
      <c r="I1487" s="5" t="s">
        <v>350</v>
      </c>
      <c r="J1487" s="5" t="s">
        <v>1535</v>
      </c>
      <c r="K1487" s="5" t="s">
        <v>613</v>
      </c>
      <c r="L1487" s="7">
        <v>-2112</v>
      </c>
      <c r="M1487" s="7">
        <f>ROUND(M1486+L1487,5)</f>
        <v>927966.69</v>
      </c>
    </row>
    <row r="1488" spans="1:13">
      <c r="A1488" s="5"/>
      <c r="B1488" s="5"/>
      <c r="C1488" s="5"/>
      <c r="D1488" s="5"/>
      <c r="E1488" s="5"/>
      <c r="F1488" s="5" t="s">
        <v>13</v>
      </c>
      <c r="G1488" s="6">
        <v>44180</v>
      </c>
      <c r="H1488" s="5"/>
      <c r="I1488" s="5"/>
      <c r="J1488" s="5" t="s">
        <v>13</v>
      </c>
      <c r="K1488" s="5" t="s">
        <v>587</v>
      </c>
      <c r="L1488" s="7">
        <v>45.8</v>
      </c>
      <c r="M1488" s="7">
        <f>ROUND(M1487+L1488,5)</f>
        <v>928012.49</v>
      </c>
    </row>
    <row r="1489" spans="1:13">
      <c r="A1489" s="5"/>
      <c r="B1489" s="5"/>
      <c r="C1489" s="5"/>
      <c r="D1489" s="5"/>
      <c r="E1489" s="5"/>
      <c r="F1489" s="5" t="s">
        <v>13</v>
      </c>
      <c r="G1489" s="6">
        <v>44180</v>
      </c>
      <c r="H1489" s="5"/>
      <c r="I1489" s="5"/>
      <c r="J1489" s="5" t="s">
        <v>13</v>
      </c>
      <c r="K1489" s="5" t="s">
        <v>584</v>
      </c>
      <c r="L1489" s="7">
        <v>5293.12</v>
      </c>
      <c r="M1489" s="7">
        <f>ROUND(M1488+L1489,5)</f>
        <v>933305.61</v>
      </c>
    </row>
    <row r="1490" spans="1:13">
      <c r="A1490" s="5"/>
      <c r="B1490" s="5"/>
      <c r="C1490" s="5"/>
      <c r="D1490" s="5"/>
      <c r="E1490" s="5"/>
      <c r="F1490" s="5" t="s">
        <v>10</v>
      </c>
      <c r="G1490" s="6">
        <v>44181</v>
      </c>
      <c r="H1490" s="5" t="s">
        <v>1353</v>
      </c>
      <c r="I1490" s="5" t="s">
        <v>922</v>
      </c>
      <c r="J1490" s="5" t="s">
        <v>1017</v>
      </c>
      <c r="K1490" s="5" t="s">
        <v>616</v>
      </c>
      <c r="L1490" s="7">
        <v>-31.66</v>
      </c>
      <c r="M1490" s="7">
        <f>ROUND(M1489+L1490,5)</f>
        <v>933273.95</v>
      </c>
    </row>
    <row r="1491" spans="1:13">
      <c r="A1491" s="5"/>
      <c r="B1491" s="5"/>
      <c r="C1491" s="5"/>
      <c r="D1491" s="5"/>
      <c r="E1491" s="5"/>
      <c r="F1491" s="5" t="s">
        <v>10</v>
      </c>
      <c r="G1491" s="6">
        <v>44181</v>
      </c>
      <c r="H1491" s="5" t="s">
        <v>1354</v>
      </c>
      <c r="I1491" s="5" t="s">
        <v>391</v>
      </c>
      <c r="J1491" s="5" t="s">
        <v>1536</v>
      </c>
      <c r="K1491" s="5" t="s">
        <v>590</v>
      </c>
      <c r="L1491" s="7">
        <v>0</v>
      </c>
      <c r="M1491" s="7">
        <f>ROUND(M1490+L1491,5)</f>
        <v>933273.95</v>
      </c>
    </row>
    <row r="1492" spans="1:13">
      <c r="A1492" s="5"/>
      <c r="B1492" s="5"/>
      <c r="C1492" s="5"/>
      <c r="D1492" s="5"/>
      <c r="E1492" s="5"/>
      <c r="F1492" s="5" t="s">
        <v>10</v>
      </c>
      <c r="G1492" s="6">
        <v>44181</v>
      </c>
      <c r="H1492" s="5" t="s">
        <v>1355</v>
      </c>
      <c r="I1492" s="5" t="s">
        <v>338</v>
      </c>
      <c r="J1492" s="5" t="s">
        <v>429</v>
      </c>
      <c r="K1492" s="5" t="s">
        <v>590</v>
      </c>
      <c r="L1492" s="7">
        <v>-43.62</v>
      </c>
      <c r="M1492" s="7">
        <f>ROUND(M1491+L1492,5)</f>
        <v>933230.33</v>
      </c>
    </row>
    <row r="1493" spans="1:13">
      <c r="A1493" s="5"/>
      <c r="B1493" s="5"/>
      <c r="C1493" s="5"/>
      <c r="D1493" s="5"/>
      <c r="E1493" s="5"/>
      <c r="F1493" s="5" t="s">
        <v>10</v>
      </c>
      <c r="G1493" s="6">
        <v>44181</v>
      </c>
      <c r="H1493" s="5" t="s">
        <v>1356</v>
      </c>
      <c r="I1493" s="5" t="s">
        <v>1401</v>
      </c>
      <c r="J1493" s="5" t="s">
        <v>1537</v>
      </c>
      <c r="K1493" s="5" t="s">
        <v>620</v>
      </c>
      <c r="L1493" s="7">
        <v>-90</v>
      </c>
      <c r="M1493" s="7">
        <f>ROUND(M1492+L1493,5)</f>
        <v>933140.33</v>
      </c>
    </row>
    <row r="1494" spans="1:13">
      <c r="A1494" s="5"/>
      <c r="B1494" s="5"/>
      <c r="C1494" s="5"/>
      <c r="D1494" s="5"/>
      <c r="E1494" s="5"/>
      <c r="F1494" s="5" t="s">
        <v>10</v>
      </c>
      <c r="G1494" s="6">
        <v>44181</v>
      </c>
      <c r="H1494" s="5" t="s">
        <v>1357</v>
      </c>
      <c r="I1494" s="5" t="s">
        <v>1402</v>
      </c>
      <c r="J1494" s="5"/>
      <c r="K1494" s="5" t="s">
        <v>618</v>
      </c>
      <c r="L1494" s="7">
        <v>-13.6</v>
      </c>
      <c r="M1494" s="7">
        <f>ROUND(M1493+L1494,5)</f>
        <v>933126.73</v>
      </c>
    </row>
    <row r="1495" spans="1:13">
      <c r="A1495" s="5"/>
      <c r="B1495" s="5"/>
      <c r="C1495" s="5"/>
      <c r="D1495" s="5"/>
      <c r="E1495" s="5"/>
      <c r="F1495" s="5" t="s">
        <v>14</v>
      </c>
      <c r="G1495" s="6">
        <v>44181</v>
      </c>
      <c r="H1495" s="5" t="s">
        <v>1358</v>
      </c>
      <c r="I1495" s="5"/>
      <c r="J1495" s="5" t="s">
        <v>1538</v>
      </c>
      <c r="K1495" s="5" t="s">
        <v>599</v>
      </c>
      <c r="L1495" s="7">
        <v>49.5</v>
      </c>
      <c r="M1495" s="7">
        <f>ROUND(M1494+L1495,5)</f>
        <v>933176.23</v>
      </c>
    </row>
    <row r="1496" spans="1:13">
      <c r="A1496" s="5"/>
      <c r="B1496" s="5"/>
      <c r="C1496" s="5"/>
      <c r="D1496" s="5"/>
      <c r="E1496" s="5"/>
      <c r="F1496" s="5" t="s">
        <v>14</v>
      </c>
      <c r="G1496" s="6">
        <v>44181</v>
      </c>
      <c r="H1496" s="5" t="s">
        <v>1359</v>
      </c>
      <c r="I1496" s="5"/>
      <c r="J1496" s="5" t="s">
        <v>1539</v>
      </c>
      <c r="K1496" s="5" t="s">
        <v>599</v>
      </c>
      <c r="L1496" s="7">
        <v>49.5</v>
      </c>
      <c r="M1496" s="7">
        <f>ROUND(M1495+L1496,5)</f>
        <v>933225.73</v>
      </c>
    </row>
    <row r="1497" spans="1:13">
      <c r="A1497" s="5"/>
      <c r="B1497" s="5"/>
      <c r="C1497" s="5"/>
      <c r="D1497" s="5"/>
      <c r="E1497" s="5"/>
      <c r="F1497" s="5" t="s">
        <v>14</v>
      </c>
      <c r="G1497" s="6">
        <v>44181</v>
      </c>
      <c r="H1497" s="5" t="s">
        <v>1360</v>
      </c>
      <c r="I1497" s="5"/>
      <c r="J1497" s="5" t="s">
        <v>1540</v>
      </c>
      <c r="K1497" s="5" t="s">
        <v>1070</v>
      </c>
      <c r="L1497" s="7">
        <v>12.51</v>
      </c>
      <c r="M1497" s="7">
        <f>ROUND(M1496+L1497,5)</f>
        <v>933238.24</v>
      </c>
    </row>
    <row r="1498" spans="1:13">
      <c r="A1498" s="5"/>
      <c r="B1498" s="5"/>
      <c r="C1498" s="5"/>
      <c r="D1498" s="5"/>
      <c r="E1498" s="5"/>
      <c r="F1498" s="5" t="s">
        <v>14</v>
      </c>
      <c r="G1498" s="6">
        <v>44181</v>
      </c>
      <c r="H1498" s="5" t="s">
        <v>1361</v>
      </c>
      <c r="I1498" s="5"/>
      <c r="J1498" s="5" t="s">
        <v>1541</v>
      </c>
      <c r="K1498" s="5" t="s">
        <v>1070</v>
      </c>
      <c r="L1498" s="7">
        <v>21.49</v>
      </c>
      <c r="M1498" s="7">
        <f>ROUND(M1497+L1498,5)</f>
        <v>933259.73</v>
      </c>
    </row>
    <row r="1499" spans="1:13">
      <c r="A1499" s="5"/>
      <c r="B1499" s="5"/>
      <c r="C1499" s="5"/>
      <c r="D1499" s="5"/>
      <c r="E1499" s="5"/>
      <c r="F1499" s="5" t="s">
        <v>14</v>
      </c>
      <c r="G1499" s="6">
        <v>44181</v>
      </c>
      <c r="H1499" s="5" t="s">
        <v>1362</v>
      </c>
      <c r="I1499" s="5"/>
      <c r="J1499" s="5" t="s">
        <v>1542</v>
      </c>
      <c r="K1499" s="5" t="s">
        <v>1070</v>
      </c>
      <c r="L1499" s="7">
        <v>7.18</v>
      </c>
      <c r="M1499" s="7">
        <f>ROUND(M1498+L1499,5)</f>
        <v>933266.91</v>
      </c>
    </row>
    <row r="1500" spans="1:13">
      <c r="A1500" s="5"/>
      <c r="B1500" s="5"/>
      <c r="C1500" s="5"/>
      <c r="D1500" s="5"/>
      <c r="E1500" s="5"/>
      <c r="F1500" s="5" t="s">
        <v>14</v>
      </c>
      <c r="G1500" s="6">
        <v>44181</v>
      </c>
      <c r="H1500" s="5" t="s">
        <v>1363</v>
      </c>
      <c r="I1500" s="5"/>
      <c r="J1500" s="5" t="s">
        <v>1543</v>
      </c>
      <c r="K1500" s="5" t="s">
        <v>620</v>
      </c>
      <c r="L1500" s="7">
        <v>30.11</v>
      </c>
      <c r="M1500" s="7">
        <f>ROUND(M1499+L1500,5)</f>
        <v>933297.02</v>
      </c>
    </row>
    <row r="1501" spans="1:13">
      <c r="A1501" s="5"/>
      <c r="B1501" s="5"/>
      <c r="C1501" s="5"/>
      <c r="D1501" s="5"/>
      <c r="E1501" s="5"/>
      <c r="F1501" s="5" t="s">
        <v>10</v>
      </c>
      <c r="G1501" s="6">
        <v>44181</v>
      </c>
      <c r="H1501" s="5" t="s">
        <v>1364</v>
      </c>
      <c r="I1501" s="5" t="s">
        <v>385</v>
      </c>
      <c r="J1501" s="5" t="s">
        <v>508</v>
      </c>
      <c r="K1501" s="5" t="s">
        <v>620</v>
      </c>
      <c r="L1501" s="7">
        <v>-30.11</v>
      </c>
      <c r="M1501" s="7">
        <f>ROUND(M1500+L1501,5)</f>
        <v>933266.91</v>
      </c>
    </row>
    <row r="1502" spans="1:13">
      <c r="A1502" s="5"/>
      <c r="B1502" s="5"/>
      <c r="C1502" s="5"/>
      <c r="D1502" s="5"/>
      <c r="E1502" s="5"/>
      <c r="F1502" s="5" t="s">
        <v>13</v>
      </c>
      <c r="G1502" s="6">
        <v>44181</v>
      </c>
      <c r="H1502" s="5"/>
      <c r="I1502" s="5"/>
      <c r="J1502" s="5" t="s">
        <v>13</v>
      </c>
      <c r="K1502" s="5" t="s">
        <v>584</v>
      </c>
      <c r="L1502" s="7">
        <v>1495.04</v>
      </c>
      <c r="M1502" s="7">
        <f>ROUND(M1501+L1502,5)</f>
        <v>934761.95</v>
      </c>
    </row>
    <row r="1503" spans="1:13">
      <c r="A1503" s="5"/>
      <c r="B1503" s="5"/>
      <c r="C1503" s="5"/>
      <c r="D1503" s="5"/>
      <c r="E1503" s="5"/>
      <c r="F1503" s="5" t="s">
        <v>11</v>
      </c>
      <c r="G1503" s="6">
        <v>44182</v>
      </c>
      <c r="H1503" s="5" t="s">
        <v>1365</v>
      </c>
      <c r="I1503" s="5" t="s">
        <v>309</v>
      </c>
      <c r="J1503" s="5"/>
      <c r="K1503" s="5" t="s">
        <v>584</v>
      </c>
      <c r="L1503" s="7">
        <v>-465.91</v>
      </c>
      <c r="M1503" s="7">
        <f>ROUND(M1502+L1503,5)</f>
        <v>934296.04</v>
      </c>
    </row>
    <row r="1504" spans="1:13">
      <c r="A1504" s="5"/>
      <c r="B1504" s="5"/>
      <c r="C1504" s="5"/>
      <c r="D1504" s="5"/>
      <c r="E1504" s="5"/>
      <c r="F1504" s="5" t="s">
        <v>11</v>
      </c>
      <c r="G1504" s="6">
        <v>44182</v>
      </c>
      <c r="H1504" s="5" t="s">
        <v>1560</v>
      </c>
      <c r="I1504" s="5" t="s">
        <v>1383</v>
      </c>
      <c r="J1504" s="5"/>
      <c r="K1504" s="5" t="s">
        <v>584</v>
      </c>
      <c r="L1504" s="7">
        <v>-699.59</v>
      </c>
      <c r="M1504" s="7">
        <f>ROUND(M1503+L1504,5)</f>
        <v>933596.45</v>
      </c>
    </row>
    <row r="1505" spans="1:13">
      <c r="A1505" s="5"/>
      <c r="B1505" s="5"/>
      <c r="C1505" s="5"/>
      <c r="D1505" s="5"/>
      <c r="E1505" s="5"/>
      <c r="F1505" s="5" t="s">
        <v>11</v>
      </c>
      <c r="G1505" s="6">
        <v>44182</v>
      </c>
      <c r="H1505" s="5" t="s">
        <v>1561</v>
      </c>
      <c r="I1505" s="5" t="s">
        <v>1384</v>
      </c>
      <c r="J1505" s="5"/>
      <c r="K1505" s="5" t="s">
        <v>584</v>
      </c>
      <c r="L1505" s="7">
        <v>-666.85</v>
      </c>
      <c r="M1505" s="7">
        <f>ROUND(M1504+L1505,5)</f>
        <v>932929.6</v>
      </c>
    </row>
    <row r="1506" spans="1:13">
      <c r="A1506" s="5"/>
      <c r="B1506" s="5"/>
      <c r="C1506" s="5"/>
      <c r="D1506" s="5"/>
      <c r="E1506" s="5"/>
      <c r="F1506" s="5" t="s">
        <v>11</v>
      </c>
      <c r="G1506" s="6">
        <v>44182</v>
      </c>
      <c r="H1506" s="5" t="s">
        <v>1562</v>
      </c>
      <c r="I1506" s="5" t="s">
        <v>308</v>
      </c>
      <c r="J1506" s="5"/>
      <c r="K1506" s="5" t="s">
        <v>584</v>
      </c>
      <c r="L1506" s="7">
        <v>-502.99</v>
      </c>
      <c r="M1506" s="7">
        <f>ROUND(M1505+L1506,5)</f>
        <v>932426.61</v>
      </c>
    </row>
    <row r="1507" spans="1:13">
      <c r="A1507" s="5"/>
      <c r="B1507" s="5"/>
      <c r="C1507" s="5"/>
      <c r="D1507" s="5"/>
      <c r="E1507" s="5"/>
      <c r="F1507" s="5" t="s">
        <v>11</v>
      </c>
      <c r="G1507" s="6">
        <v>44182</v>
      </c>
      <c r="H1507" s="5" t="s">
        <v>1563</v>
      </c>
      <c r="I1507" s="5" t="s">
        <v>310</v>
      </c>
      <c r="J1507" s="5"/>
      <c r="K1507" s="5" t="s">
        <v>584</v>
      </c>
      <c r="L1507" s="7">
        <v>-517.99</v>
      </c>
      <c r="M1507" s="7">
        <f>ROUND(M1506+L1507,5)</f>
        <v>931908.62</v>
      </c>
    </row>
    <row r="1508" spans="1:13">
      <c r="A1508" s="5"/>
      <c r="B1508" s="5"/>
      <c r="C1508" s="5"/>
      <c r="D1508" s="5"/>
      <c r="E1508" s="5"/>
      <c r="F1508" s="5" t="s">
        <v>11</v>
      </c>
      <c r="G1508" s="6">
        <v>44182</v>
      </c>
      <c r="H1508" s="5" t="s">
        <v>1564</v>
      </c>
      <c r="I1508" s="5" t="s">
        <v>311</v>
      </c>
      <c r="J1508" s="5"/>
      <c r="K1508" s="5" t="s">
        <v>584</v>
      </c>
      <c r="L1508" s="7">
        <v>-1027.04</v>
      </c>
      <c r="M1508" s="7">
        <f>ROUND(M1507+L1508,5)</f>
        <v>930881.58</v>
      </c>
    </row>
    <row r="1509" spans="1:13">
      <c r="A1509" s="5"/>
      <c r="B1509" s="5"/>
      <c r="C1509" s="5"/>
      <c r="D1509" s="5"/>
      <c r="E1509" s="5"/>
      <c r="F1509" s="5" t="s">
        <v>10</v>
      </c>
      <c r="G1509" s="6">
        <v>44182</v>
      </c>
      <c r="H1509" s="5" t="s">
        <v>1565</v>
      </c>
      <c r="I1509" s="5" t="s">
        <v>373</v>
      </c>
      <c r="J1509" s="5" t="s">
        <v>1621</v>
      </c>
      <c r="K1509" s="5" t="s">
        <v>609</v>
      </c>
      <c r="L1509" s="7">
        <v>-25.9</v>
      </c>
      <c r="M1509" s="7">
        <f>ROUND(M1508+L1509,5)</f>
        <v>930855.68</v>
      </c>
    </row>
    <row r="1510" spans="1:13">
      <c r="A1510" s="5"/>
      <c r="B1510" s="5"/>
      <c r="C1510" s="5"/>
      <c r="D1510" s="5"/>
      <c r="E1510" s="5"/>
      <c r="F1510" s="5" t="s">
        <v>13</v>
      </c>
      <c r="G1510" s="6">
        <v>44182</v>
      </c>
      <c r="H1510" s="5"/>
      <c r="I1510" s="5"/>
      <c r="J1510" s="5" t="s">
        <v>13</v>
      </c>
      <c r="K1510" s="5" t="s">
        <v>584</v>
      </c>
      <c r="L1510" s="7">
        <v>1574.14</v>
      </c>
      <c r="M1510" s="7">
        <f>ROUND(M1509+L1510,5)</f>
        <v>932429.82</v>
      </c>
    </row>
    <row r="1511" spans="1:13">
      <c r="A1511" s="5"/>
      <c r="B1511" s="5"/>
      <c r="C1511" s="5"/>
      <c r="D1511" s="5"/>
      <c r="E1511" s="5"/>
      <c r="F1511" s="5" t="s">
        <v>10</v>
      </c>
      <c r="G1511" s="6">
        <v>44183</v>
      </c>
      <c r="H1511" s="5" t="s">
        <v>1566</v>
      </c>
      <c r="I1511" s="5" t="s">
        <v>321</v>
      </c>
      <c r="J1511" s="5" t="s">
        <v>1622</v>
      </c>
      <c r="K1511" s="5" t="s">
        <v>601</v>
      </c>
      <c r="L1511" s="7">
        <v>-128.22</v>
      </c>
      <c r="M1511" s="7">
        <f>ROUND(M1510+L1511,5)</f>
        <v>932301.6</v>
      </c>
    </row>
    <row r="1512" spans="1:13">
      <c r="A1512" s="5"/>
      <c r="B1512" s="5"/>
      <c r="C1512" s="5"/>
      <c r="D1512" s="5"/>
      <c r="E1512" s="5"/>
      <c r="F1512" s="5" t="s">
        <v>10</v>
      </c>
      <c r="G1512" s="6">
        <v>44183</v>
      </c>
      <c r="H1512" s="5" t="s">
        <v>1567</v>
      </c>
      <c r="I1512" s="5" t="s">
        <v>390</v>
      </c>
      <c r="J1512" s="5" t="s">
        <v>1623</v>
      </c>
      <c r="K1512" s="5" t="s">
        <v>602</v>
      </c>
      <c r="L1512" s="7">
        <v>-164.55</v>
      </c>
      <c r="M1512" s="7">
        <f>ROUND(M1511+L1512,5)</f>
        <v>932137.05</v>
      </c>
    </row>
    <row r="1513" spans="1:13">
      <c r="A1513" s="5"/>
      <c r="B1513" s="5"/>
      <c r="C1513" s="5"/>
      <c r="D1513" s="5"/>
      <c r="E1513" s="5"/>
      <c r="F1513" s="5" t="s">
        <v>13</v>
      </c>
      <c r="G1513" s="6">
        <v>44183</v>
      </c>
      <c r="H1513" s="5"/>
      <c r="I1513" s="5"/>
      <c r="J1513" s="5" t="s">
        <v>13</v>
      </c>
      <c r="K1513" s="5" t="s">
        <v>584</v>
      </c>
      <c r="L1513" s="7">
        <v>584.54</v>
      </c>
      <c r="M1513" s="7">
        <f>ROUND(M1512+L1513,5)</f>
        <v>932721.59</v>
      </c>
    </row>
    <row r="1514" spans="1:13">
      <c r="A1514" s="5"/>
      <c r="B1514" s="5"/>
      <c r="C1514" s="5"/>
      <c r="D1514" s="5"/>
      <c r="E1514" s="5"/>
      <c r="F1514" s="5" t="s">
        <v>12</v>
      </c>
      <c r="G1514" s="6">
        <v>44183</v>
      </c>
      <c r="H1514" s="5" t="s">
        <v>15</v>
      </c>
      <c r="I1514" s="5" t="s">
        <v>312</v>
      </c>
      <c r="J1514" s="5" t="s">
        <v>405</v>
      </c>
      <c r="K1514" s="5" t="s">
        <v>584</v>
      </c>
      <c r="L1514" s="7">
        <v>-1235.8800000000001</v>
      </c>
      <c r="M1514" s="7">
        <f>ROUND(M1513+L1514,5)</f>
        <v>931485.71</v>
      </c>
    </row>
    <row r="1515" spans="1:13">
      <c r="A1515" s="5"/>
      <c r="B1515" s="5"/>
      <c r="C1515" s="5"/>
      <c r="D1515" s="5"/>
      <c r="E1515" s="5"/>
      <c r="F1515" s="5" t="s">
        <v>13</v>
      </c>
      <c r="G1515" s="6">
        <v>44186</v>
      </c>
      <c r="H1515" s="5"/>
      <c r="I1515" s="5"/>
      <c r="J1515" s="5" t="s">
        <v>13</v>
      </c>
      <c r="K1515" s="5" t="s">
        <v>584</v>
      </c>
      <c r="L1515" s="7">
        <v>4438.57</v>
      </c>
      <c r="M1515" s="7">
        <f>ROUND(M1514+L1515,5)</f>
        <v>935924.28</v>
      </c>
    </row>
    <row r="1516" spans="1:13">
      <c r="A1516" s="5"/>
      <c r="B1516" s="5"/>
      <c r="C1516" s="5"/>
      <c r="D1516" s="5"/>
      <c r="E1516" s="5"/>
      <c r="F1516" s="5" t="s">
        <v>13</v>
      </c>
      <c r="G1516" s="6">
        <v>44186</v>
      </c>
      <c r="H1516" s="5"/>
      <c r="I1516" s="5"/>
      <c r="J1516" s="5" t="s">
        <v>13</v>
      </c>
      <c r="K1516" s="5" t="s">
        <v>584</v>
      </c>
      <c r="L1516" s="7">
        <v>757.28</v>
      </c>
      <c r="M1516" s="7">
        <f>ROUND(M1515+L1516,5)</f>
        <v>936681.56</v>
      </c>
    </row>
    <row r="1517" spans="1:13">
      <c r="A1517" s="5"/>
      <c r="B1517" s="5"/>
      <c r="C1517" s="5"/>
      <c r="D1517" s="5"/>
      <c r="E1517" s="5"/>
      <c r="F1517" s="5" t="s">
        <v>13</v>
      </c>
      <c r="G1517" s="6">
        <v>44186</v>
      </c>
      <c r="H1517" s="5"/>
      <c r="I1517" s="5"/>
      <c r="J1517" s="5" t="s">
        <v>13</v>
      </c>
      <c r="K1517" s="5" t="s">
        <v>584</v>
      </c>
      <c r="L1517" s="7">
        <v>1326.02</v>
      </c>
      <c r="M1517" s="7">
        <f>ROUND(M1516+L1517,5)</f>
        <v>938007.58</v>
      </c>
    </row>
    <row r="1518" spans="1:13">
      <c r="A1518" s="5"/>
      <c r="B1518" s="5"/>
      <c r="C1518" s="5"/>
      <c r="D1518" s="5"/>
      <c r="E1518" s="5"/>
      <c r="F1518" s="5" t="s">
        <v>13</v>
      </c>
      <c r="G1518" s="6">
        <v>44186</v>
      </c>
      <c r="H1518" s="5"/>
      <c r="I1518" s="5"/>
      <c r="J1518" s="5" t="s">
        <v>13</v>
      </c>
      <c r="K1518" s="5" t="s">
        <v>587</v>
      </c>
      <c r="L1518" s="7">
        <v>473.75</v>
      </c>
      <c r="M1518" s="7">
        <f>ROUND(M1517+L1518,5)</f>
        <v>938481.33</v>
      </c>
    </row>
    <row r="1519" spans="1:13">
      <c r="A1519" s="5"/>
      <c r="B1519" s="5"/>
      <c r="C1519" s="5"/>
      <c r="D1519" s="5"/>
      <c r="E1519" s="5"/>
      <c r="F1519" s="5" t="s">
        <v>10</v>
      </c>
      <c r="G1519" s="6">
        <v>44187</v>
      </c>
      <c r="H1519" s="5" t="s">
        <v>1568</v>
      </c>
      <c r="I1519" s="5" t="s">
        <v>345</v>
      </c>
      <c r="J1519" s="5" t="s">
        <v>1624</v>
      </c>
      <c r="K1519" s="5" t="s">
        <v>609</v>
      </c>
      <c r="L1519" s="7">
        <v>-6683.3</v>
      </c>
      <c r="M1519" s="7">
        <f>ROUND(M1518+L1519,5)</f>
        <v>931798.03</v>
      </c>
    </row>
    <row r="1520" spans="1:13">
      <c r="A1520" s="5"/>
      <c r="B1520" s="5"/>
      <c r="C1520" s="5"/>
      <c r="D1520" s="5"/>
      <c r="E1520" s="5"/>
      <c r="F1520" s="5" t="s">
        <v>10</v>
      </c>
      <c r="G1520" s="6">
        <v>44187</v>
      </c>
      <c r="H1520" s="5" t="s">
        <v>1569</v>
      </c>
      <c r="I1520" s="5" t="s">
        <v>1398</v>
      </c>
      <c r="J1520" s="5" t="s">
        <v>1625</v>
      </c>
      <c r="K1520" s="5" t="s">
        <v>597</v>
      </c>
      <c r="L1520" s="7">
        <v>-3860</v>
      </c>
      <c r="M1520" s="7">
        <f>ROUND(M1519+L1520,5)</f>
        <v>927938.03</v>
      </c>
    </row>
    <row r="1521" spans="1:13">
      <c r="A1521" s="5"/>
      <c r="B1521" s="5"/>
      <c r="C1521" s="5"/>
      <c r="D1521" s="5"/>
      <c r="E1521" s="5"/>
      <c r="F1521" s="5" t="s">
        <v>10</v>
      </c>
      <c r="G1521" s="6">
        <v>44187</v>
      </c>
      <c r="H1521" s="5" t="s">
        <v>1570</v>
      </c>
      <c r="I1521" s="5" t="s">
        <v>349</v>
      </c>
      <c r="J1521" s="5" t="s">
        <v>1626</v>
      </c>
      <c r="K1521" s="5" t="s">
        <v>612</v>
      </c>
      <c r="L1521" s="7">
        <v>-475</v>
      </c>
      <c r="M1521" s="7">
        <f>ROUND(M1520+L1521,5)</f>
        <v>927463.03</v>
      </c>
    </row>
    <row r="1522" spans="1:13">
      <c r="A1522" s="5"/>
      <c r="B1522" s="5"/>
      <c r="C1522" s="5"/>
      <c r="D1522" s="5"/>
      <c r="E1522" s="5"/>
      <c r="F1522" s="5" t="s">
        <v>10</v>
      </c>
      <c r="G1522" s="6">
        <v>44187</v>
      </c>
      <c r="H1522" s="5" t="s">
        <v>1571</v>
      </c>
      <c r="I1522" s="5" t="s">
        <v>1612</v>
      </c>
      <c r="J1522" s="5" t="s">
        <v>1627</v>
      </c>
      <c r="K1522" s="5" t="s">
        <v>597</v>
      </c>
      <c r="L1522" s="7">
        <v>-361.19</v>
      </c>
      <c r="M1522" s="7">
        <f>ROUND(M1521+L1522,5)</f>
        <v>927101.84</v>
      </c>
    </row>
    <row r="1523" spans="1:13">
      <c r="A1523" s="5"/>
      <c r="B1523" s="5"/>
      <c r="C1523" s="5"/>
      <c r="D1523" s="5"/>
      <c r="E1523" s="5"/>
      <c r="F1523" s="5" t="s">
        <v>10</v>
      </c>
      <c r="G1523" s="6">
        <v>44187</v>
      </c>
      <c r="H1523" s="5" t="s">
        <v>1572</v>
      </c>
      <c r="I1523" s="5" t="s">
        <v>348</v>
      </c>
      <c r="J1523" s="5" t="s">
        <v>439</v>
      </c>
      <c r="K1523" s="5" t="s">
        <v>611</v>
      </c>
      <c r="L1523" s="7">
        <v>-212.8</v>
      </c>
      <c r="M1523" s="7">
        <f>ROUND(M1522+L1523,5)</f>
        <v>926889.04</v>
      </c>
    </row>
    <row r="1524" spans="1:13">
      <c r="A1524" s="5"/>
      <c r="B1524" s="5"/>
      <c r="C1524" s="5"/>
      <c r="D1524" s="5"/>
      <c r="E1524" s="5"/>
      <c r="F1524" s="5" t="s">
        <v>10</v>
      </c>
      <c r="G1524" s="6">
        <v>44187</v>
      </c>
      <c r="H1524" s="5" t="s">
        <v>1573</v>
      </c>
      <c r="I1524" s="5" t="s">
        <v>351</v>
      </c>
      <c r="J1524" s="5" t="s">
        <v>1628</v>
      </c>
      <c r="K1524" s="5" t="s">
        <v>614</v>
      </c>
      <c r="L1524" s="7">
        <v>-951.47</v>
      </c>
      <c r="M1524" s="7">
        <f>ROUND(M1523+L1524,5)</f>
        <v>925937.57</v>
      </c>
    </row>
    <row r="1525" spans="1:13">
      <c r="A1525" s="5"/>
      <c r="B1525" s="5"/>
      <c r="C1525" s="5"/>
      <c r="D1525" s="5"/>
      <c r="E1525" s="5"/>
      <c r="F1525" s="5" t="s">
        <v>11</v>
      </c>
      <c r="G1525" s="6">
        <v>44187</v>
      </c>
      <c r="H1525" s="5" t="s">
        <v>1574</v>
      </c>
      <c r="I1525" s="5" t="s">
        <v>308</v>
      </c>
      <c r="J1525" s="5"/>
      <c r="K1525" s="5" t="s">
        <v>584</v>
      </c>
      <c r="L1525" s="7">
        <v>-502.99</v>
      </c>
      <c r="M1525" s="7">
        <f>ROUND(M1524+L1525,5)</f>
        <v>925434.58</v>
      </c>
    </row>
    <row r="1526" spans="1:13">
      <c r="A1526" s="5"/>
      <c r="B1526" s="5"/>
      <c r="C1526" s="5"/>
      <c r="D1526" s="5"/>
      <c r="E1526" s="5"/>
      <c r="F1526" s="5" t="s">
        <v>11</v>
      </c>
      <c r="G1526" s="6">
        <v>44187</v>
      </c>
      <c r="H1526" s="5" t="s">
        <v>1575</v>
      </c>
      <c r="I1526" s="5" t="s">
        <v>1383</v>
      </c>
      <c r="J1526" s="5"/>
      <c r="K1526" s="5" t="s">
        <v>584</v>
      </c>
      <c r="L1526" s="7">
        <v>-395.71</v>
      </c>
      <c r="M1526" s="7">
        <f>ROUND(M1525+L1526,5)</f>
        <v>925038.87</v>
      </c>
    </row>
    <row r="1527" spans="1:13">
      <c r="A1527" s="5"/>
      <c r="B1527" s="5"/>
      <c r="C1527" s="5"/>
      <c r="D1527" s="5"/>
      <c r="E1527" s="5"/>
      <c r="F1527" s="5" t="s">
        <v>11</v>
      </c>
      <c r="G1527" s="6">
        <v>44187</v>
      </c>
      <c r="H1527" s="5" t="s">
        <v>1576</v>
      </c>
      <c r="I1527" s="5" t="s">
        <v>1384</v>
      </c>
      <c r="J1527" s="5"/>
      <c r="K1527" s="5" t="s">
        <v>584</v>
      </c>
      <c r="L1527" s="7">
        <v>-392.3</v>
      </c>
      <c r="M1527" s="7">
        <f>ROUND(M1526+L1527,5)</f>
        <v>924646.57</v>
      </c>
    </row>
    <row r="1528" spans="1:13">
      <c r="A1528" s="5"/>
      <c r="B1528" s="5"/>
      <c r="C1528" s="5"/>
      <c r="D1528" s="5"/>
      <c r="E1528" s="5"/>
      <c r="F1528" s="5" t="s">
        <v>11</v>
      </c>
      <c r="G1528" s="6">
        <v>44187</v>
      </c>
      <c r="H1528" s="5" t="s">
        <v>1577</v>
      </c>
      <c r="I1528" s="5" t="s">
        <v>310</v>
      </c>
      <c r="J1528" s="5"/>
      <c r="K1528" s="5" t="s">
        <v>584</v>
      </c>
      <c r="L1528" s="7">
        <v>-518</v>
      </c>
      <c r="M1528" s="7">
        <f>ROUND(M1527+L1528,5)</f>
        <v>924128.57</v>
      </c>
    </row>
    <row r="1529" spans="1:13">
      <c r="A1529" s="5"/>
      <c r="B1529" s="5"/>
      <c r="C1529" s="5"/>
      <c r="D1529" s="5"/>
      <c r="E1529" s="5"/>
      <c r="F1529" s="5" t="s">
        <v>11</v>
      </c>
      <c r="G1529" s="6">
        <v>44187</v>
      </c>
      <c r="H1529" s="5" t="s">
        <v>1578</v>
      </c>
      <c r="I1529" s="5" t="s">
        <v>311</v>
      </c>
      <c r="J1529" s="5"/>
      <c r="K1529" s="5" t="s">
        <v>584</v>
      </c>
      <c r="L1529" s="7">
        <v>-1027.05</v>
      </c>
      <c r="M1529" s="7">
        <f>ROUND(M1528+L1529,5)</f>
        <v>923101.52</v>
      </c>
    </row>
    <row r="1530" spans="1:13">
      <c r="A1530" s="5"/>
      <c r="B1530" s="5"/>
      <c r="C1530" s="5"/>
      <c r="D1530" s="5"/>
      <c r="E1530" s="5"/>
      <c r="F1530" s="5" t="s">
        <v>11</v>
      </c>
      <c r="G1530" s="6">
        <v>44187</v>
      </c>
      <c r="H1530" s="5" t="s">
        <v>1579</v>
      </c>
      <c r="I1530" s="5" t="s">
        <v>309</v>
      </c>
      <c r="J1530" s="5"/>
      <c r="K1530" s="5" t="s">
        <v>584</v>
      </c>
      <c r="L1530" s="7">
        <v>-465.91</v>
      </c>
      <c r="M1530" s="7">
        <f>ROUND(M1529+L1530,5)</f>
        <v>922635.61</v>
      </c>
    </row>
    <row r="1531" spans="1:13">
      <c r="A1531" s="5"/>
      <c r="B1531" s="5"/>
      <c r="C1531" s="5"/>
      <c r="D1531" s="5"/>
      <c r="E1531" s="5"/>
      <c r="F1531" s="5" t="s">
        <v>13</v>
      </c>
      <c r="G1531" s="6">
        <v>44187</v>
      </c>
      <c r="H1531" s="5"/>
      <c r="I1531" s="5"/>
      <c r="J1531" s="5" t="s">
        <v>13</v>
      </c>
      <c r="K1531" s="5" t="s">
        <v>587</v>
      </c>
      <c r="L1531" s="7">
        <v>178.43</v>
      </c>
      <c r="M1531" s="7">
        <f>ROUND(M1530+L1531,5)</f>
        <v>922814.04</v>
      </c>
    </row>
    <row r="1532" spans="1:13">
      <c r="A1532" s="5"/>
      <c r="B1532" s="5"/>
      <c r="C1532" s="5"/>
      <c r="D1532" s="5"/>
      <c r="E1532" s="5"/>
      <c r="F1532" s="5" t="s">
        <v>12</v>
      </c>
      <c r="G1532" s="6">
        <v>44188</v>
      </c>
      <c r="H1532" s="5" t="s">
        <v>15</v>
      </c>
      <c r="I1532" s="5" t="s">
        <v>312</v>
      </c>
      <c r="J1532" s="5" t="s">
        <v>405</v>
      </c>
      <c r="K1532" s="5" t="s">
        <v>584</v>
      </c>
      <c r="L1532" s="7">
        <v>-1047.42</v>
      </c>
      <c r="M1532" s="7">
        <f>ROUND(M1531+L1532,5)</f>
        <v>921766.62</v>
      </c>
    </row>
    <row r="1533" spans="1:13">
      <c r="A1533" s="5"/>
      <c r="B1533" s="5"/>
      <c r="C1533" s="5"/>
      <c r="D1533" s="5"/>
      <c r="E1533" s="5"/>
      <c r="F1533" s="5" t="s">
        <v>10</v>
      </c>
      <c r="G1533" s="6">
        <v>44188</v>
      </c>
      <c r="H1533" s="5" t="s">
        <v>1580</v>
      </c>
      <c r="I1533" s="5" t="s">
        <v>1613</v>
      </c>
      <c r="J1533" s="5" t="s">
        <v>1629</v>
      </c>
      <c r="K1533" s="5" t="s">
        <v>618</v>
      </c>
      <c r="L1533" s="7">
        <v>-24.77</v>
      </c>
      <c r="M1533" s="7">
        <f>ROUND(M1532+L1533,5)</f>
        <v>921741.85</v>
      </c>
    </row>
    <row r="1534" spans="1:13">
      <c r="A1534" s="5"/>
      <c r="B1534" s="5"/>
      <c r="C1534" s="5"/>
      <c r="D1534" s="5"/>
      <c r="E1534" s="5"/>
      <c r="F1534" s="5" t="s">
        <v>10</v>
      </c>
      <c r="G1534" s="6">
        <v>44188</v>
      </c>
      <c r="H1534" s="5" t="s">
        <v>1581</v>
      </c>
      <c r="I1534" s="5" t="s">
        <v>347</v>
      </c>
      <c r="J1534" s="5" t="s">
        <v>438</v>
      </c>
      <c r="K1534" s="5" t="s">
        <v>584</v>
      </c>
      <c r="L1534" s="7">
        <v>-963.45</v>
      </c>
      <c r="M1534" s="7">
        <f>ROUND(M1533+L1534,5)</f>
        <v>920778.4</v>
      </c>
    </row>
    <row r="1535" spans="1:13">
      <c r="A1535" s="5"/>
      <c r="B1535" s="5"/>
      <c r="C1535" s="5"/>
      <c r="D1535" s="5"/>
      <c r="E1535" s="5"/>
      <c r="F1535" s="5" t="s">
        <v>13</v>
      </c>
      <c r="G1535" s="6">
        <v>44188</v>
      </c>
      <c r="H1535" s="5"/>
      <c r="I1535" s="5"/>
      <c r="J1535" s="5" t="s">
        <v>13</v>
      </c>
      <c r="K1535" s="5" t="s">
        <v>584</v>
      </c>
      <c r="L1535" s="7">
        <v>1518.34</v>
      </c>
      <c r="M1535" s="7">
        <f>ROUND(M1534+L1535,5)</f>
        <v>922296.74</v>
      </c>
    </row>
    <row r="1536" spans="1:13">
      <c r="A1536" s="5"/>
      <c r="B1536" s="5"/>
      <c r="C1536" s="5"/>
      <c r="D1536" s="5"/>
      <c r="E1536" s="5"/>
      <c r="F1536" s="5" t="s">
        <v>13</v>
      </c>
      <c r="G1536" s="6">
        <v>44188</v>
      </c>
      <c r="H1536" s="5"/>
      <c r="I1536" s="5"/>
      <c r="J1536" s="5" t="s">
        <v>13</v>
      </c>
      <c r="K1536" s="5" t="s">
        <v>584</v>
      </c>
      <c r="L1536" s="7">
        <v>1289.02</v>
      </c>
      <c r="M1536" s="7">
        <f>ROUND(M1535+L1536,5)</f>
        <v>923585.76</v>
      </c>
    </row>
    <row r="1537" spans="1:13">
      <c r="A1537" s="5"/>
      <c r="B1537" s="5"/>
      <c r="C1537" s="5"/>
      <c r="D1537" s="5"/>
      <c r="E1537" s="5"/>
      <c r="F1537" s="5" t="s">
        <v>13</v>
      </c>
      <c r="G1537" s="6">
        <v>44189</v>
      </c>
      <c r="H1537" s="5"/>
      <c r="I1537" s="5"/>
      <c r="J1537" s="5" t="s">
        <v>13</v>
      </c>
      <c r="K1537" s="5" t="s">
        <v>584</v>
      </c>
      <c r="L1537" s="7">
        <v>570.05999999999995</v>
      </c>
      <c r="M1537" s="7">
        <f>ROUND(M1536+L1537,5)</f>
        <v>924155.82</v>
      </c>
    </row>
    <row r="1538" spans="1:13">
      <c r="A1538" s="5"/>
      <c r="B1538" s="5"/>
      <c r="C1538" s="5"/>
      <c r="D1538" s="5"/>
      <c r="E1538" s="5"/>
      <c r="F1538" s="5" t="s">
        <v>10</v>
      </c>
      <c r="G1538" s="6">
        <v>44193</v>
      </c>
      <c r="H1538" s="5" t="s">
        <v>1582</v>
      </c>
      <c r="I1538" s="5" t="s">
        <v>1614</v>
      </c>
      <c r="J1538" s="5" t="s">
        <v>1630</v>
      </c>
      <c r="K1538" s="5" t="s">
        <v>584</v>
      </c>
      <c r="L1538" s="7">
        <v>-229</v>
      </c>
      <c r="M1538" s="7">
        <f>ROUND(M1537+L1538,5)</f>
        <v>923926.82</v>
      </c>
    </row>
    <row r="1539" spans="1:13">
      <c r="A1539" s="5"/>
      <c r="B1539" s="5"/>
      <c r="C1539" s="5"/>
      <c r="D1539" s="5"/>
      <c r="E1539" s="5"/>
      <c r="F1539" s="5" t="s">
        <v>10</v>
      </c>
      <c r="G1539" s="6">
        <v>44193</v>
      </c>
      <c r="H1539" s="5" t="s">
        <v>1583</v>
      </c>
      <c r="I1539" s="5" t="s">
        <v>326</v>
      </c>
      <c r="J1539" s="5" t="s">
        <v>419</v>
      </c>
      <c r="K1539" s="5" t="s">
        <v>584</v>
      </c>
      <c r="L1539" s="7">
        <v>-311.60000000000002</v>
      </c>
      <c r="M1539" s="7">
        <f>ROUND(M1538+L1539,5)</f>
        <v>923615.22</v>
      </c>
    </row>
    <row r="1540" spans="1:13">
      <c r="A1540" s="5"/>
      <c r="B1540" s="5"/>
      <c r="C1540" s="5"/>
      <c r="D1540" s="5"/>
      <c r="E1540" s="5"/>
      <c r="F1540" s="5" t="s">
        <v>13</v>
      </c>
      <c r="G1540" s="6">
        <v>44193</v>
      </c>
      <c r="H1540" s="5"/>
      <c r="I1540" s="5"/>
      <c r="J1540" s="5" t="s">
        <v>13</v>
      </c>
      <c r="K1540" s="5" t="s">
        <v>584</v>
      </c>
      <c r="L1540" s="7">
        <v>294.94</v>
      </c>
      <c r="M1540" s="7">
        <f>ROUND(M1539+L1540,5)</f>
        <v>923910.16</v>
      </c>
    </row>
    <row r="1541" spans="1:13">
      <c r="A1541" s="5"/>
      <c r="B1541" s="5"/>
      <c r="C1541" s="5"/>
      <c r="D1541" s="5"/>
      <c r="E1541" s="5"/>
      <c r="F1541" s="5" t="s">
        <v>13</v>
      </c>
      <c r="G1541" s="6">
        <v>44193</v>
      </c>
      <c r="H1541" s="5"/>
      <c r="I1541" s="5"/>
      <c r="J1541" s="5" t="s">
        <v>13</v>
      </c>
      <c r="K1541" s="5" t="s">
        <v>587</v>
      </c>
      <c r="L1541" s="7">
        <v>0.2</v>
      </c>
      <c r="M1541" s="7">
        <f>ROUND(M1540+L1541,5)</f>
        <v>923910.36</v>
      </c>
    </row>
    <row r="1542" spans="1:13">
      <c r="A1542" s="5"/>
      <c r="B1542" s="5"/>
      <c r="C1542" s="5"/>
      <c r="D1542" s="5"/>
      <c r="E1542" s="5"/>
      <c r="F1542" s="5" t="s">
        <v>10</v>
      </c>
      <c r="G1542" s="6">
        <v>44194</v>
      </c>
      <c r="H1542" s="5" t="s">
        <v>1584</v>
      </c>
      <c r="I1542" s="5" t="s">
        <v>391</v>
      </c>
      <c r="J1542" s="5" t="s">
        <v>538</v>
      </c>
      <c r="K1542" s="5" t="s">
        <v>618</v>
      </c>
      <c r="L1542" s="7">
        <v>0</v>
      </c>
      <c r="M1542" s="7">
        <f>ROUND(M1541+L1542,5)</f>
        <v>923910.36</v>
      </c>
    </row>
    <row r="1543" spans="1:13">
      <c r="A1543" s="5"/>
      <c r="B1543" s="5"/>
      <c r="C1543" s="5"/>
      <c r="D1543" s="5"/>
      <c r="E1543" s="5"/>
      <c r="F1543" s="5" t="s">
        <v>10</v>
      </c>
      <c r="G1543" s="6">
        <v>44194</v>
      </c>
      <c r="H1543" s="5" t="s">
        <v>1585</v>
      </c>
      <c r="I1543" s="5" t="s">
        <v>353</v>
      </c>
      <c r="J1543" s="5" t="s">
        <v>1631</v>
      </c>
      <c r="K1543" s="5" t="s">
        <v>584</v>
      </c>
      <c r="L1543" s="7">
        <v>-26072.61</v>
      </c>
      <c r="M1543" s="7">
        <f>ROUND(M1542+L1543,5)</f>
        <v>897837.75</v>
      </c>
    </row>
    <row r="1544" spans="1:13">
      <c r="A1544" s="5"/>
      <c r="B1544" s="5"/>
      <c r="C1544" s="5"/>
      <c r="D1544" s="5"/>
      <c r="E1544" s="5"/>
      <c r="F1544" s="5" t="s">
        <v>10</v>
      </c>
      <c r="G1544" s="6">
        <v>44194</v>
      </c>
      <c r="H1544" s="5" t="s">
        <v>1586</v>
      </c>
      <c r="I1544" s="5" t="s">
        <v>353</v>
      </c>
      <c r="J1544" s="5" t="s">
        <v>1043</v>
      </c>
      <c r="K1544" s="5" t="s">
        <v>1073</v>
      </c>
      <c r="L1544" s="7">
        <v>-697</v>
      </c>
      <c r="M1544" s="7">
        <f>ROUND(M1543+L1544,5)</f>
        <v>897140.75</v>
      </c>
    </row>
    <row r="1545" spans="1:13">
      <c r="A1545" s="5"/>
      <c r="B1545" s="5"/>
      <c r="C1545" s="5"/>
      <c r="D1545" s="5"/>
      <c r="E1545" s="5"/>
      <c r="F1545" s="5" t="s">
        <v>10</v>
      </c>
      <c r="G1545" s="6">
        <v>44194</v>
      </c>
      <c r="H1545" s="5" t="s">
        <v>1587</v>
      </c>
      <c r="I1545" s="5" t="s">
        <v>356</v>
      </c>
      <c r="J1545" s="5" t="s">
        <v>448</v>
      </c>
      <c r="K1545" s="5" t="s">
        <v>616</v>
      </c>
      <c r="L1545" s="7">
        <v>-47.68</v>
      </c>
      <c r="M1545" s="7">
        <f>ROUND(M1544+L1545,5)</f>
        <v>897093.07</v>
      </c>
    </row>
    <row r="1546" spans="1:13">
      <c r="A1546" s="5"/>
      <c r="B1546" s="5"/>
      <c r="C1546" s="5"/>
      <c r="D1546" s="5"/>
      <c r="E1546" s="5"/>
      <c r="F1546" s="5" t="s">
        <v>10</v>
      </c>
      <c r="G1546" s="6">
        <v>44194</v>
      </c>
      <c r="H1546" s="5" t="s">
        <v>1588</v>
      </c>
      <c r="I1546" s="5" t="s">
        <v>357</v>
      </c>
      <c r="J1546" s="5" t="s">
        <v>1632</v>
      </c>
      <c r="K1546" s="5" t="s">
        <v>617</v>
      </c>
      <c r="L1546" s="7">
        <v>-103.5</v>
      </c>
      <c r="M1546" s="7">
        <f>ROUND(M1545+L1546,5)</f>
        <v>896989.57</v>
      </c>
    </row>
    <row r="1547" spans="1:13">
      <c r="A1547" s="5"/>
      <c r="B1547" s="5"/>
      <c r="C1547" s="5"/>
      <c r="D1547" s="5"/>
      <c r="E1547" s="5"/>
      <c r="F1547" s="5" t="s">
        <v>10</v>
      </c>
      <c r="G1547" s="6">
        <v>44194</v>
      </c>
      <c r="H1547" s="5" t="s">
        <v>1589</v>
      </c>
      <c r="I1547" s="5" t="s">
        <v>360</v>
      </c>
      <c r="J1547" s="5" t="s">
        <v>1633</v>
      </c>
      <c r="K1547" s="5" t="s">
        <v>602</v>
      </c>
      <c r="L1547" s="7">
        <v>-611.9</v>
      </c>
      <c r="M1547" s="7">
        <f>ROUND(M1546+L1547,5)</f>
        <v>896377.67</v>
      </c>
    </row>
    <row r="1548" spans="1:13">
      <c r="A1548" s="5"/>
      <c r="B1548" s="5"/>
      <c r="C1548" s="5"/>
      <c r="D1548" s="5"/>
      <c r="E1548" s="5"/>
      <c r="F1548" s="5" t="s">
        <v>11</v>
      </c>
      <c r="G1548" s="6">
        <v>44194</v>
      </c>
      <c r="H1548" s="5" t="s">
        <v>1590</v>
      </c>
      <c r="I1548" s="5" t="s">
        <v>308</v>
      </c>
      <c r="J1548" s="5"/>
      <c r="K1548" s="5" t="s">
        <v>584</v>
      </c>
      <c r="L1548" s="7">
        <v>-520.33000000000004</v>
      </c>
      <c r="M1548" s="7">
        <f>ROUND(M1547+L1548,5)</f>
        <v>895857.34</v>
      </c>
    </row>
    <row r="1549" spans="1:13">
      <c r="A1549" s="5"/>
      <c r="B1549" s="5"/>
      <c r="C1549" s="5"/>
      <c r="D1549" s="5"/>
      <c r="E1549" s="5"/>
      <c r="F1549" s="5" t="s">
        <v>11</v>
      </c>
      <c r="G1549" s="6">
        <v>44194</v>
      </c>
      <c r="H1549" s="5" t="s">
        <v>1591</v>
      </c>
      <c r="I1549" s="5" t="s">
        <v>1383</v>
      </c>
      <c r="J1549" s="5"/>
      <c r="K1549" s="5" t="s">
        <v>584</v>
      </c>
      <c r="L1549" s="7">
        <v>-250.41</v>
      </c>
      <c r="M1549" s="7">
        <f>ROUND(M1548+L1549,5)</f>
        <v>895606.93</v>
      </c>
    </row>
    <row r="1550" spans="1:13">
      <c r="A1550" s="5"/>
      <c r="B1550" s="5"/>
      <c r="C1550" s="5"/>
      <c r="D1550" s="5"/>
      <c r="E1550" s="5"/>
      <c r="F1550" s="5" t="s">
        <v>11</v>
      </c>
      <c r="G1550" s="6">
        <v>44194</v>
      </c>
      <c r="H1550" s="5" t="s">
        <v>1592</v>
      </c>
      <c r="I1550" s="5" t="s">
        <v>1384</v>
      </c>
      <c r="J1550" s="5"/>
      <c r="K1550" s="5" t="s">
        <v>584</v>
      </c>
      <c r="L1550" s="7">
        <v>-286.72000000000003</v>
      </c>
      <c r="M1550" s="7">
        <f>ROUND(M1549+L1550,5)</f>
        <v>895320.21</v>
      </c>
    </row>
    <row r="1551" spans="1:13">
      <c r="A1551" s="5"/>
      <c r="B1551" s="5"/>
      <c r="C1551" s="5"/>
      <c r="D1551" s="5"/>
      <c r="E1551" s="5"/>
      <c r="F1551" s="5" t="s">
        <v>11</v>
      </c>
      <c r="G1551" s="6">
        <v>44194</v>
      </c>
      <c r="H1551" s="5" t="s">
        <v>1593</v>
      </c>
      <c r="I1551" s="5" t="s">
        <v>310</v>
      </c>
      <c r="J1551" s="5"/>
      <c r="K1551" s="5" t="s">
        <v>584</v>
      </c>
      <c r="L1551" s="7">
        <v>-517.99</v>
      </c>
      <c r="M1551" s="7">
        <f>ROUND(M1550+L1551,5)</f>
        <v>894802.22</v>
      </c>
    </row>
    <row r="1552" spans="1:13">
      <c r="A1552" s="5"/>
      <c r="B1552" s="5"/>
      <c r="C1552" s="5"/>
      <c r="D1552" s="5"/>
      <c r="E1552" s="5"/>
      <c r="F1552" s="5" t="s">
        <v>11</v>
      </c>
      <c r="G1552" s="6">
        <v>44194</v>
      </c>
      <c r="H1552" s="5" t="s">
        <v>1594</v>
      </c>
      <c r="I1552" s="5" t="s">
        <v>311</v>
      </c>
      <c r="J1552" s="5"/>
      <c r="K1552" s="5" t="s">
        <v>584</v>
      </c>
      <c r="L1552" s="7">
        <v>-1027.04</v>
      </c>
      <c r="M1552" s="7">
        <f>ROUND(M1551+L1552,5)</f>
        <v>893775.18</v>
      </c>
    </row>
    <row r="1553" spans="1:13">
      <c r="A1553" s="5"/>
      <c r="B1553" s="5"/>
      <c r="C1553" s="5"/>
      <c r="D1553" s="5"/>
      <c r="E1553" s="5"/>
      <c r="F1553" s="5" t="s">
        <v>11</v>
      </c>
      <c r="G1553" s="6">
        <v>44194</v>
      </c>
      <c r="H1553" s="5" t="s">
        <v>1595</v>
      </c>
      <c r="I1553" s="5" t="s">
        <v>309</v>
      </c>
      <c r="J1553" s="5"/>
      <c r="K1553" s="5" t="s">
        <v>584</v>
      </c>
      <c r="L1553" s="7">
        <v>-465.91</v>
      </c>
      <c r="M1553" s="7">
        <f>ROUND(M1552+L1553,5)</f>
        <v>893309.27</v>
      </c>
    </row>
    <row r="1554" spans="1:13">
      <c r="A1554" s="5"/>
      <c r="B1554" s="5"/>
      <c r="C1554" s="5"/>
      <c r="D1554" s="5"/>
      <c r="E1554" s="5"/>
      <c r="F1554" s="5" t="s">
        <v>14</v>
      </c>
      <c r="G1554" s="6">
        <v>44194</v>
      </c>
      <c r="H1554" s="5" t="s">
        <v>1596</v>
      </c>
      <c r="I1554" s="5"/>
      <c r="J1554" s="5" t="s">
        <v>1498</v>
      </c>
      <c r="K1554" s="5" t="s">
        <v>624</v>
      </c>
      <c r="L1554" s="7">
        <v>-54.31</v>
      </c>
      <c r="M1554" s="7">
        <f>ROUND(M1553+L1554,5)</f>
        <v>893254.96</v>
      </c>
    </row>
    <row r="1555" spans="1:13">
      <c r="A1555" s="5"/>
      <c r="B1555" s="5"/>
      <c r="C1555" s="5"/>
      <c r="D1555" s="5"/>
      <c r="E1555" s="5"/>
      <c r="F1555" s="5" t="s">
        <v>13</v>
      </c>
      <c r="G1555" s="6">
        <v>44194</v>
      </c>
      <c r="H1555" s="5"/>
      <c r="I1555" s="5"/>
      <c r="J1555" s="5" t="s">
        <v>13</v>
      </c>
      <c r="K1555" s="5" t="s">
        <v>584</v>
      </c>
      <c r="L1555" s="7">
        <v>3737.88</v>
      </c>
      <c r="M1555" s="7">
        <f>ROUND(M1554+L1555,5)</f>
        <v>896992.84</v>
      </c>
    </row>
    <row r="1556" spans="1:13">
      <c r="A1556" s="5"/>
      <c r="B1556" s="5"/>
      <c r="C1556" s="5"/>
      <c r="D1556" s="5"/>
      <c r="E1556" s="5"/>
      <c r="F1556" s="5" t="s">
        <v>13</v>
      </c>
      <c r="G1556" s="6">
        <v>44194</v>
      </c>
      <c r="H1556" s="5"/>
      <c r="I1556" s="5"/>
      <c r="J1556" s="5" t="s">
        <v>13</v>
      </c>
      <c r="K1556" s="5" t="s">
        <v>587</v>
      </c>
      <c r="L1556" s="7">
        <v>145</v>
      </c>
      <c r="M1556" s="7">
        <f>ROUND(M1555+L1556,5)</f>
        <v>897137.84</v>
      </c>
    </row>
    <row r="1557" spans="1:13">
      <c r="A1557" s="5"/>
      <c r="B1557" s="5"/>
      <c r="C1557" s="5"/>
      <c r="D1557" s="5"/>
      <c r="E1557" s="5"/>
      <c r="F1557" s="5" t="s">
        <v>10</v>
      </c>
      <c r="G1557" s="6">
        <v>44195</v>
      </c>
      <c r="H1557" s="5" t="s">
        <v>1597</v>
      </c>
      <c r="I1557" s="5" t="s">
        <v>391</v>
      </c>
      <c r="J1557" s="5" t="s">
        <v>391</v>
      </c>
      <c r="K1557" s="5" t="s">
        <v>618</v>
      </c>
      <c r="L1557" s="7">
        <v>0</v>
      </c>
      <c r="M1557" s="7">
        <f>ROUND(M1556+L1557,5)</f>
        <v>897137.84</v>
      </c>
    </row>
    <row r="1558" spans="1:13">
      <c r="A1558" s="5"/>
      <c r="B1558" s="5"/>
      <c r="C1558" s="5"/>
      <c r="D1558" s="5"/>
      <c r="E1558" s="5"/>
      <c r="F1558" s="5" t="s">
        <v>10</v>
      </c>
      <c r="G1558" s="6">
        <v>44195</v>
      </c>
      <c r="H1558" s="5" t="s">
        <v>1598</v>
      </c>
      <c r="I1558" s="5" t="s">
        <v>1615</v>
      </c>
      <c r="J1558" s="5" t="s">
        <v>1634</v>
      </c>
      <c r="K1558" s="5" t="s">
        <v>620</v>
      </c>
      <c r="L1558" s="7">
        <v>-9.76</v>
      </c>
      <c r="M1558" s="7">
        <f>ROUND(M1557+L1558,5)</f>
        <v>897128.08</v>
      </c>
    </row>
    <row r="1559" spans="1:13">
      <c r="A1559" s="5"/>
      <c r="B1559" s="5"/>
      <c r="C1559" s="5"/>
      <c r="D1559" s="5"/>
      <c r="E1559" s="5"/>
      <c r="F1559" s="5" t="s">
        <v>10</v>
      </c>
      <c r="G1559" s="6">
        <v>44195</v>
      </c>
      <c r="H1559" s="5" t="s">
        <v>1599</v>
      </c>
      <c r="I1559" s="5" t="s">
        <v>1616</v>
      </c>
      <c r="J1559" s="5" t="s">
        <v>1635</v>
      </c>
      <c r="K1559" s="5" t="s">
        <v>620</v>
      </c>
      <c r="L1559" s="7">
        <v>-63.8</v>
      </c>
      <c r="M1559" s="7">
        <f>ROUND(M1558+L1559,5)</f>
        <v>897064.28</v>
      </c>
    </row>
    <row r="1560" spans="1:13">
      <c r="A1560" s="5"/>
      <c r="B1560" s="5"/>
      <c r="C1560" s="5"/>
      <c r="D1560" s="5"/>
      <c r="E1560" s="5"/>
      <c r="F1560" s="5" t="s">
        <v>10</v>
      </c>
      <c r="G1560" s="6">
        <v>44195</v>
      </c>
      <c r="H1560" s="5" t="s">
        <v>1600</v>
      </c>
      <c r="I1560" s="5" t="s">
        <v>1617</v>
      </c>
      <c r="J1560" s="5" t="s">
        <v>1636</v>
      </c>
      <c r="K1560" s="5" t="s">
        <v>620</v>
      </c>
      <c r="L1560" s="7">
        <v>-3.97</v>
      </c>
      <c r="M1560" s="7">
        <f>ROUND(M1559+L1560,5)</f>
        <v>897060.31</v>
      </c>
    </row>
    <row r="1561" spans="1:13">
      <c r="A1561" s="5"/>
      <c r="B1561" s="5"/>
      <c r="C1561" s="5"/>
      <c r="D1561" s="5"/>
      <c r="E1561" s="5"/>
      <c r="F1561" s="5" t="s">
        <v>10</v>
      </c>
      <c r="G1561" s="6">
        <v>44195</v>
      </c>
      <c r="H1561" s="5" t="s">
        <v>1601</v>
      </c>
      <c r="I1561" s="5" t="s">
        <v>1618</v>
      </c>
      <c r="J1561" s="5" t="s">
        <v>1637</v>
      </c>
      <c r="K1561" s="5" t="s">
        <v>620</v>
      </c>
      <c r="L1561" s="7">
        <v>-63.8</v>
      </c>
      <c r="M1561" s="7">
        <f>ROUND(M1560+L1561,5)</f>
        <v>896996.51</v>
      </c>
    </row>
    <row r="1562" spans="1:13">
      <c r="A1562" s="5"/>
      <c r="B1562" s="5"/>
      <c r="C1562" s="5"/>
      <c r="D1562" s="5"/>
      <c r="E1562" s="5"/>
      <c r="F1562" s="5" t="s">
        <v>10</v>
      </c>
      <c r="G1562" s="6">
        <v>44195</v>
      </c>
      <c r="H1562" s="5" t="s">
        <v>1602</v>
      </c>
      <c r="I1562" s="5" t="s">
        <v>1619</v>
      </c>
      <c r="J1562" s="5" t="s">
        <v>1638</v>
      </c>
      <c r="K1562" s="5" t="s">
        <v>620</v>
      </c>
      <c r="L1562" s="7">
        <v>-37.6</v>
      </c>
      <c r="M1562" s="7">
        <f>ROUND(M1561+L1562,5)</f>
        <v>896958.91</v>
      </c>
    </row>
    <row r="1563" spans="1:13">
      <c r="A1563" s="5"/>
      <c r="B1563" s="5"/>
      <c r="C1563" s="5"/>
      <c r="D1563" s="5"/>
      <c r="E1563" s="5"/>
      <c r="F1563" s="5" t="s">
        <v>12</v>
      </c>
      <c r="G1563" s="6">
        <v>44195</v>
      </c>
      <c r="H1563" s="5" t="s">
        <v>15</v>
      </c>
      <c r="I1563" s="5" t="s">
        <v>312</v>
      </c>
      <c r="J1563" s="5" t="s">
        <v>405</v>
      </c>
      <c r="K1563" s="5" t="s">
        <v>584</v>
      </c>
      <c r="L1563" s="7">
        <v>-1009.5</v>
      </c>
      <c r="M1563" s="7">
        <f>ROUND(M1562+L1563,5)</f>
        <v>895949.41</v>
      </c>
    </row>
    <row r="1564" spans="1:13">
      <c r="A1564" s="5"/>
      <c r="B1564" s="5"/>
      <c r="C1564" s="5"/>
      <c r="D1564" s="5"/>
      <c r="E1564" s="5"/>
      <c r="F1564" s="5" t="s">
        <v>13</v>
      </c>
      <c r="G1564" s="6">
        <v>44195</v>
      </c>
      <c r="H1564" s="5"/>
      <c r="I1564" s="5"/>
      <c r="J1564" s="5" t="s">
        <v>13</v>
      </c>
      <c r="K1564" s="5" t="s">
        <v>584</v>
      </c>
      <c r="L1564" s="7">
        <v>0</v>
      </c>
      <c r="M1564" s="7">
        <f>ROUND(M1563+L1564,5)</f>
        <v>895949.41</v>
      </c>
    </row>
    <row r="1565" spans="1:13">
      <c r="A1565" s="5"/>
      <c r="B1565" s="5"/>
      <c r="C1565" s="5"/>
      <c r="D1565" s="5"/>
      <c r="E1565" s="5"/>
      <c r="F1565" s="5" t="s">
        <v>13</v>
      </c>
      <c r="G1565" s="6">
        <v>44195</v>
      </c>
      <c r="H1565" s="5"/>
      <c r="I1565" s="5"/>
      <c r="J1565" s="5" t="s">
        <v>13</v>
      </c>
      <c r="K1565" s="5" t="s">
        <v>584</v>
      </c>
      <c r="L1565" s="7">
        <v>504.07</v>
      </c>
      <c r="M1565" s="7">
        <f>ROUND(M1564+L1565,5)</f>
        <v>896453.48</v>
      </c>
    </row>
    <row r="1566" spans="1:13">
      <c r="A1566" s="5"/>
      <c r="B1566" s="5"/>
      <c r="C1566" s="5"/>
      <c r="D1566" s="5"/>
      <c r="E1566" s="5"/>
      <c r="F1566" s="5" t="s">
        <v>13</v>
      </c>
      <c r="G1566" s="6">
        <v>44196</v>
      </c>
      <c r="H1566" s="5"/>
      <c r="I1566" s="5"/>
      <c r="J1566" s="5" t="s">
        <v>13</v>
      </c>
      <c r="K1566" s="5" t="s">
        <v>587</v>
      </c>
      <c r="L1566" s="7">
        <v>33.54</v>
      </c>
      <c r="M1566" s="7">
        <f>ROUND(M1565+L1566,5)</f>
        <v>896487.02</v>
      </c>
    </row>
    <row r="1567" spans="1:13" ht="15.75" thickBot="1">
      <c r="A1567" s="5"/>
      <c r="B1567" s="5"/>
      <c r="C1567" s="5"/>
      <c r="D1567" s="5"/>
      <c r="E1567" s="5"/>
      <c r="F1567" s="5" t="s">
        <v>13</v>
      </c>
      <c r="G1567" s="6">
        <v>44196</v>
      </c>
      <c r="H1567" s="5"/>
      <c r="I1567" s="5"/>
      <c r="J1567" s="5" t="s">
        <v>13</v>
      </c>
      <c r="K1567" s="5" t="s">
        <v>621</v>
      </c>
      <c r="L1567" s="8">
        <v>7.22</v>
      </c>
      <c r="M1567" s="8">
        <f>ROUND(M1566+L1567,5)</f>
        <v>896494.24</v>
      </c>
    </row>
    <row r="1568" spans="1:13">
      <c r="A1568" s="5"/>
      <c r="B1568" s="5"/>
      <c r="C1568" s="5" t="s">
        <v>1548</v>
      </c>
      <c r="D1568" s="5"/>
      <c r="E1568" s="5"/>
      <c r="F1568" s="5"/>
      <c r="G1568" s="6"/>
      <c r="H1568" s="5"/>
      <c r="I1568" s="5"/>
      <c r="J1568" s="5"/>
      <c r="K1568" s="5"/>
      <c r="L1568" s="7">
        <f>ROUND(SUM(L3:L1567),5)</f>
        <v>106941.83</v>
      </c>
      <c r="M1568" s="7">
        <f>M1567</f>
        <v>896494.24</v>
      </c>
    </row>
    <row r="1569" spans="1:13">
      <c r="A1569" s="2"/>
      <c r="B1569" s="2"/>
      <c r="C1569" s="2" t="s">
        <v>1549</v>
      </c>
      <c r="D1569" s="2"/>
      <c r="E1569" s="2"/>
      <c r="F1569" s="2"/>
      <c r="G1569" s="4"/>
      <c r="H1569" s="2"/>
      <c r="I1569" s="2"/>
      <c r="J1569" s="2"/>
      <c r="K1569" s="2"/>
      <c r="L1569" s="3"/>
      <c r="M1569" s="3">
        <v>1632.13</v>
      </c>
    </row>
    <row r="1570" spans="1:13">
      <c r="A1570" s="5"/>
      <c r="B1570" s="5"/>
      <c r="C1570" s="5"/>
      <c r="D1570" s="5"/>
      <c r="E1570" s="5"/>
      <c r="F1570" s="5" t="s">
        <v>10</v>
      </c>
      <c r="G1570" s="6">
        <v>43831</v>
      </c>
      <c r="H1570" s="5" t="s">
        <v>1603</v>
      </c>
      <c r="I1570" s="5"/>
      <c r="J1570" s="5"/>
      <c r="K1570" s="5" t="s">
        <v>590</v>
      </c>
      <c r="L1570" s="7">
        <v>-25.38</v>
      </c>
      <c r="M1570" s="7">
        <f>ROUND(M1569+L1570,5)</f>
        <v>1606.75</v>
      </c>
    </row>
    <row r="1571" spans="1:13">
      <c r="A1571" s="5"/>
      <c r="B1571" s="5"/>
      <c r="C1571" s="5"/>
      <c r="D1571" s="5"/>
      <c r="E1571" s="5"/>
      <c r="F1571" s="5" t="s">
        <v>10</v>
      </c>
      <c r="G1571" s="6">
        <v>43836</v>
      </c>
      <c r="H1571" s="5" t="s">
        <v>1603</v>
      </c>
      <c r="I1571" s="5"/>
      <c r="J1571" s="5"/>
      <c r="K1571" s="5" t="s">
        <v>602</v>
      </c>
      <c r="L1571" s="7">
        <v>-6.85</v>
      </c>
      <c r="M1571" s="7">
        <f>ROUND(M1570+L1571,5)</f>
        <v>1599.9</v>
      </c>
    </row>
    <row r="1572" spans="1:13">
      <c r="A1572" s="5"/>
      <c r="B1572" s="5"/>
      <c r="C1572" s="5"/>
      <c r="D1572" s="5"/>
      <c r="E1572" s="5"/>
      <c r="F1572" s="5" t="s">
        <v>10</v>
      </c>
      <c r="G1572" s="6">
        <v>43836</v>
      </c>
      <c r="H1572" s="5" t="s">
        <v>1603</v>
      </c>
      <c r="I1572" s="5"/>
      <c r="J1572" s="5"/>
      <c r="K1572" s="5" t="s">
        <v>590</v>
      </c>
      <c r="L1572" s="7">
        <v>-23.24</v>
      </c>
      <c r="M1572" s="7">
        <f>ROUND(M1571+L1572,5)</f>
        <v>1576.66</v>
      </c>
    </row>
    <row r="1573" spans="1:13">
      <c r="A1573" s="5"/>
      <c r="B1573" s="5"/>
      <c r="C1573" s="5"/>
      <c r="D1573" s="5"/>
      <c r="E1573" s="5"/>
      <c r="F1573" s="5" t="s">
        <v>10</v>
      </c>
      <c r="G1573" s="6">
        <v>43837</v>
      </c>
      <c r="H1573" s="5" t="s">
        <v>1603</v>
      </c>
      <c r="I1573" s="5"/>
      <c r="J1573" s="5"/>
      <c r="K1573" s="5" t="s">
        <v>619</v>
      </c>
      <c r="L1573" s="7">
        <v>-15.92</v>
      </c>
      <c r="M1573" s="7">
        <f>ROUND(M1572+L1573,5)</f>
        <v>1560.74</v>
      </c>
    </row>
    <row r="1574" spans="1:13">
      <c r="A1574" s="5"/>
      <c r="B1574" s="5"/>
      <c r="C1574" s="5"/>
      <c r="D1574" s="5"/>
      <c r="E1574" s="5"/>
      <c r="F1574" s="5" t="s">
        <v>13</v>
      </c>
      <c r="G1574" s="6">
        <v>43843</v>
      </c>
      <c r="H1574" s="5"/>
      <c r="I1574" s="5"/>
      <c r="J1574" s="5" t="s">
        <v>13</v>
      </c>
      <c r="K1574" s="5" t="s">
        <v>588</v>
      </c>
      <c r="L1574" s="7">
        <v>867.87</v>
      </c>
      <c r="M1574" s="7">
        <f>ROUND(M1573+L1574,5)</f>
        <v>2428.61</v>
      </c>
    </row>
    <row r="1575" spans="1:13">
      <c r="A1575" s="5"/>
      <c r="B1575" s="5"/>
      <c r="C1575" s="5"/>
      <c r="D1575" s="5"/>
      <c r="E1575" s="5"/>
      <c r="F1575" s="5" t="s">
        <v>10</v>
      </c>
      <c r="G1575" s="6">
        <v>43851</v>
      </c>
      <c r="H1575" s="5" t="s">
        <v>1603</v>
      </c>
      <c r="I1575" s="5"/>
      <c r="J1575" s="5"/>
      <c r="K1575" s="5" t="s">
        <v>1715</v>
      </c>
      <c r="L1575" s="7">
        <v>-70.98</v>
      </c>
      <c r="M1575" s="7">
        <f>ROUND(M1574+L1575,5)</f>
        <v>2357.63</v>
      </c>
    </row>
    <row r="1576" spans="1:13">
      <c r="A1576" s="5"/>
      <c r="B1576" s="5"/>
      <c r="C1576" s="5"/>
      <c r="D1576" s="5"/>
      <c r="E1576" s="5"/>
      <c r="F1576" s="5" t="s">
        <v>10</v>
      </c>
      <c r="G1576" s="6">
        <v>43859</v>
      </c>
      <c r="H1576" s="5" t="s">
        <v>1603</v>
      </c>
      <c r="I1576" s="5"/>
      <c r="J1576" s="5"/>
      <c r="K1576" s="5" t="s">
        <v>602</v>
      </c>
      <c r="L1576" s="7">
        <v>-6.95</v>
      </c>
      <c r="M1576" s="7">
        <f>ROUND(M1575+L1576,5)</f>
        <v>2350.6799999999998</v>
      </c>
    </row>
    <row r="1577" spans="1:13">
      <c r="A1577" s="5"/>
      <c r="B1577" s="5"/>
      <c r="C1577" s="5"/>
      <c r="D1577" s="5"/>
      <c r="E1577" s="5"/>
      <c r="F1577" s="5" t="s">
        <v>10</v>
      </c>
      <c r="G1577" s="6">
        <v>43860</v>
      </c>
      <c r="H1577" s="5" t="s">
        <v>1603</v>
      </c>
      <c r="I1577" s="5"/>
      <c r="J1577" s="5"/>
      <c r="K1577" s="5" t="s">
        <v>619</v>
      </c>
      <c r="L1577" s="7">
        <v>-5.95</v>
      </c>
      <c r="M1577" s="7">
        <f>ROUND(M1576+L1577,5)</f>
        <v>2344.73</v>
      </c>
    </row>
    <row r="1578" spans="1:13">
      <c r="A1578" s="5"/>
      <c r="B1578" s="5"/>
      <c r="C1578" s="5"/>
      <c r="D1578" s="5"/>
      <c r="E1578" s="5"/>
      <c r="F1578" s="5" t="s">
        <v>10</v>
      </c>
      <c r="G1578" s="6">
        <v>43861</v>
      </c>
      <c r="H1578" s="5" t="s">
        <v>1603</v>
      </c>
      <c r="I1578" s="5"/>
      <c r="J1578" s="5"/>
      <c r="K1578" s="5" t="s">
        <v>590</v>
      </c>
      <c r="L1578" s="7">
        <v>-46.61</v>
      </c>
      <c r="M1578" s="7">
        <f>ROUND(M1577+L1578,5)</f>
        <v>2298.12</v>
      </c>
    </row>
    <row r="1579" spans="1:13">
      <c r="A1579" s="5"/>
      <c r="B1579" s="5"/>
      <c r="C1579" s="5"/>
      <c r="D1579" s="5"/>
      <c r="E1579" s="5"/>
      <c r="F1579" s="5" t="s">
        <v>10</v>
      </c>
      <c r="G1579" s="6">
        <v>43862</v>
      </c>
      <c r="H1579" s="5" t="s">
        <v>1603</v>
      </c>
      <c r="I1579" s="5"/>
      <c r="J1579" s="5"/>
      <c r="K1579" s="5" t="s">
        <v>590</v>
      </c>
      <c r="L1579" s="7">
        <v>-11.94</v>
      </c>
      <c r="M1579" s="7">
        <f>ROUND(M1578+L1579,5)</f>
        <v>2286.1799999999998</v>
      </c>
    </row>
    <row r="1580" spans="1:13">
      <c r="A1580" s="5"/>
      <c r="B1580" s="5"/>
      <c r="C1580" s="5"/>
      <c r="D1580" s="5"/>
      <c r="E1580" s="5"/>
      <c r="F1580" s="5" t="s">
        <v>10</v>
      </c>
      <c r="G1580" s="6">
        <v>43864</v>
      </c>
      <c r="H1580" s="5" t="s">
        <v>1603</v>
      </c>
      <c r="I1580" s="5"/>
      <c r="J1580" s="5"/>
      <c r="K1580" s="5" t="s">
        <v>602</v>
      </c>
      <c r="L1580" s="7">
        <v>-6.95</v>
      </c>
      <c r="M1580" s="7">
        <f>ROUND(M1579+L1580,5)</f>
        <v>2279.23</v>
      </c>
    </row>
    <row r="1581" spans="1:13">
      <c r="A1581" s="5"/>
      <c r="B1581" s="5"/>
      <c r="C1581" s="5"/>
      <c r="D1581" s="5"/>
      <c r="E1581" s="5"/>
      <c r="F1581" s="5" t="s">
        <v>10</v>
      </c>
      <c r="G1581" s="6">
        <v>43865</v>
      </c>
      <c r="H1581" s="5" t="s">
        <v>1603</v>
      </c>
      <c r="I1581" s="5"/>
      <c r="J1581" s="5"/>
      <c r="K1581" s="5" t="s">
        <v>590</v>
      </c>
      <c r="L1581" s="7">
        <v>-12.75</v>
      </c>
      <c r="M1581" s="7">
        <f>ROUND(M1580+L1581,5)</f>
        <v>2266.48</v>
      </c>
    </row>
    <row r="1582" spans="1:13">
      <c r="A1582" s="5"/>
      <c r="B1582" s="5"/>
      <c r="C1582" s="5"/>
      <c r="D1582" s="5"/>
      <c r="E1582" s="5"/>
      <c r="F1582" s="5" t="s">
        <v>13</v>
      </c>
      <c r="G1582" s="6">
        <v>43873</v>
      </c>
      <c r="H1582" s="5"/>
      <c r="I1582" s="5"/>
      <c r="J1582" s="5" t="s">
        <v>13</v>
      </c>
      <c r="K1582" s="5" t="s">
        <v>588</v>
      </c>
      <c r="L1582" s="7">
        <v>155.27000000000001</v>
      </c>
      <c r="M1582" s="7">
        <f>ROUND(M1581+L1582,5)</f>
        <v>2421.75</v>
      </c>
    </row>
    <row r="1583" spans="1:13">
      <c r="A1583" s="5"/>
      <c r="B1583" s="5"/>
      <c r="C1583" s="5"/>
      <c r="D1583" s="5"/>
      <c r="E1583" s="5"/>
      <c r="F1583" s="5" t="s">
        <v>10</v>
      </c>
      <c r="G1583" s="6">
        <v>43875</v>
      </c>
      <c r="H1583" s="5" t="s">
        <v>1603</v>
      </c>
      <c r="I1583" s="5"/>
      <c r="J1583" s="5"/>
      <c r="K1583" s="5" t="s">
        <v>584</v>
      </c>
      <c r="L1583" s="7">
        <v>-125.68</v>
      </c>
      <c r="M1583" s="7">
        <f>ROUND(M1582+L1583,5)</f>
        <v>2296.0700000000002</v>
      </c>
    </row>
    <row r="1584" spans="1:13">
      <c r="A1584" s="5"/>
      <c r="B1584" s="5"/>
      <c r="C1584" s="5"/>
      <c r="D1584" s="5"/>
      <c r="E1584" s="5"/>
      <c r="F1584" s="5" t="s">
        <v>13</v>
      </c>
      <c r="G1584" s="6">
        <v>43894</v>
      </c>
      <c r="H1584" s="5"/>
      <c r="I1584" s="5"/>
      <c r="J1584" s="5" t="s">
        <v>13</v>
      </c>
      <c r="K1584" s="5" t="s">
        <v>588</v>
      </c>
      <c r="L1584" s="7">
        <v>203.93</v>
      </c>
      <c r="M1584" s="7">
        <f>ROUND(M1583+L1584,5)</f>
        <v>2500</v>
      </c>
    </row>
    <row r="1585" spans="1:13">
      <c r="A1585" s="5"/>
      <c r="B1585" s="5"/>
      <c r="C1585" s="5"/>
      <c r="D1585" s="5"/>
      <c r="E1585" s="5"/>
      <c r="F1585" s="5" t="s">
        <v>10</v>
      </c>
      <c r="G1585" s="6">
        <v>43895</v>
      </c>
      <c r="H1585" s="5" t="s">
        <v>1603</v>
      </c>
      <c r="I1585" s="5"/>
      <c r="J1585" s="5"/>
      <c r="K1585" s="5" t="s">
        <v>590</v>
      </c>
      <c r="L1585" s="7">
        <v>-15.92</v>
      </c>
      <c r="M1585" s="7">
        <f>ROUND(M1584+L1585,5)</f>
        <v>2484.08</v>
      </c>
    </row>
    <row r="1586" spans="1:13">
      <c r="A1586" s="5"/>
      <c r="B1586" s="5"/>
      <c r="C1586" s="5"/>
      <c r="D1586" s="5"/>
      <c r="E1586" s="5"/>
      <c r="F1586" s="5" t="s">
        <v>10</v>
      </c>
      <c r="G1586" s="6">
        <v>43896</v>
      </c>
      <c r="H1586" s="5" t="s">
        <v>1603</v>
      </c>
      <c r="I1586" s="5"/>
      <c r="J1586" s="5"/>
      <c r="K1586" s="5" t="s">
        <v>602</v>
      </c>
      <c r="L1586" s="7">
        <v>-6.95</v>
      </c>
      <c r="M1586" s="7">
        <f>ROUND(M1585+L1586,5)</f>
        <v>2477.13</v>
      </c>
    </row>
    <row r="1587" spans="1:13">
      <c r="A1587" s="5"/>
      <c r="B1587" s="5"/>
      <c r="C1587" s="5"/>
      <c r="D1587" s="5"/>
      <c r="E1587" s="5"/>
      <c r="F1587" s="5" t="s">
        <v>10</v>
      </c>
      <c r="G1587" s="6">
        <v>43898</v>
      </c>
      <c r="H1587" s="5" t="s">
        <v>1603</v>
      </c>
      <c r="I1587" s="5"/>
      <c r="J1587" s="5"/>
      <c r="K1587" s="5" t="s">
        <v>590</v>
      </c>
      <c r="L1587" s="7">
        <v>-11.9</v>
      </c>
      <c r="M1587" s="7">
        <f>ROUND(M1586+L1587,5)</f>
        <v>2465.23</v>
      </c>
    </row>
    <row r="1588" spans="1:13">
      <c r="A1588" s="5"/>
      <c r="B1588" s="5"/>
      <c r="C1588" s="5"/>
      <c r="D1588" s="5"/>
      <c r="E1588" s="5"/>
      <c r="F1588" s="5" t="s">
        <v>10</v>
      </c>
      <c r="G1588" s="6">
        <v>43909</v>
      </c>
      <c r="H1588" s="5" t="s">
        <v>1603</v>
      </c>
      <c r="I1588" s="5"/>
      <c r="J1588" s="5"/>
      <c r="K1588" s="5" t="s">
        <v>602</v>
      </c>
      <c r="L1588" s="7">
        <v>-1.2</v>
      </c>
      <c r="M1588" s="7">
        <f>ROUND(M1587+L1588,5)</f>
        <v>2464.0300000000002</v>
      </c>
    </row>
    <row r="1589" spans="1:13">
      <c r="A1589" s="5"/>
      <c r="B1589" s="5"/>
      <c r="C1589" s="5"/>
      <c r="D1589" s="5"/>
      <c r="E1589" s="5"/>
      <c r="F1589" s="5" t="s">
        <v>10</v>
      </c>
      <c r="G1589" s="6">
        <v>43916</v>
      </c>
      <c r="H1589" s="5" t="s">
        <v>1603</v>
      </c>
      <c r="I1589" s="5"/>
      <c r="J1589" s="5"/>
      <c r="K1589" s="5" t="s">
        <v>590</v>
      </c>
      <c r="L1589" s="7">
        <v>-15.92</v>
      </c>
      <c r="M1589" s="7">
        <f>ROUND(M1588+L1589,5)</f>
        <v>2448.11</v>
      </c>
    </row>
    <row r="1590" spans="1:13">
      <c r="A1590" s="5"/>
      <c r="B1590" s="5"/>
      <c r="C1590" s="5"/>
      <c r="D1590" s="5"/>
      <c r="E1590" s="5"/>
      <c r="F1590" s="5" t="s">
        <v>10</v>
      </c>
      <c r="G1590" s="6">
        <v>43921</v>
      </c>
      <c r="H1590" s="5" t="s">
        <v>1603</v>
      </c>
      <c r="I1590" s="5"/>
      <c r="J1590" s="5"/>
      <c r="K1590" s="5" t="s">
        <v>602</v>
      </c>
      <c r="L1590" s="7">
        <v>-7.8</v>
      </c>
      <c r="M1590" s="7">
        <f>ROUND(M1589+L1590,5)</f>
        <v>2440.31</v>
      </c>
    </row>
    <row r="1591" spans="1:13">
      <c r="A1591" s="5"/>
      <c r="B1591" s="5"/>
      <c r="C1591" s="5"/>
      <c r="D1591" s="5"/>
      <c r="E1591" s="5"/>
      <c r="F1591" s="5" t="s">
        <v>10</v>
      </c>
      <c r="G1591" s="6">
        <v>43923</v>
      </c>
      <c r="H1591" s="5" t="s">
        <v>1603</v>
      </c>
      <c r="I1591" s="5"/>
      <c r="J1591" s="5"/>
      <c r="K1591" s="5" t="s">
        <v>602</v>
      </c>
      <c r="L1591" s="7">
        <v>-6.95</v>
      </c>
      <c r="M1591" s="7">
        <f>ROUND(M1590+L1591,5)</f>
        <v>2433.36</v>
      </c>
    </row>
    <row r="1592" spans="1:13">
      <c r="A1592" s="5"/>
      <c r="B1592" s="5"/>
      <c r="C1592" s="5"/>
      <c r="D1592" s="5"/>
      <c r="E1592" s="5"/>
      <c r="F1592" s="5" t="s">
        <v>13</v>
      </c>
      <c r="G1592" s="6">
        <v>43924</v>
      </c>
      <c r="H1592" s="5"/>
      <c r="I1592" s="5"/>
      <c r="J1592" s="5" t="s">
        <v>13</v>
      </c>
      <c r="K1592" s="5" t="s">
        <v>588</v>
      </c>
      <c r="L1592" s="7">
        <v>59.69</v>
      </c>
      <c r="M1592" s="7">
        <f>ROUND(M1591+L1592,5)</f>
        <v>2493.0500000000002</v>
      </c>
    </row>
    <row r="1593" spans="1:13">
      <c r="A1593" s="5"/>
      <c r="B1593" s="5"/>
      <c r="C1593" s="5"/>
      <c r="D1593" s="5"/>
      <c r="E1593" s="5"/>
      <c r="F1593" s="5" t="s">
        <v>10</v>
      </c>
      <c r="G1593" s="6">
        <v>43934</v>
      </c>
      <c r="H1593" s="5" t="s">
        <v>1603</v>
      </c>
      <c r="I1593" s="5"/>
      <c r="J1593" s="5"/>
      <c r="K1593" s="5" t="s">
        <v>590</v>
      </c>
      <c r="L1593" s="7">
        <v>-5.19</v>
      </c>
      <c r="M1593" s="7">
        <f>ROUND(M1592+L1593,5)</f>
        <v>2487.86</v>
      </c>
    </row>
    <row r="1594" spans="1:13">
      <c r="A1594" s="5"/>
      <c r="B1594" s="5"/>
      <c r="C1594" s="5"/>
      <c r="D1594" s="5"/>
      <c r="E1594" s="5"/>
      <c r="F1594" s="5" t="s">
        <v>10</v>
      </c>
      <c r="G1594" s="6">
        <v>43936</v>
      </c>
      <c r="H1594" s="5" t="s">
        <v>1603</v>
      </c>
      <c r="I1594" s="5"/>
      <c r="J1594" s="5"/>
      <c r="K1594" s="5" t="s">
        <v>590</v>
      </c>
      <c r="L1594" s="7">
        <v>-5.95</v>
      </c>
      <c r="M1594" s="7">
        <f>ROUND(M1593+L1594,5)</f>
        <v>2481.91</v>
      </c>
    </row>
    <row r="1595" spans="1:13">
      <c r="A1595" s="5"/>
      <c r="B1595" s="5"/>
      <c r="C1595" s="5"/>
      <c r="D1595" s="5"/>
      <c r="E1595" s="5"/>
      <c r="F1595" s="5" t="s">
        <v>10</v>
      </c>
      <c r="G1595" s="6">
        <v>43939</v>
      </c>
      <c r="H1595" s="5" t="s">
        <v>1603</v>
      </c>
      <c r="I1595" s="5"/>
      <c r="J1595" s="5"/>
      <c r="K1595" s="5" t="s">
        <v>596</v>
      </c>
      <c r="L1595" s="7">
        <v>-15.87</v>
      </c>
      <c r="M1595" s="7">
        <f>ROUND(M1594+L1595,5)</f>
        <v>2466.04</v>
      </c>
    </row>
    <row r="1596" spans="1:13">
      <c r="A1596" s="5"/>
      <c r="B1596" s="5"/>
      <c r="C1596" s="5"/>
      <c r="D1596" s="5"/>
      <c r="E1596" s="5"/>
      <c r="F1596" s="5" t="s">
        <v>10</v>
      </c>
      <c r="G1596" s="6">
        <v>43941</v>
      </c>
      <c r="H1596" s="5" t="s">
        <v>1603</v>
      </c>
      <c r="I1596" s="5"/>
      <c r="J1596" s="5"/>
      <c r="K1596" s="5" t="s">
        <v>614</v>
      </c>
      <c r="L1596" s="7">
        <v>-8.24</v>
      </c>
      <c r="M1596" s="7">
        <f>ROUND(M1595+L1596,5)</f>
        <v>2457.8000000000002</v>
      </c>
    </row>
    <row r="1597" spans="1:13">
      <c r="A1597" s="5"/>
      <c r="B1597" s="5"/>
      <c r="C1597" s="5"/>
      <c r="D1597" s="5"/>
      <c r="E1597" s="5"/>
      <c r="F1597" s="5" t="s">
        <v>10</v>
      </c>
      <c r="G1597" s="6">
        <v>43944</v>
      </c>
      <c r="H1597" s="5" t="s">
        <v>1603</v>
      </c>
      <c r="I1597" s="5"/>
      <c r="J1597" s="5"/>
      <c r="K1597" s="5" t="s">
        <v>1715</v>
      </c>
      <c r="L1597" s="7">
        <v>-37.090000000000003</v>
      </c>
      <c r="M1597" s="7">
        <f>ROUND(M1596+L1597,5)</f>
        <v>2420.71</v>
      </c>
    </row>
    <row r="1598" spans="1:13">
      <c r="A1598" s="5"/>
      <c r="B1598" s="5"/>
      <c r="C1598" s="5"/>
      <c r="D1598" s="5"/>
      <c r="E1598" s="5"/>
      <c r="F1598" s="5" t="s">
        <v>10</v>
      </c>
      <c r="G1598" s="6">
        <v>43945</v>
      </c>
      <c r="H1598" s="5" t="s">
        <v>1603</v>
      </c>
      <c r="I1598" s="5"/>
      <c r="J1598" s="5"/>
      <c r="K1598" s="5" t="s">
        <v>614</v>
      </c>
      <c r="L1598" s="7">
        <v>-10</v>
      </c>
      <c r="M1598" s="7">
        <f>ROUND(M1597+L1598,5)</f>
        <v>2410.71</v>
      </c>
    </row>
    <row r="1599" spans="1:13">
      <c r="A1599" s="5"/>
      <c r="B1599" s="5"/>
      <c r="C1599" s="5"/>
      <c r="D1599" s="5"/>
      <c r="E1599" s="5"/>
      <c r="F1599" s="5" t="s">
        <v>10</v>
      </c>
      <c r="G1599" s="6">
        <v>43945</v>
      </c>
      <c r="H1599" s="5" t="s">
        <v>1603</v>
      </c>
      <c r="I1599" s="5"/>
      <c r="J1599" s="5"/>
      <c r="K1599" s="5" t="s">
        <v>1715</v>
      </c>
      <c r="L1599" s="7">
        <v>-82.96</v>
      </c>
      <c r="M1599" s="7">
        <f>ROUND(M1598+L1599,5)</f>
        <v>2327.75</v>
      </c>
    </row>
    <row r="1600" spans="1:13">
      <c r="A1600" s="5"/>
      <c r="B1600" s="5"/>
      <c r="C1600" s="5"/>
      <c r="D1600" s="5"/>
      <c r="E1600" s="5"/>
      <c r="F1600" s="5" t="s">
        <v>10</v>
      </c>
      <c r="G1600" s="6">
        <v>43945</v>
      </c>
      <c r="H1600" s="5" t="s">
        <v>1603</v>
      </c>
      <c r="I1600" s="5"/>
      <c r="J1600" s="5"/>
      <c r="K1600" s="5" t="s">
        <v>1715</v>
      </c>
      <c r="L1600" s="7">
        <v>-343.34</v>
      </c>
      <c r="M1600" s="7">
        <f>ROUND(M1599+L1600,5)</f>
        <v>1984.41</v>
      </c>
    </row>
    <row r="1601" spans="1:13">
      <c r="A1601" s="5"/>
      <c r="B1601" s="5"/>
      <c r="C1601" s="5"/>
      <c r="D1601" s="5"/>
      <c r="E1601" s="5"/>
      <c r="F1601" s="5" t="s">
        <v>10</v>
      </c>
      <c r="G1601" s="6">
        <v>43946</v>
      </c>
      <c r="H1601" s="5" t="s">
        <v>1603</v>
      </c>
      <c r="I1601" s="5"/>
      <c r="J1601" s="5"/>
      <c r="K1601" s="5" t="s">
        <v>614</v>
      </c>
      <c r="L1601" s="7">
        <v>-90.16</v>
      </c>
      <c r="M1601" s="7">
        <f>ROUND(M1600+L1601,5)</f>
        <v>1894.25</v>
      </c>
    </row>
    <row r="1602" spans="1:13">
      <c r="A1602" s="5"/>
      <c r="B1602" s="5"/>
      <c r="C1602" s="5"/>
      <c r="D1602" s="5"/>
      <c r="E1602" s="5"/>
      <c r="F1602" s="5" t="s">
        <v>10</v>
      </c>
      <c r="G1602" s="6">
        <v>43949</v>
      </c>
      <c r="H1602" s="5" t="s">
        <v>1603</v>
      </c>
      <c r="I1602" s="5"/>
      <c r="J1602" s="5"/>
      <c r="K1602" s="5" t="s">
        <v>616</v>
      </c>
      <c r="L1602" s="7">
        <v>-300</v>
      </c>
      <c r="M1602" s="7">
        <f>ROUND(M1601+L1602,5)</f>
        <v>1594.25</v>
      </c>
    </row>
    <row r="1603" spans="1:13">
      <c r="A1603" s="5"/>
      <c r="B1603" s="5"/>
      <c r="C1603" s="5"/>
      <c r="D1603" s="5"/>
      <c r="E1603" s="5"/>
      <c r="F1603" s="5" t="s">
        <v>10</v>
      </c>
      <c r="G1603" s="6">
        <v>43950</v>
      </c>
      <c r="H1603" s="5" t="s">
        <v>1603</v>
      </c>
      <c r="I1603" s="5"/>
      <c r="J1603" s="5"/>
      <c r="K1603" s="5" t="s">
        <v>596</v>
      </c>
      <c r="L1603" s="7">
        <v>-32.99</v>
      </c>
      <c r="M1603" s="7">
        <f>ROUND(M1602+L1603,5)</f>
        <v>1561.26</v>
      </c>
    </row>
    <row r="1604" spans="1:13">
      <c r="A1604" s="5"/>
      <c r="B1604" s="5"/>
      <c r="C1604" s="5"/>
      <c r="D1604" s="5"/>
      <c r="E1604" s="5"/>
      <c r="F1604" s="5" t="s">
        <v>13</v>
      </c>
      <c r="G1604" s="6">
        <v>43958</v>
      </c>
      <c r="H1604" s="5"/>
      <c r="I1604" s="5"/>
      <c r="J1604" s="5" t="s">
        <v>13</v>
      </c>
      <c r="K1604" s="5" t="s">
        <v>588</v>
      </c>
      <c r="L1604" s="7">
        <v>938.74</v>
      </c>
      <c r="M1604" s="7">
        <f>ROUND(M1603+L1604,5)</f>
        <v>2500</v>
      </c>
    </row>
    <row r="1605" spans="1:13">
      <c r="A1605" s="5"/>
      <c r="B1605" s="5"/>
      <c r="C1605" s="5"/>
      <c r="D1605" s="5"/>
      <c r="E1605" s="5"/>
      <c r="F1605" s="5" t="s">
        <v>10</v>
      </c>
      <c r="G1605" s="6">
        <v>43962</v>
      </c>
      <c r="H1605" s="5" t="s">
        <v>1603</v>
      </c>
      <c r="I1605" s="5"/>
      <c r="J1605" s="5"/>
      <c r="K1605" s="5" t="s">
        <v>590</v>
      </c>
      <c r="L1605" s="7">
        <v>-5.19</v>
      </c>
      <c r="M1605" s="7">
        <f>ROUND(M1604+L1605,5)</f>
        <v>2494.81</v>
      </c>
    </row>
    <row r="1606" spans="1:13">
      <c r="A1606" s="5"/>
      <c r="B1606" s="5"/>
      <c r="C1606" s="5"/>
      <c r="D1606" s="5"/>
      <c r="E1606" s="5"/>
      <c r="F1606" s="5" t="s">
        <v>10</v>
      </c>
      <c r="G1606" s="6">
        <v>43968</v>
      </c>
      <c r="H1606" s="5" t="s">
        <v>1603</v>
      </c>
      <c r="I1606" s="5"/>
      <c r="J1606" s="5"/>
      <c r="K1606" s="5" t="s">
        <v>590</v>
      </c>
      <c r="L1606" s="7">
        <v>-7.96</v>
      </c>
      <c r="M1606" s="7">
        <f>ROUND(M1605+L1606,5)</f>
        <v>2486.85</v>
      </c>
    </row>
    <row r="1607" spans="1:13">
      <c r="A1607" s="5"/>
      <c r="B1607" s="5"/>
      <c r="C1607" s="5"/>
      <c r="D1607" s="5"/>
      <c r="E1607" s="5"/>
      <c r="F1607" s="5" t="s">
        <v>10</v>
      </c>
      <c r="G1607" s="6">
        <v>43968</v>
      </c>
      <c r="H1607" s="5" t="s">
        <v>1603</v>
      </c>
      <c r="I1607" s="5"/>
      <c r="J1607" s="5"/>
      <c r="K1607" s="5" t="s">
        <v>614</v>
      </c>
      <c r="L1607" s="7">
        <v>-12.69</v>
      </c>
      <c r="M1607" s="7">
        <f>ROUND(M1606+L1607,5)</f>
        <v>2474.16</v>
      </c>
    </row>
    <row r="1608" spans="1:13">
      <c r="A1608" s="5"/>
      <c r="B1608" s="5"/>
      <c r="C1608" s="5"/>
      <c r="D1608" s="5"/>
      <c r="E1608" s="5"/>
      <c r="F1608" s="5" t="s">
        <v>10</v>
      </c>
      <c r="G1608" s="6">
        <v>43980</v>
      </c>
      <c r="H1608" s="5" t="s">
        <v>1603</v>
      </c>
      <c r="I1608" s="5"/>
      <c r="J1608" s="5"/>
      <c r="K1608" s="5" t="s">
        <v>590</v>
      </c>
      <c r="L1608" s="7">
        <v>-7.96</v>
      </c>
      <c r="M1608" s="7">
        <f>ROUND(M1607+L1608,5)</f>
        <v>2466.1999999999998</v>
      </c>
    </row>
    <row r="1609" spans="1:13">
      <c r="A1609" s="5"/>
      <c r="B1609" s="5"/>
      <c r="C1609" s="5"/>
      <c r="D1609" s="5"/>
      <c r="E1609" s="5"/>
      <c r="F1609" s="5" t="s">
        <v>10</v>
      </c>
      <c r="G1609" s="6">
        <v>43984</v>
      </c>
      <c r="H1609" s="5" t="s">
        <v>1603</v>
      </c>
      <c r="I1609" s="5"/>
      <c r="J1609" s="5"/>
      <c r="K1609" s="5" t="s">
        <v>614</v>
      </c>
      <c r="L1609" s="7">
        <v>-26.5</v>
      </c>
      <c r="M1609" s="7">
        <f>ROUND(M1608+L1609,5)</f>
        <v>2439.6999999999998</v>
      </c>
    </row>
    <row r="1610" spans="1:13">
      <c r="A1610" s="5"/>
      <c r="B1610" s="5"/>
      <c r="C1610" s="5"/>
      <c r="D1610" s="5"/>
      <c r="E1610" s="5"/>
      <c r="F1610" s="5" t="s">
        <v>13</v>
      </c>
      <c r="G1610" s="6">
        <v>43986</v>
      </c>
      <c r="H1610" s="5"/>
      <c r="I1610" s="5"/>
      <c r="J1610" s="5" t="s">
        <v>13</v>
      </c>
      <c r="K1610" s="5" t="s">
        <v>588</v>
      </c>
      <c r="L1610" s="7">
        <v>25.84</v>
      </c>
      <c r="M1610" s="7">
        <f>ROUND(M1609+L1610,5)</f>
        <v>2465.54</v>
      </c>
    </row>
    <row r="1611" spans="1:13">
      <c r="A1611" s="5"/>
      <c r="B1611" s="5"/>
      <c r="C1611" s="5"/>
      <c r="D1611" s="5"/>
      <c r="E1611" s="5"/>
      <c r="F1611" s="5" t="s">
        <v>10</v>
      </c>
      <c r="G1611" s="6">
        <v>43990</v>
      </c>
      <c r="H1611" s="5" t="s">
        <v>1603</v>
      </c>
      <c r="I1611" s="5"/>
      <c r="J1611" s="5"/>
      <c r="K1611" s="5" t="s">
        <v>590</v>
      </c>
      <c r="L1611" s="7">
        <v>-21</v>
      </c>
      <c r="M1611" s="7">
        <f>ROUND(M1610+L1611,5)</f>
        <v>2444.54</v>
      </c>
    </row>
    <row r="1612" spans="1:13">
      <c r="A1612" s="5"/>
      <c r="B1612" s="5"/>
      <c r="C1612" s="5"/>
      <c r="D1612" s="5"/>
      <c r="E1612" s="5"/>
      <c r="F1612" s="5" t="s">
        <v>10</v>
      </c>
      <c r="G1612" s="6">
        <v>43992</v>
      </c>
      <c r="H1612" s="5" t="s">
        <v>1603</v>
      </c>
      <c r="I1612" s="5"/>
      <c r="J1612" s="5"/>
      <c r="K1612" s="5" t="s">
        <v>614</v>
      </c>
      <c r="L1612" s="7">
        <v>-21.25</v>
      </c>
      <c r="M1612" s="7">
        <f>ROUND(M1611+L1612,5)</f>
        <v>2423.29</v>
      </c>
    </row>
    <row r="1613" spans="1:13">
      <c r="A1613" s="5"/>
      <c r="B1613" s="5"/>
      <c r="C1613" s="5"/>
      <c r="D1613" s="5"/>
      <c r="E1613" s="5"/>
      <c r="F1613" s="5" t="s">
        <v>10</v>
      </c>
      <c r="G1613" s="6">
        <v>43993</v>
      </c>
      <c r="H1613" s="5" t="s">
        <v>1603</v>
      </c>
      <c r="I1613" s="5"/>
      <c r="J1613" s="5"/>
      <c r="K1613" s="5" t="s">
        <v>590</v>
      </c>
      <c r="L1613" s="7">
        <v>-11.9</v>
      </c>
      <c r="M1613" s="7">
        <f>ROUND(M1612+L1613,5)</f>
        <v>2411.39</v>
      </c>
    </row>
    <row r="1614" spans="1:13">
      <c r="A1614" s="5"/>
      <c r="B1614" s="5"/>
      <c r="C1614" s="5"/>
      <c r="D1614" s="5"/>
      <c r="E1614" s="5"/>
      <c r="F1614" s="5" t="s">
        <v>10</v>
      </c>
      <c r="G1614" s="6">
        <v>43994</v>
      </c>
      <c r="H1614" s="5" t="s">
        <v>1603</v>
      </c>
      <c r="I1614" s="5"/>
      <c r="J1614" s="5"/>
      <c r="K1614" s="5" t="s">
        <v>614</v>
      </c>
      <c r="L1614" s="7">
        <v>-22.6</v>
      </c>
      <c r="M1614" s="7">
        <f>ROUND(M1613+L1614,5)</f>
        <v>2388.79</v>
      </c>
    </row>
    <row r="1615" spans="1:13">
      <c r="A1615" s="5"/>
      <c r="B1615" s="5"/>
      <c r="C1615" s="5"/>
      <c r="D1615" s="5"/>
      <c r="E1615" s="5"/>
      <c r="F1615" s="5" t="s">
        <v>10</v>
      </c>
      <c r="G1615" s="6">
        <v>43994</v>
      </c>
      <c r="H1615" s="5" t="s">
        <v>1603</v>
      </c>
      <c r="I1615" s="5"/>
      <c r="J1615" s="5"/>
      <c r="K1615" s="5" t="s">
        <v>614</v>
      </c>
      <c r="L1615" s="7">
        <v>-76.650000000000006</v>
      </c>
      <c r="M1615" s="7">
        <f>ROUND(M1614+L1615,5)</f>
        <v>2312.14</v>
      </c>
    </row>
    <row r="1616" spans="1:13">
      <c r="A1616" s="5"/>
      <c r="B1616" s="5"/>
      <c r="C1616" s="5"/>
      <c r="D1616" s="5"/>
      <c r="E1616" s="5"/>
      <c r="F1616" s="5" t="s">
        <v>10</v>
      </c>
      <c r="G1616" s="6">
        <v>43997</v>
      </c>
      <c r="H1616" s="5" t="s">
        <v>1603</v>
      </c>
      <c r="I1616" s="5"/>
      <c r="J1616" s="5"/>
      <c r="K1616" s="5" t="s">
        <v>590</v>
      </c>
      <c r="L1616" s="7">
        <v>-11.94</v>
      </c>
      <c r="M1616" s="7">
        <f>ROUND(M1615+L1616,5)</f>
        <v>2300.1999999999998</v>
      </c>
    </row>
    <row r="1617" spans="1:13">
      <c r="A1617" s="5"/>
      <c r="B1617" s="5"/>
      <c r="C1617" s="5"/>
      <c r="D1617" s="5"/>
      <c r="E1617" s="5"/>
      <c r="F1617" s="5" t="s">
        <v>10</v>
      </c>
      <c r="G1617" s="6">
        <v>44002</v>
      </c>
      <c r="H1617" s="5" t="s">
        <v>1603</v>
      </c>
      <c r="I1617" s="5"/>
      <c r="J1617" s="5"/>
      <c r="K1617" s="5" t="s">
        <v>590</v>
      </c>
      <c r="L1617" s="7">
        <v>-2</v>
      </c>
      <c r="M1617" s="7">
        <f>ROUND(M1616+L1617,5)</f>
        <v>2298.1999999999998</v>
      </c>
    </row>
    <row r="1618" spans="1:13">
      <c r="A1618" s="5"/>
      <c r="B1618" s="5"/>
      <c r="C1618" s="5"/>
      <c r="D1618" s="5"/>
      <c r="E1618" s="5"/>
      <c r="F1618" s="5" t="s">
        <v>10</v>
      </c>
      <c r="G1618" s="6">
        <v>44004</v>
      </c>
      <c r="H1618" s="5" t="s">
        <v>1603</v>
      </c>
      <c r="I1618" s="5"/>
      <c r="J1618" s="5"/>
      <c r="K1618" s="5" t="s">
        <v>618</v>
      </c>
      <c r="L1618" s="7">
        <v>-50</v>
      </c>
      <c r="M1618" s="7">
        <f>ROUND(M1617+L1618,5)</f>
        <v>2248.1999999999998</v>
      </c>
    </row>
    <row r="1619" spans="1:13">
      <c r="A1619" s="5"/>
      <c r="B1619" s="5"/>
      <c r="C1619" s="5"/>
      <c r="D1619" s="5"/>
      <c r="E1619" s="5"/>
      <c r="F1619" s="5" t="s">
        <v>10</v>
      </c>
      <c r="G1619" s="6">
        <v>44008</v>
      </c>
      <c r="H1619" s="5" t="s">
        <v>1603</v>
      </c>
      <c r="I1619" s="5"/>
      <c r="J1619" s="5"/>
      <c r="K1619" s="5" t="s">
        <v>590</v>
      </c>
      <c r="L1619" s="7">
        <v>-8.5</v>
      </c>
      <c r="M1619" s="7">
        <f>ROUND(M1618+L1619,5)</f>
        <v>2239.6999999999998</v>
      </c>
    </row>
    <row r="1620" spans="1:13">
      <c r="A1620" s="5"/>
      <c r="B1620" s="5"/>
      <c r="C1620" s="5"/>
      <c r="D1620" s="5"/>
      <c r="E1620" s="5"/>
      <c r="F1620" s="5" t="s">
        <v>10</v>
      </c>
      <c r="G1620" s="6">
        <v>44016</v>
      </c>
      <c r="H1620" s="5" t="s">
        <v>1603</v>
      </c>
      <c r="I1620" s="5"/>
      <c r="J1620" s="5"/>
      <c r="K1620" s="5" t="s">
        <v>590</v>
      </c>
      <c r="L1620" s="7">
        <v>-11.99</v>
      </c>
      <c r="M1620" s="7">
        <f>ROUND(M1619+L1620,5)</f>
        <v>2227.71</v>
      </c>
    </row>
    <row r="1621" spans="1:13">
      <c r="A1621" s="5"/>
      <c r="B1621" s="5"/>
      <c r="C1621" s="5"/>
      <c r="D1621" s="5"/>
      <c r="E1621" s="5"/>
      <c r="F1621" s="5" t="s">
        <v>10</v>
      </c>
      <c r="G1621" s="6">
        <v>44021</v>
      </c>
      <c r="H1621" s="5" t="s">
        <v>1603</v>
      </c>
      <c r="I1621" s="5"/>
      <c r="J1621" s="5"/>
      <c r="K1621" s="5" t="s">
        <v>590</v>
      </c>
      <c r="L1621" s="7">
        <v>-219.9</v>
      </c>
      <c r="M1621" s="7">
        <f>ROUND(M1620+L1621,5)</f>
        <v>2007.81</v>
      </c>
    </row>
    <row r="1622" spans="1:13">
      <c r="A1622" s="5"/>
      <c r="B1622" s="5"/>
      <c r="C1622" s="5"/>
      <c r="D1622" s="5"/>
      <c r="E1622" s="5"/>
      <c r="F1622" s="5" t="s">
        <v>10</v>
      </c>
      <c r="G1622" s="6">
        <v>44024</v>
      </c>
      <c r="H1622" s="5" t="s">
        <v>1603</v>
      </c>
      <c r="I1622" s="5"/>
      <c r="J1622" s="5"/>
      <c r="K1622" s="5" t="s">
        <v>614</v>
      </c>
      <c r="L1622" s="7">
        <v>-15.25</v>
      </c>
      <c r="M1622" s="7">
        <f>ROUND(M1621+L1622,5)</f>
        <v>1992.56</v>
      </c>
    </row>
    <row r="1623" spans="1:13">
      <c r="A1623" s="5"/>
      <c r="B1623" s="5"/>
      <c r="C1623" s="5"/>
      <c r="D1623" s="5"/>
      <c r="E1623" s="5"/>
      <c r="F1623" s="5" t="s">
        <v>13</v>
      </c>
      <c r="G1623" s="6">
        <v>44026</v>
      </c>
      <c r="H1623" s="5"/>
      <c r="I1623" s="5"/>
      <c r="J1623" s="5" t="s">
        <v>13</v>
      </c>
      <c r="K1623" s="5" t="s">
        <v>588</v>
      </c>
      <c r="L1623" s="7">
        <v>260.3</v>
      </c>
      <c r="M1623" s="7">
        <f>ROUND(M1622+L1623,5)</f>
        <v>2252.86</v>
      </c>
    </row>
    <row r="1624" spans="1:13">
      <c r="A1624" s="5"/>
      <c r="B1624" s="5"/>
      <c r="C1624" s="5"/>
      <c r="D1624" s="5"/>
      <c r="E1624" s="5"/>
      <c r="F1624" s="5" t="s">
        <v>10</v>
      </c>
      <c r="G1624" s="6">
        <v>44026</v>
      </c>
      <c r="H1624" s="5" t="s">
        <v>1603</v>
      </c>
      <c r="I1624" s="5"/>
      <c r="J1624" s="5"/>
      <c r="K1624" s="5" t="s">
        <v>590</v>
      </c>
      <c r="L1624" s="7">
        <v>-61.23</v>
      </c>
      <c r="M1624" s="7">
        <f>ROUND(M1623+L1624,5)</f>
        <v>2191.63</v>
      </c>
    </row>
    <row r="1625" spans="1:13">
      <c r="A1625" s="5"/>
      <c r="B1625" s="5"/>
      <c r="C1625" s="5"/>
      <c r="D1625" s="5"/>
      <c r="E1625" s="5"/>
      <c r="F1625" s="5" t="s">
        <v>10</v>
      </c>
      <c r="G1625" s="6">
        <v>44035</v>
      </c>
      <c r="H1625" s="5" t="s">
        <v>1603</v>
      </c>
      <c r="I1625" s="5"/>
      <c r="J1625" s="5"/>
      <c r="K1625" s="5" t="s">
        <v>590</v>
      </c>
      <c r="L1625" s="7">
        <v>-15.92</v>
      </c>
      <c r="M1625" s="7">
        <f>ROUND(M1624+L1625,5)</f>
        <v>2175.71</v>
      </c>
    </row>
    <row r="1626" spans="1:13">
      <c r="A1626" s="5"/>
      <c r="B1626" s="5"/>
      <c r="C1626" s="5"/>
      <c r="D1626" s="5"/>
      <c r="E1626" s="5"/>
      <c r="F1626" s="5" t="s">
        <v>10</v>
      </c>
      <c r="G1626" s="6">
        <v>44039</v>
      </c>
      <c r="H1626" s="5" t="s">
        <v>1603</v>
      </c>
      <c r="I1626" s="5"/>
      <c r="J1626" s="5"/>
      <c r="K1626" s="5" t="s">
        <v>590</v>
      </c>
      <c r="L1626" s="7">
        <v>-5.95</v>
      </c>
      <c r="M1626" s="7">
        <f>ROUND(M1625+L1626,5)</f>
        <v>2169.7600000000002</v>
      </c>
    </row>
    <row r="1627" spans="1:13">
      <c r="A1627" s="5"/>
      <c r="B1627" s="5"/>
      <c r="C1627" s="5"/>
      <c r="D1627" s="5"/>
      <c r="E1627" s="5"/>
      <c r="F1627" s="5" t="s">
        <v>13</v>
      </c>
      <c r="G1627" s="6">
        <v>44048</v>
      </c>
      <c r="H1627" s="5"/>
      <c r="I1627" s="5"/>
      <c r="J1627" s="5" t="s">
        <v>13</v>
      </c>
      <c r="K1627" s="5" t="s">
        <v>588</v>
      </c>
      <c r="L1627" s="7">
        <v>330.24</v>
      </c>
      <c r="M1627" s="7">
        <f>ROUND(M1626+L1627,5)</f>
        <v>2500</v>
      </c>
    </row>
    <row r="1628" spans="1:13">
      <c r="A1628" s="5"/>
      <c r="B1628" s="5"/>
      <c r="C1628" s="5"/>
      <c r="D1628" s="5"/>
      <c r="E1628" s="5"/>
      <c r="F1628" s="5" t="s">
        <v>10</v>
      </c>
      <c r="G1628" s="6">
        <v>44048</v>
      </c>
      <c r="H1628" s="5" t="s">
        <v>1603</v>
      </c>
      <c r="I1628" s="5"/>
      <c r="J1628" s="5"/>
      <c r="K1628" s="5" t="s">
        <v>614</v>
      </c>
      <c r="L1628" s="7">
        <v>-12.13</v>
      </c>
      <c r="M1628" s="7">
        <f>ROUND(M1627+L1628,5)</f>
        <v>2487.87</v>
      </c>
    </row>
    <row r="1629" spans="1:13">
      <c r="A1629" s="5"/>
      <c r="B1629" s="5"/>
      <c r="C1629" s="5"/>
      <c r="D1629" s="5"/>
      <c r="E1629" s="5"/>
      <c r="F1629" s="5" t="s">
        <v>10</v>
      </c>
      <c r="G1629" s="6">
        <v>44051</v>
      </c>
      <c r="H1629" s="5" t="s">
        <v>1603</v>
      </c>
      <c r="I1629" s="5"/>
      <c r="J1629" s="5"/>
      <c r="K1629" s="5" t="s">
        <v>619</v>
      </c>
      <c r="L1629" s="7">
        <v>-253.34</v>
      </c>
      <c r="M1629" s="7">
        <f>ROUND(M1628+L1629,5)</f>
        <v>2234.5300000000002</v>
      </c>
    </row>
    <row r="1630" spans="1:13">
      <c r="A1630" s="5"/>
      <c r="B1630" s="5"/>
      <c r="C1630" s="5"/>
      <c r="D1630" s="5"/>
      <c r="E1630" s="5"/>
      <c r="F1630" s="5" t="s">
        <v>10</v>
      </c>
      <c r="G1630" s="6">
        <v>44054</v>
      </c>
      <c r="H1630" s="5" t="s">
        <v>1603</v>
      </c>
      <c r="I1630" s="5"/>
      <c r="J1630" s="5"/>
      <c r="K1630" s="5" t="s">
        <v>590</v>
      </c>
      <c r="L1630" s="7">
        <v>-10.7</v>
      </c>
      <c r="M1630" s="7">
        <f>ROUND(M1629+L1630,5)</f>
        <v>2223.83</v>
      </c>
    </row>
    <row r="1631" spans="1:13">
      <c r="A1631" s="5"/>
      <c r="B1631" s="5"/>
      <c r="C1631" s="5"/>
      <c r="D1631" s="5"/>
      <c r="E1631" s="5"/>
      <c r="F1631" s="5" t="s">
        <v>10</v>
      </c>
      <c r="G1631" s="6">
        <v>44063</v>
      </c>
      <c r="H1631" s="5" t="s">
        <v>1603</v>
      </c>
      <c r="I1631" s="5"/>
      <c r="J1631" s="5"/>
      <c r="K1631" s="5" t="s">
        <v>614</v>
      </c>
      <c r="L1631" s="7">
        <v>-14.61</v>
      </c>
      <c r="M1631" s="7">
        <f>ROUND(M1630+L1631,5)</f>
        <v>2209.2199999999998</v>
      </c>
    </row>
    <row r="1632" spans="1:13">
      <c r="A1632" s="5"/>
      <c r="B1632" s="5"/>
      <c r="C1632" s="5"/>
      <c r="D1632" s="5"/>
      <c r="E1632" s="5"/>
      <c r="F1632" s="5" t="s">
        <v>10</v>
      </c>
      <c r="G1632" s="6">
        <v>44066</v>
      </c>
      <c r="H1632" s="5" t="s">
        <v>1603</v>
      </c>
      <c r="I1632" s="5"/>
      <c r="J1632" s="5"/>
      <c r="K1632" s="5" t="s">
        <v>596</v>
      </c>
      <c r="L1632" s="7">
        <v>-69.989999999999995</v>
      </c>
      <c r="M1632" s="7">
        <f>ROUND(M1631+L1632,5)</f>
        <v>2139.23</v>
      </c>
    </row>
    <row r="1633" spans="1:13">
      <c r="A1633" s="5"/>
      <c r="B1633" s="5"/>
      <c r="C1633" s="5"/>
      <c r="D1633" s="5"/>
      <c r="E1633" s="5"/>
      <c r="F1633" s="5" t="s">
        <v>10</v>
      </c>
      <c r="G1633" s="6">
        <v>44068</v>
      </c>
      <c r="H1633" s="5" t="s">
        <v>1603</v>
      </c>
      <c r="I1633" s="5"/>
      <c r="J1633" s="5"/>
      <c r="K1633" s="5" t="s">
        <v>1544</v>
      </c>
      <c r="L1633" s="7">
        <v>-28.43</v>
      </c>
      <c r="M1633" s="7">
        <f>ROUND(M1632+L1633,5)</f>
        <v>2110.8000000000002</v>
      </c>
    </row>
    <row r="1634" spans="1:13">
      <c r="A1634" s="5"/>
      <c r="B1634" s="5"/>
      <c r="C1634" s="5"/>
      <c r="D1634" s="5"/>
      <c r="E1634" s="5"/>
      <c r="F1634" s="5" t="s">
        <v>10</v>
      </c>
      <c r="G1634" s="6">
        <v>44074</v>
      </c>
      <c r="H1634" s="5" t="s">
        <v>1603</v>
      </c>
      <c r="I1634" s="5"/>
      <c r="J1634" s="5"/>
      <c r="K1634" s="5" t="s">
        <v>1544</v>
      </c>
      <c r="L1634" s="7">
        <v>-141.78</v>
      </c>
      <c r="M1634" s="7">
        <f>ROUND(M1633+L1634,5)</f>
        <v>1969.02</v>
      </c>
    </row>
    <row r="1635" spans="1:13">
      <c r="A1635" s="5"/>
      <c r="B1635" s="5"/>
      <c r="C1635" s="5"/>
      <c r="D1635" s="5"/>
      <c r="E1635" s="5"/>
      <c r="F1635" s="5" t="s">
        <v>10</v>
      </c>
      <c r="G1635" s="6">
        <v>44074</v>
      </c>
      <c r="H1635" s="5" t="s">
        <v>1603</v>
      </c>
      <c r="I1635" s="5"/>
      <c r="J1635" s="5"/>
      <c r="K1635" s="5" t="s">
        <v>1544</v>
      </c>
      <c r="L1635" s="7">
        <v>-24.79</v>
      </c>
      <c r="M1635" s="7">
        <f>ROUND(M1634+L1635,5)</f>
        <v>1944.23</v>
      </c>
    </row>
    <row r="1636" spans="1:13">
      <c r="A1636" s="5"/>
      <c r="B1636" s="5"/>
      <c r="C1636" s="5"/>
      <c r="D1636" s="5"/>
      <c r="E1636" s="5"/>
      <c r="F1636" s="5" t="s">
        <v>13</v>
      </c>
      <c r="G1636" s="6">
        <v>44076</v>
      </c>
      <c r="H1636" s="5"/>
      <c r="I1636" s="5"/>
      <c r="J1636" s="5" t="s">
        <v>13</v>
      </c>
      <c r="K1636" s="5" t="s">
        <v>588</v>
      </c>
      <c r="L1636" s="7">
        <v>389.2</v>
      </c>
      <c r="M1636" s="7">
        <f>ROUND(M1635+L1636,5)</f>
        <v>2333.4299999999998</v>
      </c>
    </row>
    <row r="1637" spans="1:13">
      <c r="A1637" s="5"/>
      <c r="B1637" s="5"/>
      <c r="C1637" s="5"/>
      <c r="D1637" s="5"/>
      <c r="E1637" s="5"/>
      <c r="F1637" s="5" t="s">
        <v>10</v>
      </c>
      <c r="G1637" s="6">
        <v>44096</v>
      </c>
      <c r="H1637" s="5" t="s">
        <v>1603</v>
      </c>
      <c r="I1637" s="5"/>
      <c r="J1637" s="5"/>
      <c r="K1637" s="5" t="s">
        <v>590</v>
      </c>
      <c r="L1637" s="7">
        <v>-7.96</v>
      </c>
      <c r="M1637" s="7">
        <f>ROUND(M1636+L1637,5)</f>
        <v>2325.4699999999998</v>
      </c>
    </row>
    <row r="1638" spans="1:13">
      <c r="A1638" s="5"/>
      <c r="B1638" s="5"/>
      <c r="C1638" s="5"/>
      <c r="D1638" s="5"/>
      <c r="E1638" s="5"/>
      <c r="F1638" s="5" t="s">
        <v>10</v>
      </c>
      <c r="G1638" s="6">
        <v>44102</v>
      </c>
      <c r="H1638" s="5" t="s">
        <v>1603</v>
      </c>
      <c r="I1638" s="5"/>
      <c r="J1638" s="5"/>
      <c r="K1638" s="5" t="s">
        <v>590</v>
      </c>
      <c r="L1638" s="7">
        <v>-11.9</v>
      </c>
      <c r="M1638" s="7">
        <f>ROUND(M1637+L1638,5)</f>
        <v>2313.5700000000002</v>
      </c>
    </row>
    <row r="1639" spans="1:13">
      <c r="A1639" s="5"/>
      <c r="B1639" s="5"/>
      <c r="C1639" s="5"/>
      <c r="D1639" s="5"/>
      <c r="E1639" s="5"/>
      <c r="F1639" s="5" t="s">
        <v>10</v>
      </c>
      <c r="G1639" s="6">
        <v>44104</v>
      </c>
      <c r="H1639" s="5" t="s">
        <v>1603</v>
      </c>
      <c r="I1639" s="5"/>
      <c r="J1639" s="5"/>
      <c r="K1639" s="5" t="s">
        <v>1544</v>
      </c>
      <c r="L1639" s="7">
        <v>-290.74</v>
      </c>
      <c r="M1639" s="7">
        <f>ROUND(M1638+L1639,5)</f>
        <v>2022.83</v>
      </c>
    </row>
    <row r="1640" spans="1:13">
      <c r="A1640" s="5"/>
      <c r="B1640" s="5"/>
      <c r="C1640" s="5"/>
      <c r="D1640" s="5"/>
      <c r="E1640" s="5"/>
      <c r="F1640" s="5" t="s">
        <v>13</v>
      </c>
      <c r="G1640" s="6">
        <v>44106</v>
      </c>
      <c r="H1640" s="5"/>
      <c r="I1640" s="5"/>
      <c r="J1640" s="5" t="s">
        <v>13</v>
      </c>
      <c r="K1640" s="5" t="s">
        <v>588</v>
      </c>
      <c r="L1640" s="7">
        <v>186.43</v>
      </c>
      <c r="M1640" s="7">
        <f>ROUND(M1639+L1640,5)</f>
        <v>2209.2600000000002</v>
      </c>
    </row>
    <row r="1641" spans="1:13">
      <c r="A1641" s="5"/>
      <c r="B1641" s="5"/>
      <c r="C1641" s="5"/>
      <c r="D1641" s="5"/>
      <c r="E1641" s="5"/>
      <c r="F1641" s="5" t="s">
        <v>10</v>
      </c>
      <c r="G1641" s="6">
        <v>44108</v>
      </c>
      <c r="H1641" s="5" t="s">
        <v>1603</v>
      </c>
      <c r="I1641" s="5"/>
      <c r="J1641" s="5"/>
      <c r="K1641" s="5" t="s">
        <v>614</v>
      </c>
      <c r="L1641" s="7">
        <v>-14.4</v>
      </c>
      <c r="M1641" s="7">
        <f>ROUND(M1640+L1641,5)</f>
        <v>2194.86</v>
      </c>
    </row>
    <row r="1642" spans="1:13">
      <c r="A1642" s="5"/>
      <c r="B1642" s="5"/>
      <c r="C1642" s="5"/>
      <c r="D1642" s="5"/>
      <c r="E1642" s="5"/>
      <c r="F1642" s="5" t="s">
        <v>10</v>
      </c>
      <c r="G1642" s="6">
        <v>44110</v>
      </c>
      <c r="H1642" s="5" t="s">
        <v>1603</v>
      </c>
      <c r="I1642" s="5"/>
      <c r="J1642" s="5"/>
      <c r="K1642" s="5" t="s">
        <v>619</v>
      </c>
      <c r="L1642" s="7">
        <v>-56.15</v>
      </c>
      <c r="M1642" s="7">
        <f>ROUND(M1641+L1642,5)</f>
        <v>2138.71</v>
      </c>
    </row>
    <row r="1643" spans="1:13">
      <c r="A1643" s="5"/>
      <c r="B1643" s="5"/>
      <c r="C1643" s="5"/>
      <c r="D1643" s="5"/>
      <c r="E1643" s="5"/>
      <c r="F1643" s="5" t="s">
        <v>10</v>
      </c>
      <c r="G1643" s="6">
        <v>44120</v>
      </c>
      <c r="H1643" s="5" t="s">
        <v>1603</v>
      </c>
      <c r="I1643" s="5"/>
      <c r="J1643" s="5"/>
      <c r="K1643" s="5" t="s">
        <v>597</v>
      </c>
      <c r="L1643" s="7">
        <v>-249</v>
      </c>
      <c r="M1643" s="7">
        <f>ROUND(M1642+L1643,5)</f>
        <v>1889.71</v>
      </c>
    </row>
    <row r="1644" spans="1:13">
      <c r="A1644" s="5"/>
      <c r="B1644" s="5"/>
      <c r="C1644" s="5"/>
      <c r="D1644" s="5"/>
      <c r="E1644" s="5"/>
      <c r="F1644" s="5" t="s">
        <v>10</v>
      </c>
      <c r="G1644" s="6">
        <v>44125</v>
      </c>
      <c r="H1644" s="5" t="s">
        <v>1603</v>
      </c>
      <c r="I1644" s="5"/>
      <c r="J1644" s="5"/>
      <c r="K1644" s="5" t="s">
        <v>614</v>
      </c>
      <c r="L1644" s="7">
        <v>-4.8</v>
      </c>
      <c r="M1644" s="7">
        <f>ROUND(M1643+L1644,5)</f>
        <v>1884.91</v>
      </c>
    </row>
    <row r="1645" spans="1:13">
      <c r="A1645" s="5"/>
      <c r="B1645" s="5"/>
      <c r="C1645" s="5"/>
      <c r="D1645" s="5"/>
      <c r="E1645" s="5"/>
      <c r="F1645" s="5" t="s">
        <v>10</v>
      </c>
      <c r="G1645" s="6">
        <v>44131</v>
      </c>
      <c r="H1645" s="5" t="s">
        <v>1603</v>
      </c>
      <c r="I1645" s="5"/>
      <c r="J1645" s="5"/>
      <c r="K1645" s="5" t="s">
        <v>590</v>
      </c>
      <c r="L1645" s="7">
        <v>-11.94</v>
      </c>
      <c r="M1645" s="7">
        <f>ROUND(M1644+L1645,5)</f>
        <v>1872.97</v>
      </c>
    </row>
    <row r="1646" spans="1:13">
      <c r="A1646" s="5"/>
      <c r="B1646" s="5"/>
      <c r="C1646" s="5"/>
      <c r="D1646" s="5"/>
      <c r="E1646" s="5"/>
      <c r="F1646" s="5" t="s">
        <v>10</v>
      </c>
      <c r="G1646" s="6">
        <v>44133</v>
      </c>
      <c r="H1646" s="5" t="s">
        <v>1603</v>
      </c>
      <c r="I1646" s="5"/>
      <c r="J1646" s="5"/>
      <c r="K1646" s="5" t="s">
        <v>590</v>
      </c>
      <c r="L1646" s="7">
        <v>-34.979999999999997</v>
      </c>
      <c r="M1646" s="7">
        <f>ROUND(M1645+L1646,5)</f>
        <v>1837.99</v>
      </c>
    </row>
    <row r="1647" spans="1:13">
      <c r="A1647" s="5"/>
      <c r="B1647" s="5"/>
      <c r="C1647" s="5"/>
      <c r="D1647" s="5"/>
      <c r="E1647" s="5"/>
      <c r="F1647" s="5" t="s">
        <v>10</v>
      </c>
      <c r="G1647" s="6">
        <v>44136</v>
      </c>
      <c r="H1647" s="5" t="s">
        <v>1603</v>
      </c>
      <c r="I1647" s="5"/>
      <c r="J1647" s="5"/>
      <c r="K1647" s="5" t="s">
        <v>590</v>
      </c>
      <c r="L1647" s="7">
        <v>-46.95</v>
      </c>
      <c r="M1647" s="7">
        <f>ROUND(M1646+L1647,5)</f>
        <v>1791.04</v>
      </c>
    </row>
    <row r="1648" spans="1:13">
      <c r="A1648" s="5"/>
      <c r="B1648" s="5"/>
      <c r="C1648" s="5"/>
      <c r="D1648" s="5"/>
      <c r="E1648" s="5"/>
      <c r="F1648" s="5" t="s">
        <v>13</v>
      </c>
      <c r="G1648" s="6">
        <v>44138</v>
      </c>
      <c r="H1648" s="5"/>
      <c r="I1648" s="5"/>
      <c r="J1648" s="5" t="s">
        <v>13</v>
      </c>
      <c r="K1648" s="5" t="s">
        <v>588</v>
      </c>
      <c r="L1648" s="7">
        <v>662.01</v>
      </c>
      <c r="M1648" s="7">
        <f>ROUND(M1647+L1648,5)</f>
        <v>2453.0500000000002</v>
      </c>
    </row>
    <row r="1649" spans="1:13">
      <c r="A1649" s="5"/>
      <c r="B1649" s="5"/>
      <c r="C1649" s="5"/>
      <c r="D1649" s="5"/>
      <c r="E1649" s="5"/>
      <c r="F1649" s="5" t="s">
        <v>10</v>
      </c>
      <c r="G1649" s="6">
        <v>44150</v>
      </c>
      <c r="H1649" s="5" t="s">
        <v>1603</v>
      </c>
      <c r="I1649" s="5"/>
      <c r="J1649" s="5"/>
      <c r="K1649" s="5" t="s">
        <v>1547</v>
      </c>
      <c r="L1649" s="7">
        <v>-375.46</v>
      </c>
      <c r="M1649" s="7">
        <f>ROUND(M1648+L1649,5)</f>
        <v>2077.59</v>
      </c>
    </row>
    <row r="1650" spans="1:13">
      <c r="A1650" s="5"/>
      <c r="B1650" s="5"/>
      <c r="C1650" s="5"/>
      <c r="D1650" s="5"/>
      <c r="E1650" s="5"/>
      <c r="F1650" s="5" t="s">
        <v>10</v>
      </c>
      <c r="G1650" s="6">
        <v>44160</v>
      </c>
      <c r="H1650" s="5" t="s">
        <v>1603</v>
      </c>
      <c r="I1650" s="5"/>
      <c r="J1650" s="5"/>
      <c r="K1650" s="5" t="s">
        <v>1547</v>
      </c>
      <c r="L1650" s="7">
        <v>-114.98</v>
      </c>
      <c r="M1650" s="7">
        <f>ROUND(M1649+L1650,5)</f>
        <v>1962.61</v>
      </c>
    </row>
    <row r="1651" spans="1:13">
      <c r="A1651" s="5"/>
      <c r="B1651" s="5"/>
      <c r="C1651" s="5"/>
      <c r="D1651" s="5"/>
      <c r="E1651" s="5"/>
      <c r="F1651" s="5" t="s">
        <v>10</v>
      </c>
      <c r="G1651" s="6">
        <v>44164</v>
      </c>
      <c r="H1651" s="5" t="s">
        <v>1603</v>
      </c>
      <c r="I1651" s="5"/>
      <c r="J1651" s="5"/>
      <c r="K1651" s="5" t="s">
        <v>590</v>
      </c>
      <c r="L1651" s="7">
        <v>-15.92</v>
      </c>
      <c r="M1651" s="7">
        <f>ROUND(M1650+L1651,5)</f>
        <v>1946.69</v>
      </c>
    </row>
    <row r="1652" spans="1:13">
      <c r="A1652" s="5"/>
      <c r="B1652" s="5"/>
      <c r="C1652" s="5"/>
      <c r="D1652" s="5"/>
      <c r="E1652" s="5"/>
      <c r="F1652" s="5" t="s">
        <v>13</v>
      </c>
      <c r="G1652" s="6">
        <v>44167</v>
      </c>
      <c r="H1652" s="5"/>
      <c r="I1652" s="5"/>
      <c r="J1652" s="5" t="s">
        <v>13</v>
      </c>
      <c r="K1652" s="5" t="s">
        <v>588</v>
      </c>
      <c r="L1652" s="7">
        <v>553.30999999999995</v>
      </c>
      <c r="M1652" s="7">
        <f>ROUND(M1651+L1652,5)</f>
        <v>2500</v>
      </c>
    </row>
    <row r="1653" spans="1:13">
      <c r="A1653" s="5"/>
      <c r="B1653" s="5"/>
      <c r="C1653" s="5"/>
      <c r="D1653" s="5"/>
      <c r="E1653" s="5"/>
      <c r="F1653" s="5" t="s">
        <v>10</v>
      </c>
      <c r="G1653" s="6">
        <v>44169</v>
      </c>
      <c r="H1653" s="5" t="s">
        <v>1603</v>
      </c>
      <c r="I1653" s="5"/>
      <c r="J1653" s="5"/>
      <c r="K1653" s="5" t="s">
        <v>614</v>
      </c>
      <c r="L1653" s="7">
        <v>-39.96</v>
      </c>
      <c r="M1653" s="7">
        <f>ROUND(M1652+L1653,5)</f>
        <v>2460.04</v>
      </c>
    </row>
    <row r="1654" spans="1:13">
      <c r="A1654" s="5"/>
      <c r="B1654" s="5"/>
      <c r="C1654" s="5"/>
      <c r="D1654" s="5"/>
      <c r="E1654" s="5"/>
      <c r="F1654" s="5" t="s">
        <v>10</v>
      </c>
      <c r="G1654" s="6">
        <v>44171</v>
      </c>
      <c r="H1654" s="5" t="s">
        <v>1603</v>
      </c>
      <c r="I1654" s="5"/>
      <c r="J1654" s="5"/>
      <c r="K1654" s="5" t="s">
        <v>590</v>
      </c>
      <c r="L1654" s="7">
        <v>-73.56</v>
      </c>
      <c r="M1654" s="7">
        <f>ROUND(M1653+L1654,5)</f>
        <v>2386.48</v>
      </c>
    </row>
    <row r="1655" spans="1:13" ht="15.75" thickBot="1">
      <c r="A1655" s="5"/>
      <c r="B1655" s="5"/>
      <c r="C1655" s="5"/>
      <c r="D1655" s="5"/>
      <c r="E1655" s="5"/>
      <c r="F1655" s="5" t="s">
        <v>10</v>
      </c>
      <c r="G1655" s="6">
        <v>44176</v>
      </c>
      <c r="H1655" s="5" t="s">
        <v>1603</v>
      </c>
      <c r="I1655" s="5"/>
      <c r="J1655" s="5"/>
      <c r="K1655" s="5" t="s">
        <v>602</v>
      </c>
      <c r="L1655" s="8">
        <v>-6.95</v>
      </c>
      <c r="M1655" s="8">
        <f>ROUND(M1654+L1655,5)</f>
        <v>2379.5300000000002</v>
      </c>
    </row>
    <row r="1656" spans="1:13">
      <c r="A1656" s="5"/>
      <c r="B1656" s="5"/>
      <c r="C1656" s="5" t="s">
        <v>1550</v>
      </c>
      <c r="D1656" s="5"/>
      <c r="E1656" s="5"/>
      <c r="F1656" s="5"/>
      <c r="G1656" s="6"/>
      <c r="H1656" s="5"/>
      <c r="I1656" s="5"/>
      <c r="J1656" s="5"/>
      <c r="K1656" s="5"/>
      <c r="L1656" s="7">
        <f>ROUND(SUM(L1569:L1655),5)</f>
        <v>747.4</v>
      </c>
      <c r="M1656" s="7">
        <f>M1655</f>
        <v>2379.5300000000002</v>
      </c>
    </row>
    <row r="1657" spans="1:13">
      <c r="A1657" s="2"/>
      <c r="B1657" s="2"/>
      <c r="C1657" s="2" t="s">
        <v>1551</v>
      </c>
      <c r="D1657" s="2"/>
      <c r="E1657" s="2"/>
      <c r="F1657" s="2"/>
      <c r="G1657" s="4"/>
      <c r="H1657" s="2"/>
      <c r="I1657" s="2"/>
      <c r="J1657" s="2"/>
      <c r="K1657" s="2"/>
      <c r="L1657" s="3"/>
      <c r="M1657" s="3">
        <v>550</v>
      </c>
    </row>
    <row r="1658" spans="1:13">
      <c r="A1658" s="5"/>
      <c r="B1658" s="5"/>
      <c r="C1658" s="5" t="s">
        <v>1552</v>
      </c>
      <c r="D1658" s="5"/>
      <c r="E1658" s="5"/>
      <c r="F1658" s="5"/>
      <c r="G1658" s="6"/>
      <c r="H1658" s="5"/>
      <c r="I1658" s="5"/>
      <c r="J1658" s="5"/>
      <c r="K1658" s="5"/>
      <c r="L1658" s="7"/>
      <c r="M1658" s="7">
        <f>M1657</f>
        <v>550</v>
      </c>
    </row>
    <row r="1659" spans="1:13">
      <c r="A1659" s="2"/>
      <c r="B1659" s="2"/>
      <c r="C1659" s="2" t="s">
        <v>1553</v>
      </c>
      <c r="D1659" s="2"/>
      <c r="E1659" s="2"/>
      <c r="F1659" s="2"/>
      <c r="G1659" s="4"/>
      <c r="H1659" s="2"/>
      <c r="I1659" s="2"/>
      <c r="J1659" s="2"/>
      <c r="K1659" s="2"/>
      <c r="L1659" s="3"/>
      <c r="M1659" s="3">
        <v>0</v>
      </c>
    </row>
    <row r="1660" spans="1:13">
      <c r="A1660" s="5"/>
      <c r="B1660" s="5"/>
      <c r="C1660" s="5" t="s">
        <v>1554</v>
      </c>
      <c r="D1660" s="5"/>
      <c r="E1660" s="5"/>
      <c r="F1660" s="5"/>
      <c r="G1660" s="6"/>
      <c r="H1660" s="5"/>
      <c r="I1660" s="5"/>
      <c r="J1660" s="5"/>
      <c r="K1660" s="5"/>
      <c r="L1660" s="7"/>
      <c r="M1660" s="7">
        <f>M1659</f>
        <v>0</v>
      </c>
    </row>
    <row r="1661" spans="1:13">
      <c r="A1661" s="2"/>
      <c r="B1661" s="2"/>
      <c r="C1661" s="2" t="s">
        <v>1555</v>
      </c>
      <c r="D1661" s="2"/>
      <c r="E1661" s="2"/>
      <c r="F1661" s="2"/>
      <c r="G1661" s="4"/>
      <c r="H1661" s="2"/>
      <c r="I1661" s="2"/>
      <c r="J1661" s="2"/>
      <c r="K1661" s="2"/>
      <c r="L1661" s="3"/>
      <c r="M1661" s="3">
        <v>0</v>
      </c>
    </row>
    <row r="1662" spans="1:13">
      <c r="A1662" s="5"/>
      <c r="B1662" s="5"/>
      <c r="C1662" s="5" t="s">
        <v>1556</v>
      </c>
      <c r="D1662" s="5"/>
      <c r="E1662" s="5"/>
      <c r="F1662" s="5"/>
      <c r="G1662" s="6"/>
      <c r="H1662" s="5"/>
      <c r="I1662" s="5"/>
      <c r="J1662" s="5"/>
      <c r="K1662" s="5"/>
      <c r="L1662" s="7"/>
      <c r="M1662" s="7">
        <f>M1661</f>
        <v>0</v>
      </c>
    </row>
    <row r="1663" spans="1:13">
      <c r="A1663" s="2"/>
      <c r="B1663" s="2"/>
      <c r="C1663" s="2" t="s">
        <v>1557</v>
      </c>
      <c r="D1663" s="2"/>
      <c r="E1663" s="2"/>
      <c r="F1663" s="2"/>
      <c r="G1663" s="4"/>
      <c r="H1663" s="2"/>
      <c r="I1663" s="2"/>
      <c r="J1663" s="2"/>
      <c r="K1663" s="2"/>
      <c r="L1663" s="3"/>
      <c r="M1663" s="3">
        <v>0</v>
      </c>
    </row>
    <row r="1664" spans="1:13" ht="15.75" thickBot="1">
      <c r="A1664" s="5"/>
      <c r="B1664" s="5"/>
      <c r="C1664" s="5" t="s">
        <v>1558</v>
      </c>
      <c r="D1664" s="5"/>
      <c r="E1664" s="5"/>
      <c r="F1664" s="5"/>
      <c r="G1664" s="6"/>
      <c r="H1664" s="5"/>
      <c r="I1664" s="5"/>
      <c r="J1664" s="5"/>
      <c r="K1664" s="5"/>
      <c r="L1664" s="8"/>
      <c r="M1664" s="8">
        <f>M1663</f>
        <v>0</v>
      </c>
    </row>
    <row r="1665" spans="1:13">
      <c r="A1665" s="5"/>
      <c r="B1665" s="5" t="s">
        <v>1559</v>
      </c>
      <c r="C1665" s="5"/>
      <c r="D1665" s="5"/>
      <c r="E1665" s="5"/>
      <c r="F1665" s="5"/>
      <c r="G1665" s="6"/>
      <c r="H1665" s="5"/>
      <c r="I1665" s="5"/>
      <c r="J1665" s="5"/>
      <c r="K1665" s="5"/>
      <c r="L1665" s="7">
        <f>ROUND(L1568+L1656+L1658+L1660+L1662+L1664,5)</f>
        <v>107689.23</v>
      </c>
      <c r="M1665" s="7">
        <f>ROUND(M1568+M1656+M1658+M1660+M1662+M1664,5)</f>
        <v>899423.77</v>
      </c>
    </row>
    <row r="1666" spans="1:13">
      <c r="A1666" s="2"/>
      <c r="B1666" s="2" t="s">
        <v>586</v>
      </c>
      <c r="C1666" s="2"/>
      <c r="D1666" s="2"/>
      <c r="E1666" s="2"/>
      <c r="F1666" s="2"/>
      <c r="G1666" s="4"/>
      <c r="H1666" s="2"/>
      <c r="I1666" s="2"/>
      <c r="J1666" s="2"/>
      <c r="K1666" s="2"/>
      <c r="L1666" s="3"/>
      <c r="M1666" s="3">
        <v>0</v>
      </c>
    </row>
    <row r="1667" spans="1:13">
      <c r="A1667" s="5"/>
      <c r="B1667" s="5"/>
      <c r="C1667" s="5"/>
      <c r="D1667" s="5"/>
      <c r="E1667" s="5"/>
      <c r="F1667" s="5" t="s">
        <v>13</v>
      </c>
      <c r="G1667" s="6">
        <v>43833</v>
      </c>
      <c r="H1667" s="5"/>
      <c r="I1667" s="5" t="s">
        <v>1620</v>
      </c>
      <c r="J1667" s="5" t="s">
        <v>1639</v>
      </c>
      <c r="K1667" s="5" t="s">
        <v>9</v>
      </c>
      <c r="L1667" s="7">
        <v>-7389.24</v>
      </c>
      <c r="M1667" s="7">
        <f>ROUND(M1666+L1667,5)</f>
        <v>-7389.24</v>
      </c>
    </row>
    <row r="1668" spans="1:13">
      <c r="A1668" s="5"/>
      <c r="B1668" s="5"/>
      <c r="C1668" s="5"/>
      <c r="D1668" s="5"/>
      <c r="E1668" s="5"/>
      <c r="F1668" s="5" t="s">
        <v>13</v>
      </c>
      <c r="G1668" s="6">
        <v>43833</v>
      </c>
      <c r="H1668" s="5"/>
      <c r="I1668" s="5"/>
      <c r="J1668" s="5" t="s">
        <v>1640</v>
      </c>
      <c r="K1668" s="5" t="s">
        <v>9</v>
      </c>
      <c r="L1668" s="7">
        <v>-939.98</v>
      </c>
      <c r="M1668" s="7">
        <f>ROUND(M1667+L1668,5)</f>
        <v>-8329.2199999999993</v>
      </c>
    </row>
    <row r="1669" spans="1:13">
      <c r="A1669" s="5"/>
      <c r="B1669" s="5"/>
      <c r="C1669" s="5"/>
      <c r="D1669" s="5"/>
      <c r="E1669" s="5"/>
      <c r="F1669" s="5" t="s">
        <v>13</v>
      </c>
      <c r="G1669" s="6">
        <v>43833</v>
      </c>
      <c r="H1669" s="5"/>
      <c r="I1669" s="5"/>
      <c r="J1669" s="5" t="s">
        <v>1641</v>
      </c>
      <c r="K1669" s="5" t="s">
        <v>9</v>
      </c>
      <c r="L1669" s="7">
        <v>-154.34</v>
      </c>
      <c r="M1669" s="7">
        <f>ROUND(M1668+L1669,5)</f>
        <v>-8483.56</v>
      </c>
    </row>
    <row r="1670" spans="1:13">
      <c r="A1670" s="5"/>
      <c r="B1670" s="5"/>
      <c r="C1670" s="5"/>
      <c r="D1670" s="5"/>
      <c r="E1670" s="5"/>
      <c r="F1670" s="5" t="s">
        <v>13</v>
      </c>
      <c r="G1670" s="6">
        <v>43834</v>
      </c>
      <c r="H1670" s="5"/>
      <c r="I1670" s="5" t="s">
        <v>1620</v>
      </c>
      <c r="J1670" s="5" t="s">
        <v>1642</v>
      </c>
      <c r="K1670" s="5" t="s">
        <v>9</v>
      </c>
      <c r="L1670" s="7">
        <v>-10663.96</v>
      </c>
      <c r="M1670" s="7">
        <f>ROUND(M1669+L1670,5)</f>
        <v>-19147.52</v>
      </c>
    </row>
    <row r="1671" spans="1:13">
      <c r="A1671" s="5"/>
      <c r="B1671" s="5"/>
      <c r="C1671" s="5"/>
      <c r="D1671" s="5"/>
      <c r="E1671" s="5"/>
      <c r="F1671" s="5" t="s">
        <v>13</v>
      </c>
      <c r="G1671" s="6">
        <v>43834</v>
      </c>
      <c r="H1671" s="5"/>
      <c r="I1671" s="5"/>
      <c r="J1671" s="5" t="s">
        <v>1643</v>
      </c>
      <c r="K1671" s="5" t="s">
        <v>9</v>
      </c>
      <c r="L1671" s="7">
        <v>-758.61</v>
      </c>
      <c r="M1671" s="7">
        <f>ROUND(M1670+L1671,5)</f>
        <v>-19906.13</v>
      </c>
    </row>
    <row r="1672" spans="1:13">
      <c r="A1672" s="5"/>
      <c r="B1672" s="5"/>
      <c r="C1672" s="5"/>
      <c r="D1672" s="5"/>
      <c r="E1672" s="5"/>
      <c r="F1672" s="5" t="s">
        <v>13</v>
      </c>
      <c r="G1672" s="6">
        <v>43836</v>
      </c>
      <c r="H1672" s="5"/>
      <c r="I1672" s="5"/>
      <c r="J1672" s="5" t="s">
        <v>1644</v>
      </c>
      <c r="K1672" s="5" t="s">
        <v>9</v>
      </c>
      <c r="L1672" s="7">
        <v>-22809.599999999999</v>
      </c>
      <c r="M1672" s="7">
        <f>ROUND(M1671+L1672,5)</f>
        <v>-42715.73</v>
      </c>
    </row>
    <row r="1673" spans="1:13">
      <c r="A1673" s="5"/>
      <c r="B1673" s="5"/>
      <c r="C1673" s="5"/>
      <c r="D1673" s="5"/>
      <c r="E1673" s="5"/>
      <c r="F1673" s="5" t="s">
        <v>13</v>
      </c>
      <c r="G1673" s="6">
        <v>43838</v>
      </c>
      <c r="H1673" s="5"/>
      <c r="I1673" s="5" t="s">
        <v>1620</v>
      </c>
      <c r="J1673" s="5" t="s">
        <v>1645</v>
      </c>
      <c r="K1673" s="5" t="s">
        <v>9</v>
      </c>
      <c r="L1673" s="7">
        <v>-9793.93</v>
      </c>
      <c r="M1673" s="7">
        <f>ROUND(M1672+L1673,5)</f>
        <v>-52509.66</v>
      </c>
    </row>
    <row r="1674" spans="1:13">
      <c r="A1674" s="5"/>
      <c r="B1674" s="5"/>
      <c r="C1674" s="5"/>
      <c r="D1674" s="5"/>
      <c r="E1674" s="5"/>
      <c r="F1674" s="5" t="s">
        <v>13</v>
      </c>
      <c r="G1674" s="6">
        <v>43838</v>
      </c>
      <c r="H1674" s="5"/>
      <c r="I1674" s="5"/>
      <c r="J1674" s="5" t="s">
        <v>1646</v>
      </c>
      <c r="K1674" s="5" t="s">
        <v>9</v>
      </c>
      <c r="L1674" s="7">
        <v>-847.86</v>
      </c>
      <c r="M1674" s="7">
        <f>ROUND(M1673+L1674,5)</f>
        <v>-53357.52</v>
      </c>
    </row>
    <row r="1675" spans="1:13">
      <c r="A1675" s="5"/>
      <c r="B1675" s="5"/>
      <c r="C1675" s="5"/>
      <c r="D1675" s="5"/>
      <c r="E1675" s="5"/>
      <c r="F1675" s="5" t="s">
        <v>13</v>
      </c>
      <c r="G1675" s="6">
        <v>43839</v>
      </c>
      <c r="H1675" s="5"/>
      <c r="I1675" s="5" t="s">
        <v>1620</v>
      </c>
      <c r="J1675" s="5" t="s">
        <v>1647</v>
      </c>
      <c r="K1675" s="5" t="s">
        <v>9</v>
      </c>
      <c r="L1675" s="7">
        <v>-9085.2800000000007</v>
      </c>
      <c r="M1675" s="7">
        <f>ROUND(M1674+L1675,5)</f>
        <v>-62442.8</v>
      </c>
    </row>
    <row r="1676" spans="1:13">
      <c r="A1676" s="5"/>
      <c r="B1676" s="5"/>
      <c r="C1676" s="5"/>
      <c r="D1676" s="5"/>
      <c r="E1676" s="5"/>
      <c r="F1676" s="5" t="s">
        <v>13</v>
      </c>
      <c r="G1676" s="6">
        <v>43839</v>
      </c>
      <c r="H1676" s="5"/>
      <c r="I1676" s="5"/>
      <c r="J1676" s="5" t="s">
        <v>1648</v>
      </c>
      <c r="K1676" s="5" t="s">
        <v>9</v>
      </c>
      <c r="L1676" s="7">
        <v>-1106.48</v>
      </c>
      <c r="M1676" s="7">
        <f>ROUND(M1675+L1676,5)</f>
        <v>-63549.279999999999</v>
      </c>
    </row>
    <row r="1677" spans="1:13">
      <c r="A1677" s="5"/>
      <c r="B1677" s="5"/>
      <c r="C1677" s="5"/>
      <c r="D1677" s="5"/>
      <c r="E1677" s="5"/>
      <c r="F1677" s="5" t="s">
        <v>13</v>
      </c>
      <c r="G1677" s="6">
        <v>43839</v>
      </c>
      <c r="H1677" s="5"/>
      <c r="I1677" s="5"/>
      <c r="J1677" s="5" t="s">
        <v>1649</v>
      </c>
      <c r="K1677" s="5" t="s">
        <v>9</v>
      </c>
      <c r="L1677" s="7">
        <v>-2301.0700000000002</v>
      </c>
      <c r="M1677" s="7">
        <f>ROUND(M1676+L1677,5)</f>
        <v>-65850.350000000006</v>
      </c>
    </row>
    <row r="1678" spans="1:13">
      <c r="A1678" s="5"/>
      <c r="B1678" s="5"/>
      <c r="C1678" s="5"/>
      <c r="D1678" s="5"/>
      <c r="E1678" s="5"/>
      <c r="F1678" s="5" t="s">
        <v>13</v>
      </c>
      <c r="G1678" s="6">
        <v>43843</v>
      </c>
      <c r="H1678" s="5"/>
      <c r="I1678" s="5" t="s">
        <v>1620</v>
      </c>
      <c r="J1678" s="5" t="s">
        <v>1650</v>
      </c>
      <c r="K1678" s="5" t="s">
        <v>9</v>
      </c>
      <c r="L1678" s="7">
        <v>-13353.7</v>
      </c>
      <c r="M1678" s="7">
        <f>ROUND(M1677+L1678,5)</f>
        <v>-79204.05</v>
      </c>
    </row>
    <row r="1679" spans="1:13">
      <c r="A1679" s="5"/>
      <c r="B1679" s="5"/>
      <c r="C1679" s="5"/>
      <c r="D1679" s="5"/>
      <c r="E1679" s="5"/>
      <c r="F1679" s="5" t="s">
        <v>13</v>
      </c>
      <c r="G1679" s="6">
        <v>43843</v>
      </c>
      <c r="H1679" s="5"/>
      <c r="I1679" s="5"/>
      <c r="J1679" s="5" t="s">
        <v>1651</v>
      </c>
      <c r="K1679" s="5" t="s">
        <v>9</v>
      </c>
      <c r="L1679" s="7">
        <v>-2296.91</v>
      </c>
      <c r="M1679" s="7">
        <f>ROUND(M1678+L1679,5)</f>
        <v>-81500.960000000006</v>
      </c>
    </row>
    <row r="1680" spans="1:13">
      <c r="A1680" s="5"/>
      <c r="B1680" s="5"/>
      <c r="C1680" s="5"/>
      <c r="D1680" s="5"/>
      <c r="E1680" s="5"/>
      <c r="F1680" s="5" t="s">
        <v>13</v>
      </c>
      <c r="G1680" s="6">
        <v>43843</v>
      </c>
      <c r="H1680" s="5"/>
      <c r="I1680" s="5"/>
      <c r="J1680" s="5" t="s">
        <v>1652</v>
      </c>
      <c r="K1680" s="5" t="s">
        <v>9</v>
      </c>
      <c r="L1680" s="7">
        <v>-34.659999999999997</v>
      </c>
      <c r="M1680" s="7">
        <f>ROUND(M1679+L1680,5)</f>
        <v>-81535.62</v>
      </c>
    </row>
    <row r="1681" spans="1:13">
      <c r="A1681" s="5"/>
      <c r="B1681" s="5"/>
      <c r="C1681" s="5"/>
      <c r="D1681" s="5"/>
      <c r="E1681" s="5"/>
      <c r="F1681" s="5" t="s">
        <v>13</v>
      </c>
      <c r="G1681" s="6">
        <v>43844</v>
      </c>
      <c r="H1681" s="5"/>
      <c r="I1681" s="5" t="s">
        <v>1620</v>
      </c>
      <c r="J1681" s="5" t="s">
        <v>1653</v>
      </c>
      <c r="K1681" s="5" t="s">
        <v>9</v>
      </c>
      <c r="L1681" s="7">
        <v>-4674.91</v>
      </c>
      <c r="M1681" s="7">
        <f>ROUND(M1680+L1681,5)</f>
        <v>-86210.53</v>
      </c>
    </row>
    <row r="1682" spans="1:13">
      <c r="A1682" s="5"/>
      <c r="B1682" s="5"/>
      <c r="C1682" s="5"/>
      <c r="D1682" s="5"/>
      <c r="E1682" s="5"/>
      <c r="F1682" s="5" t="s">
        <v>13</v>
      </c>
      <c r="G1682" s="6">
        <v>43844</v>
      </c>
      <c r="H1682" s="5"/>
      <c r="I1682" s="5"/>
      <c r="J1682" s="5" t="s">
        <v>1654</v>
      </c>
      <c r="K1682" s="5" t="s">
        <v>9</v>
      </c>
      <c r="L1682" s="7">
        <v>-295.64999999999998</v>
      </c>
      <c r="M1682" s="7">
        <f>ROUND(M1681+L1682,5)</f>
        <v>-86506.18</v>
      </c>
    </row>
    <row r="1683" spans="1:13">
      <c r="A1683" s="5"/>
      <c r="B1683" s="5"/>
      <c r="C1683" s="5"/>
      <c r="D1683" s="5"/>
      <c r="E1683" s="5"/>
      <c r="F1683" s="5" t="s">
        <v>13</v>
      </c>
      <c r="G1683" s="6">
        <v>43844</v>
      </c>
      <c r="H1683" s="5"/>
      <c r="I1683" s="5"/>
      <c r="J1683" s="5" t="s">
        <v>1655</v>
      </c>
      <c r="K1683" s="5" t="s">
        <v>9</v>
      </c>
      <c r="L1683" s="7">
        <v>-2324.02</v>
      </c>
      <c r="M1683" s="7">
        <f>ROUND(M1682+L1683,5)</f>
        <v>-88830.2</v>
      </c>
    </row>
    <row r="1684" spans="1:13">
      <c r="A1684" s="5"/>
      <c r="B1684" s="5"/>
      <c r="C1684" s="5"/>
      <c r="D1684" s="5"/>
      <c r="E1684" s="5"/>
      <c r="F1684" s="5" t="s">
        <v>13</v>
      </c>
      <c r="G1684" s="6">
        <v>43846</v>
      </c>
      <c r="H1684" s="5"/>
      <c r="I1684" s="5" t="s">
        <v>1620</v>
      </c>
      <c r="J1684" s="5" t="s">
        <v>1656</v>
      </c>
      <c r="K1684" s="5" t="s">
        <v>9</v>
      </c>
      <c r="L1684" s="7">
        <v>-841.69</v>
      </c>
      <c r="M1684" s="7">
        <f>ROUND(M1683+L1684,5)</f>
        <v>-89671.89</v>
      </c>
    </row>
    <row r="1685" spans="1:13">
      <c r="A1685" s="5"/>
      <c r="B1685" s="5"/>
      <c r="C1685" s="5"/>
      <c r="D1685" s="5"/>
      <c r="E1685" s="5"/>
      <c r="F1685" s="5" t="s">
        <v>13</v>
      </c>
      <c r="G1685" s="6">
        <v>43846</v>
      </c>
      <c r="H1685" s="5"/>
      <c r="I1685" s="5"/>
      <c r="J1685" s="5" t="s">
        <v>1657</v>
      </c>
      <c r="K1685" s="5" t="s">
        <v>9</v>
      </c>
      <c r="L1685" s="7">
        <v>-946.06</v>
      </c>
      <c r="M1685" s="7">
        <f>ROUND(M1684+L1685,5)</f>
        <v>-90617.95</v>
      </c>
    </row>
    <row r="1686" spans="1:13">
      <c r="A1686" s="5"/>
      <c r="B1686" s="5"/>
      <c r="C1686" s="5"/>
      <c r="D1686" s="5"/>
      <c r="E1686" s="5"/>
      <c r="F1686" s="5" t="s">
        <v>13</v>
      </c>
      <c r="G1686" s="6">
        <v>43846</v>
      </c>
      <c r="H1686" s="5"/>
      <c r="I1686" s="5"/>
      <c r="J1686" s="5" t="s">
        <v>1658</v>
      </c>
      <c r="K1686" s="5" t="s">
        <v>9</v>
      </c>
      <c r="L1686" s="7">
        <v>-363.64</v>
      </c>
      <c r="M1686" s="7">
        <f>ROUND(M1685+L1686,5)</f>
        <v>-90981.59</v>
      </c>
    </row>
    <row r="1687" spans="1:13">
      <c r="A1687" s="5"/>
      <c r="B1687" s="5"/>
      <c r="C1687" s="5"/>
      <c r="D1687" s="5"/>
      <c r="E1687" s="5"/>
      <c r="F1687" s="5" t="s">
        <v>13</v>
      </c>
      <c r="G1687" s="6">
        <v>43851</v>
      </c>
      <c r="H1687" s="5"/>
      <c r="I1687" s="5" t="s">
        <v>1620</v>
      </c>
      <c r="J1687" s="5" t="s">
        <v>1659</v>
      </c>
      <c r="K1687" s="5" t="s">
        <v>9</v>
      </c>
      <c r="L1687" s="7">
        <v>-4032.55</v>
      </c>
      <c r="M1687" s="7">
        <f>ROUND(M1686+L1687,5)</f>
        <v>-95014.14</v>
      </c>
    </row>
    <row r="1688" spans="1:13">
      <c r="A1688" s="5"/>
      <c r="B1688" s="5"/>
      <c r="C1688" s="5"/>
      <c r="D1688" s="5"/>
      <c r="E1688" s="5"/>
      <c r="F1688" s="5" t="s">
        <v>13</v>
      </c>
      <c r="G1688" s="6">
        <v>43851</v>
      </c>
      <c r="H1688" s="5"/>
      <c r="I1688" s="5"/>
      <c r="J1688" s="5" t="s">
        <v>1660</v>
      </c>
      <c r="K1688" s="5" t="s">
        <v>9</v>
      </c>
      <c r="L1688" s="7">
        <v>-3060.33</v>
      </c>
      <c r="M1688" s="7">
        <f>ROUND(M1687+L1688,5)</f>
        <v>-98074.47</v>
      </c>
    </row>
    <row r="1689" spans="1:13">
      <c r="A1689" s="5"/>
      <c r="B1689" s="5"/>
      <c r="C1689" s="5"/>
      <c r="D1689" s="5"/>
      <c r="E1689" s="5"/>
      <c r="F1689" s="5" t="s">
        <v>13</v>
      </c>
      <c r="G1689" s="6">
        <v>43851</v>
      </c>
      <c r="H1689" s="5"/>
      <c r="I1689" s="5"/>
      <c r="J1689" s="5" t="s">
        <v>1661</v>
      </c>
      <c r="K1689" s="5" t="s">
        <v>9</v>
      </c>
      <c r="L1689" s="7">
        <v>-1110.8399999999999</v>
      </c>
      <c r="M1689" s="7">
        <f>ROUND(M1688+L1689,5)</f>
        <v>-99185.31</v>
      </c>
    </row>
    <row r="1690" spans="1:13">
      <c r="A1690" s="5"/>
      <c r="B1690" s="5"/>
      <c r="C1690" s="5"/>
      <c r="D1690" s="5"/>
      <c r="E1690" s="5"/>
      <c r="F1690" s="5" t="s">
        <v>13</v>
      </c>
      <c r="G1690" s="6">
        <v>43852</v>
      </c>
      <c r="H1690" s="5"/>
      <c r="I1690" s="5" t="s">
        <v>1620</v>
      </c>
      <c r="J1690" s="5" t="s">
        <v>1662</v>
      </c>
      <c r="K1690" s="5" t="s">
        <v>9</v>
      </c>
      <c r="L1690" s="7">
        <v>-239.83</v>
      </c>
      <c r="M1690" s="7">
        <f>ROUND(M1689+L1690,5)</f>
        <v>-99425.14</v>
      </c>
    </row>
    <row r="1691" spans="1:13">
      <c r="A1691" s="5"/>
      <c r="B1691" s="5"/>
      <c r="C1691" s="5"/>
      <c r="D1691" s="5"/>
      <c r="E1691" s="5"/>
      <c r="F1691" s="5" t="s">
        <v>13</v>
      </c>
      <c r="G1691" s="6">
        <v>43852</v>
      </c>
      <c r="H1691" s="5"/>
      <c r="I1691" s="5"/>
      <c r="J1691" s="5" t="s">
        <v>1663</v>
      </c>
      <c r="K1691" s="5" t="s">
        <v>9</v>
      </c>
      <c r="L1691" s="7">
        <v>-673.14</v>
      </c>
      <c r="M1691" s="7">
        <f>ROUND(M1690+L1691,5)</f>
        <v>-100098.28</v>
      </c>
    </row>
    <row r="1692" spans="1:13">
      <c r="A1692" s="5"/>
      <c r="B1692" s="5"/>
      <c r="C1692" s="5"/>
      <c r="D1692" s="5"/>
      <c r="E1692" s="5"/>
      <c r="F1692" s="5" t="s">
        <v>13</v>
      </c>
      <c r="G1692" s="6">
        <v>43852</v>
      </c>
      <c r="H1692" s="5"/>
      <c r="I1692" s="5"/>
      <c r="J1692" s="5" t="s">
        <v>1664</v>
      </c>
      <c r="K1692" s="5" t="s">
        <v>9</v>
      </c>
      <c r="L1692" s="7">
        <v>-78.95</v>
      </c>
      <c r="M1692" s="7">
        <f>ROUND(M1691+L1692,5)</f>
        <v>-100177.23</v>
      </c>
    </row>
    <row r="1693" spans="1:13">
      <c r="A1693" s="5"/>
      <c r="B1693" s="5"/>
      <c r="C1693" s="5"/>
      <c r="D1693" s="5"/>
      <c r="E1693" s="5"/>
      <c r="F1693" s="5" t="s">
        <v>13</v>
      </c>
      <c r="G1693" s="6">
        <v>43861</v>
      </c>
      <c r="H1693" s="5"/>
      <c r="I1693" s="5" t="s">
        <v>1620</v>
      </c>
      <c r="J1693" s="5" t="s">
        <v>1665</v>
      </c>
      <c r="K1693" s="5" t="s">
        <v>9</v>
      </c>
      <c r="L1693" s="7">
        <v>-1911.74</v>
      </c>
      <c r="M1693" s="7">
        <f>ROUND(M1692+L1693,5)</f>
        <v>-102088.97</v>
      </c>
    </row>
    <row r="1694" spans="1:13">
      <c r="A1694" s="5"/>
      <c r="B1694" s="5"/>
      <c r="C1694" s="5"/>
      <c r="D1694" s="5"/>
      <c r="E1694" s="5"/>
      <c r="F1694" s="5" t="s">
        <v>13</v>
      </c>
      <c r="G1694" s="6">
        <v>43861</v>
      </c>
      <c r="H1694" s="5"/>
      <c r="I1694" s="5"/>
      <c r="J1694" s="5" t="s">
        <v>1666</v>
      </c>
      <c r="K1694" s="5" t="s">
        <v>9</v>
      </c>
      <c r="L1694" s="7">
        <v>-1301.69</v>
      </c>
      <c r="M1694" s="7">
        <f>ROUND(M1693+L1694,5)</f>
        <v>-103390.66</v>
      </c>
    </row>
    <row r="1695" spans="1:13">
      <c r="A1695" s="5"/>
      <c r="B1695" s="5"/>
      <c r="C1695" s="5"/>
      <c r="D1695" s="5"/>
      <c r="E1695" s="5"/>
      <c r="F1695" s="5" t="s">
        <v>13</v>
      </c>
      <c r="G1695" s="6">
        <v>43861</v>
      </c>
      <c r="H1695" s="5"/>
      <c r="I1695" s="5"/>
      <c r="J1695" s="5" t="s">
        <v>1667</v>
      </c>
      <c r="K1695" s="5" t="s">
        <v>9</v>
      </c>
      <c r="L1695" s="7">
        <v>-183.62</v>
      </c>
      <c r="M1695" s="7">
        <f>ROUND(M1694+L1695,5)</f>
        <v>-103574.28</v>
      </c>
    </row>
    <row r="1696" spans="1:13">
      <c r="A1696" s="5"/>
      <c r="B1696" s="5"/>
      <c r="C1696" s="5"/>
      <c r="D1696" s="5"/>
      <c r="E1696" s="5"/>
      <c r="F1696" s="5" t="s">
        <v>13</v>
      </c>
      <c r="G1696" s="6">
        <v>43861</v>
      </c>
      <c r="H1696" s="5"/>
      <c r="I1696" s="5" t="s">
        <v>1620</v>
      </c>
      <c r="J1696" s="5" t="s">
        <v>1668</v>
      </c>
      <c r="K1696" s="5" t="s">
        <v>9</v>
      </c>
      <c r="L1696" s="7">
        <v>-399.56</v>
      </c>
      <c r="M1696" s="7">
        <f>ROUND(M1695+L1696,5)</f>
        <v>-103973.84</v>
      </c>
    </row>
    <row r="1697" spans="1:13">
      <c r="A1697" s="5"/>
      <c r="B1697" s="5"/>
      <c r="C1697" s="5"/>
      <c r="D1697" s="5"/>
      <c r="E1697" s="5"/>
      <c r="F1697" s="5" t="s">
        <v>13</v>
      </c>
      <c r="G1697" s="6">
        <v>43861</v>
      </c>
      <c r="H1697" s="5"/>
      <c r="I1697" s="5"/>
      <c r="J1697" s="5" t="s">
        <v>1669</v>
      </c>
      <c r="K1697" s="5" t="s">
        <v>9</v>
      </c>
      <c r="L1697" s="7">
        <v>-276.64</v>
      </c>
      <c r="M1697" s="7">
        <f>ROUND(M1696+L1697,5)</f>
        <v>-104250.48</v>
      </c>
    </row>
    <row r="1698" spans="1:13">
      <c r="A1698" s="5"/>
      <c r="B1698" s="5"/>
      <c r="C1698" s="5"/>
      <c r="D1698" s="5"/>
      <c r="E1698" s="5"/>
      <c r="F1698" s="5" t="s">
        <v>13</v>
      </c>
      <c r="G1698" s="6">
        <v>43861</v>
      </c>
      <c r="H1698" s="5"/>
      <c r="I1698" s="5"/>
      <c r="J1698" s="5" t="s">
        <v>1670</v>
      </c>
      <c r="K1698" s="5" t="s">
        <v>9</v>
      </c>
      <c r="L1698" s="7">
        <v>-100</v>
      </c>
      <c r="M1698" s="7">
        <f>ROUND(M1697+L1698,5)</f>
        <v>-104350.48</v>
      </c>
    </row>
    <row r="1699" spans="1:13">
      <c r="A1699" s="5"/>
      <c r="B1699" s="5"/>
      <c r="C1699" s="5"/>
      <c r="D1699" s="5"/>
      <c r="E1699" s="5"/>
      <c r="F1699" s="5" t="s">
        <v>14</v>
      </c>
      <c r="G1699" s="6">
        <v>43861</v>
      </c>
      <c r="H1699" s="5" t="s">
        <v>1604</v>
      </c>
      <c r="I1699" s="5"/>
      <c r="J1699" s="5" t="s">
        <v>1671</v>
      </c>
      <c r="K1699" s="5" t="s">
        <v>584</v>
      </c>
      <c r="L1699" s="7">
        <v>107250.48</v>
      </c>
      <c r="M1699" s="7">
        <f>ROUND(M1698+L1699,5)</f>
        <v>2900</v>
      </c>
    </row>
    <row r="1700" spans="1:13">
      <c r="A1700" s="5"/>
      <c r="B1700" s="5"/>
      <c r="C1700" s="5"/>
      <c r="D1700" s="5"/>
      <c r="E1700" s="5"/>
      <c r="F1700" s="5" t="s">
        <v>14</v>
      </c>
      <c r="G1700" s="6">
        <v>43861</v>
      </c>
      <c r="H1700" s="5" t="s">
        <v>1604</v>
      </c>
      <c r="I1700" s="5"/>
      <c r="J1700" s="5" t="s">
        <v>1672</v>
      </c>
      <c r="K1700" s="5" t="s">
        <v>586</v>
      </c>
      <c r="L1700" s="7">
        <v>-2900</v>
      </c>
      <c r="M1700" s="7">
        <f>ROUND(M1699+L1700,5)</f>
        <v>0</v>
      </c>
    </row>
    <row r="1701" spans="1:13">
      <c r="A1701" s="5"/>
      <c r="B1701" s="5"/>
      <c r="C1701" s="5"/>
      <c r="D1701" s="5"/>
      <c r="E1701" s="5"/>
      <c r="F1701" s="5" t="s">
        <v>13</v>
      </c>
      <c r="G1701" s="6">
        <v>43865</v>
      </c>
      <c r="H1701" s="5"/>
      <c r="I1701" s="5" t="s">
        <v>1620</v>
      </c>
      <c r="J1701" s="5" t="s">
        <v>1639</v>
      </c>
      <c r="K1701" s="5" t="s">
        <v>9</v>
      </c>
      <c r="L1701" s="7">
        <v>-2890.33</v>
      </c>
      <c r="M1701" s="7">
        <f>ROUND(M1700+L1701,5)</f>
        <v>-2890.33</v>
      </c>
    </row>
    <row r="1702" spans="1:13">
      <c r="A1702" s="5"/>
      <c r="B1702" s="5"/>
      <c r="C1702" s="5"/>
      <c r="D1702" s="5"/>
      <c r="E1702" s="5"/>
      <c r="F1702" s="5" t="s">
        <v>13</v>
      </c>
      <c r="G1702" s="6">
        <v>43865</v>
      </c>
      <c r="H1702" s="5"/>
      <c r="I1702" s="5"/>
      <c r="J1702" s="5" t="s">
        <v>1640</v>
      </c>
      <c r="K1702" s="5" t="s">
        <v>9</v>
      </c>
      <c r="L1702" s="7">
        <v>-636.91999999999996</v>
      </c>
      <c r="M1702" s="7">
        <f>ROUND(M1701+L1702,5)</f>
        <v>-3527.25</v>
      </c>
    </row>
    <row r="1703" spans="1:13">
      <c r="A1703" s="5"/>
      <c r="B1703" s="5"/>
      <c r="C1703" s="5"/>
      <c r="D1703" s="5"/>
      <c r="E1703" s="5"/>
      <c r="F1703" s="5" t="s">
        <v>13</v>
      </c>
      <c r="G1703" s="6">
        <v>43865</v>
      </c>
      <c r="H1703" s="5"/>
      <c r="I1703" s="5"/>
      <c r="J1703" s="5" t="s">
        <v>1641</v>
      </c>
      <c r="K1703" s="5" t="s">
        <v>9</v>
      </c>
      <c r="L1703" s="7">
        <v>-542.22</v>
      </c>
      <c r="M1703" s="7">
        <f>ROUND(M1702+L1703,5)</f>
        <v>-4069.47</v>
      </c>
    </row>
    <row r="1704" spans="1:13">
      <c r="A1704" s="5"/>
      <c r="B1704" s="5"/>
      <c r="C1704" s="5"/>
      <c r="D1704" s="5"/>
      <c r="E1704" s="5"/>
      <c r="F1704" s="5" t="s">
        <v>13</v>
      </c>
      <c r="G1704" s="6">
        <v>43866</v>
      </c>
      <c r="H1704" s="5"/>
      <c r="I1704" s="5" t="s">
        <v>1620</v>
      </c>
      <c r="J1704" s="5" t="s">
        <v>1642</v>
      </c>
      <c r="K1704" s="5" t="s">
        <v>9</v>
      </c>
      <c r="L1704" s="7">
        <v>-5760.67</v>
      </c>
      <c r="M1704" s="7">
        <f>ROUND(M1703+L1704,5)</f>
        <v>-9830.14</v>
      </c>
    </row>
    <row r="1705" spans="1:13">
      <c r="A1705" s="5"/>
      <c r="B1705" s="5"/>
      <c r="C1705" s="5"/>
      <c r="D1705" s="5"/>
      <c r="E1705" s="5"/>
      <c r="F1705" s="5" t="s">
        <v>13</v>
      </c>
      <c r="G1705" s="6">
        <v>43866</v>
      </c>
      <c r="H1705" s="5"/>
      <c r="I1705" s="5"/>
      <c r="J1705" s="5" t="s">
        <v>1643</v>
      </c>
      <c r="K1705" s="5" t="s">
        <v>9</v>
      </c>
      <c r="L1705" s="7">
        <v>-900.19</v>
      </c>
      <c r="M1705" s="7">
        <f>ROUND(M1704+L1705,5)</f>
        <v>-10730.33</v>
      </c>
    </row>
    <row r="1706" spans="1:13">
      <c r="A1706" s="5"/>
      <c r="B1706" s="5"/>
      <c r="C1706" s="5"/>
      <c r="D1706" s="5"/>
      <c r="E1706" s="5"/>
      <c r="F1706" s="5" t="s">
        <v>13</v>
      </c>
      <c r="G1706" s="6">
        <v>43866</v>
      </c>
      <c r="H1706" s="5"/>
      <c r="I1706" s="5"/>
      <c r="J1706" s="5" t="s">
        <v>1673</v>
      </c>
      <c r="K1706" s="5" t="s">
        <v>9</v>
      </c>
      <c r="L1706" s="7">
        <v>-576.1</v>
      </c>
      <c r="M1706" s="7">
        <f>ROUND(M1705+L1706,5)</f>
        <v>-11306.43</v>
      </c>
    </row>
    <row r="1707" spans="1:13">
      <c r="A1707" s="5"/>
      <c r="B1707" s="5"/>
      <c r="C1707" s="5"/>
      <c r="D1707" s="5"/>
      <c r="E1707" s="5"/>
      <c r="F1707" s="5" t="s">
        <v>13</v>
      </c>
      <c r="G1707" s="6">
        <v>43866</v>
      </c>
      <c r="H1707" s="5"/>
      <c r="I1707" s="5"/>
      <c r="J1707" s="5" t="s">
        <v>1674</v>
      </c>
      <c r="K1707" s="5" t="s">
        <v>9</v>
      </c>
      <c r="L1707" s="7">
        <v>-25001.34</v>
      </c>
      <c r="M1707" s="7">
        <f>ROUND(M1706+L1707,5)</f>
        <v>-36307.769999999997</v>
      </c>
    </row>
    <row r="1708" spans="1:13">
      <c r="A1708" s="5"/>
      <c r="B1708" s="5"/>
      <c r="C1708" s="5"/>
      <c r="D1708" s="5"/>
      <c r="E1708" s="5"/>
      <c r="F1708" s="5" t="s">
        <v>13</v>
      </c>
      <c r="G1708" s="6">
        <v>43867</v>
      </c>
      <c r="H1708" s="5"/>
      <c r="I1708" s="5" t="s">
        <v>1620</v>
      </c>
      <c r="J1708" s="5" t="s">
        <v>1645</v>
      </c>
      <c r="K1708" s="5" t="s">
        <v>9</v>
      </c>
      <c r="L1708" s="7">
        <v>-8652.34</v>
      </c>
      <c r="M1708" s="7">
        <f>ROUND(M1707+L1708,5)</f>
        <v>-44960.11</v>
      </c>
    </row>
    <row r="1709" spans="1:13">
      <c r="A1709" s="5"/>
      <c r="B1709" s="5"/>
      <c r="C1709" s="5"/>
      <c r="D1709" s="5"/>
      <c r="E1709" s="5"/>
      <c r="F1709" s="5" t="s">
        <v>13</v>
      </c>
      <c r="G1709" s="6">
        <v>43867</v>
      </c>
      <c r="H1709" s="5"/>
      <c r="I1709" s="5"/>
      <c r="J1709" s="5" t="s">
        <v>1646</v>
      </c>
      <c r="K1709" s="5" t="s">
        <v>9</v>
      </c>
      <c r="L1709" s="7">
        <v>-604.86</v>
      </c>
      <c r="M1709" s="7">
        <f>ROUND(M1708+L1709,5)</f>
        <v>-45564.97</v>
      </c>
    </row>
    <row r="1710" spans="1:13">
      <c r="A1710" s="5"/>
      <c r="B1710" s="5"/>
      <c r="C1710" s="5"/>
      <c r="D1710" s="5"/>
      <c r="E1710" s="5"/>
      <c r="F1710" s="5" t="s">
        <v>13</v>
      </c>
      <c r="G1710" s="6">
        <v>43867</v>
      </c>
      <c r="H1710" s="5"/>
      <c r="I1710" s="5"/>
      <c r="J1710" s="5" t="s">
        <v>1675</v>
      </c>
      <c r="K1710" s="5" t="s">
        <v>9</v>
      </c>
      <c r="L1710" s="7">
        <v>-155.19</v>
      </c>
      <c r="M1710" s="7">
        <f>ROUND(M1709+L1710,5)</f>
        <v>-45720.160000000003</v>
      </c>
    </row>
    <row r="1711" spans="1:13">
      <c r="A1711" s="5"/>
      <c r="B1711" s="5"/>
      <c r="C1711" s="5"/>
      <c r="D1711" s="5"/>
      <c r="E1711" s="5"/>
      <c r="F1711" s="5" t="s">
        <v>13</v>
      </c>
      <c r="G1711" s="6">
        <v>43873</v>
      </c>
      <c r="H1711" s="5"/>
      <c r="I1711" s="5" t="s">
        <v>1620</v>
      </c>
      <c r="J1711" s="5" t="s">
        <v>1647</v>
      </c>
      <c r="K1711" s="5" t="s">
        <v>9</v>
      </c>
      <c r="L1711" s="7">
        <v>-28569.85</v>
      </c>
      <c r="M1711" s="7">
        <f>ROUND(M1710+L1711,5)</f>
        <v>-74290.009999999995</v>
      </c>
    </row>
    <row r="1712" spans="1:13">
      <c r="A1712" s="5"/>
      <c r="B1712" s="5"/>
      <c r="C1712" s="5"/>
      <c r="D1712" s="5"/>
      <c r="E1712" s="5"/>
      <c r="F1712" s="5" t="s">
        <v>13</v>
      </c>
      <c r="G1712" s="6">
        <v>43873</v>
      </c>
      <c r="H1712" s="5"/>
      <c r="I1712" s="5"/>
      <c r="J1712" s="5" t="s">
        <v>1648</v>
      </c>
      <c r="K1712" s="5" t="s">
        <v>9</v>
      </c>
      <c r="L1712" s="7">
        <v>-5134</v>
      </c>
      <c r="M1712" s="7">
        <f>ROUND(M1711+L1712,5)</f>
        <v>-79424.009999999995</v>
      </c>
    </row>
    <row r="1713" spans="1:13">
      <c r="A1713" s="5"/>
      <c r="B1713" s="5"/>
      <c r="C1713" s="5"/>
      <c r="D1713" s="5"/>
      <c r="E1713" s="5"/>
      <c r="F1713" s="5" t="s">
        <v>13</v>
      </c>
      <c r="G1713" s="6">
        <v>43873</v>
      </c>
      <c r="H1713" s="5"/>
      <c r="I1713" s="5"/>
      <c r="J1713" s="5" t="s">
        <v>1649</v>
      </c>
      <c r="K1713" s="5" t="s">
        <v>9</v>
      </c>
      <c r="L1713" s="7">
        <v>-694.64</v>
      </c>
      <c r="M1713" s="7">
        <f>ROUND(M1712+L1713,5)</f>
        <v>-80118.649999999994</v>
      </c>
    </row>
    <row r="1714" spans="1:13">
      <c r="A1714" s="5"/>
      <c r="B1714" s="5"/>
      <c r="C1714" s="5"/>
      <c r="D1714" s="5"/>
      <c r="E1714" s="5"/>
      <c r="F1714" s="5" t="s">
        <v>13</v>
      </c>
      <c r="G1714" s="6">
        <v>43875</v>
      </c>
      <c r="H1714" s="5"/>
      <c r="I1714" s="5" t="s">
        <v>1620</v>
      </c>
      <c r="J1714" s="5" t="s">
        <v>1650</v>
      </c>
      <c r="K1714" s="5" t="s">
        <v>9</v>
      </c>
      <c r="L1714" s="7">
        <v>-9808.9699999999993</v>
      </c>
      <c r="M1714" s="7">
        <f>ROUND(M1713+L1714,5)</f>
        <v>-89927.62</v>
      </c>
    </row>
    <row r="1715" spans="1:13">
      <c r="A1715" s="5"/>
      <c r="B1715" s="5"/>
      <c r="C1715" s="5"/>
      <c r="D1715" s="5"/>
      <c r="E1715" s="5"/>
      <c r="F1715" s="5" t="s">
        <v>13</v>
      </c>
      <c r="G1715" s="6">
        <v>43875</v>
      </c>
      <c r="H1715" s="5"/>
      <c r="I1715" s="5"/>
      <c r="J1715" s="5" t="s">
        <v>1651</v>
      </c>
      <c r="K1715" s="5" t="s">
        <v>9</v>
      </c>
      <c r="L1715" s="7">
        <v>-384.14</v>
      </c>
      <c r="M1715" s="7">
        <f>ROUND(M1714+L1715,5)</f>
        <v>-90311.76</v>
      </c>
    </row>
    <row r="1716" spans="1:13">
      <c r="A1716" s="5"/>
      <c r="B1716" s="5"/>
      <c r="C1716" s="5"/>
      <c r="D1716" s="5"/>
      <c r="E1716" s="5"/>
      <c r="F1716" s="5" t="s">
        <v>13</v>
      </c>
      <c r="G1716" s="6">
        <v>43875</v>
      </c>
      <c r="H1716" s="5"/>
      <c r="I1716" s="5"/>
      <c r="J1716" s="5" t="s">
        <v>1652</v>
      </c>
      <c r="K1716" s="5" t="s">
        <v>9</v>
      </c>
      <c r="L1716" s="7">
        <v>-3423.72</v>
      </c>
      <c r="M1716" s="7">
        <f>ROUND(M1715+L1716,5)</f>
        <v>-93735.48</v>
      </c>
    </row>
    <row r="1717" spans="1:13">
      <c r="A1717" s="5"/>
      <c r="B1717" s="5"/>
      <c r="C1717" s="5"/>
      <c r="D1717" s="5"/>
      <c r="E1717" s="5"/>
      <c r="F1717" s="5" t="s">
        <v>13</v>
      </c>
      <c r="G1717" s="6">
        <v>43875</v>
      </c>
      <c r="H1717" s="5"/>
      <c r="I1717" s="5" t="s">
        <v>1620</v>
      </c>
      <c r="J1717" s="5" t="s">
        <v>1653</v>
      </c>
      <c r="K1717" s="5" t="s">
        <v>9</v>
      </c>
      <c r="L1717" s="7">
        <v>-475.92</v>
      </c>
      <c r="M1717" s="7">
        <f>ROUND(M1716+L1717,5)</f>
        <v>-94211.4</v>
      </c>
    </row>
    <row r="1718" spans="1:13">
      <c r="A1718" s="5"/>
      <c r="B1718" s="5"/>
      <c r="C1718" s="5"/>
      <c r="D1718" s="5"/>
      <c r="E1718" s="5"/>
      <c r="F1718" s="5" t="s">
        <v>13</v>
      </c>
      <c r="G1718" s="6">
        <v>43875</v>
      </c>
      <c r="H1718" s="5"/>
      <c r="I1718" s="5"/>
      <c r="J1718" s="5" t="s">
        <v>1654</v>
      </c>
      <c r="K1718" s="5" t="s">
        <v>9</v>
      </c>
      <c r="L1718" s="7">
        <v>-55.47</v>
      </c>
      <c r="M1718" s="7">
        <f>ROUND(M1717+L1718,5)</f>
        <v>-94266.87</v>
      </c>
    </row>
    <row r="1719" spans="1:13">
      <c r="A1719" s="5"/>
      <c r="B1719" s="5"/>
      <c r="C1719" s="5"/>
      <c r="D1719" s="5"/>
      <c r="E1719" s="5"/>
      <c r="F1719" s="5" t="s">
        <v>13</v>
      </c>
      <c r="G1719" s="6">
        <v>43875</v>
      </c>
      <c r="H1719" s="5"/>
      <c r="I1719" s="5"/>
      <c r="J1719" s="5" t="s">
        <v>1655</v>
      </c>
      <c r="K1719" s="5" t="s">
        <v>9</v>
      </c>
      <c r="L1719" s="7">
        <v>-93.97</v>
      </c>
      <c r="M1719" s="7">
        <f>ROUND(M1718+L1719,5)</f>
        <v>-94360.84</v>
      </c>
    </row>
    <row r="1720" spans="1:13">
      <c r="A1720" s="5"/>
      <c r="B1720" s="5"/>
      <c r="C1720" s="5"/>
      <c r="D1720" s="5"/>
      <c r="E1720" s="5"/>
      <c r="F1720" s="5" t="s">
        <v>13</v>
      </c>
      <c r="G1720" s="6">
        <v>43879</v>
      </c>
      <c r="H1720" s="5"/>
      <c r="I1720" s="5" t="s">
        <v>1620</v>
      </c>
      <c r="J1720" s="5" t="s">
        <v>1656</v>
      </c>
      <c r="K1720" s="5" t="s">
        <v>9</v>
      </c>
      <c r="L1720" s="7">
        <v>-2011.11</v>
      </c>
      <c r="M1720" s="7">
        <f>ROUND(M1719+L1720,5)</f>
        <v>-96371.95</v>
      </c>
    </row>
    <row r="1721" spans="1:13">
      <c r="A1721" s="5"/>
      <c r="B1721" s="5"/>
      <c r="C1721" s="5"/>
      <c r="D1721" s="5"/>
      <c r="E1721" s="5"/>
      <c r="F1721" s="5" t="s">
        <v>13</v>
      </c>
      <c r="G1721" s="6">
        <v>43879</v>
      </c>
      <c r="H1721" s="5"/>
      <c r="I1721" s="5"/>
      <c r="J1721" s="5" t="s">
        <v>1657</v>
      </c>
      <c r="K1721" s="5" t="s">
        <v>9</v>
      </c>
      <c r="L1721" s="7">
        <v>-1234.94</v>
      </c>
      <c r="M1721" s="7">
        <f>ROUND(M1720+L1721,5)</f>
        <v>-97606.89</v>
      </c>
    </row>
    <row r="1722" spans="1:13">
      <c r="A1722" s="5"/>
      <c r="B1722" s="5"/>
      <c r="C1722" s="5"/>
      <c r="D1722" s="5"/>
      <c r="E1722" s="5"/>
      <c r="F1722" s="5" t="s">
        <v>13</v>
      </c>
      <c r="G1722" s="6">
        <v>43879</v>
      </c>
      <c r="H1722" s="5"/>
      <c r="I1722" s="5"/>
      <c r="J1722" s="5" t="s">
        <v>1658</v>
      </c>
      <c r="K1722" s="5" t="s">
        <v>9</v>
      </c>
      <c r="L1722" s="7">
        <v>-302.57</v>
      </c>
      <c r="M1722" s="7">
        <f>ROUND(M1721+L1722,5)</f>
        <v>-97909.46</v>
      </c>
    </row>
    <row r="1723" spans="1:13">
      <c r="A1723" s="5"/>
      <c r="B1723" s="5"/>
      <c r="C1723" s="5"/>
      <c r="D1723" s="5"/>
      <c r="E1723" s="5"/>
      <c r="F1723" s="5" t="s">
        <v>13</v>
      </c>
      <c r="G1723" s="6">
        <v>43881</v>
      </c>
      <c r="H1723" s="5"/>
      <c r="I1723" s="5" t="s">
        <v>1620</v>
      </c>
      <c r="J1723" s="5" t="s">
        <v>1659</v>
      </c>
      <c r="K1723" s="5" t="s">
        <v>9</v>
      </c>
      <c r="L1723" s="7">
        <v>-3810.68</v>
      </c>
      <c r="M1723" s="7">
        <f>ROUND(M1722+L1723,5)</f>
        <v>-101720.14</v>
      </c>
    </row>
    <row r="1724" spans="1:13">
      <c r="A1724" s="5"/>
      <c r="B1724" s="5"/>
      <c r="C1724" s="5"/>
      <c r="D1724" s="5"/>
      <c r="E1724" s="5"/>
      <c r="F1724" s="5" t="s">
        <v>13</v>
      </c>
      <c r="G1724" s="6">
        <v>43881</v>
      </c>
      <c r="H1724" s="5"/>
      <c r="I1724" s="5"/>
      <c r="J1724" s="5" t="s">
        <v>1660</v>
      </c>
      <c r="K1724" s="5" t="s">
        <v>9</v>
      </c>
      <c r="L1724" s="7">
        <v>-1787.11</v>
      </c>
      <c r="M1724" s="7">
        <f>ROUND(M1723+L1724,5)</f>
        <v>-103507.25</v>
      </c>
    </row>
    <row r="1725" spans="1:13">
      <c r="A1725" s="5"/>
      <c r="B1725" s="5"/>
      <c r="C1725" s="5"/>
      <c r="D1725" s="5"/>
      <c r="E1725" s="5"/>
      <c r="F1725" s="5" t="s">
        <v>13</v>
      </c>
      <c r="G1725" s="6">
        <v>43881</v>
      </c>
      <c r="H1725" s="5"/>
      <c r="I1725" s="5"/>
      <c r="J1725" s="5" t="s">
        <v>1661</v>
      </c>
      <c r="K1725" s="5" t="s">
        <v>9</v>
      </c>
      <c r="L1725" s="7">
        <v>-863.91</v>
      </c>
      <c r="M1725" s="7">
        <f>ROUND(M1724+L1725,5)</f>
        <v>-104371.16</v>
      </c>
    </row>
    <row r="1726" spans="1:13">
      <c r="A1726" s="5"/>
      <c r="B1726" s="5"/>
      <c r="C1726" s="5"/>
      <c r="D1726" s="5"/>
      <c r="E1726" s="5"/>
      <c r="F1726" s="5" t="s">
        <v>13</v>
      </c>
      <c r="G1726" s="6">
        <v>43882</v>
      </c>
      <c r="H1726" s="5"/>
      <c r="I1726" s="5" t="s">
        <v>1620</v>
      </c>
      <c r="J1726" s="5" t="s">
        <v>1662</v>
      </c>
      <c r="K1726" s="5" t="s">
        <v>9</v>
      </c>
      <c r="L1726" s="7">
        <v>-1627.37</v>
      </c>
      <c r="M1726" s="7">
        <f>ROUND(M1725+L1726,5)</f>
        <v>-105998.53</v>
      </c>
    </row>
    <row r="1727" spans="1:13">
      <c r="A1727" s="5"/>
      <c r="B1727" s="5"/>
      <c r="C1727" s="5"/>
      <c r="D1727" s="5"/>
      <c r="E1727" s="5"/>
      <c r="F1727" s="5" t="s">
        <v>13</v>
      </c>
      <c r="G1727" s="6">
        <v>43882</v>
      </c>
      <c r="H1727" s="5"/>
      <c r="I1727" s="5"/>
      <c r="J1727" s="5" t="s">
        <v>1663</v>
      </c>
      <c r="K1727" s="5" t="s">
        <v>9</v>
      </c>
      <c r="L1727" s="7">
        <v>-855.83</v>
      </c>
      <c r="M1727" s="7">
        <f>ROUND(M1726+L1727,5)</f>
        <v>-106854.36</v>
      </c>
    </row>
    <row r="1728" spans="1:13">
      <c r="A1728" s="5"/>
      <c r="B1728" s="5"/>
      <c r="C1728" s="5"/>
      <c r="D1728" s="5"/>
      <c r="E1728" s="5"/>
      <c r="F1728" s="5" t="s">
        <v>13</v>
      </c>
      <c r="G1728" s="6">
        <v>43882</v>
      </c>
      <c r="H1728" s="5"/>
      <c r="I1728" s="5"/>
      <c r="J1728" s="5" t="s">
        <v>1664</v>
      </c>
      <c r="K1728" s="5" t="s">
        <v>9</v>
      </c>
      <c r="L1728" s="7">
        <v>-487.75</v>
      </c>
      <c r="M1728" s="7">
        <f>ROUND(M1727+L1728,5)</f>
        <v>-107342.11</v>
      </c>
    </row>
    <row r="1729" spans="1:13">
      <c r="A1729" s="5"/>
      <c r="B1729" s="5"/>
      <c r="C1729" s="5"/>
      <c r="D1729" s="5"/>
      <c r="E1729" s="5"/>
      <c r="F1729" s="5" t="s">
        <v>13</v>
      </c>
      <c r="G1729" s="6">
        <v>43886</v>
      </c>
      <c r="H1729" s="5"/>
      <c r="I1729" s="5" t="s">
        <v>1620</v>
      </c>
      <c r="J1729" s="5" t="s">
        <v>1665</v>
      </c>
      <c r="K1729" s="5" t="s">
        <v>9</v>
      </c>
      <c r="L1729" s="7">
        <v>-1900.33</v>
      </c>
      <c r="M1729" s="7">
        <f>ROUND(M1728+L1729,5)</f>
        <v>-109242.44</v>
      </c>
    </row>
    <row r="1730" spans="1:13">
      <c r="A1730" s="5"/>
      <c r="B1730" s="5"/>
      <c r="C1730" s="5"/>
      <c r="D1730" s="5"/>
      <c r="E1730" s="5"/>
      <c r="F1730" s="5" t="s">
        <v>13</v>
      </c>
      <c r="G1730" s="6">
        <v>43886</v>
      </c>
      <c r="H1730" s="5"/>
      <c r="I1730" s="5"/>
      <c r="J1730" s="5" t="s">
        <v>1666</v>
      </c>
      <c r="K1730" s="5" t="s">
        <v>9</v>
      </c>
      <c r="L1730" s="7">
        <v>-1467.93</v>
      </c>
      <c r="M1730" s="7">
        <f>ROUND(M1729+L1730,5)</f>
        <v>-110710.37</v>
      </c>
    </row>
    <row r="1731" spans="1:13">
      <c r="A1731" s="5"/>
      <c r="B1731" s="5"/>
      <c r="C1731" s="5"/>
      <c r="D1731" s="5"/>
      <c r="E1731" s="5"/>
      <c r="F1731" s="5" t="s">
        <v>13</v>
      </c>
      <c r="G1731" s="6">
        <v>43886</v>
      </c>
      <c r="H1731" s="5"/>
      <c r="I1731" s="5"/>
      <c r="J1731" s="5" t="s">
        <v>1667</v>
      </c>
      <c r="K1731" s="5" t="s">
        <v>9</v>
      </c>
      <c r="L1731" s="7">
        <v>-249.13</v>
      </c>
      <c r="M1731" s="7">
        <f>ROUND(M1730+L1731,5)</f>
        <v>-110959.5</v>
      </c>
    </row>
    <row r="1732" spans="1:13">
      <c r="A1732" s="5"/>
      <c r="B1732" s="5"/>
      <c r="C1732" s="5"/>
      <c r="D1732" s="5"/>
      <c r="E1732" s="5"/>
      <c r="F1732" s="5" t="s">
        <v>13</v>
      </c>
      <c r="G1732" s="6">
        <v>43888</v>
      </c>
      <c r="H1732" s="5"/>
      <c r="I1732" s="5" t="s">
        <v>1620</v>
      </c>
      <c r="J1732" s="5" t="s">
        <v>1668</v>
      </c>
      <c r="K1732" s="5" t="s">
        <v>9</v>
      </c>
      <c r="L1732" s="7">
        <v>-601.19000000000005</v>
      </c>
      <c r="M1732" s="7">
        <f>ROUND(M1731+L1732,5)</f>
        <v>-111560.69</v>
      </c>
    </row>
    <row r="1733" spans="1:13">
      <c r="A1733" s="5"/>
      <c r="B1733" s="5"/>
      <c r="C1733" s="5"/>
      <c r="D1733" s="5"/>
      <c r="E1733" s="5"/>
      <c r="F1733" s="5" t="s">
        <v>13</v>
      </c>
      <c r="G1733" s="6">
        <v>43888</v>
      </c>
      <c r="H1733" s="5"/>
      <c r="I1733" s="5"/>
      <c r="J1733" s="5" t="s">
        <v>1669</v>
      </c>
      <c r="K1733" s="5" t="s">
        <v>9</v>
      </c>
      <c r="L1733" s="7">
        <v>-261.97000000000003</v>
      </c>
      <c r="M1733" s="7">
        <f>ROUND(M1732+L1733,5)</f>
        <v>-111822.66</v>
      </c>
    </row>
    <row r="1734" spans="1:13">
      <c r="A1734" s="5"/>
      <c r="B1734" s="5"/>
      <c r="C1734" s="5"/>
      <c r="D1734" s="5"/>
      <c r="E1734" s="5"/>
      <c r="F1734" s="5" t="s">
        <v>13</v>
      </c>
      <c r="G1734" s="6">
        <v>43888</v>
      </c>
      <c r="H1734" s="5"/>
      <c r="I1734" s="5"/>
      <c r="J1734" s="5" t="s">
        <v>1670</v>
      </c>
      <c r="K1734" s="5" t="s">
        <v>9</v>
      </c>
      <c r="L1734" s="7">
        <v>-79.39</v>
      </c>
      <c r="M1734" s="7">
        <f>ROUND(M1733+L1734,5)</f>
        <v>-111902.05</v>
      </c>
    </row>
    <row r="1735" spans="1:13">
      <c r="A1735" s="5"/>
      <c r="B1735" s="5"/>
      <c r="C1735" s="5"/>
      <c r="D1735" s="5"/>
      <c r="E1735" s="5"/>
      <c r="F1735" s="5" t="s">
        <v>13</v>
      </c>
      <c r="G1735" s="6">
        <v>43889</v>
      </c>
      <c r="H1735" s="5"/>
      <c r="I1735" s="5" t="s">
        <v>1620</v>
      </c>
      <c r="J1735" s="5" t="s">
        <v>1676</v>
      </c>
      <c r="K1735" s="5" t="s">
        <v>9</v>
      </c>
      <c r="L1735" s="7">
        <v>-649.33000000000004</v>
      </c>
      <c r="M1735" s="7">
        <f>ROUND(M1734+L1735,5)</f>
        <v>-112551.38</v>
      </c>
    </row>
    <row r="1736" spans="1:13">
      <c r="A1736" s="5"/>
      <c r="B1736" s="5"/>
      <c r="C1736" s="5"/>
      <c r="D1736" s="5"/>
      <c r="E1736" s="5"/>
      <c r="F1736" s="5" t="s">
        <v>13</v>
      </c>
      <c r="G1736" s="6">
        <v>43889</v>
      </c>
      <c r="H1736" s="5"/>
      <c r="I1736" s="5"/>
      <c r="J1736" s="5" t="s">
        <v>1677</v>
      </c>
      <c r="K1736" s="5" t="s">
        <v>9</v>
      </c>
      <c r="L1736" s="7">
        <v>-349.85</v>
      </c>
      <c r="M1736" s="7">
        <f>ROUND(M1735+L1736,5)</f>
        <v>-112901.23</v>
      </c>
    </row>
    <row r="1737" spans="1:13">
      <c r="A1737" s="5"/>
      <c r="B1737" s="5"/>
      <c r="C1737" s="5"/>
      <c r="D1737" s="5"/>
      <c r="E1737" s="5"/>
      <c r="F1737" s="5" t="s">
        <v>13</v>
      </c>
      <c r="G1737" s="6">
        <v>43889</v>
      </c>
      <c r="H1737" s="5"/>
      <c r="I1737" s="5"/>
      <c r="J1737" s="5" t="s">
        <v>1678</v>
      </c>
      <c r="K1737" s="5" t="s">
        <v>9</v>
      </c>
      <c r="L1737" s="7">
        <v>-67.31</v>
      </c>
      <c r="M1737" s="7">
        <f>ROUND(M1736+L1737,5)</f>
        <v>-112968.54</v>
      </c>
    </row>
    <row r="1738" spans="1:13">
      <c r="A1738" s="5"/>
      <c r="B1738" s="5"/>
      <c r="C1738" s="5"/>
      <c r="D1738" s="5"/>
      <c r="E1738" s="5"/>
      <c r="F1738" s="5" t="s">
        <v>14</v>
      </c>
      <c r="G1738" s="6">
        <v>43890</v>
      </c>
      <c r="H1738" s="5" t="s">
        <v>1605</v>
      </c>
      <c r="I1738" s="5"/>
      <c r="J1738" s="5" t="s">
        <v>1679</v>
      </c>
      <c r="K1738" s="5" t="s">
        <v>584</v>
      </c>
      <c r="L1738" s="7">
        <v>114488.54</v>
      </c>
      <c r="M1738" s="7">
        <f>ROUND(M1737+L1738,5)</f>
        <v>1520</v>
      </c>
    </row>
    <row r="1739" spans="1:13">
      <c r="A1739" s="5"/>
      <c r="B1739" s="5"/>
      <c r="C1739" s="5"/>
      <c r="D1739" s="5"/>
      <c r="E1739" s="5"/>
      <c r="F1739" s="5" t="s">
        <v>14</v>
      </c>
      <c r="G1739" s="6">
        <v>43890</v>
      </c>
      <c r="H1739" s="5" t="s">
        <v>1605</v>
      </c>
      <c r="I1739" s="5"/>
      <c r="J1739" s="5" t="s">
        <v>1680</v>
      </c>
      <c r="K1739" s="5" t="s">
        <v>586</v>
      </c>
      <c r="L1739" s="7">
        <v>-1520</v>
      </c>
      <c r="M1739" s="7">
        <f>ROUND(M1738+L1739,5)</f>
        <v>0</v>
      </c>
    </row>
    <row r="1740" spans="1:13">
      <c r="A1740" s="5"/>
      <c r="B1740" s="5"/>
      <c r="C1740" s="5"/>
      <c r="D1740" s="5"/>
      <c r="E1740" s="5"/>
      <c r="F1740" s="5" t="s">
        <v>13</v>
      </c>
      <c r="G1740" s="6">
        <v>43893</v>
      </c>
      <c r="H1740" s="5"/>
      <c r="I1740" s="5" t="s">
        <v>1620</v>
      </c>
      <c r="J1740" s="5" t="s">
        <v>1639</v>
      </c>
      <c r="K1740" s="5" t="s">
        <v>9</v>
      </c>
      <c r="L1740" s="7">
        <v>-4427.88</v>
      </c>
      <c r="M1740" s="7">
        <f>ROUND(M1739+L1740,5)</f>
        <v>-4427.88</v>
      </c>
    </row>
    <row r="1741" spans="1:13">
      <c r="A1741" s="5"/>
      <c r="B1741" s="5"/>
      <c r="C1741" s="5"/>
      <c r="D1741" s="5"/>
      <c r="E1741" s="5"/>
      <c r="F1741" s="5" t="s">
        <v>13</v>
      </c>
      <c r="G1741" s="6">
        <v>43893</v>
      </c>
      <c r="H1741" s="5"/>
      <c r="I1741" s="5"/>
      <c r="J1741" s="5" t="s">
        <v>1640</v>
      </c>
      <c r="K1741" s="5" t="s">
        <v>9</v>
      </c>
      <c r="L1741" s="7">
        <v>-740.69</v>
      </c>
      <c r="M1741" s="7">
        <f>ROUND(M1740+L1741,5)</f>
        <v>-5168.57</v>
      </c>
    </row>
    <row r="1742" spans="1:13">
      <c r="A1742" s="5"/>
      <c r="B1742" s="5"/>
      <c r="C1742" s="5"/>
      <c r="D1742" s="5"/>
      <c r="E1742" s="5"/>
      <c r="F1742" s="5" t="s">
        <v>13</v>
      </c>
      <c r="G1742" s="6">
        <v>43893</v>
      </c>
      <c r="H1742" s="5"/>
      <c r="I1742" s="5"/>
      <c r="J1742" s="5" t="s">
        <v>1641</v>
      </c>
      <c r="K1742" s="5" t="s">
        <v>9</v>
      </c>
      <c r="L1742" s="7">
        <v>-481.21</v>
      </c>
      <c r="M1742" s="7">
        <f>ROUND(M1741+L1742,5)</f>
        <v>-5649.78</v>
      </c>
    </row>
    <row r="1743" spans="1:13">
      <c r="A1743" s="5"/>
      <c r="B1743" s="5"/>
      <c r="C1743" s="5"/>
      <c r="D1743" s="5"/>
      <c r="E1743" s="5"/>
      <c r="F1743" s="5" t="s">
        <v>13</v>
      </c>
      <c r="G1743" s="6">
        <v>43894</v>
      </c>
      <c r="H1743" s="5"/>
      <c r="I1743" s="5" t="s">
        <v>1620</v>
      </c>
      <c r="J1743" s="5" t="s">
        <v>1642</v>
      </c>
      <c r="K1743" s="5" t="s">
        <v>9</v>
      </c>
      <c r="L1743" s="7">
        <v>-5649.01</v>
      </c>
      <c r="M1743" s="7">
        <f>ROUND(M1742+L1743,5)</f>
        <v>-11298.79</v>
      </c>
    </row>
    <row r="1744" spans="1:13">
      <c r="A1744" s="5"/>
      <c r="B1744" s="5"/>
      <c r="C1744" s="5"/>
      <c r="D1744" s="5"/>
      <c r="E1744" s="5"/>
      <c r="F1744" s="5" t="s">
        <v>13</v>
      </c>
      <c r="G1744" s="6">
        <v>43894</v>
      </c>
      <c r="H1744" s="5"/>
      <c r="I1744" s="5"/>
      <c r="J1744" s="5" t="s">
        <v>1643</v>
      </c>
      <c r="K1744" s="5" t="s">
        <v>9</v>
      </c>
      <c r="L1744" s="7">
        <v>-735.51</v>
      </c>
      <c r="M1744" s="7">
        <f>ROUND(M1743+L1744,5)</f>
        <v>-12034.3</v>
      </c>
    </row>
    <row r="1745" spans="1:13">
      <c r="A1745" s="5"/>
      <c r="B1745" s="5"/>
      <c r="C1745" s="5"/>
      <c r="D1745" s="5"/>
      <c r="E1745" s="5"/>
      <c r="F1745" s="5" t="s">
        <v>13</v>
      </c>
      <c r="G1745" s="6">
        <v>43894</v>
      </c>
      <c r="H1745" s="5"/>
      <c r="I1745" s="5"/>
      <c r="J1745" s="5" t="s">
        <v>1673</v>
      </c>
      <c r="K1745" s="5" t="s">
        <v>9</v>
      </c>
      <c r="L1745" s="7">
        <v>-667.33</v>
      </c>
      <c r="M1745" s="7">
        <f>ROUND(M1744+L1745,5)</f>
        <v>-12701.63</v>
      </c>
    </row>
    <row r="1746" spans="1:13">
      <c r="A1746" s="5"/>
      <c r="B1746" s="5"/>
      <c r="C1746" s="5"/>
      <c r="D1746" s="5"/>
      <c r="E1746" s="5"/>
      <c r="F1746" s="5" t="s">
        <v>13</v>
      </c>
      <c r="G1746" s="6">
        <v>43895</v>
      </c>
      <c r="H1746" s="5"/>
      <c r="I1746" s="5"/>
      <c r="J1746" s="5" t="s">
        <v>1681</v>
      </c>
      <c r="K1746" s="5" t="s">
        <v>9</v>
      </c>
      <c r="L1746" s="7">
        <v>-23124.52</v>
      </c>
      <c r="M1746" s="7">
        <f>ROUND(M1745+L1746,5)</f>
        <v>-35826.15</v>
      </c>
    </row>
    <row r="1747" spans="1:13">
      <c r="A1747" s="5"/>
      <c r="B1747" s="5"/>
      <c r="C1747" s="5"/>
      <c r="D1747" s="5"/>
      <c r="E1747" s="5"/>
      <c r="F1747" s="5" t="s">
        <v>13</v>
      </c>
      <c r="G1747" s="6">
        <v>43895</v>
      </c>
      <c r="H1747" s="5"/>
      <c r="I1747" s="5" t="s">
        <v>1620</v>
      </c>
      <c r="J1747" s="5" t="s">
        <v>1682</v>
      </c>
      <c r="K1747" s="5" t="s">
        <v>9</v>
      </c>
      <c r="L1747" s="7">
        <v>-3538.13</v>
      </c>
      <c r="M1747" s="7">
        <f>ROUND(M1746+L1747,5)</f>
        <v>-39364.28</v>
      </c>
    </row>
    <row r="1748" spans="1:13">
      <c r="A1748" s="5"/>
      <c r="B1748" s="5"/>
      <c r="C1748" s="5"/>
      <c r="D1748" s="5"/>
      <c r="E1748" s="5"/>
      <c r="F1748" s="5" t="s">
        <v>13</v>
      </c>
      <c r="G1748" s="6">
        <v>43895</v>
      </c>
      <c r="H1748" s="5"/>
      <c r="I1748" s="5"/>
      <c r="J1748" s="5" t="s">
        <v>1683</v>
      </c>
      <c r="K1748" s="5" t="s">
        <v>9</v>
      </c>
      <c r="L1748" s="7">
        <v>-373.55</v>
      </c>
      <c r="M1748" s="7">
        <f>ROUND(M1747+L1748,5)</f>
        <v>-39737.83</v>
      </c>
    </row>
    <row r="1749" spans="1:13">
      <c r="A1749" s="5"/>
      <c r="B1749" s="5"/>
      <c r="C1749" s="5"/>
      <c r="D1749" s="5"/>
      <c r="E1749" s="5"/>
      <c r="F1749" s="5" t="s">
        <v>13</v>
      </c>
      <c r="G1749" s="6">
        <v>43895</v>
      </c>
      <c r="H1749" s="5"/>
      <c r="I1749" s="5"/>
      <c r="J1749" s="5" t="s">
        <v>1684</v>
      </c>
      <c r="K1749" s="5" t="s">
        <v>9</v>
      </c>
      <c r="L1749" s="7">
        <v>-476.13</v>
      </c>
      <c r="M1749" s="7">
        <f>ROUND(M1748+L1749,5)</f>
        <v>-40213.96</v>
      </c>
    </row>
    <row r="1750" spans="1:13">
      <c r="A1750" s="5"/>
      <c r="B1750" s="5"/>
      <c r="C1750" s="5"/>
      <c r="D1750" s="5"/>
      <c r="E1750" s="5"/>
      <c r="F1750" s="5" t="s">
        <v>13</v>
      </c>
      <c r="G1750" s="6">
        <v>43896</v>
      </c>
      <c r="H1750" s="5"/>
      <c r="I1750" s="5" t="s">
        <v>1620</v>
      </c>
      <c r="J1750" s="5" t="s">
        <v>1647</v>
      </c>
      <c r="K1750" s="5" t="s">
        <v>9</v>
      </c>
      <c r="L1750" s="7">
        <v>-5995.91</v>
      </c>
      <c r="M1750" s="7">
        <f>ROUND(M1749+L1750,5)</f>
        <v>-46209.87</v>
      </c>
    </row>
    <row r="1751" spans="1:13">
      <c r="A1751" s="5"/>
      <c r="B1751" s="5"/>
      <c r="C1751" s="5"/>
      <c r="D1751" s="5"/>
      <c r="E1751" s="5"/>
      <c r="F1751" s="5" t="s">
        <v>13</v>
      </c>
      <c r="G1751" s="6">
        <v>43896</v>
      </c>
      <c r="H1751" s="5"/>
      <c r="I1751" s="5"/>
      <c r="J1751" s="5" t="s">
        <v>1648</v>
      </c>
      <c r="K1751" s="5" t="s">
        <v>9</v>
      </c>
      <c r="L1751" s="7">
        <v>-574.52</v>
      </c>
      <c r="M1751" s="7">
        <f>ROUND(M1750+L1751,5)</f>
        <v>-46784.39</v>
      </c>
    </row>
    <row r="1752" spans="1:13">
      <c r="A1752" s="5"/>
      <c r="B1752" s="5"/>
      <c r="C1752" s="5"/>
      <c r="D1752" s="5"/>
      <c r="E1752" s="5"/>
      <c r="F1752" s="5" t="s">
        <v>13</v>
      </c>
      <c r="G1752" s="6">
        <v>43896</v>
      </c>
      <c r="H1752" s="5"/>
      <c r="I1752" s="5"/>
      <c r="J1752" s="5" t="s">
        <v>1649</v>
      </c>
      <c r="K1752" s="5" t="s">
        <v>9</v>
      </c>
      <c r="L1752" s="7">
        <v>-261.25</v>
      </c>
      <c r="M1752" s="7">
        <f>ROUND(M1751+L1752,5)</f>
        <v>-47045.64</v>
      </c>
    </row>
    <row r="1753" spans="1:13">
      <c r="A1753" s="5"/>
      <c r="B1753" s="5"/>
      <c r="C1753" s="5"/>
      <c r="D1753" s="5"/>
      <c r="E1753" s="5"/>
      <c r="F1753" s="5" t="s">
        <v>13</v>
      </c>
      <c r="G1753" s="6">
        <v>43899</v>
      </c>
      <c r="H1753" s="5"/>
      <c r="I1753" s="5"/>
      <c r="J1753" s="5" t="s">
        <v>1685</v>
      </c>
      <c r="K1753" s="5" t="s">
        <v>9</v>
      </c>
      <c r="L1753" s="7">
        <v>-31.7</v>
      </c>
      <c r="M1753" s="7">
        <f>ROUND(M1752+L1753,5)</f>
        <v>-47077.34</v>
      </c>
    </row>
    <row r="1754" spans="1:13">
      <c r="A1754" s="5"/>
      <c r="B1754" s="5"/>
      <c r="C1754" s="5"/>
      <c r="D1754" s="5"/>
      <c r="E1754" s="5"/>
      <c r="F1754" s="5" t="s">
        <v>13</v>
      </c>
      <c r="G1754" s="6">
        <v>43899</v>
      </c>
      <c r="H1754" s="5"/>
      <c r="I1754" s="5" t="s">
        <v>1620</v>
      </c>
      <c r="J1754" s="5" t="s">
        <v>1650</v>
      </c>
      <c r="K1754" s="5" t="s">
        <v>9</v>
      </c>
      <c r="L1754" s="7">
        <v>-8615.08</v>
      </c>
      <c r="M1754" s="7">
        <f>ROUND(M1753+L1754,5)</f>
        <v>-55692.42</v>
      </c>
    </row>
    <row r="1755" spans="1:13">
      <c r="A1755" s="5"/>
      <c r="B1755" s="5"/>
      <c r="C1755" s="5"/>
      <c r="D1755" s="5"/>
      <c r="E1755" s="5"/>
      <c r="F1755" s="5" t="s">
        <v>13</v>
      </c>
      <c r="G1755" s="6">
        <v>43899</v>
      </c>
      <c r="H1755" s="5"/>
      <c r="I1755" s="5"/>
      <c r="J1755" s="5" t="s">
        <v>1651</v>
      </c>
      <c r="K1755" s="5" t="s">
        <v>9</v>
      </c>
      <c r="L1755" s="7">
        <v>-1470.36</v>
      </c>
      <c r="M1755" s="7">
        <f>ROUND(M1754+L1755,5)</f>
        <v>-57162.78</v>
      </c>
    </row>
    <row r="1756" spans="1:13">
      <c r="A1756" s="5"/>
      <c r="B1756" s="5"/>
      <c r="C1756" s="5"/>
      <c r="D1756" s="5"/>
      <c r="E1756" s="5"/>
      <c r="F1756" s="5" t="s">
        <v>13</v>
      </c>
      <c r="G1756" s="6">
        <v>43899</v>
      </c>
      <c r="H1756" s="5"/>
      <c r="I1756" s="5"/>
      <c r="J1756" s="5" t="s">
        <v>1652</v>
      </c>
      <c r="K1756" s="5" t="s">
        <v>9</v>
      </c>
      <c r="L1756" s="7">
        <v>-247.82</v>
      </c>
      <c r="M1756" s="7">
        <f>ROUND(M1755+L1756,5)</f>
        <v>-57410.6</v>
      </c>
    </row>
    <row r="1757" spans="1:13">
      <c r="A1757" s="5"/>
      <c r="B1757" s="5"/>
      <c r="C1757" s="5"/>
      <c r="D1757" s="5"/>
      <c r="E1757" s="5"/>
      <c r="F1757" s="5" t="s">
        <v>13</v>
      </c>
      <c r="G1757" s="6">
        <v>43899</v>
      </c>
      <c r="H1757" s="5"/>
      <c r="I1757" s="5" t="s">
        <v>1620</v>
      </c>
      <c r="J1757" s="5" t="s">
        <v>1653</v>
      </c>
      <c r="K1757" s="5" t="s">
        <v>9</v>
      </c>
      <c r="L1757" s="7">
        <v>-10947.95</v>
      </c>
      <c r="M1757" s="7">
        <f>ROUND(M1756+L1757,5)</f>
        <v>-68358.55</v>
      </c>
    </row>
    <row r="1758" spans="1:13">
      <c r="A1758" s="5"/>
      <c r="B1758" s="5"/>
      <c r="C1758" s="5"/>
      <c r="D1758" s="5"/>
      <c r="E1758" s="5"/>
      <c r="F1758" s="5" t="s">
        <v>13</v>
      </c>
      <c r="G1758" s="6">
        <v>43899</v>
      </c>
      <c r="H1758" s="5"/>
      <c r="I1758" s="5"/>
      <c r="J1758" s="5" t="s">
        <v>1654</v>
      </c>
      <c r="K1758" s="5" t="s">
        <v>9</v>
      </c>
      <c r="L1758" s="7">
        <v>-663.51</v>
      </c>
      <c r="M1758" s="7">
        <f>ROUND(M1757+L1758,5)</f>
        <v>-69022.06</v>
      </c>
    </row>
    <row r="1759" spans="1:13">
      <c r="A1759" s="5"/>
      <c r="B1759" s="5"/>
      <c r="C1759" s="5"/>
      <c r="D1759" s="5"/>
      <c r="E1759" s="5"/>
      <c r="F1759" s="5" t="s">
        <v>13</v>
      </c>
      <c r="G1759" s="6">
        <v>43901</v>
      </c>
      <c r="H1759" s="5"/>
      <c r="I1759" s="5" t="s">
        <v>1620</v>
      </c>
      <c r="J1759" s="5" t="s">
        <v>1659</v>
      </c>
      <c r="K1759" s="5" t="s">
        <v>9</v>
      </c>
      <c r="L1759" s="7">
        <v>-3234.27</v>
      </c>
      <c r="M1759" s="7">
        <f>ROUND(M1758+L1759,5)</f>
        <v>-72256.33</v>
      </c>
    </row>
    <row r="1760" spans="1:13">
      <c r="A1760" s="5"/>
      <c r="B1760" s="5"/>
      <c r="C1760" s="5"/>
      <c r="D1760" s="5"/>
      <c r="E1760" s="5"/>
      <c r="F1760" s="5" t="s">
        <v>13</v>
      </c>
      <c r="G1760" s="6">
        <v>43901</v>
      </c>
      <c r="H1760" s="5"/>
      <c r="I1760" s="5"/>
      <c r="J1760" s="5" t="s">
        <v>1660</v>
      </c>
      <c r="K1760" s="5" t="s">
        <v>9</v>
      </c>
      <c r="L1760" s="7">
        <v>-38.020000000000003</v>
      </c>
      <c r="M1760" s="7">
        <f>ROUND(M1759+L1760,5)</f>
        <v>-72294.350000000006</v>
      </c>
    </row>
    <row r="1761" spans="1:13">
      <c r="A1761" s="5"/>
      <c r="B1761" s="5"/>
      <c r="C1761" s="5"/>
      <c r="D1761" s="5"/>
      <c r="E1761" s="5"/>
      <c r="F1761" s="5" t="s">
        <v>13</v>
      </c>
      <c r="G1761" s="6">
        <v>43901</v>
      </c>
      <c r="H1761" s="5"/>
      <c r="I1761" s="5"/>
      <c r="J1761" s="5" t="s">
        <v>1661</v>
      </c>
      <c r="K1761" s="5" t="s">
        <v>9</v>
      </c>
      <c r="L1761" s="7">
        <v>-811.13</v>
      </c>
      <c r="M1761" s="7">
        <f>ROUND(M1760+L1761,5)</f>
        <v>-73105.48</v>
      </c>
    </row>
    <row r="1762" spans="1:13">
      <c r="A1762" s="5"/>
      <c r="B1762" s="5"/>
      <c r="C1762" s="5"/>
      <c r="D1762" s="5"/>
      <c r="E1762" s="5"/>
      <c r="F1762" s="5" t="s">
        <v>13</v>
      </c>
      <c r="G1762" s="6">
        <v>43901</v>
      </c>
      <c r="H1762" s="5"/>
      <c r="I1762" s="5" t="s">
        <v>1620</v>
      </c>
      <c r="J1762" s="5" t="s">
        <v>1656</v>
      </c>
      <c r="K1762" s="5" t="s">
        <v>9</v>
      </c>
      <c r="L1762" s="7">
        <v>-12224.68</v>
      </c>
      <c r="M1762" s="7">
        <f>ROUND(M1761+L1762,5)</f>
        <v>-85330.16</v>
      </c>
    </row>
    <row r="1763" spans="1:13">
      <c r="A1763" s="5"/>
      <c r="B1763" s="5"/>
      <c r="C1763" s="5"/>
      <c r="D1763" s="5"/>
      <c r="E1763" s="5"/>
      <c r="F1763" s="5" t="s">
        <v>13</v>
      </c>
      <c r="G1763" s="6">
        <v>43901</v>
      </c>
      <c r="H1763" s="5"/>
      <c r="I1763" s="5"/>
      <c r="J1763" s="5" t="s">
        <v>1657</v>
      </c>
      <c r="K1763" s="5" t="s">
        <v>9</v>
      </c>
      <c r="L1763" s="7">
        <v>-1787.51</v>
      </c>
      <c r="M1763" s="7">
        <f>ROUND(M1762+L1763,5)</f>
        <v>-87117.67</v>
      </c>
    </row>
    <row r="1764" spans="1:13">
      <c r="A1764" s="5"/>
      <c r="B1764" s="5"/>
      <c r="C1764" s="5"/>
      <c r="D1764" s="5"/>
      <c r="E1764" s="5"/>
      <c r="F1764" s="5" t="s">
        <v>13</v>
      </c>
      <c r="G1764" s="6">
        <v>43901</v>
      </c>
      <c r="H1764" s="5"/>
      <c r="I1764" s="5"/>
      <c r="J1764" s="5" t="s">
        <v>1658</v>
      </c>
      <c r="K1764" s="5" t="s">
        <v>9</v>
      </c>
      <c r="L1764" s="7">
        <v>-2584.38</v>
      </c>
      <c r="M1764" s="7">
        <f>ROUND(M1763+L1764,5)</f>
        <v>-89702.05</v>
      </c>
    </row>
    <row r="1765" spans="1:13">
      <c r="A1765" s="5"/>
      <c r="B1765" s="5"/>
      <c r="C1765" s="5"/>
      <c r="D1765" s="5"/>
      <c r="E1765" s="5"/>
      <c r="F1765" s="5" t="s">
        <v>13</v>
      </c>
      <c r="G1765" s="6">
        <v>43903</v>
      </c>
      <c r="H1765" s="5"/>
      <c r="I1765" s="5" t="s">
        <v>1620</v>
      </c>
      <c r="J1765" s="5" t="s">
        <v>1662</v>
      </c>
      <c r="K1765" s="5" t="s">
        <v>9</v>
      </c>
      <c r="L1765" s="7">
        <v>-2942.47</v>
      </c>
      <c r="M1765" s="7">
        <f>ROUND(M1764+L1765,5)</f>
        <v>-92644.52</v>
      </c>
    </row>
    <row r="1766" spans="1:13">
      <c r="A1766" s="5"/>
      <c r="B1766" s="5"/>
      <c r="C1766" s="5"/>
      <c r="D1766" s="5"/>
      <c r="E1766" s="5"/>
      <c r="F1766" s="5" t="s">
        <v>13</v>
      </c>
      <c r="G1766" s="6">
        <v>43903</v>
      </c>
      <c r="H1766" s="5"/>
      <c r="I1766" s="5"/>
      <c r="J1766" s="5" t="s">
        <v>1663</v>
      </c>
      <c r="K1766" s="5" t="s">
        <v>9</v>
      </c>
      <c r="L1766" s="7">
        <v>-893.88</v>
      </c>
      <c r="M1766" s="7">
        <f>ROUND(M1765+L1766,5)</f>
        <v>-93538.4</v>
      </c>
    </row>
    <row r="1767" spans="1:13">
      <c r="A1767" s="5"/>
      <c r="B1767" s="5"/>
      <c r="C1767" s="5"/>
      <c r="D1767" s="5"/>
      <c r="E1767" s="5"/>
      <c r="F1767" s="5" t="s">
        <v>13</v>
      </c>
      <c r="G1767" s="6">
        <v>43903</v>
      </c>
      <c r="H1767" s="5"/>
      <c r="I1767" s="5"/>
      <c r="J1767" s="5" t="s">
        <v>1664</v>
      </c>
      <c r="K1767" s="5" t="s">
        <v>9</v>
      </c>
      <c r="L1767" s="7">
        <v>-830.47</v>
      </c>
      <c r="M1767" s="7">
        <f>ROUND(M1766+L1767,5)</f>
        <v>-94368.87</v>
      </c>
    </row>
    <row r="1768" spans="1:13">
      <c r="A1768" s="5"/>
      <c r="B1768" s="5"/>
      <c r="C1768" s="5"/>
      <c r="D1768" s="5"/>
      <c r="E1768" s="5"/>
      <c r="F1768" s="5" t="s">
        <v>13</v>
      </c>
      <c r="G1768" s="6">
        <v>43906</v>
      </c>
      <c r="H1768" s="5"/>
      <c r="I1768" s="5" t="s">
        <v>1620</v>
      </c>
      <c r="J1768" s="5" t="s">
        <v>1665</v>
      </c>
      <c r="K1768" s="5" t="s">
        <v>9</v>
      </c>
      <c r="L1768" s="7">
        <v>-1220.01</v>
      </c>
      <c r="M1768" s="7">
        <f>ROUND(M1767+L1768,5)</f>
        <v>-95588.88</v>
      </c>
    </row>
    <row r="1769" spans="1:13">
      <c r="A1769" s="5"/>
      <c r="B1769" s="5"/>
      <c r="C1769" s="5"/>
      <c r="D1769" s="5"/>
      <c r="E1769" s="5"/>
      <c r="F1769" s="5" t="s">
        <v>13</v>
      </c>
      <c r="G1769" s="6">
        <v>43906</v>
      </c>
      <c r="H1769" s="5"/>
      <c r="I1769" s="5"/>
      <c r="J1769" s="5" t="s">
        <v>1666</v>
      </c>
      <c r="K1769" s="5" t="s">
        <v>9</v>
      </c>
      <c r="L1769" s="7">
        <v>-603.09</v>
      </c>
      <c r="M1769" s="7">
        <f>ROUND(M1768+L1769,5)</f>
        <v>-96191.97</v>
      </c>
    </row>
    <row r="1770" spans="1:13">
      <c r="A1770" s="5"/>
      <c r="B1770" s="5"/>
      <c r="C1770" s="5"/>
      <c r="D1770" s="5"/>
      <c r="E1770" s="5"/>
      <c r="F1770" s="5" t="s">
        <v>13</v>
      </c>
      <c r="G1770" s="6">
        <v>43906</v>
      </c>
      <c r="H1770" s="5"/>
      <c r="I1770" s="5"/>
      <c r="J1770" s="5" t="s">
        <v>1667</v>
      </c>
      <c r="K1770" s="5" t="s">
        <v>9</v>
      </c>
      <c r="L1770" s="7">
        <v>-697.84</v>
      </c>
      <c r="M1770" s="7">
        <f>ROUND(M1769+L1770,5)</f>
        <v>-96889.81</v>
      </c>
    </row>
    <row r="1771" spans="1:13">
      <c r="A1771" s="5"/>
      <c r="B1771" s="5"/>
      <c r="C1771" s="5"/>
      <c r="D1771" s="5"/>
      <c r="E1771" s="5"/>
      <c r="F1771" s="5" t="s">
        <v>13</v>
      </c>
      <c r="G1771" s="6">
        <v>43910</v>
      </c>
      <c r="H1771" s="5"/>
      <c r="I1771" s="5" t="s">
        <v>1620</v>
      </c>
      <c r="J1771" s="5" t="s">
        <v>1668</v>
      </c>
      <c r="K1771" s="5" t="s">
        <v>9</v>
      </c>
      <c r="L1771" s="7">
        <v>-2270.8200000000002</v>
      </c>
      <c r="M1771" s="7">
        <f>ROUND(M1770+L1771,5)</f>
        <v>-99160.63</v>
      </c>
    </row>
    <row r="1772" spans="1:13">
      <c r="A1772" s="5"/>
      <c r="B1772" s="5"/>
      <c r="C1772" s="5"/>
      <c r="D1772" s="5"/>
      <c r="E1772" s="5"/>
      <c r="F1772" s="5" t="s">
        <v>13</v>
      </c>
      <c r="G1772" s="6">
        <v>43910</v>
      </c>
      <c r="H1772" s="5"/>
      <c r="I1772" s="5"/>
      <c r="J1772" s="5" t="s">
        <v>1669</v>
      </c>
      <c r="K1772" s="5" t="s">
        <v>9</v>
      </c>
      <c r="L1772" s="7">
        <v>-2568.0700000000002</v>
      </c>
      <c r="M1772" s="7">
        <f>ROUND(M1771+L1772,5)</f>
        <v>-101728.7</v>
      </c>
    </row>
    <row r="1773" spans="1:13">
      <c r="A1773" s="5"/>
      <c r="B1773" s="5"/>
      <c r="C1773" s="5"/>
      <c r="D1773" s="5"/>
      <c r="E1773" s="5"/>
      <c r="F1773" s="5" t="s">
        <v>13</v>
      </c>
      <c r="G1773" s="6">
        <v>43910</v>
      </c>
      <c r="H1773" s="5"/>
      <c r="I1773" s="5"/>
      <c r="J1773" s="5" t="s">
        <v>1670</v>
      </c>
      <c r="K1773" s="5" t="s">
        <v>9</v>
      </c>
      <c r="L1773" s="7">
        <v>-799.56</v>
      </c>
      <c r="M1773" s="7">
        <f>ROUND(M1772+L1773,5)</f>
        <v>-102528.26</v>
      </c>
    </row>
    <row r="1774" spans="1:13">
      <c r="A1774" s="5"/>
      <c r="B1774" s="5"/>
      <c r="C1774" s="5"/>
      <c r="D1774" s="5"/>
      <c r="E1774" s="5"/>
      <c r="F1774" s="5" t="s">
        <v>13</v>
      </c>
      <c r="G1774" s="6">
        <v>43913</v>
      </c>
      <c r="H1774" s="5"/>
      <c r="I1774" s="5" t="s">
        <v>1620</v>
      </c>
      <c r="J1774" s="5" t="s">
        <v>1676</v>
      </c>
      <c r="K1774" s="5" t="s">
        <v>9</v>
      </c>
      <c r="L1774" s="7">
        <v>-1399.32</v>
      </c>
      <c r="M1774" s="7">
        <f>ROUND(M1773+L1774,5)</f>
        <v>-103927.58</v>
      </c>
    </row>
    <row r="1775" spans="1:13">
      <c r="A1775" s="5"/>
      <c r="B1775" s="5"/>
      <c r="C1775" s="5"/>
      <c r="D1775" s="5"/>
      <c r="E1775" s="5"/>
      <c r="F1775" s="5" t="s">
        <v>13</v>
      </c>
      <c r="G1775" s="6">
        <v>43913</v>
      </c>
      <c r="H1775" s="5"/>
      <c r="I1775" s="5"/>
      <c r="J1775" s="5" t="s">
        <v>1677</v>
      </c>
      <c r="K1775" s="5" t="s">
        <v>9</v>
      </c>
      <c r="L1775" s="7">
        <v>-1464.81</v>
      </c>
      <c r="M1775" s="7">
        <f>ROUND(M1774+L1775,5)</f>
        <v>-105392.39</v>
      </c>
    </row>
    <row r="1776" spans="1:13">
      <c r="A1776" s="5"/>
      <c r="B1776" s="5"/>
      <c r="C1776" s="5"/>
      <c r="D1776" s="5"/>
      <c r="E1776" s="5"/>
      <c r="F1776" s="5" t="s">
        <v>13</v>
      </c>
      <c r="G1776" s="6">
        <v>43913</v>
      </c>
      <c r="H1776" s="5"/>
      <c r="I1776" s="5"/>
      <c r="J1776" s="5" t="s">
        <v>1678</v>
      </c>
      <c r="K1776" s="5" t="s">
        <v>9</v>
      </c>
      <c r="L1776" s="7">
        <v>-870.14</v>
      </c>
      <c r="M1776" s="7">
        <f>ROUND(M1775+L1776,5)</f>
        <v>-106262.53</v>
      </c>
    </row>
    <row r="1777" spans="1:13">
      <c r="A1777" s="5"/>
      <c r="B1777" s="5"/>
      <c r="C1777" s="5"/>
      <c r="D1777" s="5"/>
      <c r="E1777" s="5"/>
      <c r="F1777" s="5" t="s">
        <v>13</v>
      </c>
      <c r="G1777" s="6">
        <v>43917</v>
      </c>
      <c r="H1777" s="5"/>
      <c r="I1777" s="5" t="s">
        <v>1620</v>
      </c>
      <c r="J1777" s="5" t="s">
        <v>1686</v>
      </c>
      <c r="K1777" s="5" t="s">
        <v>9</v>
      </c>
      <c r="L1777" s="7">
        <v>-821.18</v>
      </c>
      <c r="M1777" s="7">
        <f>ROUND(M1776+L1777,5)</f>
        <v>-107083.71</v>
      </c>
    </row>
    <row r="1778" spans="1:13">
      <c r="A1778" s="5"/>
      <c r="B1778" s="5"/>
      <c r="C1778" s="5"/>
      <c r="D1778" s="5"/>
      <c r="E1778" s="5"/>
      <c r="F1778" s="5" t="s">
        <v>13</v>
      </c>
      <c r="G1778" s="6">
        <v>43917</v>
      </c>
      <c r="H1778" s="5"/>
      <c r="I1778" s="5"/>
      <c r="J1778" s="5" t="s">
        <v>1687</v>
      </c>
      <c r="K1778" s="5" t="s">
        <v>9</v>
      </c>
      <c r="L1778" s="7">
        <v>-1283.26</v>
      </c>
      <c r="M1778" s="7">
        <f>ROUND(M1777+L1778,5)</f>
        <v>-108366.97</v>
      </c>
    </row>
    <row r="1779" spans="1:13">
      <c r="A1779" s="5"/>
      <c r="B1779" s="5"/>
      <c r="C1779" s="5"/>
      <c r="D1779" s="5"/>
      <c r="E1779" s="5"/>
      <c r="F1779" s="5" t="s">
        <v>13</v>
      </c>
      <c r="G1779" s="6">
        <v>43917</v>
      </c>
      <c r="H1779" s="5"/>
      <c r="I1779" s="5"/>
      <c r="J1779" s="5" t="s">
        <v>1688</v>
      </c>
      <c r="K1779" s="5" t="s">
        <v>9</v>
      </c>
      <c r="L1779" s="7">
        <v>-233.43</v>
      </c>
      <c r="M1779" s="7">
        <f>ROUND(M1778+L1779,5)</f>
        <v>-108600.4</v>
      </c>
    </row>
    <row r="1780" spans="1:13">
      <c r="A1780" s="5"/>
      <c r="B1780" s="5"/>
      <c r="C1780" s="5"/>
      <c r="D1780" s="5"/>
      <c r="E1780" s="5"/>
      <c r="F1780" s="5" t="s">
        <v>13</v>
      </c>
      <c r="G1780" s="6">
        <v>43921</v>
      </c>
      <c r="H1780" s="5"/>
      <c r="I1780" s="5" t="s">
        <v>1620</v>
      </c>
      <c r="J1780" s="5" t="s">
        <v>1689</v>
      </c>
      <c r="K1780" s="5" t="s">
        <v>9</v>
      </c>
      <c r="L1780" s="7">
        <v>-390.51</v>
      </c>
      <c r="M1780" s="7">
        <f>ROUND(M1779+L1780,5)</f>
        <v>-108990.91</v>
      </c>
    </row>
    <row r="1781" spans="1:13">
      <c r="A1781" s="5"/>
      <c r="B1781" s="5"/>
      <c r="C1781" s="5"/>
      <c r="D1781" s="5"/>
      <c r="E1781" s="5"/>
      <c r="F1781" s="5" t="s">
        <v>13</v>
      </c>
      <c r="G1781" s="6">
        <v>43921</v>
      </c>
      <c r="H1781" s="5"/>
      <c r="I1781" s="5"/>
      <c r="J1781" s="5" t="s">
        <v>1690</v>
      </c>
      <c r="K1781" s="5" t="s">
        <v>9</v>
      </c>
      <c r="L1781" s="7">
        <v>-356.52</v>
      </c>
      <c r="M1781" s="7">
        <f>ROUND(M1780+L1781,5)</f>
        <v>-109347.43</v>
      </c>
    </row>
    <row r="1782" spans="1:13">
      <c r="A1782" s="5"/>
      <c r="B1782" s="5"/>
      <c r="C1782" s="5"/>
      <c r="D1782" s="5"/>
      <c r="E1782" s="5"/>
      <c r="F1782" s="5" t="s">
        <v>13</v>
      </c>
      <c r="G1782" s="6">
        <v>43921</v>
      </c>
      <c r="H1782" s="5"/>
      <c r="I1782" s="5"/>
      <c r="J1782" s="5" t="s">
        <v>1691</v>
      </c>
      <c r="K1782" s="5" t="s">
        <v>9</v>
      </c>
      <c r="L1782" s="7">
        <v>-230.89</v>
      </c>
      <c r="M1782" s="7">
        <f>ROUND(M1781+L1782,5)</f>
        <v>-109578.32</v>
      </c>
    </row>
    <row r="1783" spans="1:13">
      <c r="A1783" s="5"/>
      <c r="B1783" s="5"/>
      <c r="C1783" s="5"/>
      <c r="D1783" s="5"/>
      <c r="E1783" s="5"/>
      <c r="F1783" s="5" t="s">
        <v>13</v>
      </c>
      <c r="G1783" s="6">
        <v>43921</v>
      </c>
      <c r="H1783" s="5"/>
      <c r="I1783" s="5"/>
      <c r="J1783" s="5" t="s">
        <v>1692</v>
      </c>
      <c r="K1783" s="5" t="s">
        <v>9</v>
      </c>
      <c r="L1783" s="7">
        <v>-38.69</v>
      </c>
      <c r="M1783" s="7">
        <f>ROUND(M1782+L1783,5)</f>
        <v>-109617.01</v>
      </c>
    </row>
    <row r="1784" spans="1:13">
      <c r="A1784" s="5"/>
      <c r="B1784" s="5"/>
      <c r="C1784" s="5"/>
      <c r="D1784" s="5"/>
      <c r="E1784" s="5"/>
      <c r="F1784" s="5" t="s">
        <v>14</v>
      </c>
      <c r="G1784" s="6">
        <v>43921</v>
      </c>
      <c r="H1784" s="5" t="s">
        <v>1606</v>
      </c>
      <c r="I1784" s="5"/>
      <c r="J1784" s="5" t="s">
        <v>1693</v>
      </c>
      <c r="K1784" s="5" t="s">
        <v>584</v>
      </c>
      <c r="L1784" s="7">
        <v>111697.01</v>
      </c>
      <c r="M1784" s="7">
        <f>ROUND(M1783+L1784,5)</f>
        <v>2080</v>
      </c>
    </row>
    <row r="1785" spans="1:13">
      <c r="A1785" s="5"/>
      <c r="B1785" s="5"/>
      <c r="C1785" s="5"/>
      <c r="D1785" s="5"/>
      <c r="E1785" s="5"/>
      <c r="F1785" s="5" t="s">
        <v>14</v>
      </c>
      <c r="G1785" s="6">
        <v>43921</v>
      </c>
      <c r="H1785" s="5" t="s">
        <v>1606</v>
      </c>
      <c r="I1785" s="5"/>
      <c r="J1785" s="5" t="s">
        <v>1680</v>
      </c>
      <c r="K1785" s="5" t="s">
        <v>586</v>
      </c>
      <c r="L1785" s="7">
        <v>-2080</v>
      </c>
      <c r="M1785" s="7">
        <f>ROUND(M1784+L1785,5)</f>
        <v>0</v>
      </c>
    </row>
    <row r="1786" spans="1:13">
      <c r="A1786" s="5"/>
      <c r="B1786" s="5"/>
      <c r="C1786" s="5"/>
      <c r="D1786" s="5"/>
      <c r="E1786" s="5"/>
      <c r="F1786" s="5" t="s">
        <v>13</v>
      </c>
      <c r="G1786" s="6">
        <v>43923</v>
      </c>
      <c r="H1786" s="5"/>
      <c r="I1786" s="5" t="s">
        <v>1620</v>
      </c>
      <c r="J1786" s="5" t="s">
        <v>1639</v>
      </c>
      <c r="K1786" s="5" t="s">
        <v>9</v>
      </c>
      <c r="L1786" s="7">
        <v>-2240.6</v>
      </c>
      <c r="M1786" s="7">
        <f>ROUND(M1785+L1786,5)</f>
        <v>-2240.6</v>
      </c>
    </row>
    <row r="1787" spans="1:13">
      <c r="A1787" s="5"/>
      <c r="B1787" s="5"/>
      <c r="C1787" s="5"/>
      <c r="D1787" s="5"/>
      <c r="E1787" s="5"/>
      <c r="F1787" s="5" t="s">
        <v>13</v>
      </c>
      <c r="G1787" s="6">
        <v>43923</v>
      </c>
      <c r="H1787" s="5"/>
      <c r="I1787" s="5"/>
      <c r="J1787" s="5" t="s">
        <v>1640</v>
      </c>
      <c r="K1787" s="5" t="s">
        <v>9</v>
      </c>
      <c r="L1787" s="7">
        <v>-487.29</v>
      </c>
      <c r="M1787" s="7">
        <f>ROUND(M1786+L1787,5)</f>
        <v>-2727.89</v>
      </c>
    </row>
    <row r="1788" spans="1:13">
      <c r="A1788" s="5"/>
      <c r="B1788" s="5"/>
      <c r="C1788" s="5"/>
      <c r="D1788" s="5"/>
      <c r="E1788" s="5"/>
      <c r="F1788" s="5" t="s">
        <v>13</v>
      </c>
      <c r="G1788" s="6">
        <v>43923</v>
      </c>
      <c r="H1788" s="5"/>
      <c r="I1788" s="5"/>
      <c r="J1788" s="5" t="s">
        <v>1641</v>
      </c>
      <c r="K1788" s="5" t="s">
        <v>9</v>
      </c>
      <c r="L1788" s="7">
        <v>-506.76</v>
      </c>
      <c r="M1788" s="7">
        <f>ROUND(M1787+L1788,5)</f>
        <v>-3234.65</v>
      </c>
    </row>
    <row r="1789" spans="1:13">
      <c r="A1789" s="5"/>
      <c r="B1789" s="5"/>
      <c r="C1789" s="5"/>
      <c r="D1789" s="5"/>
      <c r="E1789" s="5"/>
      <c r="F1789" s="5" t="s">
        <v>13</v>
      </c>
      <c r="G1789" s="6">
        <v>43923</v>
      </c>
      <c r="H1789" s="5"/>
      <c r="I1789" s="5" t="s">
        <v>1620</v>
      </c>
      <c r="J1789" s="5" t="s">
        <v>1642</v>
      </c>
      <c r="K1789" s="5" t="s">
        <v>9</v>
      </c>
      <c r="L1789" s="7">
        <v>-5448.35</v>
      </c>
      <c r="M1789" s="7">
        <f>ROUND(M1788+L1789,5)</f>
        <v>-8683</v>
      </c>
    </row>
    <row r="1790" spans="1:13">
      <c r="A1790" s="5"/>
      <c r="B1790" s="5"/>
      <c r="C1790" s="5"/>
      <c r="D1790" s="5"/>
      <c r="E1790" s="5"/>
      <c r="F1790" s="5" t="s">
        <v>13</v>
      </c>
      <c r="G1790" s="6">
        <v>43923</v>
      </c>
      <c r="H1790" s="5"/>
      <c r="I1790" s="5"/>
      <c r="J1790" s="5" t="s">
        <v>1643</v>
      </c>
      <c r="K1790" s="5" t="s">
        <v>9</v>
      </c>
      <c r="L1790" s="7">
        <v>-1958.83</v>
      </c>
      <c r="M1790" s="7">
        <f>ROUND(M1789+L1790,5)</f>
        <v>-10641.83</v>
      </c>
    </row>
    <row r="1791" spans="1:13">
      <c r="A1791" s="5"/>
      <c r="B1791" s="5"/>
      <c r="C1791" s="5"/>
      <c r="D1791" s="5"/>
      <c r="E1791" s="5"/>
      <c r="F1791" s="5" t="s">
        <v>13</v>
      </c>
      <c r="G1791" s="6">
        <v>43923</v>
      </c>
      <c r="H1791" s="5"/>
      <c r="I1791" s="5"/>
      <c r="J1791" s="5" t="s">
        <v>1673</v>
      </c>
      <c r="K1791" s="5" t="s">
        <v>9</v>
      </c>
      <c r="L1791" s="7">
        <v>-153.5</v>
      </c>
      <c r="M1791" s="7">
        <f>ROUND(M1790+L1791,5)</f>
        <v>-10795.33</v>
      </c>
    </row>
    <row r="1792" spans="1:13">
      <c r="A1792" s="5"/>
      <c r="B1792" s="5"/>
      <c r="C1792" s="5"/>
      <c r="D1792" s="5"/>
      <c r="E1792" s="5"/>
      <c r="F1792" s="5" t="s">
        <v>13</v>
      </c>
      <c r="G1792" s="6">
        <v>43927</v>
      </c>
      <c r="H1792" s="5"/>
      <c r="I1792" s="5" t="s">
        <v>1620</v>
      </c>
      <c r="J1792" s="5" t="s">
        <v>1682</v>
      </c>
      <c r="K1792" s="5" t="s">
        <v>9</v>
      </c>
      <c r="L1792" s="7">
        <v>-3169.09</v>
      </c>
      <c r="M1792" s="7">
        <f>ROUND(M1791+L1792,5)</f>
        <v>-13964.42</v>
      </c>
    </row>
    <row r="1793" spans="1:13">
      <c r="A1793" s="5"/>
      <c r="B1793" s="5"/>
      <c r="C1793" s="5"/>
      <c r="D1793" s="5"/>
      <c r="E1793" s="5"/>
      <c r="F1793" s="5" t="s">
        <v>13</v>
      </c>
      <c r="G1793" s="6">
        <v>43927</v>
      </c>
      <c r="H1793" s="5"/>
      <c r="I1793" s="5"/>
      <c r="J1793" s="5" t="s">
        <v>1683</v>
      </c>
      <c r="K1793" s="5" t="s">
        <v>9</v>
      </c>
      <c r="L1793" s="7">
        <v>-250.03</v>
      </c>
      <c r="M1793" s="7">
        <f>ROUND(M1792+L1793,5)</f>
        <v>-14214.45</v>
      </c>
    </row>
    <row r="1794" spans="1:13">
      <c r="A1794" s="5"/>
      <c r="B1794" s="5"/>
      <c r="C1794" s="5"/>
      <c r="D1794" s="5"/>
      <c r="E1794" s="5"/>
      <c r="F1794" s="5" t="s">
        <v>13</v>
      </c>
      <c r="G1794" s="6">
        <v>43927</v>
      </c>
      <c r="H1794" s="5"/>
      <c r="I1794" s="5"/>
      <c r="J1794" s="5" t="s">
        <v>1684</v>
      </c>
      <c r="K1794" s="5" t="s">
        <v>9</v>
      </c>
      <c r="L1794" s="7">
        <v>-81.83</v>
      </c>
      <c r="M1794" s="7">
        <f>ROUND(M1793+L1794,5)</f>
        <v>-14296.28</v>
      </c>
    </row>
    <row r="1795" spans="1:13">
      <c r="A1795" s="5"/>
      <c r="B1795" s="5"/>
      <c r="C1795" s="5"/>
      <c r="D1795" s="5"/>
      <c r="E1795" s="5"/>
      <c r="F1795" s="5" t="s">
        <v>13</v>
      </c>
      <c r="G1795" s="6">
        <v>43927</v>
      </c>
      <c r="H1795" s="5"/>
      <c r="I1795" s="5"/>
      <c r="J1795" s="5" t="s">
        <v>1694</v>
      </c>
      <c r="K1795" s="5" t="s">
        <v>9</v>
      </c>
      <c r="L1795" s="7">
        <v>-22383.5</v>
      </c>
      <c r="M1795" s="7">
        <f>ROUND(M1794+L1795,5)</f>
        <v>-36679.78</v>
      </c>
    </row>
    <row r="1796" spans="1:13">
      <c r="A1796" s="5"/>
      <c r="B1796" s="5"/>
      <c r="C1796" s="5"/>
      <c r="D1796" s="5"/>
      <c r="E1796" s="5"/>
      <c r="F1796" s="5" t="s">
        <v>13</v>
      </c>
      <c r="G1796" s="6">
        <v>43928</v>
      </c>
      <c r="H1796" s="5"/>
      <c r="I1796" s="5" t="s">
        <v>1620</v>
      </c>
      <c r="J1796" s="5" t="s">
        <v>1645</v>
      </c>
      <c r="K1796" s="5" t="s">
        <v>9</v>
      </c>
      <c r="L1796" s="7">
        <v>-8886.6200000000008</v>
      </c>
      <c r="M1796" s="7">
        <f>ROUND(M1795+L1796,5)</f>
        <v>-45566.400000000001</v>
      </c>
    </row>
    <row r="1797" spans="1:13">
      <c r="A1797" s="5"/>
      <c r="B1797" s="5"/>
      <c r="C1797" s="5"/>
      <c r="D1797" s="5"/>
      <c r="E1797" s="5"/>
      <c r="F1797" s="5" t="s">
        <v>13</v>
      </c>
      <c r="G1797" s="6">
        <v>43928</v>
      </c>
      <c r="H1797" s="5"/>
      <c r="I1797" s="5"/>
      <c r="J1797" s="5" t="s">
        <v>1646</v>
      </c>
      <c r="K1797" s="5" t="s">
        <v>9</v>
      </c>
      <c r="L1797" s="7">
        <v>-1123.01</v>
      </c>
      <c r="M1797" s="7">
        <f>ROUND(M1796+L1797,5)</f>
        <v>-46689.41</v>
      </c>
    </row>
    <row r="1798" spans="1:13">
      <c r="A1798" s="5"/>
      <c r="B1798" s="5"/>
      <c r="C1798" s="5"/>
      <c r="D1798" s="5"/>
      <c r="E1798" s="5"/>
      <c r="F1798" s="5" t="s">
        <v>13</v>
      </c>
      <c r="G1798" s="6">
        <v>43929</v>
      </c>
      <c r="H1798" s="5"/>
      <c r="I1798" s="5" t="s">
        <v>1620</v>
      </c>
      <c r="J1798" s="5" t="s">
        <v>1650</v>
      </c>
      <c r="K1798" s="5" t="s">
        <v>9</v>
      </c>
      <c r="L1798" s="7">
        <v>-8817.84</v>
      </c>
      <c r="M1798" s="7">
        <f>ROUND(M1797+L1798,5)</f>
        <v>-55507.25</v>
      </c>
    </row>
    <row r="1799" spans="1:13">
      <c r="A1799" s="5"/>
      <c r="B1799" s="5"/>
      <c r="C1799" s="5"/>
      <c r="D1799" s="5"/>
      <c r="E1799" s="5"/>
      <c r="F1799" s="5" t="s">
        <v>13</v>
      </c>
      <c r="G1799" s="6">
        <v>43929</v>
      </c>
      <c r="H1799" s="5"/>
      <c r="I1799" s="5"/>
      <c r="J1799" s="5" t="s">
        <v>1651</v>
      </c>
      <c r="K1799" s="5" t="s">
        <v>9</v>
      </c>
      <c r="L1799" s="7">
        <v>-668.37</v>
      </c>
      <c r="M1799" s="7">
        <f>ROUND(M1798+L1799,5)</f>
        <v>-56175.62</v>
      </c>
    </row>
    <row r="1800" spans="1:13">
      <c r="A1800" s="5"/>
      <c r="B1800" s="5"/>
      <c r="C1800" s="5"/>
      <c r="D1800" s="5"/>
      <c r="E1800" s="5"/>
      <c r="F1800" s="5" t="s">
        <v>13</v>
      </c>
      <c r="G1800" s="6">
        <v>43930</v>
      </c>
      <c r="H1800" s="5"/>
      <c r="I1800" s="5" t="s">
        <v>1620</v>
      </c>
      <c r="J1800" s="5" t="s">
        <v>1653</v>
      </c>
      <c r="K1800" s="5" t="s">
        <v>9</v>
      </c>
      <c r="L1800" s="7">
        <v>-4848.45</v>
      </c>
      <c r="M1800" s="7">
        <f>ROUND(M1799+L1800,5)</f>
        <v>-61024.07</v>
      </c>
    </row>
    <row r="1801" spans="1:13">
      <c r="A1801" s="5"/>
      <c r="B1801" s="5"/>
      <c r="C1801" s="5"/>
      <c r="D1801" s="5"/>
      <c r="E1801" s="5"/>
      <c r="F1801" s="5" t="s">
        <v>13</v>
      </c>
      <c r="G1801" s="6">
        <v>43930</v>
      </c>
      <c r="H1801" s="5"/>
      <c r="I1801" s="5"/>
      <c r="J1801" s="5" t="s">
        <v>1654</v>
      </c>
      <c r="K1801" s="5" t="s">
        <v>9</v>
      </c>
      <c r="L1801" s="7">
        <v>-499.97</v>
      </c>
      <c r="M1801" s="7">
        <f>ROUND(M1800+L1801,5)</f>
        <v>-61524.04</v>
      </c>
    </row>
    <row r="1802" spans="1:13">
      <c r="A1802" s="5"/>
      <c r="B1802" s="5"/>
      <c r="C1802" s="5"/>
      <c r="D1802" s="5"/>
      <c r="E1802" s="5"/>
      <c r="F1802" s="5" t="s">
        <v>13</v>
      </c>
      <c r="G1802" s="6">
        <v>43930</v>
      </c>
      <c r="H1802" s="5"/>
      <c r="I1802" s="5"/>
      <c r="J1802" s="5" t="s">
        <v>1655</v>
      </c>
      <c r="K1802" s="5" t="s">
        <v>9</v>
      </c>
      <c r="L1802" s="7">
        <v>-2315.7399999999998</v>
      </c>
      <c r="M1802" s="7">
        <f>ROUND(M1801+L1802,5)</f>
        <v>-63839.78</v>
      </c>
    </row>
    <row r="1803" spans="1:13">
      <c r="A1803" s="5"/>
      <c r="B1803" s="5"/>
      <c r="C1803" s="5"/>
      <c r="D1803" s="5"/>
      <c r="E1803" s="5"/>
      <c r="F1803" s="5" t="s">
        <v>13</v>
      </c>
      <c r="G1803" s="6">
        <v>43931</v>
      </c>
      <c r="H1803" s="5"/>
      <c r="I1803" s="5" t="s">
        <v>1620</v>
      </c>
      <c r="J1803" s="5" t="s">
        <v>1656</v>
      </c>
      <c r="K1803" s="5" t="s">
        <v>9</v>
      </c>
      <c r="L1803" s="7">
        <v>-5544.2</v>
      </c>
      <c r="M1803" s="7">
        <f>ROUND(M1802+L1803,5)</f>
        <v>-69383.98</v>
      </c>
    </row>
    <row r="1804" spans="1:13">
      <c r="A1804" s="5"/>
      <c r="B1804" s="5"/>
      <c r="C1804" s="5"/>
      <c r="D1804" s="5"/>
      <c r="E1804" s="5"/>
      <c r="F1804" s="5" t="s">
        <v>13</v>
      </c>
      <c r="G1804" s="6">
        <v>43931</v>
      </c>
      <c r="H1804" s="5"/>
      <c r="I1804" s="5"/>
      <c r="J1804" s="5" t="s">
        <v>1657</v>
      </c>
      <c r="K1804" s="5" t="s">
        <v>9</v>
      </c>
      <c r="L1804" s="7">
        <v>-1287.23</v>
      </c>
      <c r="M1804" s="7">
        <f>ROUND(M1803+L1804,5)</f>
        <v>-70671.210000000006</v>
      </c>
    </row>
    <row r="1805" spans="1:13">
      <c r="A1805" s="5"/>
      <c r="B1805" s="5"/>
      <c r="C1805" s="5"/>
      <c r="D1805" s="5"/>
      <c r="E1805" s="5"/>
      <c r="F1805" s="5" t="s">
        <v>13</v>
      </c>
      <c r="G1805" s="6">
        <v>43931</v>
      </c>
      <c r="H1805" s="5"/>
      <c r="I1805" s="5"/>
      <c r="J1805" s="5" t="s">
        <v>1658</v>
      </c>
      <c r="K1805" s="5" t="s">
        <v>9</v>
      </c>
      <c r="L1805" s="7">
        <v>-385.22</v>
      </c>
      <c r="M1805" s="7">
        <f>ROUND(M1804+L1805,5)</f>
        <v>-71056.429999999993</v>
      </c>
    </row>
    <row r="1806" spans="1:13">
      <c r="A1806" s="5"/>
      <c r="B1806" s="5"/>
      <c r="C1806" s="5"/>
      <c r="D1806" s="5"/>
      <c r="E1806" s="5"/>
      <c r="F1806" s="5" t="s">
        <v>13</v>
      </c>
      <c r="G1806" s="6">
        <v>43935</v>
      </c>
      <c r="H1806" s="5"/>
      <c r="I1806" s="5" t="s">
        <v>1620</v>
      </c>
      <c r="J1806" s="5" t="s">
        <v>1659</v>
      </c>
      <c r="K1806" s="5" t="s">
        <v>9</v>
      </c>
      <c r="L1806" s="7">
        <v>-9535.1200000000008</v>
      </c>
      <c r="M1806" s="7">
        <f>ROUND(M1805+L1806,5)</f>
        <v>-80591.55</v>
      </c>
    </row>
    <row r="1807" spans="1:13">
      <c r="A1807" s="5"/>
      <c r="B1807" s="5"/>
      <c r="C1807" s="5"/>
      <c r="D1807" s="5"/>
      <c r="E1807" s="5"/>
      <c r="F1807" s="5" t="s">
        <v>13</v>
      </c>
      <c r="G1807" s="6">
        <v>43935</v>
      </c>
      <c r="H1807" s="5"/>
      <c r="I1807" s="5"/>
      <c r="J1807" s="5" t="s">
        <v>1660</v>
      </c>
      <c r="K1807" s="5" t="s">
        <v>9</v>
      </c>
      <c r="L1807" s="7">
        <v>-2057.5500000000002</v>
      </c>
      <c r="M1807" s="7">
        <f>ROUND(M1806+L1807,5)</f>
        <v>-82649.100000000006</v>
      </c>
    </row>
    <row r="1808" spans="1:13">
      <c r="A1808" s="5"/>
      <c r="B1808" s="5"/>
      <c r="C1808" s="5"/>
      <c r="D1808" s="5"/>
      <c r="E1808" s="5"/>
      <c r="F1808" s="5" t="s">
        <v>13</v>
      </c>
      <c r="G1808" s="6">
        <v>43935</v>
      </c>
      <c r="H1808" s="5"/>
      <c r="I1808" s="5"/>
      <c r="J1808" s="5" t="s">
        <v>1661</v>
      </c>
      <c r="K1808" s="5" t="s">
        <v>9</v>
      </c>
      <c r="L1808" s="7">
        <v>-1943.65</v>
      </c>
      <c r="M1808" s="7">
        <f>ROUND(M1807+L1808,5)</f>
        <v>-84592.75</v>
      </c>
    </row>
    <row r="1809" spans="1:13">
      <c r="A1809" s="5"/>
      <c r="B1809" s="5"/>
      <c r="C1809" s="5"/>
      <c r="D1809" s="5"/>
      <c r="E1809" s="5"/>
      <c r="F1809" s="5" t="s">
        <v>13</v>
      </c>
      <c r="G1809" s="6">
        <v>43937</v>
      </c>
      <c r="H1809" s="5"/>
      <c r="I1809" s="5" t="s">
        <v>1620</v>
      </c>
      <c r="J1809" s="5" t="s">
        <v>1662</v>
      </c>
      <c r="K1809" s="5" t="s">
        <v>9</v>
      </c>
      <c r="L1809" s="7">
        <v>-2227.11</v>
      </c>
      <c r="M1809" s="7">
        <f>ROUND(M1808+L1809,5)</f>
        <v>-86819.86</v>
      </c>
    </row>
    <row r="1810" spans="1:13">
      <c r="A1810" s="5"/>
      <c r="B1810" s="5"/>
      <c r="C1810" s="5"/>
      <c r="D1810" s="5"/>
      <c r="E1810" s="5"/>
      <c r="F1810" s="5" t="s">
        <v>13</v>
      </c>
      <c r="G1810" s="6">
        <v>43937</v>
      </c>
      <c r="H1810" s="5"/>
      <c r="I1810" s="5"/>
      <c r="J1810" s="5" t="s">
        <v>1663</v>
      </c>
      <c r="K1810" s="5" t="s">
        <v>9</v>
      </c>
      <c r="L1810" s="7">
        <v>-1152.49</v>
      </c>
      <c r="M1810" s="7">
        <f>ROUND(M1809+L1810,5)</f>
        <v>-87972.35</v>
      </c>
    </row>
    <row r="1811" spans="1:13">
      <c r="A1811" s="5"/>
      <c r="B1811" s="5"/>
      <c r="C1811" s="5"/>
      <c r="D1811" s="5"/>
      <c r="E1811" s="5"/>
      <c r="F1811" s="5" t="s">
        <v>13</v>
      </c>
      <c r="G1811" s="6">
        <v>43937</v>
      </c>
      <c r="H1811" s="5"/>
      <c r="I1811" s="5"/>
      <c r="J1811" s="5" t="s">
        <v>1664</v>
      </c>
      <c r="K1811" s="5" t="s">
        <v>9</v>
      </c>
      <c r="L1811" s="7">
        <v>-757.04</v>
      </c>
      <c r="M1811" s="7">
        <f>ROUND(M1810+L1811,5)</f>
        <v>-88729.39</v>
      </c>
    </row>
    <row r="1812" spans="1:13">
      <c r="A1812" s="5"/>
      <c r="B1812" s="5"/>
      <c r="C1812" s="5"/>
      <c r="D1812" s="5"/>
      <c r="E1812" s="5"/>
      <c r="F1812" s="5" t="s">
        <v>13</v>
      </c>
      <c r="G1812" s="6">
        <v>43942</v>
      </c>
      <c r="H1812" s="5"/>
      <c r="I1812" s="5" t="s">
        <v>1620</v>
      </c>
      <c r="J1812" s="5" t="s">
        <v>1665</v>
      </c>
      <c r="K1812" s="5" t="s">
        <v>9</v>
      </c>
      <c r="L1812" s="7">
        <v>-1983.47</v>
      </c>
      <c r="M1812" s="7">
        <f>ROUND(M1811+L1812,5)</f>
        <v>-90712.86</v>
      </c>
    </row>
    <row r="1813" spans="1:13">
      <c r="A1813" s="5"/>
      <c r="B1813" s="5"/>
      <c r="C1813" s="5"/>
      <c r="D1813" s="5"/>
      <c r="E1813" s="5"/>
      <c r="F1813" s="5" t="s">
        <v>13</v>
      </c>
      <c r="G1813" s="6">
        <v>43942</v>
      </c>
      <c r="H1813" s="5"/>
      <c r="I1813" s="5"/>
      <c r="J1813" s="5" t="s">
        <v>1666</v>
      </c>
      <c r="K1813" s="5" t="s">
        <v>9</v>
      </c>
      <c r="L1813" s="7">
        <v>-2479.4299999999998</v>
      </c>
      <c r="M1813" s="7">
        <f>ROUND(M1812+L1813,5)</f>
        <v>-93192.29</v>
      </c>
    </row>
    <row r="1814" spans="1:13">
      <c r="A1814" s="5"/>
      <c r="B1814" s="5"/>
      <c r="C1814" s="5"/>
      <c r="D1814" s="5"/>
      <c r="E1814" s="5"/>
      <c r="F1814" s="5" t="s">
        <v>13</v>
      </c>
      <c r="G1814" s="6">
        <v>43942</v>
      </c>
      <c r="H1814" s="5"/>
      <c r="I1814" s="5"/>
      <c r="J1814" s="5" t="s">
        <v>1667</v>
      </c>
      <c r="K1814" s="5" t="s">
        <v>9</v>
      </c>
      <c r="L1814" s="7">
        <v>-954.57</v>
      </c>
      <c r="M1814" s="7">
        <f>ROUND(M1813+L1814,5)</f>
        <v>-94146.86</v>
      </c>
    </row>
    <row r="1815" spans="1:13">
      <c r="A1815" s="5"/>
      <c r="B1815" s="5"/>
      <c r="C1815" s="5"/>
      <c r="D1815" s="5"/>
      <c r="E1815" s="5"/>
      <c r="F1815" s="5" t="s">
        <v>13</v>
      </c>
      <c r="G1815" s="6">
        <v>43949</v>
      </c>
      <c r="H1815" s="5"/>
      <c r="I1815" s="5" t="s">
        <v>1620</v>
      </c>
      <c r="J1815" s="5" t="s">
        <v>1668</v>
      </c>
      <c r="K1815" s="5" t="s">
        <v>9</v>
      </c>
      <c r="L1815" s="7">
        <v>-1189.32</v>
      </c>
      <c r="M1815" s="7">
        <f>ROUND(M1814+L1815,5)</f>
        <v>-95336.18</v>
      </c>
    </row>
    <row r="1816" spans="1:13">
      <c r="A1816" s="5"/>
      <c r="B1816" s="5"/>
      <c r="C1816" s="5"/>
      <c r="D1816" s="5"/>
      <c r="E1816" s="5"/>
      <c r="F1816" s="5" t="s">
        <v>13</v>
      </c>
      <c r="G1816" s="6">
        <v>43949</v>
      </c>
      <c r="H1816" s="5"/>
      <c r="I1816" s="5"/>
      <c r="J1816" s="5" t="s">
        <v>1669</v>
      </c>
      <c r="K1816" s="5" t="s">
        <v>9</v>
      </c>
      <c r="L1816" s="7">
        <v>-1403.46</v>
      </c>
      <c r="M1816" s="7">
        <f>ROUND(M1815+L1816,5)</f>
        <v>-96739.64</v>
      </c>
    </row>
    <row r="1817" spans="1:13">
      <c r="A1817" s="5"/>
      <c r="B1817" s="5"/>
      <c r="C1817" s="5"/>
      <c r="D1817" s="5"/>
      <c r="E1817" s="5"/>
      <c r="F1817" s="5" t="s">
        <v>13</v>
      </c>
      <c r="G1817" s="6">
        <v>43949</v>
      </c>
      <c r="H1817" s="5"/>
      <c r="I1817" s="5"/>
      <c r="J1817" s="5" t="s">
        <v>1670</v>
      </c>
      <c r="K1817" s="5" t="s">
        <v>9</v>
      </c>
      <c r="L1817" s="7">
        <v>-271</v>
      </c>
      <c r="M1817" s="7">
        <f>ROUND(M1816+L1817,5)</f>
        <v>-97010.64</v>
      </c>
    </row>
    <row r="1818" spans="1:13">
      <c r="A1818" s="5"/>
      <c r="B1818" s="5"/>
      <c r="C1818" s="5"/>
      <c r="D1818" s="5"/>
      <c r="E1818" s="5"/>
      <c r="F1818" s="5" t="s">
        <v>13</v>
      </c>
      <c r="G1818" s="6">
        <v>43951</v>
      </c>
      <c r="H1818" s="5"/>
      <c r="I1818" s="5" t="s">
        <v>1620</v>
      </c>
      <c r="J1818" s="5" t="s">
        <v>1676</v>
      </c>
      <c r="K1818" s="5" t="s">
        <v>9</v>
      </c>
      <c r="L1818" s="7">
        <v>-613.85</v>
      </c>
      <c r="M1818" s="7">
        <f>ROUND(M1817+L1818,5)</f>
        <v>-97624.49</v>
      </c>
    </row>
    <row r="1819" spans="1:13">
      <c r="A1819" s="5"/>
      <c r="B1819" s="5"/>
      <c r="C1819" s="5"/>
      <c r="D1819" s="5"/>
      <c r="E1819" s="5"/>
      <c r="F1819" s="5" t="s">
        <v>13</v>
      </c>
      <c r="G1819" s="6">
        <v>43951</v>
      </c>
      <c r="H1819" s="5"/>
      <c r="I1819" s="5"/>
      <c r="J1819" s="5" t="s">
        <v>1677</v>
      </c>
      <c r="K1819" s="5" t="s">
        <v>9</v>
      </c>
      <c r="L1819" s="7">
        <v>-513</v>
      </c>
      <c r="M1819" s="7">
        <f>ROUND(M1818+L1819,5)</f>
        <v>-98137.49</v>
      </c>
    </row>
    <row r="1820" spans="1:13">
      <c r="A1820" s="5"/>
      <c r="B1820" s="5"/>
      <c r="C1820" s="5"/>
      <c r="D1820" s="5"/>
      <c r="E1820" s="5"/>
      <c r="F1820" s="5" t="s">
        <v>13</v>
      </c>
      <c r="G1820" s="6">
        <v>43951</v>
      </c>
      <c r="H1820" s="5"/>
      <c r="I1820" s="5"/>
      <c r="J1820" s="5" t="s">
        <v>1678</v>
      </c>
      <c r="K1820" s="5" t="s">
        <v>9</v>
      </c>
      <c r="L1820" s="7">
        <v>-164.75</v>
      </c>
      <c r="M1820" s="7">
        <f>ROUND(M1819+L1820,5)</f>
        <v>-98302.24</v>
      </c>
    </row>
    <row r="1821" spans="1:13">
      <c r="A1821" s="5"/>
      <c r="B1821" s="5"/>
      <c r="C1821" s="5"/>
      <c r="D1821" s="5"/>
      <c r="E1821" s="5"/>
      <c r="F1821" s="5" t="s">
        <v>14</v>
      </c>
      <c r="G1821" s="6">
        <v>43951</v>
      </c>
      <c r="H1821" s="5" t="s">
        <v>1607</v>
      </c>
      <c r="I1821" s="5"/>
      <c r="J1821" s="5" t="s">
        <v>1695</v>
      </c>
      <c r="K1821" s="5" t="s">
        <v>584</v>
      </c>
      <c r="L1821" s="7">
        <v>100622.24</v>
      </c>
      <c r="M1821" s="7">
        <f>ROUND(M1820+L1821,5)</f>
        <v>2320</v>
      </c>
    </row>
    <row r="1822" spans="1:13">
      <c r="A1822" s="5"/>
      <c r="B1822" s="5"/>
      <c r="C1822" s="5"/>
      <c r="D1822" s="5"/>
      <c r="E1822" s="5"/>
      <c r="F1822" s="5" t="s">
        <v>14</v>
      </c>
      <c r="G1822" s="6">
        <v>43951</v>
      </c>
      <c r="H1822" s="5" t="s">
        <v>1607</v>
      </c>
      <c r="I1822" s="5"/>
      <c r="J1822" s="5" t="s">
        <v>1680</v>
      </c>
      <c r="K1822" s="5" t="s">
        <v>586</v>
      </c>
      <c r="L1822" s="7">
        <v>-2320</v>
      </c>
      <c r="M1822" s="7">
        <f>ROUND(M1821+L1822,5)</f>
        <v>0</v>
      </c>
    </row>
    <row r="1823" spans="1:13">
      <c r="A1823" s="5"/>
      <c r="B1823" s="5"/>
      <c r="C1823" s="5"/>
      <c r="D1823" s="5"/>
      <c r="E1823" s="5"/>
      <c r="F1823" s="5" t="s">
        <v>13</v>
      </c>
      <c r="G1823" s="6">
        <v>43952</v>
      </c>
      <c r="H1823" s="5"/>
      <c r="I1823" s="5" t="s">
        <v>1620</v>
      </c>
      <c r="J1823" s="5" t="s">
        <v>1639</v>
      </c>
      <c r="K1823" s="5" t="s">
        <v>9</v>
      </c>
      <c r="L1823" s="7">
        <v>-1631.12</v>
      </c>
      <c r="M1823" s="7">
        <f>ROUND(M1822+L1823,5)</f>
        <v>-1631.12</v>
      </c>
    </row>
    <row r="1824" spans="1:13">
      <c r="A1824" s="5"/>
      <c r="B1824" s="5"/>
      <c r="C1824" s="5"/>
      <c r="D1824" s="5"/>
      <c r="E1824" s="5"/>
      <c r="F1824" s="5" t="s">
        <v>13</v>
      </c>
      <c r="G1824" s="6">
        <v>43952</v>
      </c>
      <c r="H1824" s="5"/>
      <c r="I1824" s="5"/>
      <c r="J1824" s="5" t="s">
        <v>1640</v>
      </c>
      <c r="K1824" s="5" t="s">
        <v>9</v>
      </c>
      <c r="L1824" s="7">
        <v>-1289.04</v>
      </c>
      <c r="M1824" s="7">
        <f>ROUND(M1823+L1824,5)</f>
        <v>-2920.16</v>
      </c>
    </row>
    <row r="1825" spans="1:13">
      <c r="A1825" s="5"/>
      <c r="B1825" s="5"/>
      <c r="C1825" s="5"/>
      <c r="D1825" s="5"/>
      <c r="E1825" s="5"/>
      <c r="F1825" s="5" t="s">
        <v>13</v>
      </c>
      <c r="G1825" s="6">
        <v>43952</v>
      </c>
      <c r="H1825" s="5"/>
      <c r="I1825" s="5"/>
      <c r="J1825" s="5" t="s">
        <v>1641</v>
      </c>
      <c r="K1825" s="5" t="s">
        <v>9</v>
      </c>
      <c r="L1825" s="7">
        <v>-266.08</v>
      </c>
      <c r="M1825" s="7">
        <f>ROUND(M1824+L1825,5)</f>
        <v>-3186.24</v>
      </c>
    </row>
    <row r="1826" spans="1:13">
      <c r="A1826" s="5"/>
      <c r="B1826" s="5"/>
      <c r="C1826" s="5"/>
      <c r="D1826" s="5"/>
      <c r="E1826" s="5"/>
      <c r="F1826" s="5" t="s">
        <v>13</v>
      </c>
      <c r="G1826" s="6">
        <v>43955</v>
      </c>
      <c r="H1826" s="5"/>
      <c r="I1826" s="5" t="s">
        <v>1620</v>
      </c>
      <c r="J1826" s="5" t="s">
        <v>1642</v>
      </c>
      <c r="K1826" s="5" t="s">
        <v>9</v>
      </c>
      <c r="L1826" s="7">
        <v>-3863.58</v>
      </c>
      <c r="M1826" s="7">
        <f>ROUND(M1825+L1826,5)</f>
        <v>-7049.82</v>
      </c>
    </row>
    <row r="1827" spans="1:13">
      <c r="A1827" s="5"/>
      <c r="B1827" s="5"/>
      <c r="C1827" s="5"/>
      <c r="D1827" s="5"/>
      <c r="E1827" s="5"/>
      <c r="F1827" s="5" t="s">
        <v>13</v>
      </c>
      <c r="G1827" s="6">
        <v>43955</v>
      </c>
      <c r="H1827" s="5"/>
      <c r="I1827" s="5"/>
      <c r="J1827" s="5" t="s">
        <v>1643</v>
      </c>
      <c r="K1827" s="5" t="s">
        <v>9</v>
      </c>
      <c r="L1827" s="7">
        <v>-1324.15</v>
      </c>
      <c r="M1827" s="7">
        <f>ROUND(M1826+L1827,5)</f>
        <v>-8373.9699999999993</v>
      </c>
    </row>
    <row r="1828" spans="1:13">
      <c r="A1828" s="5"/>
      <c r="B1828" s="5"/>
      <c r="C1828" s="5"/>
      <c r="D1828" s="5"/>
      <c r="E1828" s="5"/>
      <c r="F1828" s="5" t="s">
        <v>13</v>
      </c>
      <c r="G1828" s="6">
        <v>43956</v>
      </c>
      <c r="H1828" s="5"/>
      <c r="I1828" s="5" t="s">
        <v>1620</v>
      </c>
      <c r="J1828" s="5" t="s">
        <v>1682</v>
      </c>
      <c r="K1828" s="5" t="s">
        <v>9</v>
      </c>
      <c r="L1828" s="7">
        <v>-4945.8599999999997</v>
      </c>
      <c r="M1828" s="7">
        <f>ROUND(M1827+L1828,5)</f>
        <v>-13319.83</v>
      </c>
    </row>
    <row r="1829" spans="1:13">
      <c r="A1829" s="5"/>
      <c r="B1829" s="5"/>
      <c r="C1829" s="5"/>
      <c r="D1829" s="5"/>
      <c r="E1829" s="5"/>
      <c r="F1829" s="5" t="s">
        <v>13</v>
      </c>
      <c r="G1829" s="6">
        <v>43956</v>
      </c>
      <c r="H1829" s="5"/>
      <c r="I1829" s="5"/>
      <c r="J1829" s="5" t="s">
        <v>1683</v>
      </c>
      <c r="K1829" s="5" t="s">
        <v>9</v>
      </c>
      <c r="L1829" s="7">
        <v>-223.71</v>
      </c>
      <c r="M1829" s="7">
        <f>ROUND(M1828+L1829,5)</f>
        <v>-13543.54</v>
      </c>
    </row>
    <row r="1830" spans="1:13">
      <c r="A1830" s="5"/>
      <c r="B1830" s="5"/>
      <c r="C1830" s="5"/>
      <c r="D1830" s="5"/>
      <c r="E1830" s="5"/>
      <c r="F1830" s="5" t="s">
        <v>13</v>
      </c>
      <c r="G1830" s="6">
        <v>43956</v>
      </c>
      <c r="H1830" s="5"/>
      <c r="I1830" s="5"/>
      <c r="J1830" s="5" t="s">
        <v>1696</v>
      </c>
      <c r="K1830" s="5" t="s">
        <v>9</v>
      </c>
      <c r="L1830" s="7">
        <v>-24218.66</v>
      </c>
      <c r="M1830" s="7">
        <f>ROUND(M1829+L1830,5)</f>
        <v>-37762.199999999997</v>
      </c>
    </row>
    <row r="1831" spans="1:13">
      <c r="A1831" s="5"/>
      <c r="B1831" s="5"/>
      <c r="C1831" s="5"/>
      <c r="D1831" s="5"/>
      <c r="E1831" s="5"/>
      <c r="F1831" s="5" t="s">
        <v>13</v>
      </c>
      <c r="G1831" s="6">
        <v>43957</v>
      </c>
      <c r="H1831" s="5"/>
      <c r="I1831" s="5" t="s">
        <v>1620</v>
      </c>
      <c r="J1831" s="5" t="s">
        <v>1647</v>
      </c>
      <c r="K1831" s="5" t="s">
        <v>9</v>
      </c>
      <c r="L1831" s="7">
        <v>-4487.2</v>
      </c>
      <c r="M1831" s="7">
        <f>ROUND(M1830+L1831,5)</f>
        <v>-42249.4</v>
      </c>
    </row>
    <row r="1832" spans="1:13">
      <c r="A1832" s="5"/>
      <c r="B1832" s="5"/>
      <c r="C1832" s="5"/>
      <c r="D1832" s="5"/>
      <c r="E1832" s="5"/>
      <c r="F1832" s="5" t="s">
        <v>13</v>
      </c>
      <c r="G1832" s="6">
        <v>43957</v>
      </c>
      <c r="H1832" s="5"/>
      <c r="I1832" s="5"/>
      <c r="J1832" s="5" t="s">
        <v>1648</v>
      </c>
      <c r="K1832" s="5" t="s">
        <v>9</v>
      </c>
      <c r="L1832" s="7">
        <v>-950.08</v>
      </c>
      <c r="M1832" s="7">
        <f>ROUND(M1831+L1832,5)</f>
        <v>-43199.48</v>
      </c>
    </row>
    <row r="1833" spans="1:13">
      <c r="A1833" s="5"/>
      <c r="B1833" s="5"/>
      <c r="C1833" s="5"/>
      <c r="D1833" s="5"/>
      <c r="E1833" s="5"/>
      <c r="F1833" s="5" t="s">
        <v>13</v>
      </c>
      <c r="G1833" s="6">
        <v>43957</v>
      </c>
      <c r="H1833" s="5"/>
      <c r="I1833" s="5" t="s">
        <v>1620</v>
      </c>
      <c r="J1833" s="5" t="s">
        <v>1650</v>
      </c>
      <c r="K1833" s="5" t="s">
        <v>9</v>
      </c>
      <c r="L1833" s="7">
        <v>-4855.29</v>
      </c>
      <c r="M1833" s="7">
        <f>ROUND(M1832+L1833,5)</f>
        <v>-48054.77</v>
      </c>
    </row>
    <row r="1834" spans="1:13">
      <c r="A1834" s="5"/>
      <c r="B1834" s="5"/>
      <c r="C1834" s="5"/>
      <c r="D1834" s="5"/>
      <c r="E1834" s="5"/>
      <c r="F1834" s="5" t="s">
        <v>13</v>
      </c>
      <c r="G1834" s="6">
        <v>43957</v>
      </c>
      <c r="H1834" s="5"/>
      <c r="I1834" s="5"/>
      <c r="J1834" s="5" t="s">
        <v>1651</v>
      </c>
      <c r="K1834" s="5" t="s">
        <v>9</v>
      </c>
      <c r="L1834" s="7">
        <v>-635.21</v>
      </c>
      <c r="M1834" s="7">
        <f>ROUND(M1833+L1834,5)</f>
        <v>-48689.98</v>
      </c>
    </row>
    <row r="1835" spans="1:13">
      <c r="A1835" s="5"/>
      <c r="B1835" s="5"/>
      <c r="C1835" s="5"/>
      <c r="D1835" s="5"/>
      <c r="E1835" s="5"/>
      <c r="F1835" s="5" t="s">
        <v>13</v>
      </c>
      <c r="G1835" s="6">
        <v>43958</v>
      </c>
      <c r="H1835" s="5"/>
      <c r="I1835" s="5" t="s">
        <v>1620</v>
      </c>
      <c r="J1835" s="5" t="s">
        <v>1653</v>
      </c>
      <c r="K1835" s="5" t="s">
        <v>9</v>
      </c>
      <c r="L1835" s="7">
        <v>-5761.44</v>
      </c>
      <c r="M1835" s="7">
        <f>ROUND(M1834+L1835,5)</f>
        <v>-54451.42</v>
      </c>
    </row>
    <row r="1836" spans="1:13">
      <c r="A1836" s="5"/>
      <c r="B1836" s="5"/>
      <c r="C1836" s="5"/>
      <c r="D1836" s="5"/>
      <c r="E1836" s="5"/>
      <c r="F1836" s="5" t="s">
        <v>13</v>
      </c>
      <c r="G1836" s="6">
        <v>43958</v>
      </c>
      <c r="H1836" s="5"/>
      <c r="I1836" s="5"/>
      <c r="J1836" s="5" t="s">
        <v>1654</v>
      </c>
      <c r="K1836" s="5" t="s">
        <v>9</v>
      </c>
      <c r="L1836" s="7">
        <v>-268.06</v>
      </c>
      <c r="M1836" s="7">
        <f>ROUND(M1835+L1836,5)</f>
        <v>-54719.48</v>
      </c>
    </row>
    <row r="1837" spans="1:13">
      <c r="A1837" s="5"/>
      <c r="B1837" s="5"/>
      <c r="C1837" s="5"/>
      <c r="D1837" s="5"/>
      <c r="E1837" s="5"/>
      <c r="F1837" s="5" t="s">
        <v>13</v>
      </c>
      <c r="G1837" s="6">
        <v>43959</v>
      </c>
      <c r="H1837" s="5"/>
      <c r="I1837" s="5" t="s">
        <v>1620</v>
      </c>
      <c r="J1837" s="5" t="s">
        <v>1656</v>
      </c>
      <c r="K1837" s="5" t="s">
        <v>9</v>
      </c>
      <c r="L1837" s="7">
        <v>-2595.0100000000002</v>
      </c>
      <c r="M1837" s="7">
        <f>ROUND(M1836+L1837,5)</f>
        <v>-57314.49</v>
      </c>
    </row>
    <row r="1838" spans="1:13">
      <c r="A1838" s="5"/>
      <c r="B1838" s="5"/>
      <c r="C1838" s="5"/>
      <c r="D1838" s="5"/>
      <c r="E1838" s="5"/>
      <c r="F1838" s="5" t="s">
        <v>13</v>
      </c>
      <c r="G1838" s="6">
        <v>43959</v>
      </c>
      <c r="H1838" s="5"/>
      <c r="I1838" s="5"/>
      <c r="J1838" s="5" t="s">
        <v>1657</v>
      </c>
      <c r="K1838" s="5" t="s">
        <v>9</v>
      </c>
      <c r="L1838" s="7">
        <v>-101.28</v>
      </c>
      <c r="M1838" s="7">
        <f>ROUND(M1837+L1838,5)</f>
        <v>-57415.77</v>
      </c>
    </row>
    <row r="1839" spans="1:13">
      <c r="A1839" s="5"/>
      <c r="B1839" s="5"/>
      <c r="C1839" s="5"/>
      <c r="D1839" s="5"/>
      <c r="E1839" s="5"/>
      <c r="F1839" s="5" t="s">
        <v>13</v>
      </c>
      <c r="G1839" s="6">
        <v>43959</v>
      </c>
      <c r="H1839" s="5"/>
      <c r="I1839" s="5"/>
      <c r="J1839" s="5" t="s">
        <v>1658</v>
      </c>
      <c r="K1839" s="5" t="s">
        <v>9</v>
      </c>
      <c r="L1839" s="7">
        <v>-2872.36</v>
      </c>
      <c r="M1839" s="7">
        <f>ROUND(M1838+L1839,5)</f>
        <v>-60288.13</v>
      </c>
    </row>
    <row r="1840" spans="1:13">
      <c r="A1840" s="5"/>
      <c r="B1840" s="5"/>
      <c r="C1840" s="5"/>
      <c r="D1840" s="5"/>
      <c r="E1840" s="5"/>
      <c r="F1840" s="5" t="s">
        <v>13</v>
      </c>
      <c r="G1840" s="6">
        <v>43962</v>
      </c>
      <c r="H1840" s="5"/>
      <c r="I1840" s="5" t="s">
        <v>1620</v>
      </c>
      <c r="J1840" s="5" t="s">
        <v>13</v>
      </c>
      <c r="K1840" s="5" t="s">
        <v>9</v>
      </c>
      <c r="L1840" s="7"/>
      <c r="M1840" s="7">
        <f>ROUND(M1839+L1840,5)</f>
        <v>-60288.13</v>
      </c>
    </row>
    <row r="1841" spans="1:13">
      <c r="A1841" s="5"/>
      <c r="B1841" s="5"/>
      <c r="C1841" s="5"/>
      <c r="D1841" s="5"/>
      <c r="E1841" s="5"/>
      <c r="F1841" s="5" t="s">
        <v>13</v>
      </c>
      <c r="G1841" s="6">
        <v>43962</v>
      </c>
      <c r="H1841" s="5"/>
      <c r="I1841" s="5" t="s">
        <v>1620</v>
      </c>
      <c r="J1841" s="5" t="s">
        <v>1659</v>
      </c>
      <c r="K1841" s="5" t="s">
        <v>9</v>
      </c>
      <c r="L1841" s="7">
        <v>-3980.7</v>
      </c>
      <c r="M1841" s="7">
        <f>ROUND(M1840+L1841,5)</f>
        <v>-64268.83</v>
      </c>
    </row>
    <row r="1842" spans="1:13">
      <c r="A1842" s="5"/>
      <c r="B1842" s="5"/>
      <c r="C1842" s="5"/>
      <c r="D1842" s="5"/>
      <c r="E1842" s="5"/>
      <c r="F1842" s="5" t="s">
        <v>13</v>
      </c>
      <c r="G1842" s="6">
        <v>43962</v>
      </c>
      <c r="H1842" s="5"/>
      <c r="I1842" s="5"/>
      <c r="J1842" s="5" t="s">
        <v>1660</v>
      </c>
      <c r="K1842" s="5" t="s">
        <v>9</v>
      </c>
      <c r="L1842" s="7">
        <v>-1339.7</v>
      </c>
      <c r="M1842" s="7">
        <f>ROUND(M1841+L1842,5)</f>
        <v>-65608.53</v>
      </c>
    </row>
    <row r="1843" spans="1:13">
      <c r="A1843" s="5"/>
      <c r="B1843" s="5"/>
      <c r="C1843" s="5"/>
      <c r="D1843" s="5"/>
      <c r="E1843" s="5"/>
      <c r="F1843" s="5" t="s">
        <v>13</v>
      </c>
      <c r="G1843" s="6">
        <v>43962</v>
      </c>
      <c r="H1843" s="5"/>
      <c r="I1843" s="5"/>
      <c r="J1843" s="5" t="s">
        <v>1661</v>
      </c>
      <c r="K1843" s="5" t="s">
        <v>9</v>
      </c>
      <c r="L1843" s="7">
        <v>-147.5</v>
      </c>
      <c r="M1843" s="7">
        <f>ROUND(M1842+L1843,5)</f>
        <v>-65756.03</v>
      </c>
    </row>
    <row r="1844" spans="1:13">
      <c r="A1844" s="5"/>
      <c r="B1844" s="5"/>
      <c r="C1844" s="5"/>
      <c r="D1844" s="5"/>
      <c r="E1844" s="5"/>
      <c r="F1844" s="5" t="s">
        <v>13</v>
      </c>
      <c r="G1844" s="6">
        <v>43962</v>
      </c>
      <c r="H1844" s="5"/>
      <c r="I1844" s="5" t="s">
        <v>1620</v>
      </c>
      <c r="J1844" s="5" t="s">
        <v>1662</v>
      </c>
      <c r="K1844" s="5" t="s">
        <v>9</v>
      </c>
      <c r="L1844" s="7">
        <v>-4417.2</v>
      </c>
      <c r="M1844" s="7">
        <f>ROUND(M1843+L1844,5)</f>
        <v>-70173.23</v>
      </c>
    </row>
    <row r="1845" spans="1:13">
      <c r="A1845" s="5"/>
      <c r="B1845" s="5"/>
      <c r="C1845" s="5"/>
      <c r="D1845" s="5"/>
      <c r="E1845" s="5"/>
      <c r="F1845" s="5" t="s">
        <v>13</v>
      </c>
      <c r="G1845" s="6">
        <v>43962</v>
      </c>
      <c r="H1845" s="5"/>
      <c r="I1845" s="5"/>
      <c r="J1845" s="5" t="s">
        <v>1663</v>
      </c>
      <c r="K1845" s="5" t="s">
        <v>9</v>
      </c>
      <c r="L1845" s="7">
        <v>-1265.27</v>
      </c>
      <c r="M1845" s="7">
        <f>ROUND(M1844+L1845,5)</f>
        <v>-71438.5</v>
      </c>
    </row>
    <row r="1846" spans="1:13">
      <c r="A1846" s="5"/>
      <c r="B1846" s="5"/>
      <c r="C1846" s="5"/>
      <c r="D1846" s="5"/>
      <c r="E1846" s="5"/>
      <c r="F1846" s="5" t="s">
        <v>13</v>
      </c>
      <c r="G1846" s="6">
        <v>43963</v>
      </c>
      <c r="H1846" s="5"/>
      <c r="I1846" s="5" t="s">
        <v>1620</v>
      </c>
      <c r="J1846" s="5" t="s">
        <v>1665</v>
      </c>
      <c r="K1846" s="5" t="s">
        <v>9</v>
      </c>
      <c r="L1846" s="7">
        <v>-5470.14</v>
      </c>
      <c r="M1846" s="7">
        <f>ROUND(M1845+L1846,5)</f>
        <v>-76908.639999999999</v>
      </c>
    </row>
    <row r="1847" spans="1:13">
      <c r="A1847" s="5"/>
      <c r="B1847" s="5"/>
      <c r="C1847" s="5"/>
      <c r="D1847" s="5"/>
      <c r="E1847" s="5"/>
      <c r="F1847" s="5" t="s">
        <v>13</v>
      </c>
      <c r="G1847" s="6">
        <v>43963</v>
      </c>
      <c r="H1847" s="5"/>
      <c r="I1847" s="5"/>
      <c r="J1847" s="5" t="s">
        <v>1666</v>
      </c>
      <c r="K1847" s="5" t="s">
        <v>9</v>
      </c>
      <c r="L1847" s="7">
        <v>-744.45</v>
      </c>
      <c r="M1847" s="7">
        <f>ROUND(M1846+L1847,5)</f>
        <v>-77653.09</v>
      </c>
    </row>
    <row r="1848" spans="1:13">
      <c r="A1848" s="5"/>
      <c r="B1848" s="5"/>
      <c r="C1848" s="5"/>
      <c r="D1848" s="5"/>
      <c r="E1848" s="5"/>
      <c r="F1848" s="5" t="s">
        <v>13</v>
      </c>
      <c r="G1848" s="6">
        <v>43963</v>
      </c>
      <c r="H1848" s="5"/>
      <c r="I1848" s="5" t="s">
        <v>1620</v>
      </c>
      <c r="J1848" s="5" t="s">
        <v>1668</v>
      </c>
      <c r="K1848" s="5" t="s">
        <v>9</v>
      </c>
      <c r="L1848" s="7">
        <v>-5479.56</v>
      </c>
      <c r="M1848" s="7">
        <f>ROUND(M1847+L1848,5)</f>
        <v>-83132.649999999994</v>
      </c>
    </row>
    <row r="1849" spans="1:13">
      <c r="A1849" s="5"/>
      <c r="B1849" s="5"/>
      <c r="C1849" s="5"/>
      <c r="D1849" s="5"/>
      <c r="E1849" s="5"/>
      <c r="F1849" s="5" t="s">
        <v>13</v>
      </c>
      <c r="G1849" s="6">
        <v>43963</v>
      </c>
      <c r="H1849" s="5"/>
      <c r="I1849" s="5"/>
      <c r="J1849" s="5" t="s">
        <v>1669</v>
      </c>
      <c r="K1849" s="5" t="s">
        <v>9</v>
      </c>
      <c r="L1849" s="7">
        <v>-145.47</v>
      </c>
      <c r="M1849" s="7">
        <f>ROUND(M1848+L1849,5)</f>
        <v>-83278.12</v>
      </c>
    </row>
    <row r="1850" spans="1:13">
      <c r="A1850" s="5"/>
      <c r="B1850" s="5"/>
      <c r="C1850" s="5"/>
      <c r="D1850" s="5"/>
      <c r="E1850" s="5"/>
      <c r="F1850" s="5" t="s">
        <v>13</v>
      </c>
      <c r="G1850" s="6">
        <v>43965</v>
      </c>
      <c r="H1850" s="5"/>
      <c r="I1850" s="5" t="s">
        <v>1620</v>
      </c>
      <c r="J1850" s="5" t="s">
        <v>1676</v>
      </c>
      <c r="K1850" s="5" t="s">
        <v>9</v>
      </c>
      <c r="L1850" s="7">
        <v>-1825.17</v>
      </c>
      <c r="M1850" s="7">
        <f>ROUND(M1849+L1850,5)</f>
        <v>-85103.29</v>
      </c>
    </row>
    <row r="1851" spans="1:13">
      <c r="A1851" s="5"/>
      <c r="B1851" s="5"/>
      <c r="C1851" s="5"/>
      <c r="D1851" s="5"/>
      <c r="E1851" s="5"/>
      <c r="F1851" s="5" t="s">
        <v>13</v>
      </c>
      <c r="G1851" s="6">
        <v>43965</v>
      </c>
      <c r="H1851" s="5"/>
      <c r="I1851" s="5"/>
      <c r="J1851" s="5" t="s">
        <v>1677</v>
      </c>
      <c r="K1851" s="5" t="s">
        <v>9</v>
      </c>
      <c r="L1851" s="7">
        <v>-542.87</v>
      </c>
      <c r="M1851" s="7">
        <f>ROUND(M1850+L1851,5)</f>
        <v>-85646.16</v>
      </c>
    </row>
    <row r="1852" spans="1:13">
      <c r="A1852" s="5"/>
      <c r="B1852" s="5"/>
      <c r="C1852" s="5"/>
      <c r="D1852" s="5"/>
      <c r="E1852" s="5"/>
      <c r="F1852" s="5" t="s">
        <v>13</v>
      </c>
      <c r="G1852" s="6">
        <v>43965</v>
      </c>
      <c r="H1852" s="5"/>
      <c r="I1852" s="5"/>
      <c r="J1852" s="5" t="s">
        <v>1678</v>
      </c>
      <c r="K1852" s="5" t="s">
        <v>9</v>
      </c>
      <c r="L1852" s="7">
        <v>-2919.51</v>
      </c>
      <c r="M1852" s="7">
        <f>ROUND(M1851+L1852,5)</f>
        <v>-88565.67</v>
      </c>
    </row>
    <row r="1853" spans="1:13">
      <c r="A1853" s="5"/>
      <c r="B1853" s="5"/>
      <c r="C1853" s="5"/>
      <c r="D1853" s="5"/>
      <c r="E1853" s="5"/>
      <c r="F1853" s="5" t="s">
        <v>13</v>
      </c>
      <c r="G1853" s="6">
        <v>43970</v>
      </c>
      <c r="H1853" s="5"/>
      <c r="I1853" s="5" t="s">
        <v>1620</v>
      </c>
      <c r="J1853" s="5" t="s">
        <v>1686</v>
      </c>
      <c r="K1853" s="5" t="s">
        <v>9</v>
      </c>
      <c r="L1853" s="7">
        <v>-2494</v>
      </c>
      <c r="M1853" s="7">
        <f>ROUND(M1852+L1853,5)</f>
        <v>-91059.67</v>
      </c>
    </row>
    <row r="1854" spans="1:13">
      <c r="A1854" s="5"/>
      <c r="B1854" s="5"/>
      <c r="C1854" s="5"/>
      <c r="D1854" s="5"/>
      <c r="E1854" s="5"/>
      <c r="F1854" s="5" t="s">
        <v>13</v>
      </c>
      <c r="G1854" s="6">
        <v>43970</v>
      </c>
      <c r="H1854" s="5"/>
      <c r="I1854" s="5"/>
      <c r="J1854" s="5" t="s">
        <v>1687</v>
      </c>
      <c r="K1854" s="5" t="s">
        <v>9</v>
      </c>
      <c r="L1854" s="7">
        <v>-1691.05</v>
      </c>
      <c r="M1854" s="7">
        <f>ROUND(M1853+L1854,5)</f>
        <v>-92750.720000000001</v>
      </c>
    </row>
    <row r="1855" spans="1:13">
      <c r="A1855" s="5"/>
      <c r="B1855" s="5"/>
      <c r="C1855" s="5"/>
      <c r="D1855" s="5"/>
      <c r="E1855" s="5"/>
      <c r="F1855" s="5" t="s">
        <v>13</v>
      </c>
      <c r="G1855" s="6">
        <v>43970</v>
      </c>
      <c r="H1855" s="5"/>
      <c r="I1855" s="5"/>
      <c r="J1855" s="5" t="s">
        <v>1688</v>
      </c>
      <c r="K1855" s="5" t="s">
        <v>9</v>
      </c>
      <c r="L1855" s="7">
        <v>-944.54</v>
      </c>
      <c r="M1855" s="7">
        <f>ROUND(M1854+L1855,5)</f>
        <v>-93695.26</v>
      </c>
    </row>
    <row r="1856" spans="1:13">
      <c r="A1856" s="5"/>
      <c r="B1856" s="5"/>
      <c r="C1856" s="5"/>
      <c r="D1856" s="5"/>
      <c r="E1856" s="5"/>
      <c r="F1856" s="5" t="s">
        <v>13</v>
      </c>
      <c r="G1856" s="6">
        <v>43972</v>
      </c>
      <c r="H1856" s="5"/>
      <c r="I1856" s="5" t="s">
        <v>1620</v>
      </c>
      <c r="J1856" s="5" t="s">
        <v>1689</v>
      </c>
      <c r="K1856" s="5" t="s">
        <v>9</v>
      </c>
      <c r="L1856" s="7">
        <v>-1410.6</v>
      </c>
      <c r="M1856" s="7">
        <f>ROUND(M1855+L1856,5)</f>
        <v>-95105.86</v>
      </c>
    </row>
    <row r="1857" spans="1:13">
      <c r="A1857" s="5"/>
      <c r="B1857" s="5"/>
      <c r="C1857" s="5"/>
      <c r="D1857" s="5"/>
      <c r="E1857" s="5"/>
      <c r="F1857" s="5" t="s">
        <v>13</v>
      </c>
      <c r="G1857" s="6">
        <v>43972</v>
      </c>
      <c r="H1857" s="5"/>
      <c r="I1857" s="5"/>
      <c r="J1857" s="5" t="s">
        <v>1690</v>
      </c>
      <c r="K1857" s="5" t="s">
        <v>9</v>
      </c>
      <c r="L1857" s="7">
        <v>-1349.89</v>
      </c>
      <c r="M1857" s="7">
        <f>ROUND(M1856+L1857,5)</f>
        <v>-96455.75</v>
      </c>
    </row>
    <row r="1858" spans="1:13">
      <c r="A1858" s="5"/>
      <c r="B1858" s="5"/>
      <c r="C1858" s="5"/>
      <c r="D1858" s="5"/>
      <c r="E1858" s="5"/>
      <c r="F1858" s="5" t="s">
        <v>13</v>
      </c>
      <c r="G1858" s="6">
        <v>43972</v>
      </c>
      <c r="H1858" s="5"/>
      <c r="I1858" s="5"/>
      <c r="J1858" s="5" t="s">
        <v>1691</v>
      </c>
      <c r="K1858" s="5" t="s">
        <v>9</v>
      </c>
      <c r="L1858" s="7">
        <v>-650.07000000000005</v>
      </c>
      <c r="M1858" s="7">
        <f>ROUND(M1857+L1858,5)</f>
        <v>-97105.82</v>
      </c>
    </row>
    <row r="1859" spans="1:13">
      <c r="A1859" s="5"/>
      <c r="B1859" s="5"/>
      <c r="C1859" s="5"/>
      <c r="D1859" s="5"/>
      <c r="E1859" s="5"/>
      <c r="F1859" s="5" t="s">
        <v>13</v>
      </c>
      <c r="G1859" s="6">
        <v>43980</v>
      </c>
      <c r="H1859" s="5"/>
      <c r="I1859" s="5" t="s">
        <v>1620</v>
      </c>
      <c r="J1859" s="5" t="s">
        <v>1697</v>
      </c>
      <c r="K1859" s="5" t="s">
        <v>9</v>
      </c>
      <c r="L1859" s="7">
        <v>-1222.25</v>
      </c>
      <c r="M1859" s="7">
        <f>ROUND(M1858+L1859,5)</f>
        <v>-98328.07</v>
      </c>
    </row>
    <row r="1860" spans="1:13">
      <c r="A1860" s="5"/>
      <c r="B1860" s="5"/>
      <c r="C1860" s="5"/>
      <c r="D1860" s="5"/>
      <c r="E1860" s="5"/>
      <c r="F1860" s="5" t="s">
        <v>13</v>
      </c>
      <c r="G1860" s="6">
        <v>43980</v>
      </c>
      <c r="H1860" s="5"/>
      <c r="I1860" s="5"/>
      <c r="J1860" s="5" t="s">
        <v>1692</v>
      </c>
      <c r="K1860" s="5" t="s">
        <v>9</v>
      </c>
      <c r="L1860" s="7">
        <v>-1401.84</v>
      </c>
      <c r="M1860" s="7">
        <f>ROUND(M1859+L1860,5)</f>
        <v>-99729.91</v>
      </c>
    </row>
    <row r="1861" spans="1:13">
      <c r="A1861" s="5"/>
      <c r="B1861" s="5"/>
      <c r="C1861" s="5"/>
      <c r="D1861" s="5"/>
      <c r="E1861" s="5"/>
      <c r="F1861" s="5" t="s">
        <v>13</v>
      </c>
      <c r="G1861" s="6">
        <v>43980</v>
      </c>
      <c r="H1861" s="5"/>
      <c r="I1861" s="5"/>
      <c r="J1861" s="5" t="s">
        <v>1698</v>
      </c>
      <c r="K1861" s="5" t="s">
        <v>9</v>
      </c>
      <c r="L1861" s="7">
        <v>-599.29999999999995</v>
      </c>
      <c r="M1861" s="7">
        <f>ROUND(M1860+L1861,5)</f>
        <v>-100329.21</v>
      </c>
    </row>
    <row r="1862" spans="1:13">
      <c r="A1862" s="5"/>
      <c r="B1862" s="5"/>
      <c r="C1862" s="5"/>
      <c r="D1862" s="5"/>
      <c r="E1862" s="5"/>
      <c r="F1862" s="5" t="s">
        <v>13</v>
      </c>
      <c r="G1862" s="6">
        <v>43980</v>
      </c>
      <c r="H1862" s="5"/>
      <c r="I1862" s="5"/>
      <c r="J1862" s="5" t="s">
        <v>1699</v>
      </c>
      <c r="K1862" s="5" t="s">
        <v>9</v>
      </c>
      <c r="L1862" s="7">
        <v>-526.04</v>
      </c>
      <c r="M1862" s="7">
        <f>ROUND(M1861+L1862,5)</f>
        <v>-100855.25</v>
      </c>
    </row>
    <row r="1863" spans="1:13">
      <c r="A1863" s="5"/>
      <c r="B1863" s="5"/>
      <c r="C1863" s="5"/>
      <c r="D1863" s="5"/>
      <c r="E1863" s="5"/>
      <c r="F1863" s="5" t="s">
        <v>14</v>
      </c>
      <c r="G1863" s="6">
        <v>43982</v>
      </c>
      <c r="H1863" s="5" t="s">
        <v>1608</v>
      </c>
      <c r="I1863" s="5"/>
      <c r="J1863" s="5" t="s">
        <v>1700</v>
      </c>
      <c r="K1863" s="5" t="s">
        <v>584</v>
      </c>
      <c r="L1863" s="7">
        <v>103345.25</v>
      </c>
      <c r="M1863" s="7">
        <f>ROUND(M1862+L1863,5)</f>
        <v>2490</v>
      </c>
    </row>
    <row r="1864" spans="1:13">
      <c r="A1864" s="5"/>
      <c r="B1864" s="5"/>
      <c r="C1864" s="5"/>
      <c r="D1864" s="5"/>
      <c r="E1864" s="5"/>
      <c r="F1864" s="5" t="s">
        <v>14</v>
      </c>
      <c r="G1864" s="6">
        <v>43982</v>
      </c>
      <c r="H1864" s="5" t="s">
        <v>1608</v>
      </c>
      <c r="I1864" s="5"/>
      <c r="J1864" s="5" t="s">
        <v>1680</v>
      </c>
      <c r="K1864" s="5" t="s">
        <v>586</v>
      </c>
      <c r="L1864" s="7">
        <v>-2490</v>
      </c>
      <c r="M1864" s="7">
        <f>ROUND(M1863+L1864,5)</f>
        <v>0</v>
      </c>
    </row>
    <row r="1865" spans="1:13">
      <c r="A1865" s="5"/>
      <c r="B1865" s="5"/>
      <c r="C1865" s="5"/>
      <c r="D1865" s="5"/>
      <c r="E1865" s="5"/>
      <c r="F1865" s="5" t="s">
        <v>13</v>
      </c>
      <c r="G1865" s="6">
        <v>43985</v>
      </c>
      <c r="H1865" s="5"/>
      <c r="I1865" s="5" t="s">
        <v>1620</v>
      </c>
      <c r="J1865" s="5" t="s">
        <v>1639</v>
      </c>
      <c r="K1865" s="5" t="s">
        <v>9</v>
      </c>
      <c r="L1865" s="7">
        <v>-2406.35</v>
      </c>
      <c r="M1865" s="7">
        <f>ROUND(M1864+L1865,5)</f>
        <v>-2406.35</v>
      </c>
    </row>
    <row r="1866" spans="1:13">
      <c r="A1866" s="5"/>
      <c r="B1866" s="5"/>
      <c r="C1866" s="5"/>
      <c r="D1866" s="5"/>
      <c r="E1866" s="5"/>
      <c r="F1866" s="5" t="s">
        <v>13</v>
      </c>
      <c r="G1866" s="6">
        <v>43985</v>
      </c>
      <c r="H1866" s="5"/>
      <c r="I1866" s="5"/>
      <c r="J1866" s="5" t="s">
        <v>1640</v>
      </c>
      <c r="K1866" s="5" t="s">
        <v>9</v>
      </c>
      <c r="L1866" s="7">
        <v>-2125.5</v>
      </c>
      <c r="M1866" s="7">
        <f>ROUND(M1865+L1866,5)</f>
        <v>-4531.8500000000004</v>
      </c>
    </row>
    <row r="1867" spans="1:13">
      <c r="A1867" s="5"/>
      <c r="B1867" s="5"/>
      <c r="C1867" s="5"/>
      <c r="D1867" s="5"/>
      <c r="E1867" s="5"/>
      <c r="F1867" s="5" t="s">
        <v>13</v>
      </c>
      <c r="G1867" s="6">
        <v>43985</v>
      </c>
      <c r="H1867" s="5"/>
      <c r="I1867" s="5"/>
      <c r="J1867" s="5" t="s">
        <v>1641</v>
      </c>
      <c r="K1867" s="5" t="s">
        <v>9</v>
      </c>
      <c r="L1867" s="7">
        <v>-494.37</v>
      </c>
      <c r="M1867" s="7">
        <f>ROUND(M1866+L1867,5)</f>
        <v>-5026.22</v>
      </c>
    </row>
    <row r="1868" spans="1:13">
      <c r="A1868" s="5"/>
      <c r="B1868" s="5"/>
      <c r="C1868" s="5"/>
      <c r="D1868" s="5"/>
      <c r="E1868" s="5"/>
      <c r="F1868" s="5" t="s">
        <v>13</v>
      </c>
      <c r="G1868" s="6">
        <v>43986</v>
      </c>
      <c r="H1868" s="5"/>
      <c r="I1868" s="5" t="s">
        <v>1620</v>
      </c>
      <c r="J1868" s="5" t="s">
        <v>1642</v>
      </c>
      <c r="K1868" s="5" t="s">
        <v>9</v>
      </c>
      <c r="L1868" s="7">
        <v>-3867.53</v>
      </c>
      <c r="M1868" s="7">
        <f>ROUND(M1867+L1868,5)</f>
        <v>-8893.75</v>
      </c>
    </row>
    <row r="1869" spans="1:13">
      <c r="A1869" s="5"/>
      <c r="B1869" s="5"/>
      <c r="C1869" s="5"/>
      <c r="D1869" s="5"/>
      <c r="E1869" s="5"/>
      <c r="F1869" s="5" t="s">
        <v>13</v>
      </c>
      <c r="G1869" s="6">
        <v>43986</v>
      </c>
      <c r="H1869" s="5"/>
      <c r="I1869" s="5"/>
      <c r="J1869" s="5" t="s">
        <v>1643</v>
      </c>
      <c r="K1869" s="5" t="s">
        <v>9</v>
      </c>
      <c r="L1869" s="7">
        <v>-365.77</v>
      </c>
      <c r="M1869" s="7">
        <f>ROUND(M1868+L1869,5)</f>
        <v>-9259.52</v>
      </c>
    </row>
    <row r="1870" spans="1:13">
      <c r="A1870" s="5"/>
      <c r="B1870" s="5"/>
      <c r="C1870" s="5"/>
      <c r="D1870" s="5"/>
      <c r="E1870" s="5"/>
      <c r="F1870" s="5" t="s">
        <v>13</v>
      </c>
      <c r="G1870" s="6">
        <v>43986</v>
      </c>
      <c r="H1870" s="5"/>
      <c r="I1870" s="5"/>
      <c r="J1870" s="5" t="s">
        <v>1673</v>
      </c>
      <c r="K1870" s="5" t="s">
        <v>9</v>
      </c>
      <c r="L1870" s="7">
        <v>-943.33</v>
      </c>
      <c r="M1870" s="7">
        <f>ROUND(M1869+L1870,5)</f>
        <v>-10202.85</v>
      </c>
    </row>
    <row r="1871" spans="1:13">
      <c r="A1871" s="5"/>
      <c r="B1871" s="5"/>
      <c r="C1871" s="5"/>
      <c r="D1871" s="5"/>
      <c r="E1871" s="5"/>
      <c r="F1871" s="5" t="s">
        <v>13</v>
      </c>
      <c r="G1871" s="6">
        <v>43987</v>
      </c>
      <c r="H1871" s="5"/>
      <c r="I1871" s="5" t="s">
        <v>1620</v>
      </c>
      <c r="J1871" s="5" t="s">
        <v>1682</v>
      </c>
      <c r="K1871" s="5" t="s">
        <v>9</v>
      </c>
      <c r="L1871" s="7">
        <v>-5875.72</v>
      </c>
      <c r="M1871" s="7">
        <f>ROUND(M1870+L1871,5)</f>
        <v>-16078.57</v>
      </c>
    </row>
    <row r="1872" spans="1:13">
      <c r="A1872" s="5"/>
      <c r="B1872" s="5"/>
      <c r="C1872" s="5"/>
      <c r="D1872" s="5"/>
      <c r="E1872" s="5"/>
      <c r="F1872" s="5" t="s">
        <v>13</v>
      </c>
      <c r="G1872" s="6">
        <v>43987</v>
      </c>
      <c r="H1872" s="5"/>
      <c r="I1872" s="5"/>
      <c r="J1872" s="5" t="s">
        <v>1683</v>
      </c>
      <c r="K1872" s="5" t="s">
        <v>9</v>
      </c>
      <c r="L1872" s="7">
        <v>-140.01</v>
      </c>
      <c r="M1872" s="7">
        <f>ROUND(M1871+L1872,5)</f>
        <v>-16218.58</v>
      </c>
    </row>
    <row r="1873" spans="1:13">
      <c r="A1873" s="5"/>
      <c r="B1873" s="5"/>
      <c r="C1873" s="5"/>
      <c r="D1873" s="5"/>
      <c r="E1873" s="5"/>
      <c r="F1873" s="5" t="s">
        <v>13</v>
      </c>
      <c r="G1873" s="6">
        <v>43987</v>
      </c>
      <c r="H1873" s="5"/>
      <c r="I1873" s="5"/>
      <c r="J1873" s="5" t="s">
        <v>1684</v>
      </c>
      <c r="K1873" s="5" t="s">
        <v>9</v>
      </c>
      <c r="L1873" s="7">
        <v>-791.99</v>
      </c>
      <c r="M1873" s="7">
        <f>ROUND(M1872+L1873,5)</f>
        <v>-17010.57</v>
      </c>
    </row>
    <row r="1874" spans="1:13">
      <c r="A1874" s="5"/>
      <c r="B1874" s="5"/>
      <c r="C1874" s="5"/>
      <c r="D1874" s="5"/>
      <c r="E1874" s="5"/>
      <c r="F1874" s="5" t="s">
        <v>13</v>
      </c>
      <c r="G1874" s="6">
        <v>43987</v>
      </c>
      <c r="H1874" s="5"/>
      <c r="I1874" s="5" t="s">
        <v>1620</v>
      </c>
      <c r="J1874" s="5" t="s">
        <v>1645</v>
      </c>
      <c r="K1874" s="5" t="s">
        <v>9</v>
      </c>
      <c r="L1874" s="7">
        <v>-3875.32</v>
      </c>
      <c r="M1874" s="7">
        <f>ROUND(M1873+L1874,5)</f>
        <v>-20885.89</v>
      </c>
    </row>
    <row r="1875" spans="1:13">
      <c r="A1875" s="5"/>
      <c r="B1875" s="5"/>
      <c r="C1875" s="5"/>
      <c r="D1875" s="5"/>
      <c r="E1875" s="5"/>
      <c r="F1875" s="5" t="s">
        <v>13</v>
      </c>
      <c r="G1875" s="6">
        <v>43987</v>
      </c>
      <c r="H1875" s="5"/>
      <c r="I1875" s="5"/>
      <c r="J1875" s="5" t="s">
        <v>1646</v>
      </c>
      <c r="K1875" s="5" t="s">
        <v>9</v>
      </c>
      <c r="L1875" s="7">
        <v>-787.18</v>
      </c>
      <c r="M1875" s="7">
        <f>ROUND(M1874+L1875,5)</f>
        <v>-21673.07</v>
      </c>
    </row>
    <row r="1876" spans="1:13">
      <c r="A1876" s="5"/>
      <c r="B1876" s="5"/>
      <c r="C1876" s="5"/>
      <c r="D1876" s="5"/>
      <c r="E1876" s="5"/>
      <c r="F1876" s="5" t="s">
        <v>13</v>
      </c>
      <c r="G1876" s="6">
        <v>43987</v>
      </c>
      <c r="H1876" s="5"/>
      <c r="I1876" s="5"/>
      <c r="J1876" s="5" t="s">
        <v>1675</v>
      </c>
      <c r="K1876" s="5" t="s">
        <v>9</v>
      </c>
      <c r="L1876" s="7">
        <v>-270.44</v>
      </c>
      <c r="M1876" s="7">
        <f>ROUND(M1875+L1876,5)</f>
        <v>-21943.51</v>
      </c>
    </row>
    <row r="1877" spans="1:13">
      <c r="A1877" s="5"/>
      <c r="B1877" s="5"/>
      <c r="C1877" s="5"/>
      <c r="D1877" s="5"/>
      <c r="E1877" s="5"/>
      <c r="F1877" s="5" t="s">
        <v>13</v>
      </c>
      <c r="G1877" s="6">
        <v>43987</v>
      </c>
      <c r="H1877" s="5"/>
      <c r="I1877" s="5"/>
      <c r="J1877" s="5" t="s">
        <v>1701</v>
      </c>
      <c r="K1877" s="5" t="s">
        <v>9</v>
      </c>
      <c r="L1877" s="7">
        <v>-29535.34</v>
      </c>
      <c r="M1877" s="7">
        <f>ROUND(M1876+L1877,5)</f>
        <v>-51478.85</v>
      </c>
    </row>
    <row r="1878" spans="1:13">
      <c r="A1878" s="5"/>
      <c r="B1878" s="5"/>
      <c r="C1878" s="5"/>
      <c r="D1878" s="5"/>
      <c r="E1878" s="5"/>
      <c r="F1878" s="5" t="s">
        <v>13</v>
      </c>
      <c r="G1878" s="6">
        <v>43990</v>
      </c>
      <c r="H1878" s="5"/>
      <c r="I1878" s="5" t="s">
        <v>1620</v>
      </c>
      <c r="J1878" s="5" t="s">
        <v>1650</v>
      </c>
      <c r="K1878" s="5" t="s">
        <v>9</v>
      </c>
      <c r="L1878" s="7">
        <v>-3639.13</v>
      </c>
      <c r="M1878" s="7">
        <f>ROUND(M1877+L1878,5)</f>
        <v>-55117.98</v>
      </c>
    </row>
    <row r="1879" spans="1:13">
      <c r="A1879" s="5"/>
      <c r="B1879" s="5"/>
      <c r="C1879" s="5"/>
      <c r="D1879" s="5"/>
      <c r="E1879" s="5"/>
      <c r="F1879" s="5" t="s">
        <v>13</v>
      </c>
      <c r="G1879" s="6">
        <v>43990</v>
      </c>
      <c r="H1879" s="5"/>
      <c r="I1879" s="5"/>
      <c r="J1879" s="5" t="s">
        <v>1651</v>
      </c>
      <c r="K1879" s="5" t="s">
        <v>9</v>
      </c>
      <c r="L1879" s="7">
        <v>-878.3</v>
      </c>
      <c r="M1879" s="7">
        <f>ROUND(M1878+L1879,5)</f>
        <v>-55996.28</v>
      </c>
    </row>
    <row r="1880" spans="1:13">
      <c r="A1880" s="5"/>
      <c r="B1880" s="5"/>
      <c r="C1880" s="5"/>
      <c r="D1880" s="5"/>
      <c r="E1880" s="5"/>
      <c r="F1880" s="5" t="s">
        <v>13</v>
      </c>
      <c r="G1880" s="6">
        <v>43990</v>
      </c>
      <c r="H1880" s="5"/>
      <c r="I1880" s="5"/>
      <c r="J1880" s="5" t="s">
        <v>1652</v>
      </c>
      <c r="K1880" s="5" t="s">
        <v>9</v>
      </c>
      <c r="L1880" s="7">
        <v>-1348.74</v>
      </c>
      <c r="M1880" s="7">
        <f>ROUND(M1879+L1880,5)</f>
        <v>-57345.02</v>
      </c>
    </row>
    <row r="1881" spans="1:13">
      <c r="A1881" s="5"/>
      <c r="B1881" s="5"/>
      <c r="C1881" s="5"/>
      <c r="D1881" s="5"/>
      <c r="E1881" s="5"/>
      <c r="F1881" s="5" t="s">
        <v>13</v>
      </c>
      <c r="G1881" s="6">
        <v>43991</v>
      </c>
      <c r="H1881" s="5"/>
      <c r="I1881" s="5" t="s">
        <v>1620</v>
      </c>
      <c r="J1881" s="5" t="s">
        <v>1653</v>
      </c>
      <c r="K1881" s="5" t="s">
        <v>9</v>
      </c>
      <c r="L1881" s="7">
        <v>-4352.46</v>
      </c>
      <c r="M1881" s="7">
        <f>ROUND(M1880+L1881,5)</f>
        <v>-61697.48</v>
      </c>
    </row>
    <row r="1882" spans="1:13">
      <c r="A1882" s="5"/>
      <c r="B1882" s="5"/>
      <c r="C1882" s="5"/>
      <c r="D1882" s="5"/>
      <c r="E1882" s="5"/>
      <c r="F1882" s="5" t="s">
        <v>13</v>
      </c>
      <c r="G1882" s="6">
        <v>43991</v>
      </c>
      <c r="H1882" s="5"/>
      <c r="I1882" s="5"/>
      <c r="J1882" s="5" t="s">
        <v>1654</v>
      </c>
      <c r="K1882" s="5" t="s">
        <v>9</v>
      </c>
      <c r="L1882" s="7">
        <v>-732.13</v>
      </c>
      <c r="M1882" s="7">
        <f>ROUND(M1881+L1882,5)</f>
        <v>-62429.61</v>
      </c>
    </row>
    <row r="1883" spans="1:13">
      <c r="A1883" s="5"/>
      <c r="B1883" s="5"/>
      <c r="C1883" s="5"/>
      <c r="D1883" s="5"/>
      <c r="E1883" s="5"/>
      <c r="F1883" s="5" t="s">
        <v>13</v>
      </c>
      <c r="G1883" s="6">
        <v>43991</v>
      </c>
      <c r="H1883" s="5"/>
      <c r="I1883" s="5"/>
      <c r="J1883" s="5" t="s">
        <v>1655</v>
      </c>
      <c r="K1883" s="5" t="s">
        <v>9</v>
      </c>
      <c r="L1883" s="7">
        <v>-415.34</v>
      </c>
      <c r="M1883" s="7">
        <f>ROUND(M1882+L1883,5)</f>
        <v>-62844.95</v>
      </c>
    </row>
    <row r="1884" spans="1:13">
      <c r="A1884" s="5"/>
      <c r="B1884" s="5"/>
      <c r="C1884" s="5"/>
      <c r="D1884" s="5"/>
      <c r="E1884" s="5"/>
      <c r="F1884" s="5" t="s">
        <v>13</v>
      </c>
      <c r="G1884" s="6">
        <v>43991</v>
      </c>
      <c r="H1884" s="5"/>
      <c r="I1884" s="5" t="s">
        <v>1620</v>
      </c>
      <c r="J1884" s="5" t="s">
        <v>1656</v>
      </c>
      <c r="K1884" s="5" t="s">
        <v>9</v>
      </c>
      <c r="L1884" s="7">
        <v>-4508.75</v>
      </c>
      <c r="M1884" s="7">
        <f>ROUND(M1883+L1884,5)</f>
        <v>-67353.7</v>
      </c>
    </row>
    <row r="1885" spans="1:13">
      <c r="A1885" s="5"/>
      <c r="B1885" s="5"/>
      <c r="C1885" s="5"/>
      <c r="D1885" s="5"/>
      <c r="E1885" s="5"/>
      <c r="F1885" s="5" t="s">
        <v>13</v>
      </c>
      <c r="G1885" s="6">
        <v>43991</v>
      </c>
      <c r="H1885" s="5"/>
      <c r="I1885" s="5"/>
      <c r="J1885" s="5" t="s">
        <v>1657</v>
      </c>
      <c r="K1885" s="5" t="s">
        <v>9</v>
      </c>
      <c r="L1885" s="7">
        <v>-243.39</v>
      </c>
      <c r="M1885" s="7">
        <f>ROUND(M1884+L1885,5)</f>
        <v>-67597.09</v>
      </c>
    </row>
    <row r="1886" spans="1:13">
      <c r="A1886" s="5"/>
      <c r="B1886" s="5"/>
      <c r="C1886" s="5"/>
      <c r="D1886" s="5"/>
      <c r="E1886" s="5"/>
      <c r="F1886" s="5" t="s">
        <v>13</v>
      </c>
      <c r="G1886" s="6">
        <v>43991</v>
      </c>
      <c r="H1886" s="5"/>
      <c r="I1886" s="5"/>
      <c r="J1886" s="5" t="s">
        <v>1658</v>
      </c>
      <c r="K1886" s="5" t="s">
        <v>9</v>
      </c>
      <c r="L1886" s="7">
        <v>-258.48</v>
      </c>
      <c r="M1886" s="7">
        <f>ROUND(M1885+L1886,5)</f>
        <v>-67855.570000000007</v>
      </c>
    </row>
    <row r="1887" spans="1:13">
      <c r="A1887" s="5"/>
      <c r="B1887" s="5"/>
      <c r="C1887" s="5"/>
      <c r="D1887" s="5"/>
      <c r="E1887" s="5"/>
      <c r="F1887" s="5" t="s">
        <v>13</v>
      </c>
      <c r="G1887" s="6">
        <v>43991</v>
      </c>
      <c r="H1887" s="5"/>
      <c r="I1887" s="5" t="s">
        <v>1620</v>
      </c>
      <c r="J1887" s="5" t="s">
        <v>1659</v>
      </c>
      <c r="K1887" s="5" t="s">
        <v>9</v>
      </c>
      <c r="L1887" s="7">
        <v>-5493.41</v>
      </c>
      <c r="M1887" s="7">
        <f>ROUND(M1886+L1887,5)</f>
        <v>-73348.98</v>
      </c>
    </row>
    <row r="1888" spans="1:13">
      <c r="A1888" s="5"/>
      <c r="B1888" s="5"/>
      <c r="C1888" s="5"/>
      <c r="D1888" s="5"/>
      <c r="E1888" s="5"/>
      <c r="F1888" s="5" t="s">
        <v>13</v>
      </c>
      <c r="G1888" s="6">
        <v>43991</v>
      </c>
      <c r="H1888" s="5"/>
      <c r="I1888" s="5"/>
      <c r="J1888" s="5" t="s">
        <v>1660</v>
      </c>
      <c r="K1888" s="5" t="s">
        <v>9</v>
      </c>
      <c r="L1888" s="7">
        <v>-345.45</v>
      </c>
      <c r="M1888" s="7">
        <f>ROUND(M1887+L1888,5)</f>
        <v>-73694.429999999993</v>
      </c>
    </row>
    <row r="1889" spans="1:13">
      <c r="A1889" s="5"/>
      <c r="B1889" s="5"/>
      <c r="C1889" s="5"/>
      <c r="D1889" s="5"/>
      <c r="E1889" s="5"/>
      <c r="F1889" s="5" t="s">
        <v>13</v>
      </c>
      <c r="G1889" s="6">
        <v>43991</v>
      </c>
      <c r="H1889" s="5"/>
      <c r="I1889" s="5"/>
      <c r="J1889" s="5" t="s">
        <v>1661</v>
      </c>
      <c r="K1889" s="5" t="s">
        <v>9</v>
      </c>
      <c r="L1889" s="7">
        <v>-202.97</v>
      </c>
      <c r="M1889" s="7">
        <f>ROUND(M1888+L1889,5)</f>
        <v>-73897.399999999994</v>
      </c>
    </row>
    <row r="1890" spans="1:13">
      <c r="A1890" s="5"/>
      <c r="B1890" s="5"/>
      <c r="C1890" s="5"/>
      <c r="D1890" s="5"/>
      <c r="E1890" s="5"/>
      <c r="F1890" s="5" t="s">
        <v>13</v>
      </c>
      <c r="G1890" s="6">
        <v>43992</v>
      </c>
      <c r="H1890" s="5"/>
      <c r="I1890" s="5" t="s">
        <v>1620</v>
      </c>
      <c r="J1890" s="5" t="s">
        <v>1662</v>
      </c>
      <c r="K1890" s="5" t="s">
        <v>9</v>
      </c>
      <c r="L1890" s="7">
        <v>-4140.09</v>
      </c>
      <c r="M1890" s="7">
        <f>ROUND(M1889+L1890,5)</f>
        <v>-78037.490000000005</v>
      </c>
    </row>
    <row r="1891" spans="1:13">
      <c r="A1891" s="5"/>
      <c r="B1891" s="5"/>
      <c r="C1891" s="5"/>
      <c r="D1891" s="5"/>
      <c r="E1891" s="5"/>
      <c r="F1891" s="5" t="s">
        <v>13</v>
      </c>
      <c r="G1891" s="6">
        <v>43992</v>
      </c>
      <c r="H1891" s="5"/>
      <c r="I1891" s="5"/>
      <c r="J1891" s="5" t="s">
        <v>1663</v>
      </c>
      <c r="K1891" s="5" t="s">
        <v>9</v>
      </c>
      <c r="L1891" s="7">
        <v>-89.32</v>
      </c>
      <c r="M1891" s="7">
        <f>ROUND(M1890+L1891,5)</f>
        <v>-78126.81</v>
      </c>
    </row>
    <row r="1892" spans="1:13">
      <c r="A1892" s="5"/>
      <c r="B1892" s="5"/>
      <c r="C1892" s="5"/>
      <c r="D1892" s="5"/>
      <c r="E1892" s="5"/>
      <c r="F1892" s="5" t="s">
        <v>13</v>
      </c>
      <c r="G1892" s="6">
        <v>43992</v>
      </c>
      <c r="H1892" s="5"/>
      <c r="I1892" s="5" t="s">
        <v>1620</v>
      </c>
      <c r="J1892" s="5" t="s">
        <v>1665</v>
      </c>
      <c r="K1892" s="5" t="s">
        <v>9</v>
      </c>
      <c r="L1892" s="7">
        <v>-3427.88</v>
      </c>
      <c r="M1892" s="7">
        <f>ROUND(M1891+L1892,5)</f>
        <v>-81554.69</v>
      </c>
    </row>
    <row r="1893" spans="1:13">
      <c r="A1893" s="5"/>
      <c r="B1893" s="5"/>
      <c r="C1893" s="5"/>
      <c r="D1893" s="5"/>
      <c r="E1893" s="5"/>
      <c r="F1893" s="5" t="s">
        <v>13</v>
      </c>
      <c r="G1893" s="6">
        <v>43992</v>
      </c>
      <c r="H1893" s="5"/>
      <c r="I1893" s="5"/>
      <c r="J1893" s="5" t="s">
        <v>1666</v>
      </c>
      <c r="K1893" s="5" t="s">
        <v>9</v>
      </c>
      <c r="L1893" s="7">
        <v>-1382.35</v>
      </c>
      <c r="M1893" s="7">
        <f>ROUND(M1892+L1893,5)</f>
        <v>-82937.039999999994</v>
      </c>
    </row>
    <row r="1894" spans="1:13">
      <c r="A1894" s="5"/>
      <c r="B1894" s="5"/>
      <c r="C1894" s="5"/>
      <c r="D1894" s="5"/>
      <c r="E1894" s="5"/>
      <c r="F1894" s="5" t="s">
        <v>13</v>
      </c>
      <c r="G1894" s="6">
        <v>43992</v>
      </c>
      <c r="H1894" s="5"/>
      <c r="I1894" s="5"/>
      <c r="J1894" s="5" t="s">
        <v>1667</v>
      </c>
      <c r="K1894" s="5" t="s">
        <v>9</v>
      </c>
      <c r="L1894" s="7">
        <v>-1082.5</v>
      </c>
      <c r="M1894" s="7">
        <f>ROUND(M1893+L1894,5)</f>
        <v>-84019.54</v>
      </c>
    </row>
    <row r="1895" spans="1:13">
      <c r="A1895" s="5"/>
      <c r="B1895" s="5"/>
      <c r="C1895" s="5"/>
      <c r="D1895" s="5"/>
      <c r="E1895" s="5"/>
      <c r="F1895" s="5" t="s">
        <v>13</v>
      </c>
      <c r="G1895" s="6">
        <v>43993</v>
      </c>
      <c r="H1895" s="5"/>
      <c r="I1895" s="5" t="s">
        <v>1620</v>
      </c>
      <c r="J1895" s="5" t="s">
        <v>1668</v>
      </c>
      <c r="K1895" s="5" t="s">
        <v>9</v>
      </c>
      <c r="L1895" s="7">
        <v>-3856.35</v>
      </c>
      <c r="M1895" s="7">
        <f>ROUND(M1894+L1895,5)</f>
        <v>-87875.89</v>
      </c>
    </row>
    <row r="1896" spans="1:13">
      <c r="A1896" s="5"/>
      <c r="B1896" s="5"/>
      <c r="C1896" s="5"/>
      <c r="D1896" s="5"/>
      <c r="E1896" s="5"/>
      <c r="F1896" s="5" t="s">
        <v>13</v>
      </c>
      <c r="G1896" s="6">
        <v>43993</v>
      </c>
      <c r="H1896" s="5"/>
      <c r="I1896" s="5"/>
      <c r="J1896" s="5" t="s">
        <v>1669</v>
      </c>
      <c r="K1896" s="5" t="s">
        <v>9</v>
      </c>
      <c r="L1896" s="7">
        <v>-1511.19</v>
      </c>
      <c r="M1896" s="7">
        <f>ROUND(M1895+L1896,5)</f>
        <v>-89387.08</v>
      </c>
    </row>
    <row r="1897" spans="1:13">
      <c r="A1897" s="5"/>
      <c r="B1897" s="5"/>
      <c r="C1897" s="5"/>
      <c r="D1897" s="5"/>
      <c r="E1897" s="5"/>
      <c r="F1897" s="5" t="s">
        <v>13</v>
      </c>
      <c r="G1897" s="6">
        <v>43993</v>
      </c>
      <c r="H1897" s="5"/>
      <c r="I1897" s="5"/>
      <c r="J1897" s="5" t="s">
        <v>1670</v>
      </c>
      <c r="K1897" s="5" t="s">
        <v>9</v>
      </c>
      <c r="L1897" s="7">
        <v>-1765.9</v>
      </c>
      <c r="M1897" s="7">
        <f>ROUND(M1896+L1897,5)</f>
        <v>-91152.98</v>
      </c>
    </row>
    <row r="1898" spans="1:13">
      <c r="A1898" s="5"/>
      <c r="B1898" s="5"/>
      <c r="C1898" s="5"/>
      <c r="D1898" s="5"/>
      <c r="E1898" s="5"/>
      <c r="F1898" s="5" t="s">
        <v>13</v>
      </c>
      <c r="G1898" s="6">
        <v>43993</v>
      </c>
      <c r="H1898" s="5"/>
      <c r="I1898" s="5" t="s">
        <v>1620</v>
      </c>
      <c r="J1898" s="5" t="s">
        <v>1676</v>
      </c>
      <c r="K1898" s="5" t="s">
        <v>9</v>
      </c>
      <c r="L1898" s="7">
        <v>-5547.46</v>
      </c>
      <c r="M1898" s="7">
        <f>ROUND(M1897+L1898,5)</f>
        <v>-96700.44</v>
      </c>
    </row>
    <row r="1899" spans="1:13">
      <c r="A1899" s="5"/>
      <c r="B1899" s="5"/>
      <c r="C1899" s="5"/>
      <c r="D1899" s="5"/>
      <c r="E1899" s="5"/>
      <c r="F1899" s="5" t="s">
        <v>13</v>
      </c>
      <c r="G1899" s="6">
        <v>43993</v>
      </c>
      <c r="H1899" s="5"/>
      <c r="I1899" s="5"/>
      <c r="J1899" s="5" t="s">
        <v>1677</v>
      </c>
      <c r="K1899" s="5" t="s">
        <v>9</v>
      </c>
      <c r="L1899" s="7">
        <v>-25.93</v>
      </c>
      <c r="M1899" s="7">
        <f>ROUND(M1898+L1899,5)</f>
        <v>-96726.37</v>
      </c>
    </row>
    <row r="1900" spans="1:13">
      <c r="A1900" s="5"/>
      <c r="B1900" s="5"/>
      <c r="C1900" s="5"/>
      <c r="D1900" s="5"/>
      <c r="E1900" s="5"/>
      <c r="F1900" s="5" t="s">
        <v>13</v>
      </c>
      <c r="G1900" s="6">
        <v>43994</v>
      </c>
      <c r="H1900" s="5"/>
      <c r="I1900" s="5" t="s">
        <v>1620</v>
      </c>
      <c r="J1900" s="5" t="s">
        <v>1686</v>
      </c>
      <c r="K1900" s="5" t="s">
        <v>9</v>
      </c>
      <c r="L1900" s="7">
        <v>-5590.78</v>
      </c>
      <c r="M1900" s="7">
        <f>ROUND(M1899+L1900,5)</f>
        <v>-102317.15</v>
      </c>
    </row>
    <row r="1901" spans="1:13">
      <c r="A1901" s="5"/>
      <c r="B1901" s="5"/>
      <c r="C1901" s="5"/>
      <c r="D1901" s="5"/>
      <c r="E1901" s="5"/>
      <c r="F1901" s="5" t="s">
        <v>13</v>
      </c>
      <c r="G1901" s="6">
        <v>43994</v>
      </c>
      <c r="H1901" s="5"/>
      <c r="I1901" s="5"/>
      <c r="J1901" s="5" t="s">
        <v>1687</v>
      </c>
      <c r="K1901" s="5" t="s">
        <v>9</v>
      </c>
      <c r="L1901" s="7">
        <v>-397.13</v>
      </c>
      <c r="M1901" s="7">
        <f>ROUND(M1900+L1901,5)</f>
        <v>-102714.28</v>
      </c>
    </row>
    <row r="1902" spans="1:13">
      <c r="A1902" s="5"/>
      <c r="B1902" s="5"/>
      <c r="C1902" s="5"/>
      <c r="D1902" s="5"/>
      <c r="E1902" s="5"/>
      <c r="F1902" s="5" t="s">
        <v>13</v>
      </c>
      <c r="G1902" s="6">
        <v>43994</v>
      </c>
      <c r="H1902" s="5"/>
      <c r="I1902" s="5"/>
      <c r="J1902" s="5" t="s">
        <v>1688</v>
      </c>
      <c r="K1902" s="5" t="s">
        <v>9</v>
      </c>
      <c r="L1902" s="7">
        <v>-211.39</v>
      </c>
      <c r="M1902" s="7">
        <f>ROUND(M1901+L1902,5)</f>
        <v>-102925.67</v>
      </c>
    </row>
    <row r="1903" spans="1:13">
      <c r="A1903" s="5"/>
      <c r="B1903" s="5"/>
      <c r="C1903" s="5"/>
      <c r="D1903" s="5"/>
      <c r="E1903" s="5"/>
      <c r="F1903" s="5" t="s">
        <v>13</v>
      </c>
      <c r="G1903" s="6">
        <v>43997</v>
      </c>
      <c r="H1903" s="5"/>
      <c r="I1903" s="5" t="s">
        <v>1620</v>
      </c>
      <c r="J1903" s="5" t="s">
        <v>1689</v>
      </c>
      <c r="K1903" s="5" t="s">
        <v>9</v>
      </c>
      <c r="L1903" s="7">
        <v>-4896.55</v>
      </c>
      <c r="M1903" s="7">
        <f>ROUND(M1902+L1903,5)</f>
        <v>-107822.22</v>
      </c>
    </row>
    <row r="1904" spans="1:13">
      <c r="A1904" s="5"/>
      <c r="B1904" s="5"/>
      <c r="C1904" s="5"/>
      <c r="D1904" s="5"/>
      <c r="E1904" s="5"/>
      <c r="F1904" s="5" t="s">
        <v>13</v>
      </c>
      <c r="G1904" s="6">
        <v>43997</v>
      </c>
      <c r="H1904" s="5"/>
      <c r="I1904" s="5"/>
      <c r="J1904" s="5" t="s">
        <v>1690</v>
      </c>
      <c r="K1904" s="5" t="s">
        <v>9</v>
      </c>
      <c r="L1904" s="7">
        <v>-791.28</v>
      </c>
      <c r="M1904" s="7">
        <f>ROUND(M1903+L1904,5)</f>
        <v>-108613.5</v>
      </c>
    </row>
    <row r="1905" spans="1:13">
      <c r="A1905" s="5"/>
      <c r="B1905" s="5"/>
      <c r="C1905" s="5"/>
      <c r="D1905" s="5"/>
      <c r="E1905" s="5"/>
      <c r="F1905" s="5" t="s">
        <v>13</v>
      </c>
      <c r="G1905" s="6">
        <v>43997</v>
      </c>
      <c r="H1905" s="5"/>
      <c r="I1905" s="5"/>
      <c r="J1905" s="5" t="s">
        <v>1691</v>
      </c>
      <c r="K1905" s="5" t="s">
        <v>9</v>
      </c>
      <c r="L1905" s="7">
        <v>-683.91</v>
      </c>
      <c r="M1905" s="7">
        <f>ROUND(M1904+L1905,5)</f>
        <v>-109297.41</v>
      </c>
    </row>
    <row r="1906" spans="1:13">
      <c r="A1906" s="5"/>
      <c r="B1906" s="5"/>
      <c r="C1906" s="5"/>
      <c r="D1906" s="5"/>
      <c r="E1906" s="5"/>
      <c r="F1906" s="5" t="s">
        <v>13</v>
      </c>
      <c r="G1906" s="6">
        <v>43998</v>
      </c>
      <c r="H1906" s="5"/>
      <c r="I1906" s="5" t="s">
        <v>1620</v>
      </c>
      <c r="J1906" s="5" t="s">
        <v>1697</v>
      </c>
      <c r="K1906" s="5" t="s">
        <v>9</v>
      </c>
      <c r="L1906" s="7">
        <v>-2440.94</v>
      </c>
      <c r="M1906" s="7">
        <f>ROUND(M1905+L1906,5)</f>
        <v>-111738.35</v>
      </c>
    </row>
    <row r="1907" spans="1:13">
      <c r="A1907" s="5"/>
      <c r="B1907" s="5"/>
      <c r="C1907" s="5"/>
      <c r="D1907" s="5"/>
      <c r="E1907" s="5"/>
      <c r="F1907" s="5" t="s">
        <v>13</v>
      </c>
      <c r="G1907" s="6">
        <v>43998</v>
      </c>
      <c r="H1907" s="5"/>
      <c r="I1907" s="5"/>
      <c r="J1907" s="5" t="s">
        <v>1692</v>
      </c>
      <c r="K1907" s="5" t="s">
        <v>9</v>
      </c>
      <c r="L1907" s="7">
        <v>-311.12</v>
      </c>
      <c r="M1907" s="7">
        <f>ROUND(M1906+L1907,5)</f>
        <v>-112049.47</v>
      </c>
    </row>
    <row r="1908" spans="1:13">
      <c r="A1908" s="5"/>
      <c r="B1908" s="5"/>
      <c r="C1908" s="5"/>
      <c r="D1908" s="5"/>
      <c r="E1908" s="5"/>
      <c r="F1908" s="5" t="s">
        <v>13</v>
      </c>
      <c r="G1908" s="6">
        <v>43998</v>
      </c>
      <c r="H1908" s="5"/>
      <c r="I1908" s="5"/>
      <c r="J1908" s="5" t="s">
        <v>1698</v>
      </c>
      <c r="K1908" s="5" t="s">
        <v>9</v>
      </c>
      <c r="L1908" s="7">
        <v>-383.42</v>
      </c>
      <c r="M1908" s="7">
        <f>ROUND(M1907+L1908,5)</f>
        <v>-112432.89</v>
      </c>
    </row>
    <row r="1909" spans="1:13">
      <c r="A1909" s="5"/>
      <c r="B1909" s="5"/>
      <c r="C1909" s="5"/>
      <c r="D1909" s="5"/>
      <c r="E1909" s="5"/>
      <c r="F1909" s="5" t="s">
        <v>13</v>
      </c>
      <c r="G1909" s="6">
        <v>44004</v>
      </c>
      <c r="H1909" s="5"/>
      <c r="I1909" s="5" t="s">
        <v>1620</v>
      </c>
      <c r="J1909" s="5" t="s">
        <v>1702</v>
      </c>
      <c r="K1909" s="5" t="s">
        <v>9</v>
      </c>
      <c r="L1909" s="7">
        <v>-2917.6</v>
      </c>
      <c r="M1909" s="7">
        <f>ROUND(M1908+L1909,5)</f>
        <v>-115350.49</v>
      </c>
    </row>
    <row r="1910" spans="1:13">
      <c r="A1910" s="5"/>
      <c r="B1910" s="5"/>
      <c r="C1910" s="5"/>
      <c r="D1910" s="5"/>
      <c r="E1910" s="5"/>
      <c r="F1910" s="5" t="s">
        <v>13</v>
      </c>
      <c r="G1910" s="6">
        <v>44004</v>
      </c>
      <c r="H1910" s="5"/>
      <c r="I1910" s="5"/>
      <c r="J1910" s="5" t="s">
        <v>1699</v>
      </c>
      <c r="K1910" s="5" t="s">
        <v>9</v>
      </c>
      <c r="L1910" s="7">
        <v>-1975.71</v>
      </c>
      <c r="M1910" s="7">
        <f>ROUND(M1909+L1910,5)</f>
        <v>-117326.2</v>
      </c>
    </row>
    <row r="1911" spans="1:13">
      <c r="A1911" s="5"/>
      <c r="B1911" s="5"/>
      <c r="C1911" s="5"/>
      <c r="D1911" s="5"/>
      <c r="E1911" s="5"/>
      <c r="F1911" s="5" t="s">
        <v>13</v>
      </c>
      <c r="G1911" s="6">
        <v>44004</v>
      </c>
      <c r="H1911" s="5"/>
      <c r="I1911" s="5"/>
      <c r="J1911" s="5" t="s">
        <v>1703</v>
      </c>
      <c r="K1911" s="5" t="s">
        <v>9</v>
      </c>
      <c r="L1911" s="7">
        <v>-1130.6099999999999</v>
      </c>
      <c r="M1911" s="7">
        <f>ROUND(M1910+L1911,5)</f>
        <v>-118456.81</v>
      </c>
    </row>
    <row r="1912" spans="1:13">
      <c r="A1912" s="5"/>
      <c r="B1912" s="5"/>
      <c r="C1912" s="5"/>
      <c r="D1912" s="5"/>
      <c r="E1912" s="5"/>
      <c r="F1912" s="5" t="s">
        <v>13</v>
      </c>
      <c r="G1912" s="6">
        <v>44011</v>
      </c>
      <c r="H1912" s="5"/>
      <c r="I1912" s="5" t="s">
        <v>1620</v>
      </c>
      <c r="J1912" s="5" t="s">
        <v>1704</v>
      </c>
      <c r="K1912" s="5" t="s">
        <v>9</v>
      </c>
      <c r="L1912" s="7">
        <v>-939.02</v>
      </c>
      <c r="M1912" s="7">
        <f>ROUND(M1911+L1912,5)</f>
        <v>-119395.83</v>
      </c>
    </row>
    <row r="1913" spans="1:13">
      <c r="A1913" s="5"/>
      <c r="B1913" s="5"/>
      <c r="C1913" s="5"/>
      <c r="D1913" s="5"/>
      <c r="E1913" s="5"/>
      <c r="F1913" s="5" t="s">
        <v>13</v>
      </c>
      <c r="G1913" s="6">
        <v>44011</v>
      </c>
      <c r="H1913" s="5"/>
      <c r="I1913" s="5"/>
      <c r="J1913" s="5" t="s">
        <v>1705</v>
      </c>
      <c r="K1913" s="5" t="s">
        <v>9</v>
      </c>
      <c r="L1913" s="7">
        <v>-1065.7</v>
      </c>
      <c r="M1913" s="7">
        <f>ROUND(M1912+L1913,5)</f>
        <v>-120461.53</v>
      </c>
    </row>
    <row r="1914" spans="1:13">
      <c r="A1914" s="5"/>
      <c r="B1914" s="5"/>
      <c r="C1914" s="5"/>
      <c r="D1914" s="5"/>
      <c r="E1914" s="5"/>
      <c r="F1914" s="5" t="s">
        <v>13</v>
      </c>
      <c r="G1914" s="6">
        <v>44011</v>
      </c>
      <c r="H1914" s="5"/>
      <c r="I1914" s="5"/>
      <c r="J1914" s="5" t="s">
        <v>1706</v>
      </c>
      <c r="K1914" s="5" t="s">
        <v>9</v>
      </c>
      <c r="L1914" s="7">
        <v>-572.58000000000004</v>
      </c>
      <c r="M1914" s="7">
        <f>ROUND(M1913+L1914,5)</f>
        <v>-121034.11</v>
      </c>
    </row>
    <row r="1915" spans="1:13">
      <c r="A1915" s="5"/>
      <c r="B1915" s="5"/>
      <c r="C1915" s="5"/>
      <c r="D1915" s="5"/>
      <c r="E1915" s="5"/>
      <c r="F1915" s="5" t="s">
        <v>13</v>
      </c>
      <c r="G1915" s="6">
        <v>44012</v>
      </c>
      <c r="H1915" s="5"/>
      <c r="I1915" s="5" t="s">
        <v>1620</v>
      </c>
      <c r="J1915" s="5" t="s">
        <v>1707</v>
      </c>
      <c r="K1915" s="5" t="s">
        <v>9</v>
      </c>
      <c r="L1915" s="7">
        <v>-977.51</v>
      </c>
      <c r="M1915" s="7">
        <f>ROUND(M1914+L1915,5)</f>
        <v>-122011.62</v>
      </c>
    </row>
    <row r="1916" spans="1:13">
      <c r="A1916" s="5"/>
      <c r="B1916" s="5"/>
      <c r="C1916" s="5"/>
      <c r="D1916" s="5"/>
      <c r="E1916" s="5"/>
      <c r="F1916" s="5" t="s">
        <v>13</v>
      </c>
      <c r="G1916" s="6">
        <v>44012</v>
      </c>
      <c r="H1916" s="5"/>
      <c r="I1916" s="5"/>
      <c r="J1916" s="5" t="s">
        <v>1708</v>
      </c>
      <c r="K1916" s="5" t="s">
        <v>9</v>
      </c>
      <c r="L1916" s="7">
        <v>-580.48</v>
      </c>
      <c r="M1916" s="7">
        <f>ROUND(M1915+L1916,5)</f>
        <v>-122592.1</v>
      </c>
    </row>
    <row r="1917" spans="1:13">
      <c r="A1917" s="5"/>
      <c r="B1917" s="5"/>
      <c r="C1917" s="5"/>
      <c r="D1917" s="5"/>
      <c r="E1917" s="5"/>
      <c r="F1917" s="5" t="s">
        <v>13</v>
      </c>
      <c r="G1917" s="6">
        <v>44012</v>
      </c>
      <c r="H1917" s="5"/>
      <c r="I1917" s="5"/>
      <c r="J1917" s="5" t="s">
        <v>1709</v>
      </c>
      <c r="K1917" s="5" t="s">
        <v>9</v>
      </c>
      <c r="L1917" s="7">
        <v>-217.84</v>
      </c>
      <c r="M1917" s="7">
        <f>ROUND(M1916+L1917,5)</f>
        <v>-122809.94</v>
      </c>
    </row>
    <row r="1918" spans="1:13">
      <c r="A1918" s="5"/>
      <c r="B1918" s="5"/>
      <c r="C1918" s="5"/>
      <c r="D1918" s="5"/>
      <c r="E1918" s="5"/>
      <c r="F1918" s="5" t="s">
        <v>13</v>
      </c>
      <c r="G1918" s="6">
        <v>44012</v>
      </c>
      <c r="H1918" s="5"/>
      <c r="I1918" s="5"/>
      <c r="J1918" s="5" t="s">
        <v>1710</v>
      </c>
      <c r="K1918" s="5" t="s">
        <v>9</v>
      </c>
      <c r="L1918" s="7">
        <v>-220.17</v>
      </c>
      <c r="M1918" s="7">
        <f>ROUND(M1917+L1918,5)</f>
        <v>-123030.11</v>
      </c>
    </row>
    <row r="1919" spans="1:13">
      <c r="A1919" s="5"/>
      <c r="B1919" s="5"/>
      <c r="C1919" s="5"/>
      <c r="D1919" s="5"/>
      <c r="E1919" s="5"/>
      <c r="F1919" s="5" t="s">
        <v>13</v>
      </c>
      <c r="G1919" s="6">
        <v>44012</v>
      </c>
      <c r="H1919" s="5"/>
      <c r="I1919" s="5"/>
      <c r="J1919" s="5" t="s">
        <v>1711</v>
      </c>
      <c r="K1919" s="5" t="s">
        <v>9</v>
      </c>
      <c r="L1919" s="7">
        <v>-199.47</v>
      </c>
      <c r="M1919" s="7">
        <f>ROUND(M1918+L1919,5)</f>
        <v>-123229.58</v>
      </c>
    </row>
    <row r="1920" spans="1:13">
      <c r="A1920" s="5"/>
      <c r="B1920" s="5"/>
      <c r="C1920" s="5"/>
      <c r="D1920" s="5"/>
      <c r="E1920" s="5"/>
      <c r="F1920" s="5" t="s">
        <v>14</v>
      </c>
      <c r="G1920" s="6">
        <v>44012</v>
      </c>
      <c r="H1920" s="5" t="s">
        <v>1609</v>
      </c>
      <c r="I1920" s="5"/>
      <c r="J1920" s="5" t="s">
        <v>1712</v>
      </c>
      <c r="K1920" s="5" t="s">
        <v>584</v>
      </c>
      <c r="L1920" s="7">
        <v>128039.58</v>
      </c>
      <c r="M1920" s="7">
        <f>ROUND(M1919+L1920,5)</f>
        <v>4810</v>
      </c>
    </row>
    <row r="1921" spans="1:13">
      <c r="A1921" s="5"/>
      <c r="B1921" s="5"/>
      <c r="C1921" s="5"/>
      <c r="D1921" s="5"/>
      <c r="E1921" s="5"/>
      <c r="F1921" s="5" t="s">
        <v>14</v>
      </c>
      <c r="G1921" s="6">
        <v>44012</v>
      </c>
      <c r="H1921" s="5" t="s">
        <v>1609</v>
      </c>
      <c r="I1921" s="5"/>
      <c r="J1921" s="5" t="s">
        <v>1712</v>
      </c>
      <c r="K1921" s="5" t="s">
        <v>586</v>
      </c>
      <c r="L1921" s="7">
        <v>-4630</v>
      </c>
      <c r="M1921" s="7">
        <f>ROUND(M1920+L1921,5)</f>
        <v>180</v>
      </c>
    </row>
    <row r="1922" spans="1:13">
      <c r="A1922" s="5"/>
      <c r="B1922" s="5"/>
      <c r="C1922" s="5"/>
      <c r="D1922" s="5"/>
      <c r="E1922" s="5"/>
      <c r="F1922" s="5" t="s">
        <v>14</v>
      </c>
      <c r="G1922" s="6">
        <v>44012</v>
      </c>
      <c r="H1922" s="5" t="s">
        <v>1610</v>
      </c>
      <c r="I1922" s="5"/>
      <c r="J1922" s="5" t="s">
        <v>1713</v>
      </c>
      <c r="K1922" s="5" t="s">
        <v>1716</v>
      </c>
      <c r="L1922" s="7">
        <v>-180</v>
      </c>
      <c r="M1922" s="7">
        <f>ROUND(M1921+L1922,5)</f>
        <v>0</v>
      </c>
    </row>
    <row r="1923" spans="1:13">
      <c r="A1923" s="5"/>
      <c r="B1923" s="5"/>
      <c r="C1923" s="5"/>
      <c r="D1923" s="5"/>
      <c r="E1923" s="5"/>
      <c r="F1923" s="5" t="s">
        <v>13</v>
      </c>
      <c r="G1923" s="6">
        <v>44013</v>
      </c>
      <c r="H1923" s="5"/>
      <c r="I1923" s="5" t="s">
        <v>1620</v>
      </c>
      <c r="J1923" s="5" t="s">
        <v>1639</v>
      </c>
      <c r="K1923" s="5" t="s">
        <v>9</v>
      </c>
      <c r="L1923" s="7">
        <v>-4612</v>
      </c>
      <c r="M1923" s="7">
        <f>ROUND(M1922+L1923,5)</f>
        <v>-4612</v>
      </c>
    </row>
    <row r="1924" spans="1:13">
      <c r="A1924" s="5"/>
      <c r="B1924" s="5"/>
      <c r="C1924" s="5"/>
      <c r="D1924" s="5"/>
      <c r="E1924" s="5"/>
      <c r="F1924" s="5" t="s">
        <v>13</v>
      </c>
      <c r="G1924" s="6">
        <v>44013</v>
      </c>
      <c r="H1924" s="5"/>
      <c r="I1924" s="5"/>
      <c r="J1924" s="5" t="s">
        <v>1640</v>
      </c>
      <c r="K1924" s="5" t="s">
        <v>9</v>
      </c>
      <c r="L1924" s="7">
        <v>-664.26</v>
      </c>
      <c r="M1924" s="7">
        <f>ROUND(M1923+L1924,5)</f>
        <v>-5276.26</v>
      </c>
    </row>
    <row r="1925" spans="1:13">
      <c r="A1925" s="5"/>
      <c r="B1925" s="5"/>
      <c r="C1925" s="5"/>
      <c r="D1925" s="5"/>
      <c r="E1925" s="5"/>
      <c r="F1925" s="5" t="s">
        <v>13</v>
      </c>
      <c r="G1925" s="6">
        <v>44013</v>
      </c>
      <c r="H1925" s="5"/>
      <c r="I1925" s="5"/>
      <c r="J1925" s="5" t="s">
        <v>1641</v>
      </c>
      <c r="K1925" s="5" t="s">
        <v>9</v>
      </c>
      <c r="L1925" s="7">
        <v>-808.11</v>
      </c>
      <c r="M1925" s="7">
        <f>ROUND(M1924+L1925,5)</f>
        <v>-6084.37</v>
      </c>
    </row>
    <row r="1926" spans="1:13">
      <c r="A1926" s="5"/>
      <c r="B1926" s="5"/>
      <c r="C1926" s="5"/>
      <c r="D1926" s="5"/>
      <c r="E1926" s="5"/>
      <c r="F1926" s="5" t="s">
        <v>13</v>
      </c>
      <c r="G1926" s="6">
        <v>44014</v>
      </c>
      <c r="H1926" s="5"/>
      <c r="I1926" s="5" t="s">
        <v>1620</v>
      </c>
      <c r="J1926" s="5" t="s">
        <v>1642</v>
      </c>
      <c r="K1926" s="5" t="s">
        <v>9</v>
      </c>
      <c r="L1926" s="7">
        <v>-5186.12</v>
      </c>
      <c r="M1926" s="7">
        <f>ROUND(M1925+L1926,5)</f>
        <v>-11270.49</v>
      </c>
    </row>
    <row r="1927" spans="1:13">
      <c r="A1927" s="5"/>
      <c r="B1927" s="5"/>
      <c r="C1927" s="5"/>
      <c r="D1927" s="5"/>
      <c r="E1927" s="5"/>
      <c r="F1927" s="5" t="s">
        <v>13</v>
      </c>
      <c r="G1927" s="6">
        <v>44014</v>
      </c>
      <c r="H1927" s="5"/>
      <c r="I1927" s="5"/>
      <c r="J1927" s="5" t="s">
        <v>1643</v>
      </c>
      <c r="K1927" s="5" t="s">
        <v>9</v>
      </c>
      <c r="L1927" s="7">
        <v>-663.05</v>
      </c>
      <c r="M1927" s="7">
        <f>ROUND(M1926+L1927,5)</f>
        <v>-11933.54</v>
      </c>
    </row>
    <row r="1928" spans="1:13">
      <c r="A1928" s="5"/>
      <c r="B1928" s="5"/>
      <c r="C1928" s="5"/>
      <c r="D1928" s="5"/>
      <c r="E1928" s="5"/>
      <c r="F1928" s="5" t="s">
        <v>13</v>
      </c>
      <c r="G1928" s="6">
        <v>44014</v>
      </c>
      <c r="H1928" s="5"/>
      <c r="I1928" s="5"/>
      <c r="J1928" s="5" t="s">
        <v>1673</v>
      </c>
      <c r="K1928" s="5" t="s">
        <v>9</v>
      </c>
      <c r="L1928" s="7">
        <v>-508.97</v>
      </c>
      <c r="M1928" s="7">
        <f>ROUND(M1927+L1928,5)</f>
        <v>-12442.51</v>
      </c>
    </row>
    <row r="1929" spans="1:13">
      <c r="A1929" s="5"/>
      <c r="B1929" s="5"/>
      <c r="C1929" s="5"/>
      <c r="D1929" s="5"/>
      <c r="E1929" s="5"/>
      <c r="F1929" s="5" t="s">
        <v>13</v>
      </c>
      <c r="G1929" s="6">
        <v>44018</v>
      </c>
      <c r="H1929" s="5"/>
      <c r="I1929" s="5" t="s">
        <v>1620</v>
      </c>
      <c r="J1929" s="5" t="s">
        <v>1682</v>
      </c>
      <c r="K1929" s="5" t="s">
        <v>9</v>
      </c>
      <c r="L1929" s="7">
        <v>-3064.57</v>
      </c>
      <c r="M1929" s="7">
        <f>ROUND(M1928+L1929,5)</f>
        <v>-15507.08</v>
      </c>
    </row>
    <row r="1930" spans="1:13">
      <c r="A1930" s="5"/>
      <c r="B1930" s="5"/>
      <c r="C1930" s="5"/>
      <c r="D1930" s="5"/>
      <c r="E1930" s="5"/>
      <c r="F1930" s="5" t="s">
        <v>13</v>
      </c>
      <c r="G1930" s="6">
        <v>44018</v>
      </c>
      <c r="H1930" s="5"/>
      <c r="I1930" s="5"/>
      <c r="J1930" s="5" t="s">
        <v>1683</v>
      </c>
      <c r="K1930" s="5" t="s">
        <v>9</v>
      </c>
      <c r="L1930" s="7">
        <v>-820.62</v>
      </c>
      <c r="M1930" s="7">
        <f>ROUND(M1929+L1930,5)</f>
        <v>-16327.7</v>
      </c>
    </row>
    <row r="1931" spans="1:13">
      <c r="A1931" s="5"/>
      <c r="B1931" s="5"/>
      <c r="C1931" s="5"/>
      <c r="D1931" s="5"/>
      <c r="E1931" s="5"/>
      <c r="F1931" s="5" t="s">
        <v>13</v>
      </c>
      <c r="G1931" s="6">
        <v>44018</v>
      </c>
      <c r="H1931" s="5"/>
      <c r="I1931" s="5"/>
      <c r="J1931" s="5" t="s">
        <v>1684</v>
      </c>
      <c r="K1931" s="5" t="s">
        <v>9</v>
      </c>
      <c r="L1931" s="7">
        <v>-1172.07</v>
      </c>
      <c r="M1931" s="7">
        <f>ROUND(M1930+L1931,5)</f>
        <v>-17499.77</v>
      </c>
    </row>
    <row r="1932" spans="1:13">
      <c r="A1932" s="5"/>
      <c r="B1932" s="5"/>
      <c r="C1932" s="5"/>
      <c r="D1932" s="5"/>
      <c r="E1932" s="5"/>
      <c r="F1932" s="5" t="s">
        <v>13</v>
      </c>
      <c r="G1932" s="6">
        <v>44018</v>
      </c>
      <c r="H1932" s="5"/>
      <c r="I1932" s="5"/>
      <c r="J1932" s="5" t="s">
        <v>1694</v>
      </c>
      <c r="K1932" s="5" t="s">
        <v>9</v>
      </c>
      <c r="L1932" s="7">
        <v>-28896.14</v>
      </c>
      <c r="M1932" s="7">
        <f>ROUND(M1931+L1932,5)</f>
        <v>-46395.91</v>
      </c>
    </row>
    <row r="1933" spans="1:13">
      <c r="A1933" s="5"/>
      <c r="B1933" s="5"/>
      <c r="C1933" s="5"/>
      <c r="D1933" s="5"/>
      <c r="E1933" s="5"/>
      <c r="F1933" s="5" t="s">
        <v>13</v>
      </c>
      <c r="G1933" s="6">
        <v>44019</v>
      </c>
      <c r="H1933" s="5"/>
      <c r="I1933" s="5" t="s">
        <v>1620</v>
      </c>
      <c r="J1933" s="5" t="s">
        <v>1645</v>
      </c>
      <c r="K1933" s="5" t="s">
        <v>9</v>
      </c>
      <c r="L1933" s="7">
        <v>-3585.01</v>
      </c>
      <c r="M1933" s="7">
        <f>ROUND(M1932+L1933,5)</f>
        <v>-49980.92</v>
      </c>
    </row>
    <row r="1934" spans="1:13">
      <c r="A1934" s="5"/>
      <c r="B1934" s="5"/>
      <c r="C1934" s="5"/>
      <c r="D1934" s="5"/>
      <c r="E1934" s="5"/>
      <c r="F1934" s="5" t="s">
        <v>13</v>
      </c>
      <c r="G1934" s="6">
        <v>44019</v>
      </c>
      <c r="H1934" s="5"/>
      <c r="I1934" s="5"/>
      <c r="J1934" s="5" t="s">
        <v>1646</v>
      </c>
      <c r="K1934" s="5" t="s">
        <v>9</v>
      </c>
      <c r="L1934" s="7">
        <v>-578.57000000000005</v>
      </c>
      <c r="M1934" s="7">
        <f>ROUND(M1933+L1934,5)</f>
        <v>-50559.49</v>
      </c>
    </row>
    <row r="1935" spans="1:13">
      <c r="A1935" s="5"/>
      <c r="B1935" s="5"/>
      <c r="C1935" s="5"/>
      <c r="D1935" s="5"/>
      <c r="E1935" s="5"/>
      <c r="F1935" s="5" t="s">
        <v>13</v>
      </c>
      <c r="G1935" s="6">
        <v>44019</v>
      </c>
      <c r="H1935" s="5"/>
      <c r="I1935" s="5"/>
      <c r="J1935" s="5" t="s">
        <v>1675</v>
      </c>
      <c r="K1935" s="5" t="s">
        <v>9</v>
      </c>
      <c r="L1935" s="7">
        <v>-386.5</v>
      </c>
      <c r="M1935" s="7">
        <f>ROUND(M1934+L1935,5)</f>
        <v>-50945.99</v>
      </c>
    </row>
    <row r="1936" spans="1:13">
      <c r="A1936" s="5"/>
      <c r="B1936" s="5"/>
      <c r="C1936" s="5"/>
      <c r="D1936" s="5"/>
      <c r="E1936" s="5"/>
      <c r="F1936" s="5" t="s">
        <v>13</v>
      </c>
      <c r="G1936" s="6">
        <v>44019</v>
      </c>
      <c r="H1936" s="5"/>
      <c r="I1936" s="5" t="s">
        <v>1620</v>
      </c>
      <c r="J1936" s="5" t="s">
        <v>1650</v>
      </c>
      <c r="K1936" s="5" t="s">
        <v>9</v>
      </c>
      <c r="L1936" s="7">
        <v>-5164.72</v>
      </c>
      <c r="M1936" s="7">
        <f>ROUND(M1935+L1936,5)</f>
        <v>-56110.71</v>
      </c>
    </row>
    <row r="1937" spans="1:13">
      <c r="A1937" s="5"/>
      <c r="B1937" s="5"/>
      <c r="C1937" s="5"/>
      <c r="D1937" s="5"/>
      <c r="E1937" s="5"/>
      <c r="F1937" s="5" t="s">
        <v>13</v>
      </c>
      <c r="G1937" s="6">
        <v>44019</v>
      </c>
      <c r="H1937" s="5"/>
      <c r="I1937" s="5"/>
      <c r="J1937" s="5" t="s">
        <v>1651</v>
      </c>
      <c r="K1937" s="5" t="s">
        <v>9</v>
      </c>
      <c r="L1937" s="7">
        <v>-835.05</v>
      </c>
      <c r="M1937" s="7">
        <f>ROUND(M1936+L1937,5)</f>
        <v>-56945.760000000002</v>
      </c>
    </row>
    <row r="1938" spans="1:13">
      <c r="A1938" s="5"/>
      <c r="B1938" s="5"/>
      <c r="C1938" s="5"/>
      <c r="D1938" s="5"/>
      <c r="E1938" s="5"/>
      <c r="F1938" s="5" t="s">
        <v>13</v>
      </c>
      <c r="G1938" s="6">
        <v>44019</v>
      </c>
      <c r="H1938" s="5"/>
      <c r="I1938" s="5"/>
      <c r="J1938" s="5" t="s">
        <v>1652</v>
      </c>
      <c r="K1938" s="5" t="s">
        <v>9</v>
      </c>
      <c r="L1938" s="7">
        <v>-433.48</v>
      </c>
      <c r="M1938" s="7">
        <f>ROUND(M1937+L1938,5)</f>
        <v>-57379.24</v>
      </c>
    </row>
    <row r="1939" spans="1:13">
      <c r="A1939" s="5"/>
      <c r="B1939" s="5"/>
      <c r="C1939" s="5"/>
      <c r="D1939" s="5"/>
      <c r="E1939" s="5"/>
      <c r="F1939" s="5" t="s">
        <v>13</v>
      </c>
      <c r="G1939" s="6">
        <v>44020</v>
      </c>
      <c r="H1939" s="5"/>
      <c r="I1939" s="5" t="s">
        <v>1620</v>
      </c>
      <c r="J1939" s="5" t="s">
        <v>1653</v>
      </c>
      <c r="K1939" s="5" t="s">
        <v>9</v>
      </c>
      <c r="L1939" s="7">
        <v>-4822.41</v>
      </c>
      <c r="M1939" s="7">
        <f>ROUND(M1938+L1939,5)</f>
        <v>-62201.65</v>
      </c>
    </row>
    <row r="1940" spans="1:13">
      <c r="A1940" s="5"/>
      <c r="B1940" s="5"/>
      <c r="C1940" s="5"/>
      <c r="D1940" s="5"/>
      <c r="E1940" s="5"/>
      <c r="F1940" s="5" t="s">
        <v>13</v>
      </c>
      <c r="G1940" s="6">
        <v>44020</v>
      </c>
      <c r="H1940" s="5"/>
      <c r="I1940" s="5"/>
      <c r="J1940" s="5" t="s">
        <v>1654</v>
      </c>
      <c r="K1940" s="5" t="s">
        <v>9</v>
      </c>
      <c r="L1940" s="7">
        <v>-925.02</v>
      </c>
      <c r="M1940" s="7">
        <f>ROUND(M1939+L1940,5)</f>
        <v>-63126.67</v>
      </c>
    </row>
    <row r="1941" spans="1:13">
      <c r="A1941" s="5"/>
      <c r="B1941" s="5"/>
      <c r="C1941" s="5"/>
      <c r="D1941" s="5"/>
      <c r="E1941" s="5"/>
      <c r="F1941" s="5" t="s">
        <v>13</v>
      </c>
      <c r="G1941" s="6">
        <v>44020</v>
      </c>
      <c r="H1941" s="5"/>
      <c r="I1941" s="5"/>
      <c r="J1941" s="5" t="s">
        <v>1655</v>
      </c>
      <c r="K1941" s="5" t="s">
        <v>9</v>
      </c>
      <c r="L1941" s="7">
        <v>-350.88</v>
      </c>
      <c r="M1941" s="7">
        <f>ROUND(M1940+L1941,5)</f>
        <v>-63477.55</v>
      </c>
    </row>
    <row r="1942" spans="1:13">
      <c r="A1942" s="5"/>
      <c r="B1942" s="5"/>
      <c r="C1942" s="5"/>
      <c r="D1942" s="5"/>
      <c r="E1942" s="5"/>
      <c r="F1942" s="5" t="s">
        <v>13</v>
      </c>
      <c r="G1942" s="6">
        <v>44021</v>
      </c>
      <c r="H1942" s="5"/>
      <c r="I1942" s="5" t="s">
        <v>1620</v>
      </c>
      <c r="J1942" s="5" t="s">
        <v>1656</v>
      </c>
      <c r="K1942" s="5" t="s">
        <v>9</v>
      </c>
      <c r="L1942" s="7">
        <v>-5495.89</v>
      </c>
      <c r="M1942" s="7">
        <f>ROUND(M1941+L1942,5)</f>
        <v>-68973.440000000002</v>
      </c>
    </row>
    <row r="1943" spans="1:13">
      <c r="A1943" s="5"/>
      <c r="B1943" s="5"/>
      <c r="C1943" s="5"/>
      <c r="D1943" s="5"/>
      <c r="E1943" s="5"/>
      <c r="F1943" s="5" t="s">
        <v>13</v>
      </c>
      <c r="G1943" s="6">
        <v>44021</v>
      </c>
      <c r="H1943" s="5"/>
      <c r="I1943" s="5"/>
      <c r="J1943" s="5" t="s">
        <v>1657</v>
      </c>
      <c r="K1943" s="5" t="s">
        <v>9</v>
      </c>
      <c r="L1943" s="7">
        <v>-409.5</v>
      </c>
      <c r="M1943" s="7">
        <f>ROUND(M1942+L1943,5)</f>
        <v>-69382.94</v>
      </c>
    </row>
    <row r="1944" spans="1:13">
      <c r="A1944" s="5"/>
      <c r="B1944" s="5"/>
      <c r="C1944" s="5"/>
      <c r="D1944" s="5"/>
      <c r="E1944" s="5"/>
      <c r="F1944" s="5" t="s">
        <v>13</v>
      </c>
      <c r="G1944" s="6">
        <v>44021</v>
      </c>
      <c r="H1944" s="5"/>
      <c r="I1944" s="5"/>
      <c r="J1944" s="5" t="s">
        <v>1658</v>
      </c>
      <c r="K1944" s="5" t="s">
        <v>9</v>
      </c>
      <c r="L1944" s="7">
        <v>-261.63</v>
      </c>
      <c r="M1944" s="7">
        <f>ROUND(M1943+L1944,5)</f>
        <v>-69644.570000000007</v>
      </c>
    </row>
    <row r="1945" spans="1:13">
      <c r="A1945" s="5"/>
      <c r="B1945" s="5"/>
      <c r="C1945" s="5"/>
      <c r="D1945" s="5"/>
      <c r="E1945" s="5"/>
      <c r="F1945" s="5" t="s">
        <v>13</v>
      </c>
      <c r="G1945" s="6">
        <v>44021</v>
      </c>
      <c r="H1945" s="5"/>
      <c r="I1945" s="5" t="s">
        <v>1620</v>
      </c>
      <c r="J1945" s="5" t="s">
        <v>1659</v>
      </c>
      <c r="K1945" s="5" t="s">
        <v>9</v>
      </c>
      <c r="L1945" s="7">
        <v>-5831.16</v>
      </c>
      <c r="M1945" s="7">
        <f>ROUND(M1944+L1945,5)</f>
        <v>-75475.73</v>
      </c>
    </row>
    <row r="1946" spans="1:13">
      <c r="A1946" s="5"/>
      <c r="B1946" s="5"/>
      <c r="C1946" s="5"/>
      <c r="D1946" s="5"/>
      <c r="E1946" s="5"/>
      <c r="F1946" s="5" t="s">
        <v>13</v>
      </c>
      <c r="G1946" s="6">
        <v>44021</v>
      </c>
      <c r="H1946" s="5"/>
      <c r="I1946" s="5"/>
      <c r="J1946" s="5" t="s">
        <v>1660</v>
      </c>
      <c r="K1946" s="5" t="s">
        <v>9</v>
      </c>
      <c r="L1946" s="7">
        <v>-202.05</v>
      </c>
      <c r="M1946" s="7">
        <f>ROUND(M1945+L1946,5)</f>
        <v>-75677.78</v>
      </c>
    </row>
    <row r="1947" spans="1:13">
      <c r="A1947" s="5"/>
      <c r="B1947" s="5"/>
      <c r="C1947" s="5"/>
      <c r="D1947" s="5"/>
      <c r="E1947" s="5"/>
      <c r="F1947" s="5" t="s">
        <v>13</v>
      </c>
      <c r="G1947" s="6">
        <v>44021</v>
      </c>
      <c r="H1947" s="5"/>
      <c r="I1947" s="5"/>
      <c r="J1947" s="5" t="s">
        <v>1661</v>
      </c>
      <c r="K1947" s="5" t="s">
        <v>9</v>
      </c>
      <c r="L1947" s="7">
        <v>-49.3</v>
      </c>
      <c r="M1947" s="7">
        <f>ROUND(M1946+L1947,5)</f>
        <v>-75727.08</v>
      </c>
    </row>
    <row r="1948" spans="1:13">
      <c r="A1948" s="5"/>
      <c r="B1948" s="5"/>
      <c r="C1948" s="5"/>
      <c r="D1948" s="5"/>
      <c r="E1948" s="5"/>
      <c r="F1948" s="5" t="s">
        <v>13</v>
      </c>
      <c r="G1948" s="6">
        <v>44022</v>
      </c>
      <c r="H1948" s="5"/>
      <c r="I1948" s="5" t="s">
        <v>1620</v>
      </c>
      <c r="J1948" s="5" t="s">
        <v>1662</v>
      </c>
      <c r="K1948" s="5" t="s">
        <v>9</v>
      </c>
      <c r="L1948" s="7">
        <v>-5611.12</v>
      </c>
      <c r="M1948" s="7">
        <f>ROUND(M1947+L1948,5)</f>
        <v>-81338.2</v>
      </c>
    </row>
    <row r="1949" spans="1:13">
      <c r="A1949" s="5"/>
      <c r="B1949" s="5"/>
      <c r="C1949" s="5"/>
      <c r="D1949" s="5"/>
      <c r="E1949" s="5"/>
      <c r="F1949" s="5" t="s">
        <v>13</v>
      </c>
      <c r="G1949" s="6">
        <v>44022</v>
      </c>
      <c r="H1949" s="5"/>
      <c r="I1949" s="5"/>
      <c r="J1949" s="5" t="s">
        <v>1663</v>
      </c>
      <c r="K1949" s="5" t="s">
        <v>9</v>
      </c>
      <c r="L1949" s="7">
        <v>-798.24</v>
      </c>
      <c r="M1949" s="7">
        <f>ROUND(M1948+L1949,5)</f>
        <v>-82136.44</v>
      </c>
    </row>
    <row r="1950" spans="1:13">
      <c r="A1950" s="5"/>
      <c r="B1950" s="5"/>
      <c r="C1950" s="5"/>
      <c r="D1950" s="5"/>
      <c r="E1950" s="5"/>
      <c r="F1950" s="5" t="s">
        <v>13</v>
      </c>
      <c r="G1950" s="6">
        <v>44022</v>
      </c>
      <c r="H1950" s="5"/>
      <c r="I1950" s="5"/>
      <c r="J1950" s="5" t="s">
        <v>1664</v>
      </c>
      <c r="K1950" s="5" t="s">
        <v>9</v>
      </c>
      <c r="L1950" s="7">
        <v>-569.99</v>
      </c>
      <c r="M1950" s="7">
        <f>ROUND(M1949+L1950,5)</f>
        <v>-82706.429999999993</v>
      </c>
    </row>
    <row r="1951" spans="1:13">
      <c r="A1951" s="5"/>
      <c r="B1951" s="5"/>
      <c r="C1951" s="5"/>
      <c r="D1951" s="5"/>
      <c r="E1951" s="5"/>
      <c r="F1951" s="5" t="s">
        <v>13</v>
      </c>
      <c r="G1951" s="6">
        <v>44022</v>
      </c>
      <c r="H1951" s="5"/>
      <c r="I1951" s="5" t="s">
        <v>1620</v>
      </c>
      <c r="J1951" s="5" t="s">
        <v>1665</v>
      </c>
      <c r="K1951" s="5" t="s">
        <v>9</v>
      </c>
      <c r="L1951" s="7">
        <v>-4487.9799999999996</v>
      </c>
      <c r="M1951" s="7">
        <f>ROUND(M1950+L1951,5)</f>
        <v>-87194.41</v>
      </c>
    </row>
    <row r="1952" spans="1:13">
      <c r="A1952" s="5"/>
      <c r="B1952" s="5"/>
      <c r="C1952" s="5"/>
      <c r="D1952" s="5"/>
      <c r="E1952" s="5"/>
      <c r="F1952" s="5" t="s">
        <v>13</v>
      </c>
      <c r="G1952" s="6">
        <v>44022</v>
      </c>
      <c r="H1952" s="5"/>
      <c r="I1952" s="5"/>
      <c r="J1952" s="5" t="s">
        <v>1666</v>
      </c>
      <c r="K1952" s="5" t="s">
        <v>9</v>
      </c>
      <c r="L1952" s="7">
        <v>-1560.57</v>
      </c>
      <c r="M1952" s="7">
        <f>ROUND(M1951+L1952,5)</f>
        <v>-88754.98</v>
      </c>
    </row>
    <row r="1953" spans="1:13">
      <c r="A1953" s="5"/>
      <c r="B1953" s="5"/>
      <c r="C1953" s="5"/>
      <c r="D1953" s="5"/>
      <c r="E1953" s="5"/>
      <c r="F1953" s="5" t="s">
        <v>13</v>
      </c>
      <c r="G1953" s="6">
        <v>44022</v>
      </c>
      <c r="H1953" s="5"/>
      <c r="I1953" s="5"/>
      <c r="J1953" s="5" t="s">
        <v>1667</v>
      </c>
      <c r="K1953" s="5" t="s">
        <v>9</v>
      </c>
      <c r="L1953" s="7">
        <v>-1170.79</v>
      </c>
      <c r="M1953" s="7">
        <f>ROUND(M1952+L1953,5)</f>
        <v>-89925.77</v>
      </c>
    </row>
    <row r="1954" spans="1:13">
      <c r="A1954" s="5"/>
      <c r="B1954" s="5"/>
      <c r="C1954" s="5"/>
      <c r="D1954" s="5"/>
      <c r="E1954" s="5"/>
      <c r="F1954" s="5" t="s">
        <v>13</v>
      </c>
      <c r="G1954" s="6">
        <v>44025</v>
      </c>
      <c r="H1954" s="5"/>
      <c r="I1954" s="5" t="s">
        <v>1620</v>
      </c>
      <c r="J1954" s="5" t="s">
        <v>1668</v>
      </c>
      <c r="K1954" s="5" t="s">
        <v>9</v>
      </c>
      <c r="L1954" s="7">
        <v>-5366.25</v>
      </c>
      <c r="M1954" s="7">
        <f>ROUND(M1953+L1954,5)</f>
        <v>-95292.02</v>
      </c>
    </row>
    <row r="1955" spans="1:13">
      <c r="A1955" s="5"/>
      <c r="B1955" s="5"/>
      <c r="C1955" s="5"/>
      <c r="D1955" s="5"/>
      <c r="E1955" s="5"/>
      <c r="F1955" s="5" t="s">
        <v>13</v>
      </c>
      <c r="G1955" s="6">
        <v>44025</v>
      </c>
      <c r="H1955" s="5"/>
      <c r="I1955" s="5"/>
      <c r="J1955" s="5" t="s">
        <v>1669</v>
      </c>
      <c r="K1955" s="5" t="s">
        <v>9</v>
      </c>
      <c r="L1955" s="7">
        <v>-1056.99</v>
      </c>
      <c r="M1955" s="7">
        <f>ROUND(M1954+L1955,5)</f>
        <v>-96349.01</v>
      </c>
    </row>
    <row r="1956" spans="1:13">
      <c r="A1956" s="5"/>
      <c r="B1956" s="5"/>
      <c r="C1956" s="5"/>
      <c r="D1956" s="5"/>
      <c r="E1956" s="5"/>
      <c r="F1956" s="5" t="s">
        <v>13</v>
      </c>
      <c r="G1956" s="6">
        <v>44025</v>
      </c>
      <c r="H1956" s="5"/>
      <c r="I1956" s="5"/>
      <c r="J1956" s="5" t="s">
        <v>1670</v>
      </c>
      <c r="K1956" s="5" t="s">
        <v>9</v>
      </c>
      <c r="L1956" s="7">
        <v>-1273.6300000000001</v>
      </c>
      <c r="M1956" s="7">
        <f>ROUND(M1955+L1956,5)</f>
        <v>-97622.64</v>
      </c>
    </row>
    <row r="1957" spans="1:13">
      <c r="A1957" s="5"/>
      <c r="B1957" s="5"/>
      <c r="C1957" s="5"/>
      <c r="D1957" s="5"/>
      <c r="E1957" s="5"/>
      <c r="F1957" s="5" t="s">
        <v>13</v>
      </c>
      <c r="G1957" s="6">
        <v>44029</v>
      </c>
      <c r="H1957" s="5"/>
      <c r="I1957" s="5" t="s">
        <v>1620</v>
      </c>
      <c r="J1957" s="5" t="s">
        <v>1676</v>
      </c>
      <c r="K1957" s="5" t="s">
        <v>9</v>
      </c>
      <c r="L1957" s="7">
        <v>-3788.42</v>
      </c>
      <c r="M1957" s="7">
        <f>ROUND(M1956+L1957,5)</f>
        <v>-101411.06</v>
      </c>
    </row>
    <row r="1958" spans="1:13">
      <c r="A1958" s="5"/>
      <c r="B1958" s="5"/>
      <c r="C1958" s="5"/>
      <c r="D1958" s="5"/>
      <c r="E1958" s="5"/>
      <c r="F1958" s="5" t="s">
        <v>13</v>
      </c>
      <c r="G1958" s="6">
        <v>44029</v>
      </c>
      <c r="H1958" s="5"/>
      <c r="I1958" s="5"/>
      <c r="J1958" s="5" t="s">
        <v>1677</v>
      </c>
      <c r="K1958" s="5" t="s">
        <v>9</v>
      </c>
      <c r="L1958" s="7">
        <v>-942.25</v>
      </c>
      <c r="M1958" s="7">
        <f>ROUND(M1957+L1958,5)</f>
        <v>-102353.31</v>
      </c>
    </row>
    <row r="1959" spans="1:13">
      <c r="A1959" s="5"/>
      <c r="B1959" s="5"/>
      <c r="C1959" s="5"/>
      <c r="D1959" s="5"/>
      <c r="E1959" s="5"/>
      <c r="F1959" s="5" t="s">
        <v>13</v>
      </c>
      <c r="G1959" s="6">
        <v>44029</v>
      </c>
      <c r="H1959" s="5"/>
      <c r="I1959" s="5"/>
      <c r="J1959" s="5" t="s">
        <v>1678</v>
      </c>
      <c r="K1959" s="5" t="s">
        <v>9</v>
      </c>
      <c r="L1959" s="7">
        <v>-684.76</v>
      </c>
      <c r="M1959" s="7">
        <f>ROUND(M1958+L1959,5)</f>
        <v>-103038.07</v>
      </c>
    </row>
    <row r="1960" spans="1:13">
      <c r="A1960" s="5"/>
      <c r="B1960" s="5"/>
      <c r="C1960" s="5"/>
      <c r="D1960" s="5"/>
      <c r="E1960" s="5"/>
      <c r="F1960" s="5" t="s">
        <v>13</v>
      </c>
      <c r="G1960" s="6">
        <v>44033</v>
      </c>
      <c r="H1960" s="5"/>
      <c r="I1960" s="5" t="s">
        <v>1620</v>
      </c>
      <c r="J1960" s="5" t="s">
        <v>1686</v>
      </c>
      <c r="K1960" s="5" t="s">
        <v>9</v>
      </c>
      <c r="L1960" s="7">
        <v>-2361.7199999999998</v>
      </c>
      <c r="M1960" s="7">
        <f>ROUND(M1959+L1960,5)</f>
        <v>-105399.79</v>
      </c>
    </row>
    <row r="1961" spans="1:13">
      <c r="A1961" s="5"/>
      <c r="B1961" s="5"/>
      <c r="C1961" s="5"/>
      <c r="D1961" s="5"/>
      <c r="E1961" s="5"/>
      <c r="F1961" s="5" t="s">
        <v>13</v>
      </c>
      <c r="G1961" s="6">
        <v>44033</v>
      </c>
      <c r="H1961" s="5"/>
      <c r="I1961" s="5"/>
      <c r="J1961" s="5" t="s">
        <v>1687</v>
      </c>
      <c r="K1961" s="5" t="s">
        <v>9</v>
      </c>
      <c r="L1961" s="7">
        <v>-2104.4699999999998</v>
      </c>
      <c r="M1961" s="7">
        <f>ROUND(M1960+L1961,5)</f>
        <v>-107504.26</v>
      </c>
    </row>
    <row r="1962" spans="1:13">
      <c r="A1962" s="5"/>
      <c r="B1962" s="5"/>
      <c r="C1962" s="5"/>
      <c r="D1962" s="5"/>
      <c r="E1962" s="5"/>
      <c r="F1962" s="5" t="s">
        <v>13</v>
      </c>
      <c r="G1962" s="6">
        <v>44033</v>
      </c>
      <c r="H1962" s="5"/>
      <c r="I1962" s="5"/>
      <c r="J1962" s="5" t="s">
        <v>1688</v>
      </c>
      <c r="K1962" s="5" t="s">
        <v>9</v>
      </c>
      <c r="L1962" s="7">
        <v>-799.16</v>
      </c>
      <c r="M1962" s="7">
        <f>ROUND(M1961+L1962,5)</f>
        <v>-108303.42</v>
      </c>
    </row>
    <row r="1963" spans="1:13">
      <c r="A1963" s="5"/>
      <c r="B1963" s="5"/>
      <c r="C1963" s="5"/>
      <c r="D1963" s="5"/>
      <c r="E1963" s="5"/>
      <c r="F1963" s="5" t="s">
        <v>13</v>
      </c>
      <c r="G1963" s="6">
        <v>44039</v>
      </c>
      <c r="H1963" s="5"/>
      <c r="I1963" s="5" t="s">
        <v>1620</v>
      </c>
      <c r="J1963" s="5" t="s">
        <v>1689</v>
      </c>
      <c r="K1963" s="5" t="s">
        <v>9</v>
      </c>
      <c r="L1963" s="7">
        <v>-2187.59</v>
      </c>
      <c r="M1963" s="7">
        <f>ROUND(M1962+L1963,5)</f>
        <v>-110491.01</v>
      </c>
    </row>
    <row r="1964" spans="1:13">
      <c r="A1964" s="5"/>
      <c r="B1964" s="5"/>
      <c r="C1964" s="5"/>
      <c r="D1964" s="5"/>
      <c r="E1964" s="5"/>
      <c r="F1964" s="5" t="s">
        <v>13</v>
      </c>
      <c r="G1964" s="6">
        <v>44039</v>
      </c>
      <c r="H1964" s="5"/>
      <c r="I1964" s="5"/>
      <c r="J1964" s="5" t="s">
        <v>1690</v>
      </c>
      <c r="K1964" s="5" t="s">
        <v>9</v>
      </c>
      <c r="L1964" s="7">
        <v>-2518.7600000000002</v>
      </c>
      <c r="M1964" s="7">
        <f>ROUND(M1963+L1964,5)</f>
        <v>-113009.77</v>
      </c>
    </row>
    <row r="1965" spans="1:13">
      <c r="A1965" s="5"/>
      <c r="B1965" s="5"/>
      <c r="C1965" s="5"/>
      <c r="D1965" s="5"/>
      <c r="E1965" s="5"/>
      <c r="F1965" s="5" t="s">
        <v>13</v>
      </c>
      <c r="G1965" s="6">
        <v>44039</v>
      </c>
      <c r="H1965" s="5"/>
      <c r="I1965" s="5"/>
      <c r="J1965" s="5" t="s">
        <v>1691</v>
      </c>
      <c r="K1965" s="5" t="s">
        <v>9</v>
      </c>
      <c r="L1965" s="7">
        <v>-1337.26</v>
      </c>
      <c r="M1965" s="7">
        <f>ROUND(M1964+L1965,5)</f>
        <v>-114347.03</v>
      </c>
    </row>
    <row r="1966" spans="1:13">
      <c r="A1966" s="5"/>
      <c r="B1966" s="5"/>
      <c r="C1966" s="5"/>
      <c r="D1966" s="5"/>
      <c r="E1966" s="5"/>
      <c r="F1966" s="5" t="s">
        <v>13</v>
      </c>
      <c r="G1966" s="6">
        <v>44042</v>
      </c>
      <c r="H1966" s="5"/>
      <c r="I1966" s="5" t="s">
        <v>1620</v>
      </c>
      <c r="J1966" s="5" t="s">
        <v>1697</v>
      </c>
      <c r="K1966" s="5" t="s">
        <v>9</v>
      </c>
      <c r="L1966" s="7">
        <v>-1418.07</v>
      </c>
      <c r="M1966" s="7">
        <f>ROUND(M1965+L1966,5)</f>
        <v>-115765.1</v>
      </c>
    </row>
    <row r="1967" spans="1:13">
      <c r="A1967" s="5"/>
      <c r="B1967" s="5"/>
      <c r="C1967" s="5"/>
      <c r="D1967" s="5"/>
      <c r="E1967" s="5"/>
      <c r="F1967" s="5" t="s">
        <v>13</v>
      </c>
      <c r="G1967" s="6">
        <v>44042</v>
      </c>
      <c r="H1967" s="5"/>
      <c r="I1967" s="5"/>
      <c r="J1967" s="5" t="s">
        <v>1692</v>
      </c>
      <c r="K1967" s="5" t="s">
        <v>9</v>
      </c>
      <c r="L1967" s="7">
        <v>-544.59</v>
      </c>
      <c r="M1967" s="7">
        <f>ROUND(M1966+L1967,5)</f>
        <v>-116309.69</v>
      </c>
    </row>
    <row r="1968" spans="1:13">
      <c r="A1968" s="5"/>
      <c r="B1968" s="5"/>
      <c r="C1968" s="5"/>
      <c r="D1968" s="5"/>
      <c r="E1968" s="5"/>
      <c r="F1968" s="5" t="s">
        <v>13</v>
      </c>
      <c r="G1968" s="6">
        <v>44042</v>
      </c>
      <c r="H1968" s="5"/>
      <c r="I1968" s="5"/>
      <c r="J1968" s="5" t="s">
        <v>1698</v>
      </c>
      <c r="K1968" s="5" t="s">
        <v>9</v>
      </c>
      <c r="L1968" s="7">
        <v>-75</v>
      </c>
      <c r="M1968" s="7">
        <f>ROUND(M1967+L1968,5)</f>
        <v>-116384.69</v>
      </c>
    </row>
    <row r="1969" spans="1:13">
      <c r="A1969" s="5"/>
      <c r="B1969" s="5"/>
      <c r="C1969" s="5"/>
      <c r="D1969" s="5"/>
      <c r="E1969" s="5"/>
      <c r="F1969" s="5" t="s">
        <v>13</v>
      </c>
      <c r="G1969" s="6">
        <v>44043</v>
      </c>
      <c r="H1969" s="5"/>
      <c r="I1969" s="5" t="s">
        <v>1620</v>
      </c>
      <c r="J1969" s="5" t="s">
        <v>1702</v>
      </c>
      <c r="K1969" s="5" t="s">
        <v>9</v>
      </c>
      <c r="L1969" s="7">
        <v>-402.6</v>
      </c>
      <c r="M1969" s="7">
        <f>ROUND(M1968+L1969,5)</f>
        <v>-116787.29</v>
      </c>
    </row>
    <row r="1970" spans="1:13">
      <c r="A1970" s="5"/>
      <c r="B1970" s="5"/>
      <c r="C1970" s="5"/>
      <c r="D1970" s="5"/>
      <c r="E1970" s="5"/>
      <c r="F1970" s="5" t="s">
        <v>13</v>
      </c>
      <c r="G1970" s="6">
        <v>44043</v>
      </c>
      <c r="H1970" s="5"/>
      <c r="I1970" s="5"/>
      <c r="J1970" s="5" t="s">
        <v>1699</v>
      </c>
      <c r="K1970" s="5" t="s">
        <v>9</v>
      </c>
      <c r="L1970" s="7">
        <v>-368.51</v>
      </c>
      <c r="M1970" s="7">
        <f>ROUND(M1969+L1970,5)</f>
        <v>-117155.8</v>
      </c>
    </row>
    <row r="1971" spans="1:13">
      <c r="A1971" s="5"/>
      <c r="B1971" s="5"/>
      <c r="C1971" s="5"/>
      <c r="D1971" s="5"/>
      <c r="E1971" s="5"/>
      <c r="F1971" s="5" t="s">
        <v>13</v>
      </c>
      <c r="G1971" s="6">
        <v>44043</v>
      </c>
      <c r="H1971" s="5"/>
      <c r="I1971" s="5"/>
      <c r="J1971" s="5" t="s">
        <v>1703</v>
      </c>
      <c r="K1971" s="5" t="s">
        <v>9</v>
      </c>
      <c r="L1971" s="7">
        <v>-50</v>
      </c>
      <c r="M1971" s="7">
        <f>ROUND(M1970+L1971,5)</f>
        <v>-117205.8</v>
      </c>
    </row>
    <row r="1972" spans="1:13">
      <c r="A1972" s="5"/>
      <c r="B1972" s="5"/>
      <c r="C1972" s="5"/>
      <c r="D1972" s="5"/>
      <c r="E1972" s="5"/>
      <c r="F1972" s="5" t="s">
        <v>13</v>
      </c>
      <c r="G1972" s="6">
        <v>44043</v>
      </c>
      <c r="H1972" s="5"/>
      <c r="I1972" s="5"/>
      <c r="J1972" s="5" t="s">
        <v>1705</v>
      </c>
      <c r="K1972" s="5" t="s">
        <v>9</v>
      </c>
      <c r="L1972" s="7">
        <v>-25</v>
      </c>
      <c r="M1972" s="7">
        <f>ROUND(M1971+L1972,5)</f>
        <v>-117230.8</v>
      </c>
    </row>
    <row r="1973" spans="1:13">
      <c r="A1973" s="5"/>
      <c r="B1973" s="5"/>
      <c r="C1973" s="5"/>
      <c r="D1973" s="5"/>
      <c r="E1973" s="5"/>
      <c r="F1973" s="5" t="s">
        <v>14</v>
      </c>
      <c r="G1973" s="6">
        <v>44043</v>
      </c>
      <c r="H1973" s="5" t="s">
        <v>1611</v>
      </c>
      <c r="I1973" s="5"/>
      <c r="J1973" s="5" t="s">
        <v>1714</v>
      </c>
      <c r="K1973" s="5" t="s">
        <v>584</v>
      </c>
      <c r="L1973" s="7">
        <v>118740.8</v>
      </c>
      <c r="M1973" s="7">
        <f>ROUND(M1972+L1973,5)</f>
        <v>1510</v>
      </c>
    </row>
    <row r="1974" spans="1:13">
      <c r="A1974" s="5"/>
      <c r="B1974" s="5"/>
      <c r="C1974" s="5"/>
      <c r="D1974" s="5"/>
      <c r="E1974" s="5"/>
      <c r="F1974" s="5" t="s">
        <v>14</v>
      </c>
      <c r="G1974" s="6">
        <v>44043</v>
      </c>
      <c r="H1974" s="5" t="s">
        <v>1611</v>
      </c>
      <c r="I1974" s="5"/>
      <c r="J1974" s="5" t="s">
        <v>1714</v>
      </c>
      <c r="K1974" s="5" t="s">
        <v>586</v>
      </c>
      <c r="L1974" s="7">
        <v>-1510</v>
      </c>
      <c r="M1974" s="7">
        <f>ROUND(M1973+L1974,5)</f>
        <v>0</v>
      </c>
    </row>
    <row r="1975" spans="1:13">
      <c r="A1975" s="5"/>
      <c r="B1975" s="5"/>
      <c r="C1975" s="5"/>
      <c r="D1975" s="5"/>
      <c r="E1975" s="5"/>
      <c r="F1975" s="5" t="s">
        <v>13</v>
      </c>
      <c r="G1975" s="6">
        <v>44047</v>
      </c>
      <c r="H1975" s="5"/>
      <c r="I1975" s="5" t="s">
        <v>1620</v>
      </c>
      <c r="J1975" s="5" t="s">
        <v>1639</v>
      </c>
      <c r="K1975" s="5" t="s">
        <v>9</v>
      </c>
      <c r="L1975" s="7">
        <v>-2904.04</v>
      </c>
      <c r="M1975" s="7">
        <f>ROUND(M1974+L1975,5)</f>
        <v>-2904.04</v>
      </c>
    </row>
    <row r="1976" spans="1:13">
      <c r="A1976" s="5"/>
      <c r="B1976" s="5"/>
      <c r="C1976" s="5"/>
      <c r="D1976" s="5"/>
      <c r="E1976" s="5"/>
      <c r="F1976" s="5" t="s">
        <v>13</v>
      </c>
      <c r="G1976" s="6">
        <v>44047</v>
      </c>
      <c r="H1976" s="5"/>
      <c r="I1976" s="5"/>
      <c r="J1976" s="5" t="s">
        <v>1640</v>
      </c>
      <c r="K1976" s="5" t="s">
        <v>9</v>
      </c>
      <c r="L1976" s="7">
        <v>-977.25</v>
      </c>
      <c r="M1976" s="7">
        <f>ROUND(M1975+L1976,5)</f>
        <v>-3881.29</v>
      </c>
    </row>
    <row r="1977" spans="1:13">
      <c r="A1977" s="5"/>
      <c r="B1977" s="5"/>
      <c r="C1977" s="5"/>
      <c r="D1977" s="5"/>
      <c r="E1977" s="5"/>
      <c r="F1977" s="5" t="s">
        <v>13</v>
      </c>
      <c r="G1977" s="6">
        <v>44047</v>
      </c>
      <c r="H1977" s="5"/>
      <c r="I1977" s="5"/>
      <c r="J1977" s="5" t="s">
        <v>1641</v>
      </c>
      <c r="K1977" s="5" t="s">
        <v>9</v>
      </c>
      <c r="L1977" s="7">
        <v>-856.06</v>
      </c>
      <c r="M1977" s="7">
        <f>ROUND(M1976+L1977,5)</f>
        <v>-4737.3500000000004</v>
      </c>
    </row>
    <row r="1978" spans="1:13">
      <c r="A1978" s="5"/>
      <c r="B1978" s="5"/>
      <c r="C1978" s="5"/>
      <c r="D1978" s="5"/>
      <c r="E1978" s="5"/>
      <c r="F1978" s="5" t="s">
        <v>13</v>
      </c>
      <c r="G1978" s="6">
        <v>44047</v>
      </c>
      <c r="H1978" s="5"/>
      <c r="I1978" s="5" t="s">
        <v>1620</v>
      </c>
      <c r="J1978" s="5" t="s">
        <v>1642</v>
      </c>
      <c r="K1978" s="5" t="s">
        <v>9</v>
      </c>
      <c r="L1978" s="7">
        <v>-4072.88</v>
      </c>
      <c r="M1978" s="7">
        <f>ROUND(M1977+L1978,5)</f>
        <v>-8810.23</v>
      </c>
    </row>
    <row r="1979" spans="1:13">
      <c r="A1979" s="5"/>
      <c r="B1979" s="5"/>
      <c r="C1979" s="5"/>
      <c r="D1979" s="5"/>
      <c r="E1979" s="5"/>
      <c r="F1979" s="5" t="s">
        <v>13</v>
      </c>
      <c r="G1979" s="6">
        <v>44047</v>
      </c>
      <c r="H1979" s="5"/>
      <c r="I1979" s="5"/>
      <c r="J1979" s="5" t="s">
        <v>1643</v>
      </c>
      <c r="K1979" s="5" t="s">
        <v>9</v>
      </c>
      <c r="L1979" s="7">
        <v>-739.62</v>
      </c>
      <c r="M1979" s="7">
        <f>ROUND(M1978+L1979,5)</f>
        <v>-9549.85</v>
      </c>
    </row>
    <row r="1980" spans="1:13">
      <c r="A1980" s="5"/>
      <c r="B1980" s="5"/>
      <c r="C1980" s="5"/>
      <c r="D1980" s="5"/>
      <c r="E1980" s="5"/>
      <c r="F1980" s="5" t="s">
        <v>13</v>
      </c>
      <c r="G1980" s="6">
        <v>44047</v>
      </c>
      <c r="H1980" s="5"/>
      <c r="I1980" s="5"/>
      <c r="J1980" s="5" t="s">
        <v>1673</v>
      </c>
      <c r="K1980" s="5" t="s">
        <v>9</v>
      </c>
      <c r="L1980" s="7">
        <v>-218.18</v>
      </c>
      <c r="M1980" s="7">
        <f>ROUND(M1979+L1980,5)</f>
        <v>-9768.0300000000007</v>
      </c>
    </row>
    <row r="1981" spans="1:13">
      <c r="A1981" s="5"/>
      <c r="B1981" s="5"/>
      <c r="C1981" s="5"/>
      <c r="D1981" s="5"/>
      <c r="E1981" s="5"/>
      <c r="F1981" s="5" t="s">
        <v>13</v>
      </c>
      <c r="G1981" s="6">
        <v>44048</v>
      </c>
      <c r="H1981" s="5"/>
      <c r="I1981" s="5" t="s">
        <v>1620</v>
      </c>
      <c r="J1981" s="5" t="s">
        <v>1682</v>
      </c>
      <c r="K1981" s="5" t="s">
        <v>9</v>
      </c>
      <c r="L1981" s="7">
        <v>-2797.25</v>
      </c>
      <c r="M1981" s="7">
        <f>ROUND(M1980+L1981,5)</f>
        <v>-12565.28</v>
      </c>
    </row>
    <row r="1982" spans="1:13">
      <c r="A1982" s="5"/>
      <c r="B1982" s="5"/>
      <c r="C1982" s="5"/>
      <c r="D1982" s="5"/>
      <c r="E1982" s="5"/>
      <c r="F1982" s="5" t="s">
        <v>13</v>
      </c>
      <c r="G1982" s="6">
        <v>44048</v>
      </c>
      <c r="H1982" s="5"/>
      <c r="I1982" s="5"/>
      <c r="J1982" s="5" t="s">
        <v>1683</v>
      </c>
      <c r="K1982" s="5" t="s">
        <v>9</v>
      </c>
      <c r="L1982" s="7">
        <v>-905.57</v>
      </c>
      <c r="M1982" s="7">
        <f>ROUND(M1981+L1982,5)</f>
        <v>-13470.85</v>
      </c>
    </row>
    <row r="1983" spans="1:13">
      <c r="A1983" s="5"/>
      <c r="B1983" s="5"/>
      <c r="C1983" s="5"/>
      <c r="D1983" s="5"/>
      <c r="E1983" s="5"/>
      <c r="F1983" s="5" t="s">
        <v>13</v>
      </c>
      <c r="G1983" s="6">
        <v>44048</v>
      </c>
      <c r="H1983" s="5"/>
      <c r="I1983" s="5"/>
      <c r="J1983" s="5" t="s">
        <v>1684</v>
      </c>
      <c r="K1983" s="5" t="s">
        <v>9</v>
      </c>
      <c r="L1983" s="7">
        <v>-463.41</v>
      </c>
      <c r="M1983" s="7">
        <f>ROUND(M1982+L1983,5)</f>
        <v>-13934.26</v>
      </c>
    </row>
    <row r="1984" spans="1:13">
      <c r="A1984" s="5"/>
      <c r="B1984" s="5"/>
      <c r="C1984" s="5"/>
      <c r="D1984" s="5"/>
      <c r="E1984" s="5"/>
      <c r="F1984" s="5" t="s">
        <v>13</v>
      </c>
      <c r="G1984" s="6">
        <v>44048</v>
      </c>
      <c r="H1984" s="5"/>
      <c r="I1984" s="5"/>
      <c r="J1984" s="5" t="s">
        <v>1696</v>
      </c>
      <c r="K1984" s="5" t="s">
        <v>9</v>
      </c>
      <c r="L1984" s="7">
        <v>-30639.5</v>
      </c>
      <c r="M1984" s="7">
        <f>ROUND(M1983+L1984,5)</f>
        <v>-44573.760000000002</v>
      </c>
    </row>
    <row r="1985" spans="1:13">
      <c r="A1985" s="5"/>
      <c r="B1985" s="5"/>
      <c r="C1985" s="5"/>
      <c r="D1985" s="5"/>
      <c r="E1985" s="5"/>
      <c r="F1985" s="5" t="s">
        <v>13</v>
      </c>
      <c r="G1985" s="6">
        <v>44050</v>
      </c>
      <c r="H1985" s="5"/>
      <c r="I1985" s="5" t="s">
        <v>1620</v>
      </c>
      <c r="J1985" s="5" t="s">
        <v>1647</v>
      </c>
      <c r="K1985" s="5" t="s">
        <v>9</v>
      </c>
      <c r="L1985" s="7">
        <v>-3662.77</v>
      </c>
      <c r="M1985" s="7">
        <f>ROUND(M1984+L1985,5)</f>
        <v>-48236.53</v>
      </c>
    </row>
    <row r="1986" spans="1:13">
      <c r="A1986" s="5"/>
      <c r="B1986" s="5"/>
      <c r="C1986" s="5"/>
      <c r="D1986" s="5"/>
      <c r="E1986" s="5"/>
      <c r="F1986" s="5" t="s">
        <v>13</v>
      </c>
      <c r="G1986" s="6">
        <v>44050</v>
      </c>
      <c r="H1986" s="5"/>
      <c r="I1986" s="5"/>
      <c r="J1986" s="5" t="s">
        <v>1648</v>
      </c>
      <c r="K1986" s="5" t="s">
        <v>9</v>
      </c>
      <c r="L1986" s="7">
        <v>-869.24</v>
      </c>
      <c r="M1986" s="7">
        <f>ROUND(M1985+L1986,5)</f>
        <v>-49105.77</v>
      </c>
    </row>
    <row r="1987" spans="1:13">
      <c r="A1987" s="5"/>
      <c r="B1987" s="5"/>
      <c r="C1987" s="5"/>
      <c r="D1987" s="5"/>
      <c r="E1987" s="5"/>
      <c r="F1987" s="5" t="s">
        <v>13</v>
      </c>
      <c r="G1987" s="6">
        <v>44050</v>
      </c>
      <c r="H1987" s="5"/>
      <c r="I1987" s="5"/>
      <c r="J1987" s="5" t="s">
        <v>1649</v>
      </c>
      <c r="K1987" s="5" t="s">
        <v>9</v>
      </c>
      <c r="L1987" s="7">
        <v>-345.77</v>
      </c>
      <c r="M1987" s="7">
        <f>ROUND(M1986+L1987,5)</f>
        <v>-49451.54</v>
      </c>
    </row>
    <row r="1988" spans="1:13">
      <c r="A1988" s="5"/>
      <c r="B1988" s="5"/>
      <c r="C1988" s="5"/>
      <c r="D1988" s="5"/>
      <c r="E1988" s="5"/>
      <c r="F1988" s="5" t="s">
        <v>13</v>
      </c>
      <c r="G1988" s="6">
        <v>44050</v>
      </c>
      <c r="H1988" s="5"/>
      <c r="I1988" s="5" t="s">
        <v>1620</v>
      </c>
      <c r="J1988" s="5" t="s">
        <v>1650</v>
      </c>
      <c r="K1988" s="5" t="s">
        <v>9</v>
      </c>
      <c r="L1988" s="7">
        <v>-3154.97</v>
      </c>
      <c r="M1988" s="7">
        <f>ROUND(M1987+L1988,5)</f>
        <v>-52606.51</v>
      </c>
    </row>
    <row r="1989" spans="1:13">
      <c r="A1989" s="5"/>
      <c r="B1989" s="5"/>
      <c r="C1989" s="5"/>
      <c r="D1989" s="5"/>
      <c r="E1989" s="5"/>
      <c r="F1989" s="5" t="s">
        <v>13</v>
      </c>
      <c r="G1989" s="6">
        <v>44050</v>
      </c>
      <c r="H1989" s="5"/>
      <c r="I1989" s="5"/>
      <c r="J1989" s="5" t="s">
        <v>1651</v>
      </c>
      <c r="K1989" s="5" t="s">
        <v>9</v>
      </c>
      <c r="L1989" s="7">
        <v>-1278.3</v>
      </c>
      <c r="M1989" s="7">
        <f>ROUND(M1988+L1989,5)</f>
        <v>-53884.81</v>
      </c>
    </row>
    <row r="1990" spans="1:13">
      <c r="A1990" s="5"/>
      <c r="B1990" s="5"/>
      <c r="C1990" s="5"/>
      <c r="D1990" s="5"/>
      <c r="E1990" s="5"/>
      <c r="F1990" s="5" t="s">
        <v>13</v>
      </c>
      <c r="G1990" s="6">
        <v>44050</v>
      </c>
      <c r="H1990" s="5"/>
      <c r="I1990" s="5"/>
      <c r="J1990" s="5" t="s">
        <v>1652</v>
      </c>
      <c r="K1990" s="5" t="s">
        <v>9</v>
      </c>
      <c r="L1990" s="7">
        <v>-849.45</v>
      </c>
      <c r="M1990" s="7">
        <f>ROUND(M1989+L1990,5)</f>
        <v>-54734.26</v>
      </c>
    </row>
    <row r="1991" spans="1:13">
      <c r="A1991" s="5"/>
      <c r="B1991" s="5"/>
      <c r="C1991" s="5"/>
      <c r="D1991" s="5"/>
      <c r="E1991" s="5"/>
      <c r="F1991" s="5" t="s">
        <v>13</v>
      </c>
      <c r="G1991" s="6">
        <v>44050</v>
      </c>
      <c r="H1991" s="5"/>
      <c r="I1991" s="5" t="s">
        <v>1620</v>
      </c>
      <c r="J1991" s="5" t="s">
        <v>1653</v>
      </c>
      <c r="K1991" s="5" t="s">
        <v>9</v>
      </c>
      <c r="L1991" s="7">
        <v>-5314.42</v>
      </c>
      <c r="M1991" s="7">
        <f>ROUND(M1990+L1991,5)</f>
        <v>-60048.68</v>
      </c>
    </row>
    <row r="1992" spans="1:13">
      <c r="A1992" s="5"/>
      <c r="B1992" s="5"/>
      <c r="C1992" s="5"/>
      <c r="D1992" s="5"/>
      <c r="E1992" s="5"/>
      <c r="F1992" s="5" t="s">
        <v>13</v>
      </c>
      <c r="G1992" s="6">
        <v>44050</v>
      </c>
      <c r="H1992" s="5"/>
      <c r="I1992" s="5"/>
      <c r="J1992" s="5" t="s">
        <v>1654</v>
      </c>
      <c r="K1992" s="5" t="s">
        <v>9</v>
      </c>
      <c r="L1992" s="7">
        <v>-94.56</v>
      </c>
      <c r="M1992" s="7">
        <f>ROUND(M1991+L1992,5)</f>
        <v>-60143.24</v>
      </c>
    </row>
    <row r="1993" spans="1:13">
      <c r="A1993" s="5"/>
      <c r="B1993" s="5"/>
      <c r="C1993" s="5"/>
      <c r="D1993" s="5"/>
      <c r="E1993" s="5"/>
      <c r="F1993" s="5" t="s">
        <v>13</v>
      </c>
      <c r="G1993" s="6">
        <v>44053</v>
      </c>
      <c r="H1993" s="5"/>
      <c r="I1993" s="5" t="s">
        <v>1620</v>
      </c>
      <c r="J1993" s="5" t="s">
        <v>1656</v>
      </c>
      <c r="K1993" s="5" t="s">
        <v>9</v>
      </c>
      <c r="L1993" s="7">
        <v>-1540.46</v>
      </c>
      <c r="M1993" s="7">
        <f>ROUND(M1992+L1993,5)</f>
        <v>-61683.7</v>
      </c>
    </row>
    <row r="1994" spans="1:13">
      <c r="A1994" s="5"/>
      <c r="B1994" s="5"/>
      <c r="C1994" s="5"/>
      <c r="D1994" s="5"/>
      <c r="E1994" s="5"/>
      <c r="F1994" s="5" t="s">
        <v>13</v>
      </c>
      <c r="G1994" s="6">
        <v>44053</v>
      </c>
      <c r="H1994" s="5"/>
      <c r="I1994" s="5"/>
      <c r="J1994" s="5" t="s">
        <v>1657</v>
      </c>
      <c r="K1994" s="5" t="s">
        <v>9</v>
      </c>
      <c r="L1994" s="7">
        <v>-1837.78</v>
      </c>
      <c r="M1994" s="7">
        <f>ROUND(M1993+L1994,5)</f>
        <v>-63521.48</v>
      </c>
    </row>
    <row r="1995" spans="1:13">
      <c r="A1995" s="5"/>
      <c r="B1995" s="5"/>
      <c r="C1995" s="5"/>
      <c r="D1995" s="5"/>
      <c r="E1995" s="5"/>
      <c r="F1995" s="5" t="s">
        <v>13</v>
      </c>
      <c r="G1995" s="6">
        <v>44053</v>
      </c>
      <c r="H1995" s="5"/>
      <c r="I1995" s="5"/>
      <c r="J1995" s="5" t="s">
        <v>1658</v>
      </c>
      <c r="K1995" s="5" t="s">
        <v>9</v>
      </c>
      <c r="L1995" s="7">
        <v>-2188.34</v>
      </c>
      <c r="M1995" s="7">
        <f>ROUND(M1994+L1995,5)</f>
        <v>-65709.820000000007</v>
      </c>
    </row>
    <row r="1996" spans="1:13">
      <c r="A1996" s="5"/>
      <c r="B1996" s="5"/>
      <c r="C1996" s="5"/>
      <c r="D1996" s="5"/>
      <c r="E1996" s="5"/>
      <c r="F1996" s="5" t="s">
        <v>13</v>
      </c>
      <c r="G1996" s="6">
        <v>44054</v>
      </c>
      <c r="H1996" s="5"/>
      <c r="I1996" s="5" t="s">
        <v>1620</v>
      </c>
      <c r="J1996" s="5" t="s">
        <v>1659</v>
      </c>
      <c r="K1996" s="5" t="s">
        <v>9</v>
      </c>
      <c r="L1996" s="7">
        <v>-3658.36</v>
      </c>
      <c r="M1996" s="7">
        <f>ROUND(M1995+L1996,5)</f>
        <v>-69368.179999999993</v>
      </c>
    </row>
    <row r="1997" spans="1:13">
      <c r="A1997" s="5"/>
      <c r="B1997" s="5"/>
      <c r="C1997" s="5"/>
      <c r="D1997" s="5"/>
      <c r="E1997" s="5"/>
      <c r="F1997" s="5" t="s">
        <v>13</v>
      </c>
      <c r="G1997" s="6">
        <v>44054</v>
      </c>
      <c r="H1997" s="5"/>
      <c r="I1997" s="5"/>
      <c r="J1997" s="5" t="s">
        <v>1660</v>
      </c>
      <c r="K1997" s="5" t="s">
        <v>9</v>
      </c>
      <c r="L1997" s="7">
        <v>-1188.1300000000001</v>
      </c>
      <c r="M1997" s="7">
        <f>ROUND(M1996+L1997,5)</f>
        <v>-70556.31</v>
      </c>
    </row>
    <row r="1998" spans="1:13">
      <c r="A1998" s="5"/>
      <c r="B1998" s="5"/>
      <c r="C1998" s="5"/>
      <c r="D1998" s="5"/>
      <c r="E1998" s="5"/>
      <c r="F1998" s="5" t="s">
        <v>13</v>
      </c>
      <c r="G1998" s="6">
        <v>44054</v>
      </c>
      <c r="H1998" s="5"/>
      <c r="I1998" s="5"/>
      <c r="J1998" s="5" t="s">
        <v>1661</v>
      </c>
      <c r="K1998" s="5" t="s">
        <v>9</v>
      </c>
      <c r="L1998" s="7">
        <v>-304.06</v>
      </c>
      <c r="M1998" s="7">
        <f>ROUND(M1997+L1998,5)</f>
        <v>-70860.37</v>
      </c>
    </row>
    <row r="1999" spans="1:13">
      <c r="A1999" s="5"/>
      <c r="B1999" s="5"/>
      <c r="C1999" s="5"/>
      <c r="D1999" s="5"/>
      <c r="E1999" s="5"/>
      <c r="F1999" s="5" t="s">
        <v>13</v>
      </c>
      <c r="G1999" s="6">
        <v>44054</v>
      </c>
      <c r="H1999" s="5"/>
      <c r="I1999" s="5" t="s">
        <v>1620</v>
      </c>
      <c r="J1999" s="5" t="s">
        <v>1662</v>
      </c>
      <c r="K1999" s="5" t="s">
        <v>9</v>
      </c>
      <c r="L1999" s="7">
        <v>-4165.1499999999996</v>
      </c>
      <c r="M1999" s="7">
        <f>ROUND(M1998+L1999,5)</f>
        <v>-75025.52</v>
      </c>
    </row>
    <row r="2000" spans="1:13">
      <c r="A2000" s="5"/>
      <c r="B2000" s="5"/>
      <c r="C2000" s="5"/>
      <c r="D2000" s="5"/>
      <c r="E2000" s="5"/>
      <c r="F2000" s="5" t="s">
        <v>13</v>
      </c>
      <c r="G2000" s="6">
        <v>44054</v>
      </c>
      <c r="H2000" s="5"/>
      <c r="I2000" s="5"/>
      <c r="J2000" s="5" t="s">
        <v>1663</v>
      </c>
      <c r="K2000" s="5" t="s">
        <v>9</v>
      </c>
      <c r="L2000" s="7">
        <v>-666.5</v>
      </c>
      <c r="M2000" s="7">
        <f>ROUND(M1999+L2000,5)</f>
        <v>-75692.02</v>
      </c>
    </row>
    <row r="2001" spans="1:13">
      <c r="A2001" s="5"/>
      <c r="B2001" s="5"/>
      <c r="C2001" s="5"/>
      <c r="D2001" s="5"/>
      <c r="E2001" s="5"/>
      <c r="F2001" s="5" t="s">
        <v>13</v>
      </c>
      <c r="G2001" s="6">
        <v>44054</v>
      </c>
      <c r="H2001" s="5"/>
      <c r="I2001" s="5"/>
      <c r="J2001" s="5" t="s">
        <v>1664</v>
      </c>
      <c r="K2001" s="5" t="s">
        <v>9</v>
      </c>
      <c r="L2001" s="7">
        <v>-937.84</v>
      </c>
      <c r="M2001" s="7">
        <f>ROUND(M2000+L2001,5)</f>
        <v>-76629.86</v>
      </c>
    </row>
    <row r="2002" spans="1:13">
      <c r="A2002" s="5"/>
      <c r="B2002" s="5"/>
      <c r="C2002" s="5"/>
      <c r="D2002" s="5"/>
      <c r="E2002" s="5"/>
      <c r="F2002" s="5" t="s">
        <v>13</v>
      </c>
      <c r="G2002" s="6">
        <v>44054</v>
      </c>
      <c r="H2002" s="5"/>
      <c r="I2002" s="5" t="s">
        <v>1620</v>
      </c>
      <c r="J2002" s="5" t="s">
        <v>1665</v>
      </c>
      <c r="K2002" s="5" t="s">
        <v>9</v>
      </c>
      <c r="L2002" s="7">
        <v>-5728.22</v>
      </c>
      <c r="M2002" s="7">
        <f>ROUND(M2001+L2002,5)</f>
        <v>-82358.080000000002</v>
      </c>
    </row>
    <row r="2003" spans="1:13">
      <c r="A2003" s="5"/>
      <c r="B2003" s="5"/>
      <c r="C2003" s="5"/>
      <c r="D2003" s="5"/>
      <c r="E2003" s="5"/>
      <c r="F2003" s="5" t="s">
        <v>13</v>
      </c>
      <c r="G2003" s="6">
        <v>44054</v>
      </c>
      <c r="H2003" s="5"/>
      <c r="I2003" s="5"/>
      <c r="J2003" s="5" t="s">
        <v>1666</v>
      </c>
      <c r="K2003" s="5" t="s">
        <v>9</v>
      </c>
      <c r="L2003" s="7">
        <v>-166.45</v>
      </c>
      <c r="M2003" s="7">
        <f>ROUND(M2002+L2003,5)</f>
        <v>-82524.53</v>
      </c>
    </row>
    <row r="2004" spans="1:13">
      <c r="A2004" s="5"/>
      <c r="B2004" s="5"/>
      <c r="C2004" s="5"/>
      <c r="D2004" s="5"/>
      <c r="E2004" s="5"/>
      <c r="F2004" s="5" t="s">
        <v>13</v>
      </c>
      <c r="G2004" s="6">
        <v>44055</v>
      </c>
      <c r="H2004" s="5"/>
      <c r="I2004" s="5" t="s">
        <v>1620</v>
      </c>
      <c r="J2004" s="5" t="s">
        <v>1668</v>
      </c>
      <c r="K2004" s="5" t="s">
        <v>9</v>
      </c>
      <c r="L2004" s="7">
        <v>-5778.81</v>
      </c>
      <c r="M2004" s="7">
        <f>ROUND(M2003+L2004,5)</f>
        <v>-88303.34</v>
      </c>
    </row>
    <row r="2005" spans="1:13">
      <c r="A2005" s="5"/>
      <c r="B2005" s="5"/>
      <c r="C2005" s="5"/>
      <c r="D2005" s="5"/>
      <c r="E2005" s="5"/>
      <c r="F2005" s="5" t="s">
        <v>13</v>
      </c>
      <c r="G2005" s="6">
        <v>44055</v>
      </c>
      <c r="H2005" s="5"/>
      <c r="I2005" s="5"/>
      <c r="J2005" s="5" t="s">
        <v>1669</v>
      </c>
      <c r="K2005" s="5" t="s">
        <v>9</v>
      </c>
      <c r="L2005" s="7">
        <v>-237.56</v>
      </c>
      <c r="M2005" s="7">
        <f>ROUND(M2004+L2005,5)</f>
        <v>-88540.9</v>
      </c>
    </row>
    <row r="2006" spans="1:13">
      <c r="A2006" s="5"/>
      <c r="B2006" s="5"/>
      <c r="C2006" s="5"/>
      <c r="D2006" s="5"/>
      <c r="E2006" s="5"/>
      <c r="F2006" s="5" t="s">
        <v>13</v>
      </c>
      <c r="G2006" s="6">
        <v>44055</v>
      </c>
      <c r="H2006" s="5"/>
      <c r="I2006" s="5"/>
      <c r="J2006" s="5" t="s">
        <v>1670</v>
      </c>
      <c r="K2006" s="5" t="s">
        <v>9</v>
      </c>
      <c r="L2006" s="7">
        <v>-156.63</v>
      </c>
      <c r="M2006" s="7">
        <f>ROUND(M2005+L2006,5)</f>
        <v>-88697.53</v>
      </c>
    </row>
    <row r="2007" spans="1:13">
      <c r="A2007" s="5"/>
      <c r="B2007" s="5"/>
      <c r="C2007" s="5"/>
      <c r="D2007" s="5"/>
      <c r="E2007" s="5"/>
      <c r="F2007" s="5" t="s">
        <v>13</v>
      </c>
      <c r="G2007" s="6">
        <v>44055</v>
      </c>
      <c r="H2007" s="5"/>
      <c r="I2007" s="5" t="s">
        <v>1620</v>
      </c>
      <c r="J2007" s="5" t="s">
        <v>1676</v>
      </c>
      <c r="K2007" s="5" t="s">
        <v>9</v>
      </c>
      <c r="L2007" s="7">
        <v>-6900.07</v>
      </c>
      <c r="M2007" s="7">
        <f>ROUND(M2006+L2007,5)</f>
        <v>-95597.6</v>
      </c>
    </row>
    <row r="2008" spans="1:13">
      <c r="A2008" s="5"/>
      <c r="B2008" s="5"/>
      <c r="C2008" s="5"/>
      <c r="D2008" s="5"/>
      <c r="E2008" s="5"/>
      <c r="F2008" s="5" t="s">
        <v>13</v>
      </c>
      <c r="G2008" s="6">
        <v>44055</v>
      </c>
      <c r="H2008" s="5"/>
      <c r="I2008" s="5"/>
      <c r="J2008" s="5" t="s">
        <v>1677</v>
      </c>
      <c r="K2008" s="5" t="s">
        <v>9</v>
      </c>
      <c r="L2008" s="7">
        <v>-53.86</v>
      </c>
      <c r="M2008" s="7">
        <f>ROUND(M2007+L2008,5)</f>
        <v>-95651.46</v>
      </c>
    </row>
    <row r="2009" spans="1:13">
      <c r="A2009" s="5"/>
      <c r="B2009" s="5"/>
      <c r="C2009" s="5"/>
      <c r="D2009" s="5"/>
      <c r="E2009" s="5"/>
      <c r="F2009" s="5" t="s">
        <v>13</v>
      </c>
      <c r="G2009" s="6">
        <v>44055</v>
      </c>
      <c r="H2009" s="5"/>
      <c r="I2009" s="5"/>
      <c r="J2009" s="5" t="s">
        <v>1678</v>
      </c>
      <c r="K2009" s="5" t="s">
        <v>9</v>
      </c>
      <c r="L2009" s="7">
        <v>-194.33</v>
      </c>
      <c r="M2009" s="7">
        <f>ROUND(M2008+L2009,5)</f>
        <v>-95845.79</v>
      </c>
    </row>
    <row r="2010" spans="1:13">
      <c r="A2010" s="5"/>
      <c r="B2010" s="5"/>
      <c r="C2010" s="5"/>
      <c r="D2010" s="5"/>
      <c r="E2010" s="5"/>
      <c r="F2010" s="5" t="s">
        <v>13</v>
      </c>
      <c r="G2010" s="6">
        <v>44055</v>
      </c>
      <c r="H2010" s="5"/>
      <c r="I2010" s="5" t="s">
        <v>1620</v>
      </c>
      <c r="J2010" s="5" t="s">
        <v>1686</v>
      </c>
      <c r="K2010" s="5" t="s">
        <v>9</v>
      </c>
      <c r="L2010" s="7">
        <v>-6969.33</v>
      </c>
      <c r="M2010" s="7">
        <f>ROUND(M2009+L2010,5)</f>
        <v>-102815.12</v>
      </c>
    </row>
    <row r="2011" spans="1:13">
      <c r="A2011" s="5"/>
      <c r="B2011" s="5"/>
      <c r="C2011" s="5"/>
      <c r="D2011" s="5"/>
      <c r="E2011" s="5"/>
      <c r="F2011" s="5" t="s">
        <v>13</v>
      </c>
      <c r="G2011" s="6">
        <v>44055</v>
      </c>
      <c r="H2011" s="5"/>
      <c r="I2011" s="5"/>
      <c r="J2011" s="5" t="s">
        <v>1687</v>
      </c>
      <c r="K2011" s="5" t="s">
        <v>9</v>
      </c>
      <c r="L2011" s="7">
        <v>-47.68</v>
      </c>
      <c r="M2011" s="7">
        <f>ROUND(M2010+L2011,5)</f>
        <v>-102862.8</v>
      </c>
    </row>
    <row r="2012" spans="1:13">
      <c r="A2012" s="5"/>
      <c r="B2012" s="5"/>
      <c r="C2012" s="5"/>
      <c r="D2012" s="5"/>
      <c r="E2012" s="5"/>
      <c r="F2012" s="5" t="s">
        <v>13</v>
      </c>
      <c r="G2012" s="6">
        <v>44057</v>
      </c>
      <c r="H2012" s="5"/>
      <c r="I2012" s="5" t="s">
        <v>1620</v>
      </c>
      <c r="J2012" s="5" t="s">
        <v>1689</v>
      </c>
      <c r="K2012" s="5" t="s">
        <v>9</v>
      </c>
      <c r="L2012" s="7">
        <v>-4173.17</v>
      </c>
      <c r="M2012" s="7">
        <f>ROUND(M2011+L2012,5)</f>
        <v>-107035.97</v>
      </c>
    </row>
    <row r="2013" spans="1:13">
      <c r="A2013" s="5"/>
      <c r="B2013" s="5"/>
      <c r="C2013" s="5"/>
      <c r="D2013" s="5"/>
      <c r="E2013" s="5"/>
      <c r="F2013" s="5" t="s">
        <v>13</v>
      </c>
      <c r="G2013" s="6">
        <v>44057</v>
      </c>
      <c r="H2013" s="5"/>
      <c r="I2013" s="5"/>
      <c r="J2013" s="5" t="s">
        <v>1690</v>
      </c>
      <c r="K2013" s="5" t="s">
        <v>9</v>
      </c>
      <c r="L2013" s="7">
        <v>-605.62</v>
      </c>
      <c r="M2013" s="7">
        <f>ROUND(M2012+L2013,5)</f>
        <v>-107641.59</v>
      </c>
    </row>
    <row r="2014" spans="1:13">
      <c r="A2014" s="5"/>
      <c r="B2014" s="5"/>
      <c r="C2014" s="5"/>
      <c r="D2014" s="5"/>
      <c r="E2014" s="5"/>
      <c r="F2014" s="5" t="s">
        <v>13</v>
      </c>
      <c r="G2014" s="6">
        <v>44057</v>
      </c>
      <c r="H2014" s="5"/>
      <c r="I2014" s="5"/>
      <c r="J2014" s="5" t="s">
        <v>1691</v>
      </c>
      <c r="K2014" s="5" t="s">
        <v>9</v>
      </c>
      <c r="L2014" s="7">
        <v>-360.24</v>
      </c>
      <c r="M2014" s="7">
        <f>ROUND(M2013+L2014,5)</f>
        <v>-108001.83</v>
      </c>
    </row>
    <row r="2015" spans="1:13">
      <c r="A2015" s="5"/>
      <c r="B2015" s="5"/>
      <c r="C2015" s="5"/>
      <c r="D2015" s="5"/>
      <c r="E2015" s="5"/>
      <c r="F2015" s="5" t="s">
        <v>13</v>
      </c>
      <c r="G2015" s="6">
        <v>44062</v>
      </c>
      <c r="H2015" s="5"/>
      <c r="I2015" s="5" t="s">
        <v>1620</v>
      </c>
      <c r="J2015" s="5" t="s">
        <v>1697</v>
      </c>
      <c r="K2015" s="5" t="s">
        <v>9</v>
      </c>
      <c r="L2015" s="7">
        <v>-2746.41</v>
      </c>
      <c r="M2015" s="7">
        <f>ROUND(M2014+L2015,5)</f>
        <v>-110748.24</v>
      </c>
    </row>
    <row r="2016" spans="1:13">
      <c r="A2016" s="5"/>
      <c r="B2016" s="5"/>
      <c r="C2016" s="5"/>
      <c r="D2016" s="5"/>
      <c r="E2016" s="5"/>
      <c r="F2016" s="5" t="s">
        <v>13</v>
      </c>
      <c r="G2016" s="6">
        <v>44062</v>
      </c>
      <c r="H2016" s="5"/>
      <c r="I2016" s="5"/>
      <c r="J2016" s="5" t="s">
        <v>1692</v>
      </c>
      <c r="K2016" s="5" t="s">
        <v>9</v>
      </c>
      <c r="L2016" s="7">
        <v>-1590.24</v>
      </c>
      <c r="M2016" s="7">
        <f>ROUND(M2015+L2016,5)</f>
        <v>-112338.48</v>
      </c>
    </row>
    <row r="2017" spans="1:13">
      <c r="A2017" s="5"/>
      <c r="B2017" s="5"/>
      <c r="C2017" s="5"/>
      <c r="D2017" s="5"/>
      <c r="E2017" s="5"/>
      <c r="F2017" s="5" t="s">
        <v>13</v>
      </c>
      <c r="G2017" s="6">
        <v>44062</v>
      </c>
      <c r="H2017" s="5"/>
      <c r="I2017" s="5"/>
      <c r="J2017" s="5" t="s">
        <v>1698</v>
      </c>
      <c r="K2017" s="5" t="s">
        <v>9</v>
      </c>
      <c r="L2017" s="7">
        <v>-938.14</v>
      </c>
      <c r="M2017" s="7">
        <f>ROUND(M2016+L2017,5)</f>
        <v>-113276.62</v>
      </c>
    </row>
    <row r="2018" spans="1:13">
      <c r="A2018" s="5"/>
      <c r="B2018" s="5"/>
      <c r="C2018" s="5"/>
      <c r="D2018" s="5"/>
      <c r="E2018" s="5"/>
      <c r="F2018" s="5" t="s">
        <v>13</v>
      </c>
      <c r="G2018" s="6">
        <v>44064</v>
      </c>
      <c r="H2018" s="5"/>
      <c r="I2018" s="5" t="s">
        <v>1620</v>
      </c>
      <c r="J2018" s="5" t="s">
        <v>1702</v>
      </c>
      <c r="K2018" s="5" t="s">
        <v>9</v>
      </c>
      <c r="L2018" s="7">
        <v>-2254.14</v>
      </c>
      <c r="M2018" s="7">
        <f>ROUND(M2017+L2018,5)</f>
        <v>-115530.76</v>
      </c>
    </row>
    <row r="2019" spans="1:13">
      <c r="A2019" s="5"/>
      <c r="B2019" s="5"/>
      <c r="C2019" s="5"/>
      <c r="D2019" s="5"/>
      <c r="E2019" s="5"/>
      <c r="F2019" s="5" t="s">
        <v>13</v>
      </c>
      <c r="G2019" s="6">
        <v>44064</v>
      </c>
      <c r="H2019" s="5"/>
      <c r="I2019" s="5"/>
      <c r="J2019" s="5" t="s">
        <v>1699</v>
      </c>
      <c r="K2019" s="5" t="s">
        <v>9</v>
      </c>
      <c r="L2019" s="7">
        <v>-862.97</v>
      </c>
      <c r="M2019" s="7">
        <f>ROUND(M2018+L2019,5)</f>
        <v>-116393.73</v>
      </c>
    </row>
    <row r="2020" spans="1:13">
      <c r="A2020" s="5"/>
      <c r="B2020" s="5"/>
      <c r="C2020" s="5"/>
      <c r="D2020" s="5"/>
      <c r="E2020" s="5"/>
      <c r="F2020" s="5" t="s">
        <v>13</v>
      </c>
      <c r="G2020" s="6">
        <v>44064</v>
      </c>
      <c r="H2020" s="5"/>
      <c r="I2020" s="5"/>
      <c r="J2020" s="5" t="s">
        <v>1703</v>
      </c>
      <c r="K2020" s="5" t="s">
        <v>9</v>
      </c>
      <c r="L2020" s="7">
        <v>-608.17999999999995</v>
      </c>
      <c r="M2020" s="7">
        <f>ROUND(M2019+L2020,5)</f>
        <v>-117001.91</v>
      </c>
    </row>
    <row r="2021" spans="1:13">
      <c r="A2021" s="5"/>
      <c r="B2021" s="5"/>
      <c r="C2021" s="5"/>
      <c r="D2021" s="5"/>
      <c r="E2021" s="5"/>
      <c r="F2021" s="5" t="s">
        <v>13</v>
      </c>
      <c r="G2021" s="6">
        <v>44069</v>
      </c>
      <c r="H2021" s="5"/>
      <c r="I2021" s="5" t="s">
        <v>1620</v>
      </c>
      <c r="J2021" s="5" t="s">
        <v>1704</v>
      </c>
      <c r="K2021" s="5" t="s">
        <v>9</v>
      </c>
      <c r="L2021" s="7">
        <v>-1072.44</v>
      </c>
      <c r="M2021" s="7">
        <f>ROUND(M2020+L2021,5)</f>
        <v>-118074.35</v>
      </c>
    </row>
    <row r="2022" spans="1:13">
      <c r="A2022" s="5"/>
      <c r="B2022" s="5"/>
      <c r="C2022" s="5"/>
      <c r="D2022" s="5"/>
      <c r="E2022" s="5"/>
      <c r="F2022" s="5" t="s">
        <v>13</v>
      </c>
      <c r="G2022" s="6">
        <v>44069</v>
      </c>
      <c r="H2022" s="5"/>
      <c r="I2022" s="5"/>
      <c r="J2022" s="5" t="s">
        <v>1705</v>
      </c>
      <c r="K2022" s="5" t="s">
        <v>9</v>
      </c>
      <c r="L2022" s="7">
        <v>-1342.72</v>
      </c>
      <c r="M2022" s="7">
        <f>ROUND(M2021+L2022,5)</f>
        <v>-119417.07</v>
      </c>
    </row>
    <row r="2023" spans="1:13">
      <c r="A2023" s="5"/>
      <c r="B2023" s="5"/>
      <c r="C2023" s="5"/>
      <c r="D2023" s="5"/>
      <c r="E2023" s="5"/>
      <c r="F2023" s="5" t="s">
        <v>13</v>
      </c>
      <c r="G2023" s="6">
        <v>44069</v>
      </c>
      <c r="H2023" s="5"/>
      <c r="I2023" s="5"/>
      <c r="J2023" s="5" t="s">
        <v>1706</v>
      </c>
      <c r="K2023" s="5" t="s">
        <v>9</v>
      </c>
      <c r="L2023" s="7">
        <v>-698.92</v>
      </c>
      <c r="M2023" s="7">
        <f>ROUND(M2022+L2023,5)</f>
        <v>-120115.99</v>
      </c>
    </row>
    <row r="2024" spans="1:13">
      <c r="A2024" s="5"/>
      <c r="B2024" s="5"/>
      <c r="C2024" s="5"/>
      <c r="D2024" s="5"/>
      <c r="E2024" s="5"/>
      <c r="F2024" s="5" t="s">
        <v>13</v>
      </c>
      <c r="G2024" s="6">
        <v>44070</v>
      </c>
      <c r="H2024" s="5"/>
      <c r="I2024" s="5" t="s">
        <v>1620</v>
      </c>
      <c r="J2024" s="5" t="s">
        <v>1707</v>
      </c>
      <c r="K2024" s="5" t="s">
        <v>9</v>
      </c>
      <c r="L2024" s="7">
        <v>-522.48</v>
      </c>
      <c r="M2024" s="7">
        <f>ROUND(M2023+L2024,5)</f>
        <v>-120638.47</v>
      </c>
    </row>
    <row r="2025" spans="1:13">
      <c r="A2025" s="5"/>
      <c r="B2025" s="5"/>
      <c r="C2025" s="5"/>
      <c r="D2025" s="5"/>
      <c r="E2025" s="5"/>
      <c r="F2025" s="5" t="s">
        <v>13</v>
      </c>
      <c r="G2025" s="6">
        <v>44070</v>
      </c>
      <c r="H2025" s="5"/>
      <c r="I2025" s="5"/>
      <c r="J2025" s="5" t="s">
        <v>1708</v>
      </c>
      <c r="K2025" s="5" t="s">
        <v>9</v>
      </c>
      <c r="L2025" s="7">
        <v>-531.03</v>
      </c>
      <c r="M2025" s="7">
        <f>ROUND(M2024+L2025,5)</f>
        <v>-121169.5</v>
      </c>
    </row>
    <row r="2026" spans="1:13">
      <c r="A2026" s="5"/>
      <c r="B2026" s="5"/>
      <c r="C2026" s="5"/>
      <c r="D2026" s="5"/>
      <c r="E2026" s="5"/>
      <c r="F2026" s="5" t="s">
        <v>13</v>
      </c>
      <c r="G2026" s="6">
        <v>44070</v>
      </c>
      <c r="H2026" s="5"/>
      <c r="I2026" s="5"/>
      <c r="J2026" s="5" t="s">
        <v>1709</v>
      </c>
      <c r="K2026" s="5" t="s">
        <v>9</v>
      </c>
      <c r="L2026" s="7">
        <v>-61.15</v>
      </c>
      <c r="M2026" s="7">
        <f>ROUND(M2025+L2026,5)</f>
        <v>-121230.65</v>
      </c>
    </row>
    <row r="2027" spans="1:13">
      <c r="A2027" s="5"/>
      <c r="B2027" s="5"/>
      <c r="C2027" s="5"/>
      <c r="D2027" s="5"/>
      <c r="E2027" s="5"/>
      <c r="F2027" s="5" t="s">
        <v>13</v>
      </c>
      <c r="G2027" s="6">
        <v>44074</v>
      </c>
      <c r="H2027" s="5"/>
      <c r="I2027" s="5" t="s">
        <v>1620</v>
      </c>
      <c r="J2027" s="5" t="s">
        <v>1749</v>
      </c>
      <c r="K2027" s="5" t="s">
        <v>9</v>
      </c>
      <c r="L2027" s="7">
        <v>-2805.23</v>
      </c>
      <c r="M2027" s="7">
        <f>ROUND(M2026+L2027,5)</f>
        <v>-124035.88</v>
      </c>
    </row>
    <row r="2028" spans="1:13">
      <c r="A2028" s="5"/>
      <c r="B2028" s="5"/>
      <c r="C2028" s="5"/>
      <c r="D2028" s="5"/>
      <c r="E2028" s="5"/>
      <c r="F2028" s="5" t="s">
        <v>13</v>
      </c>
      <c r="G2028" s="6">
        <v>44074</v>
      </c>
      <c r="H2028" s="5"/>
      <c r="I2028" s="5"/>
      <c r="J2028" s="5" t="s">
        <v>1710</v>
      </c>
      <c r="K2028" s="5" t="s">
        <v>9</v>
      </c>
      <c r="L2028" s="7">
        <v>-1165.56</v>
      </c>
      <c r="M2028" s="7">
        <f>ROUND(M2027+L2028,5)</f>
        <v>-125201.44</v>
      </c>
    </row>
    <row r="2029" spans="1:13">
      <c r="A2029" s="5"/>
      <c r="B2029" s="5"/>
      <c r="C2029" s="5"/>
      <c r="D2029" s="5"/>
      <c r="E2029" s="5"/>
      <c r="F2029" s="5" t="s">
        <v>13</v>
      </c>
      <c r="G2029" s="6">
        <v>44074</v>
      </c>
      <c r="H2029" s="5"/>
      <c r="I2029" s="5"/>
      <c r="J2029" s="5" t="s">
        <v>1711</v>
      </c>
      <c r="K2029" s="5" t="s">
        <v>9</v>
      </c>
      <c r="L2029" s="7">
        <v>-622.27</v>
      </c>
      <c r="M2029" s="7">
        <f>ROUND(M2028+L2029,5)</f>
        <v>-125823.71</v>
      </c>
    </row>
    <row r="2030" spans="1:13">
      <c r="A2030" s="5"/>
      <c r="B2030" s="5"/>
      <c r="C2030" s="5"/>
      <c r="D2030" s="5"/>
      <c r="E2030" s="5"/>
      <c r="F2030" s="5" t="s">
        <v>14</v>
      </c>
      <c r="G2030" s="6">
        <v>44074</v>
      </c>
      <c r="H2030" s="5" t="s">
        <v>1728</v>
      </c>
      <c r="I2030" s="5"/>
      <c r="J2030" s="5" t="s">
        <v>1750</v>
      </c>
      <c r="K2030" s="5" t="s">
        <v>584</v>
      </c>
      <c r="L2030" s="7">
        <v>127783.71</v>
      </c>
      <c r="M2030" s="7">
        <f>ROUND(M2029+L2030,5)</f>
        <v>1960</v>
      </c>
    </row>
    <row r="2031" spans="1:13">
      <c r="A2031" s="5"/>
      <c r="B2031" s="5"/>
      <c r="C2031" s="5"/>
      <c r="D2031" s="5"/>
      <c r="E2031" s="5"/>
      <c r="F2031" s="5" t="s">
        <v>14</v>
      </c>
      <c r="G2031" s="6">
        <v>44074</v>
      </c>
      <c r="H2031" s="5" t="s">
        <v>1728</v>
      </c>
      <c r="I2031" s="5"/>
      <c r="J2031" s="5" t="s">
        <v>1751</v>
      </c>
      <c r="K2031" s="5" t="s">
        <v>586</v>
      </c>
      <c r="L2031" s="7">
        <v>-1970</v>
      </c>
      <c r="M2031" s="7">
        <f>ROUND(M2030+L2031,5)</f>
        <v>-10</v>
      </c>
    </row>
    <row r="2032" spans="1:13">
      <c r="A2032" s="5"/>
      <c r="B2032" s="5"/>
      <c r="C2032" s="5"/>
      <c r="D2032" s="5"/>
      <c r="E2032" s="5"/>
      <c r="F2032" s="5" t="s">
        <v>13</v>
      </c>
      <c r="G2032" s="6">
        <v>44076</v>
      </c>
      <c r="H2032" s="5"/>
      <c r="I2032" s="5" t="s">
        <v>1620</v>
      </c>
      <c r="J2032" s="5" t="s">
        <v>1639</v>
      </c>
      <c r="K2032" s="5" t="s">
        <v>9</v>
      </c>
      <c r="L2032" s="7">
        <v>-4646.8500000000004</v>
      </c>
      <c r="M2032" s="7">
        <f>ROUND(M2031+L2032,5)</f>
        <v>-4656.8500000000004</v>
      </c>
    </row>
    <row r="2033" spans="1:13">
      <c r="A2033" s="5"/>
      <c r="B2033" s="5"/>
      <c r="C2033" s="5"/>
      <c r="D2033" s="5"/>
      <c r="E2033" s="5"/>
      <c r="F2033" s="5" t="s">
        <v>13</v>
      </c>
      <c r="G2033" s="6">
        <v>44076</v>
      </c>
      <c r="H2033" s="5"/>
      <c r="I2033" s="5"/>
      <c r="J2033" s="5" t="s">
        <v>1640</v>
      </c>
      <c r="K2033" s="5" t="s">
        <v>9</v>
      </c>
      <c r="L2033" s="7">
        <v>-917.4</v>
      </c>
      <c r="M2033" s="7">
        <f>ROUND(M2032+L2033,5)</f>
        <v>-5574.25</v>
      </c>
    </row>
    <row r="2034" spans="1:13">
      <c r="A2034" s="5"/>
      <c r="B2034" s="5"/>
      <c r="C2034" s="5"/>
      <c r="D2034" s="5"/>
      <c r="E2034" s="5"/>
      <c r="F2034" s="5" t="s">
        <v>13</v>
      </c>
      <c r="G2034" s="6">
        <v>44076</v>
      </c>
      <c r="H2034" s="5"/>
      <c r="I2034" s="5"/>
      <c r="J2034" s="5" t="s">
        <v>1641</v>
      </c>
      <c r="K2034" s="5" t="s">
        <v>9</v>
      </c>
      <c r="L2034" s="7">
        <v>-372.7</v>
      </c>
      <c r="M2034" s="7">
        <f>ROUND(M2033+L2034,5)</f>
        <v>-5946.95</v>
      </c>
    </row>
    <row r="2035" spans="1:13">
      <c r="A2035" s="5"/>
      <c r="B2035" s="5"/>
      <c r="C2035" s="5"/>
      <c r="D2035" s="5"/>
      <c r="E2035" s="5"/>
      <c r="F2035" s="5" t="s">
        <v>13</v>
      </c>
      <c r="G2035" s="6">
        <v>44077</v>
      </c>
      <c r="H2035" s="5"/>
      <c r="I2035" s="5" t="s">
        <v>1620</v>
      </c>
      <c r="J2035" s="5" t="s">
        <v>1642</v>
      </c>
      <c r="K2035" s="5" t="s">
        <v>9</v>
      </c>
      <c r="L2035" s="7">
        <v>-5039.25</v>
      </c>
      <c r="M2035" s="7">
        <f>ROUND(M2034+L2035,5)</f>
        <v>-10986.2</v>
      </c>
    </row>
    <row r="2036" spans="1:13">
      <c r="A2036" s="5"/>
      <c r="B2036" s="5"/>
      <c r="C2036" s="5"/>
      <c r="D2036" s="5"/>
      <c r="E2036" s="5"/>
      <c r="F2036" s="5" t="s">
        <v>13</v>
      </c>
      <c r="G2036" s="6">
        <v>44077</v>
      </c>
      <c r="H2036" s="5"/>
      <c r="I2036" s="5"/>
      <c r="J2036" s="5" t="s">
        <v>1643</v>
      </c>
      <c r="K2036" s="5" t="s">
        <v>9</v>
      </c>
      <c r="L2036" s="7">
        <v>-245.12</v>
      </c>
      <c r="M2036" s="7">
        <f>ROUND(M2035+L2036,5)</f>
        <v>-11231.32</v>
      </c>
    </row>
    <row r="2037" spans="1:13">
      <c r="A2037" s="5"/>
      <c r="B2037" s="5"/>
      <c r="C2037" s="5"/>
      <c r="D2037" s="5"/>
      <c r="E2037" s="5"/>
      <c r="F2037" s="5" t="s">
        <v>13</v>
      </c>
      <c r="G2037" s="6">
        <v>44077</v>
      </c>
      <c r="H2037" s="5"/>
      <c r="I2037" s="5"/>
      <c r="J2037" s="5" t="s">
        <v>1673</v>
      </c>
      <c r="K2037" s="5" t="s">
        <v>9</v>
      </c>
      <c r="L2037" s="7">
        <v>-864.65</v>
      </c>
      <c r="M2037" s="7">
        <f>ROUND(M2036+L2037,5)</f>
        <v>-12095.97</v>
      </c>
    </row>
    <row r="2038" spans="1:13">
      <c r="A2038" s="5"/>
      <c r="B2038" s="5"/>
      <c r="C2038" s="5"/>
      <c r="D2038" s="5"/>
      <c r="E2038" s="5"/>
      <c r="F2038" s="5" t="s">
        <v>13</v>
      </c>
      <c r="G2038" s="6">
        <v>44078</v>
      </c>
      <c r="H2038" s="5"/>
      <c r="I2038" s="5" t="s">
        <v>1620</v>
      </c>
      <c r="J2038" s="5" t="s">
        <v>1682</v>
      </c>
      <c r="K2038" s="5" t="s">
        <v>9</v>
      </c>
      <c r="L2038" s="7">
        <v>-2681.4</v>
      </c>
      <c r="M2038" s="7">
        <f>ROUND(M2037+L2038,5)</f>
        <v>-14777.37</v>
      </c>
    </row>
    <row r="2039" spans="1:13">
      <c r="A2039" s="5"/>
      <c r="B2039" s="5"/>
      <c r="C2039" s="5"/>
      <c r="D2039" s="5"/>
      <c r="E2039" s="5"/>
      <c r="F2039" s="5" t="s">
        <v>13</v>
      </c>
      <c r="G2039" s="6">
        <v>44078</v>
      </c>
      <c r="H2039" s="5"/>
      <c r="I2039" s="5"/>
      <c r="J2039" s="5" t="s">
        <v>1683</v>
      </c>
      <c r="K2039" s="5" t="s">
        <v>9</v>
      </c>
      <c r="L2039" s="7">
        <v>-1721.18</v>
      </c>
      <c r="M2039" s="7">
        <f>ROUND(M2038+L2039,5)</f>
        <v>-16498.55</v>
      </c>
    </row>
    <row r="2040" spans="1:13">
      <c r="A2040" s="5"/>
      <c r="B2040" s="5"/>
      <c r="C2040" s="5"/>
      <c r="D2040" s="5"/>
      <c r="E2040" s="5"/>
      <c r="F2040" s="5" t="s">
        <v>13</v>
      </c>
      <c r="G2040" s="6">
        <v>44078</v>
      </c>
      <c r="H2040" s="5"/>
      <c r="I2040" s="5"/>
      <c r="J2040" s="5" t="s">
        <v>1684</v>
      </c>
      <c r="K2040" s="5" t="s">
        <v>9</v>
      </c>
      <c r="L2040" s="7">
        <v>-816.26</v>
      </c>
      <c r="M2040" s="7">
        <f>ROUND(M2039+L2040,5)</f>
        <v>-17314.810000000001</v>
      </c>
    </row>
    <row r="2041" spans="1:13">
      <c r="A2041" s="5"/>
      <c r="B2041" s="5"/>
      <c r="C2041" s="5"/>
      <c r="D2041" s="5"/>
      <c r="E2041" s="5"/>
      <c r="F2041" s="5" t="s">
        <v>13</v>
      </c>
      <c r="G2041" s="6">
        <v>44082</v>
      </c>
      <c r="H2041" s="5"/>
      <c r="I2041" s="5"/>
      <c r="J2041" s="5" t="s">
        <v>1752</v>
      </c>
      <c r="K2041" s="5" t="s">
        <v>9</v>
      </c>
      <c r="L2041" s="7">
        <v>-28661.72</v>
      </c>
      <c r="M2041" s="7">
        <f>ROUND(M2040+L2041,5)</f>
        <v>-45976.53</v>
      </c>
    </row>
    <row r="2042" spans="1:13">
      <c r="A2042" s="5"/>
      <c r="B2042" s="5"/>
      <c r="C2042" s="5"/>
      <c r="D2042" s="5"/>
      <c r="E2042" s="5"/>
      <c r="F2042" s="5" t="s">
        <v>13</v>
      </c>
      <c r="G2042" s="6">
        <v>44082</v>
      </c>
      <c r="H2042" s="5"/>
      <c r="I2042" s="5" t="s">
        <v>1620</v>
      </c>
      <c r="J2042" s="5" t="s">
        <v>1645</v>
      </c>
      <c r="K2042" s="5" t="s">
        <v>9</v>
      </c>
      <c r="L2042" s="7">
        <v>-4432.47</v>
      </c>
      <c r="M2042" s="7">
        <f>ROUND(M2041+L2042,5)</f>
        <v>-50409</v>
      </c>
    </row>
    <row r="2043" spans="1:13">
      <c r="A2043" s="5"/>
      <c r="B2043" s="5"/>
      <c r="C2043" s="5"/>
      <c r="D2043" s="5"/>
      <c r="E2043" s="5"/>
      <c r="F2043" s="5" t="s">
        <v>13</v>
      </c>
      <c r="G2043" s="6">
        <v>44082</v>
      </c>
      <c r="H2043" s="5"/>
      <c r="I2043" s="5"/>
      <c r="J2043" s="5" t="s">
        <v>1646</v>
      </c>
      <c r="K2043" s="5" t="s">
        <v>9</v>
      </c>
      <c r="L2043" s="7">
        <v>-659.39</v>
      </c>
      <c r="M2043" s="7">
        <f>ROUND(M2042+L2043,5)</f>
        <v>-51068.39</v>
      </c>
    </row>
    <row r="2044" spans="1:13">
      <c r="A2044" s="5"/>
      <c r="B2044" s="5"/>
      <c r="C2044" s="5"/>
      <c r="D2044" s="5"/>
      <c r="E2044" s="5"/>
      <c r="F2044" s="5" t="s">
        <v>13</v>
      </c>
      <c r="G2044" s="6">
        <v>44082</v>
      </c>
      <c r="H2044" s="5"/>
      <c r="I2044" s="5"/>
      <c r="J2044" s="5" t="s">
        <v>1675</v>
      </c>
      <c r="K2044" s="5" t="s">
        <v>9</v>
      </c>
      <c r="L2044" s="7">
        <v>-1176.73</v>
      </c>
      <c r="M2044" s="7">
        <f>ROUND(M2043+L2044,5)</f>
        <v>-52245.120000000003</v>
      </c>
    </row>
    <row r="2045" spans="1:13">
      <c r="A2045" s="5"/>
      <c r="B2045" s="5"/>
      <c r="C2045" s="5"/>
      <c r="D2045" s="5"/>
      <c r="E2045" s="5"/>
      <c r="F2045" s="5" t="s">
        <v>13</v>
      </c>
      <c r="G2045" s="6">
        <v>44083</v>
      </c>
      <c r="H2045" s="5"/>
      <c r="I2045" s="5" t="s">
        <v>1620</v>
      </c>
      <c r="J2045" s="5" t="s">
        <v>1650</v>
      </c>
      <c r="K2045" s="5" t="s">
        <v>9</v>
      </c>
      <c r="L2045" s="7">
        <v>-5680.74</v>
      </c>
      <c r="M2045" s="7">
        <f>ROUND(M2044+L2045,5)</f>
        <v>-57925.86</v>
      </c>
    </row>
    <row r="2046" spans="1:13">
      <c r="A2046" s="5"/>
      <c r="B2046" s="5"/>
      <c r="C2046" s="5"/>
      <c r="D2046" s="5"/>
      <c r="E2046" s="5"/>
      <c r="F2046" s="5" t="s">
        <v>13</v>
      </c>
      <c r="G2046" s="6">
        <v>44083</v>
      </c>
      <c r="H2046" s="5"/>
      <c r="I2046" s="5"/>
      <c r="J2046" s="5" t="s">
        <v>1651</v>
      </c>
      <c r="K2046" s="5" t="s">
        <v>9</v>
      </c>
      <c r="L2046" s="7">
        <v>-1126.47</v>
      </c>
      <c r="M2046" s="7">
        <f>ROUND(M2045+L2046,5)</f>
        <v>-59052.33</v>
      </c>
    </row>
    <row r="2047" spans="1:13">
      <c r="A2047" s="5"/>
      <c r="B2047" s="5"/>
      <c r="C2047" s="5"/>
      <c r="D2047" s="5"/>
      <c r="E2047" s="5"/>
      <c r="F2047" s="5" t="s">
        <v>13</v>
      </c>
      <c r="G2047" s="6">
        <v>44083</v>
      </c>
      <c r="H2047" s="5"/>
      <c r="I2047" s="5"/>
      <c r="J2047" s="5" t="s">
        <v>1652</v>
      </c>
      <c r="K2047" s="5" t="s">
        <v>9</v>
      </c>
      <c r="L2047" s="7">
        <v>-195.18</v>
      </c>
      <c r="M2047" s="7">
        <f>ROUND(M2046+L2047,5)</f>
        <v>-59247.51</v>
      </c>
    </row>
    <row r="2048" spans="1:13">
      <c r="A2048" s="5"/>
      <c r="B2048" s="5"/>
      <c r="C2048" s="5"/>
      <c r="D2048" s="5"/>
      <c r="E2048" s="5"/>
      <c r="F2048" s="5" t="s">
        <v>13</v>
      </c>
      <c r="G2048" s="6">
        <v>44083</v>
      </c>
      <c r="H2048" s="5"/>
      <c r="I2048" s="5" t="s">
        <v>1620</v>
      </c>
      <c r="J2048" s="5" t="s">
        <v>1653</v>
      </c>
      <c r="K2048" s="5" t="s">
        <v>9</v>
      </c>
      <c r="L2048" s="7">
        <v>-6382.54</v>
      </c>
      <c r="M2048" s="7">
        <f>ROUND(M2047+L2048,5)</f>
        <v>-65630.05</v>
      </c>
    </row>
    <row r="2049" spans="1:13">
      <c r="A2049" s="5"/>
      <c r="B2049" s="5"/>
      <c r="C2049" s="5"/>
      <c r="D2049" s="5"/>
      <c r="E2049" s="5"/>
      <c r="F2049" s="5" t="s">
        <v>13</v>
      </c>
      <c r="G2049" s="6">
        <v>44083</v>
      </c>
      <c r="H2049" s="5"/>
      <c r="I2049" s="5"/>
      <c r="J2049" s="5" t="s">
        <v>1654</v>
      </c>
      <c r="K2049" s="5" t="s">
        <v>9</v>
      </c>
      <c r="L2049" s="7">
        <v>-734.31</v>
      </c>
      <c r="M2049" s="7">
        <f>ROUND(M2048+L2049,5)</f>
        <v>-66364.36</v>
      </c>
    </row>
    <row r="2050" spans="1:13">
      <c r="A2050" s="5"/>
      <c r="B2050" s="5"/>
      <c r="C2050" s="5"/>
      <c r="D2050" s="5"/>
      <c r="E2050" s="5"/>
      <c r="F2050" s="5" t="s">
        <v>13</v>
      </c>
      <c r="G2050" s="6">
        <v>44083</v>
      </c>
      <c r="H2050" s="5"/>
      <c r="I2050" s="5"/>
      <c r="J2050" s="5" t="s">
        <v>1655</v>
      </c>
      <c r="K2050" s="5" t="s">
        <v>9</v>
      </c>
      <c r="L2050" s="7">
        <v>-45</v>
      </c>
      <c r="M2050" s="7">
        <f>ROUND(M2049+L2050,5)</f>
        <v>-66409.36</v>
      </c>
    </row>
    <row r="2051" spans="1:13">
      <c r="A2051" s="5"/>
      <c r="B2051" s="5"/>
      <c r="C2051" s="5"/>
      <c r="D2051" s="5"/>
      <c r="E2051" s="5"/>
      <c r="F2051" s="5" t="s">
        <v>13</v>
      </c>
      <c r="G2051" s="6">
        <v>44084</v>
      </c>
      <c r="H2051" s="5"/>
      <c r="I2051" s="5" t="s">
        <v>1620</v>
      </c>
      <c r="J2051" s="5" t="s">
        <v>1656</v>
      </c>
      <c r="K2051" s="5" t="s">
        <v>9</v>
      </c>
      <c r="L2051" s="7">
        <v>-4324.17</v>
      </c>
      <c r="M2051" s="7">
        <f>ROUND(M2050+L2051,5)</f>
        <v>-70733.53</v>
      </c>
    </row>
    <row r="2052" spans="1:13">
      <c r="A2052" s="5"/>
      <c r="B2052" s="5"/>
      <c r="C2052" s="5"/>
      <c r="D2052" s="5"/>
      <c r="E2052" s="5"/>
      <c r="F2052" s="5" t="s">
        <v>13</v>
      </c>
      <c r="G2052" s="6">
        <v>44084</v>
      </c>
      <c r="H2052" s="5"/>
      <c r="I2052" s="5"/>
      <c r="J2052" s="5" t="s">
        <v>1657</v>
      </c>
      <c r="K2052" s="5" t="s">
        <v>9</v>
      </c>
      <c r="L2052" s="7">
        <v>-1790.85</v>
      </c>
      <c r="M2052" s="7">
        <f>ROUND(M2051+L2052,5)</f>
        <v>-72524.38</v>
      </c>
    </row>
    <row r="2053" spans="1:13">
      <c r="A2053" s="5"/>
      <c r="B2053" s="5"/>
      <c r="C2053" s="5"/>
      <c r="D2053" s="5"/>
      <c r="E2053" s="5"/>
      <c r="F2053" s="5" t="s">
        <v>13</v>
      </c>
      <c r="G2053" s="6">
        <v>44084</v>
      </c>
      <c r="H2053" s="5"/>
      <c r="I2053" s="5"/>
      <c r="J2053" s="5" t="s">
        <v>1658</v>
      </c>
      <c r="K2053" s="5" t="s">
        <v>9</v>
      </c>
      <c r="L2053" s="7">
        <v>-922.22</v>
      </c>
      <c r="M2053" s="7">
        <f>ROUND(M2052+L2053,5)</f>
        <v>-73446.600000000006</v>
      </c>
    </row>
    <row r="2054" spans="1:13">
      <c r="A2054" s="5"/>
      <c r="B2054" s="5"/>
      <c r="C2054" s="5"/>
      <c r="D2054" s="5"/>
      <c r="E2054" s="5"/>
      <c r="F2054" s="5" t="s">
        <v>13</v>
      </c>
      <c r="G2054" s="6">
        <v>44085</v>
      </c>
      <c r="H2054" s="5"/>
      <c r="I2054" s="5" t="s">
        <v>1620</v>
      </c>
      <c r="J2054" s="5" t="s">
        <v>1659</v>
      </c>
      <c r="K2054" s="5" t="s">
        <v>9</v>
      </c>
      <c r="L2054" s="7">
        <v>-5318.11</v>
      </c>
      <c r="M2054" s="7">
        <f>ROUND(M2053+L2054,5)</f>
        <v>-78764.710000000006</v>
      </c>
    </row>
    <row r="2055" spans="1:13">
      <c r="A2055" s="5"/>
      <c r="B2055" s="5"/>
      <c r="C2055" s="5"/>
      <c r="D2055" s="5"/>
      <c r="E2055" s="5"/>
      <c r="F2055" s="5" t="s">
        <v>13</v>
      </c>
      <c r="G2055" s="6">
        <v>44085</v>
      </c>
      <c r="H2055" s="5"/>
      <c r="I2055" s="5"/>
      <c r="J2055" s="5" t="s">
        <v>1660</v>
      </c>
      <c r="K2055" s="5" t="s">
        <v>9</v>
      </c>
      <c r="L2055" s="7">
        <v>-693.3</v>
      </c>
      <c r="M2055" s="7">
        <f>ROUND(M2054+L2055,5)</f>
        <v>-79458.009999999995</v>
      </c>
    </row>
    <row r="2056" spans="1:13">
      <c r="A2056" s="5"/>
      <c r="B2056" s="5"/>
      <c r="C2056" s="5"/>
      <c r="D2056" s="5"/>
      <c r="E2056" s="5"/>
      <c r="F2056" s="5" t="s">
        <v>13</v>
      </c>
      <c r="G2056" s="6">
        <v>44085</v>
      </c>
      <c r="H2056" s="5"/>
      <c r="I2056" s="5"/>
      <c r="J2056" s="5" t="s">
        <v>1661</v>
      </c>
      <c r="K2056" s="5" t="s">
        <v>9</v>
      </c>
      <c r="L2056" s="7">
        <v>-1425.7</v>
      </c>
      <c r="M2056" s="7">
        <f>ROUND(M2055+L2056,5)</f>
        <v>-80883.710000000006</v>
      </c>
    </row>
    <row r="2057" spans="1:13">
      <c r="A2057" s="5"/>
      <c r="B2057" s="5"/>
      <c r="C2057" s="5"/>
      <c r="D2057" s="5"/>
      <c r="E2057" s="5"/>
      <c r="F2057" s="5" t="s">
        <v>13</v>
      </c>
      <c r="G2057" s="6">
        <v>44088</v>
      </c>
      <c r="H2057" s="5"/>
      <c r="I2057" s="5" t="s">
        <v>1620</v>
      </c>
      <c r="J2057" s="5" t="s">
        <v>1662</v>
      </c>
      <c r="K2057" s="5" t="s">
        <v>9</v>
      </c>
      <c r="L2057" s="7">
        <v>-6326.26</v>
      </c>
      <c r="M2057" s="7">
        <f>ROUND(M2056+L2057,5)</f>
        <v>-87209.97</v>
      </c>
    </row>
    <row r="2058" spans="1:13">
      <c r="A2058" s="5"/>
      <c r="B2058" s="5"/>
      <c r="C2058" s="5"/>
      <c r="D2058" s="5"/>
      <c r="E2058" s="5"/>
      <c r="F2058" s="5" t="s">
        <v>13</v>
      </c>
      <c r="G2058" s="6">
        <v>44088</v>
      </c>
      <c r="H2058" s="5"/>
      <c r="I2058" s="5"/>
      <c r="J2058" s="5" t="s">
        <v>1663</v>
      </c>
      <c r="K2058" s="5" t="s">
        <v>9</v>
      </c>
      <c r="L2058" s="7">
        <v>-522.94000000000005</v>
      </c>
      <c r="M2058" s="7">
        <f>ROUND(M2057+L2058,5)</f>
        <v>-87732.91</v>
      </c>
    </row>
    <row r="2059" spans="1:13">
      <c r="A2059" s="5"/>
      <c r="B2059" s="5"/>
      <c r="C2059" s="5"/>
      <c r="D2059" s="5"/>
      <c r="E2059" s="5"/>
      <c r="F2059" s="5" t="s">
        <v>13</v>
      </c>
      <c r="G2059" s="6">
        <v>44088</v>
      </c>
      <c r="H2059" s="5"/>
      <c r="I2059" s="5"/>
      <c r="J2059" s="5" t="s">
        <v>1664</v>
      </c>
      <c r="K2059" s="5" t="s">
        <v>9</v>
      </c>
      <c r="L2059" s="7">
        <v>-201.05</v>
      </c>
      <c r="M2059" s="7">
        <f>ROUND(M2058+L2059,5)</f>
        <v>-87933.96</v>
      </c>
    </row>
    <row r="2060" spans="1:13">
      <c r="A2060" s="5"/>
      <c r="B2060" s="5"/>
      <c r="C2060" s="5"/>
      <c r="D2060" s="5"/>
      <c r="E2060" s="5"/>
      <c r="F2060" s="5" t="s">
        <v>13</v>
      </c>
      <c r="G2060" s="6">
        <v>44088</v>
      </c>
      <c r="H2060" s="5"/>
      <c r="I2060" s="5" t="s">
        <v>1620</v>
      </c>
      <c r="J2060" s="5" t="s">
        <v>1665</v>
      </c>
      <c r="K2060" s="5" t="s">
        <v>9</v>
      </c>
      <c r="L2060" s="7">
        <v>-6212.44</v>
      </c>
      <c r="M2060" s="7">
        <f>ROUND(M2059+L2060,5)</f>
        <v>-94146.4</v>
      </c>
    </row>
    <row r="2061" spans="1:13">
      <c r="A2061" s="5"/>
      <c r="B2061" s="5"/>
      <c r="C2061" s="5"/>
      <c r="D2061" s="5"/>
      <c r="E2061" s="5"/>
      <c r="F2061" s="5" t="s">
        <v>13</v>
      </c>
      <c r="G2061" s="6">
        <v>44088</v>
      </c>
      <c r="H2061" s="5"/>
      <c r="I2061" s="5"/>
      <c r="J2061" s="5" t="s">
        <v>1666</v>
      </c>
      <c r="K2061" s="5" t="s">
        <v>9</v>
      </c>
      <c r="L2061" s="7">
        <v>-265.64999999999998</v>
      </c>
      <c r="M2061" s="7">
        <f>ROUND(M2060+L2061,5)</f>
        <v>-94412.05</v>
      </c>
    </row>
    <row r="2062" spans="1:13">
      <c r="A2062" s="5"/>
      <c r="B2062" s="5"/>
      <c r="C2062" s="5"/>
      <c r="D2062" s="5"/>
      <c r="E2062" s="5"/>
      <c r="F2062" s="5" t="s">
        <v>13</v>
      </c>
      <c r="G2062" s="6">
        <v>44088</v>
      </c>
      <c r="H2062" s="5"/>
      <c r="I2062" s="5"/>
      <c r="J2062" s="5" t="s">
        <v>1667</v>
      </c>
      <c r="K2062" s="5" t="s">
        <v>9</v>
      </c>
      <c r="L2062" s="7">
        <v>-479.67</v>
      </c>
      <c r="M2062" s="7">
        <f>ROUND(M2061+L2062,5)</f>
        <v>-94891.72</v>
      </c>
    </row>
    <row r="2063" spans="1:13">
      <c r="A2063" s="5"/>
      <c r="B2063" s="5"/>
      <c r="C2063" s="5"/>
      <c r="D2063" s="5"/>
      <c r="E2063" s="5"/>
      <c r="F2063" s="5" t="s">
        <v>13</v>
      </c>
      <c r="G2063" s="6">
        <v>44088</v>
      </c>
      <c r="H2063" s="5"/>
      <c r="I2063" s="5" t="s">
        <v>1620</v>
      </c>
      <c r="J2063" s="5" t="s">
        <v>1668</v>
      </c>
      <c r="K2063" s="5" t="s">
        <v>9</v>
      </c>
      <c r="L2063" s="7">
        <v>-4279.16</v>
      </c>
      <c r="M2063" s="7">
        <f>ROUND(M2062+L2063,5)</f>
        <v>-99170.880000000005</v>
      </c>
    </row>
    <row r="2064" spans="1:13">
      <c r="A2064" s="5"/>
      <c r="B2064" s="5"/>
      <c r="C2064" s="5"/>
      <c r="D2064" s="5"/>
      <c r="E2064" s="5"/>
      <c r="F2064" s="5" t="s">
        <v>13</v>
      </c>
      <c r="G2064" s="6">
        <v>44088</v>
      </c>
      <c r="H2064" s="5"/>
      <c r="I2064" s="5"/>
      <c r="J2064" s="5" t="s">
        <v>1669</v>
      </c>
      <c r="K2064" s="5" t="s">
        <v>9</v>
      </c>
      <c r="L2064" s="7">
        <v>-26.2</v>
      </c>
      <c r="M2064" s="7">
        <f>ROUND(M2063+L2064,5)</f>
        <v>-99197.08</v>
      </c>
    </row>
    <row r="2065" spans="1:13">
      <c r="A2065" s="5"/>
      <c r="B2065" s="5"/>
      <c r="C2065" s="5"/>
      <c r="D2065" s="5"/>
      <c r="E2065" s="5"/>
      <c r="F2065" s="5" t="s">
        <v>13</v>
      </c>
      <c r="G2065" s="6">
        <v>44092</v>
      </c>
      <c r="H2065" s="5"/>
      <c r="I2065" s="5" t="s">
        <v>1620</v>
      </c>
      <c r="J2065" s="5" t="s">
        <v>1676</v>
      </c>
      <c r="K2065" s="5" t="s">
        <v>9</v>
      </c>
      <c r="L2065" s="7">
        <v>-2123.63</v>
      </c>
      <c r="M2065" s="7">
        <f>ROUND(M2064+L2065,5)</f>
        <v>-101320.71</v>
      </c>
    </row>
    <row r="2066" spans="1:13">
      <c r="A2066" s="5"/>
      <c r="B2066" s="5"/>
      <c r="C2066" s="5"/>
      <c r="D2066" s="5"/>
      <c r="E2066" s="5"/>
      <c r="F2066" s="5" t="s">
        <v>13</v>
      </c>
      <c r="G2066" s="6">
        <v>44092</v>
      </c>
      <c r="H2066" s="5"/>
      <c r="I2066" s="5"/>
      <c r="J2066" s="5" t="s">
        <v>1677</v>
      </c>
      <c r="K2066" s="5" t="s">
        <v>9</v>
      </c>
      <c r="L2066" s="7">
        <v>-1716.21</v>
      </c>
      <c r="M2066" s="7">
        <f>ROUND(M2065+L2066,5)</f>
        <v>-103036.92</v>
      </c>
    </row>
    <row r="2067" spans="1:13">
      <c r="A2067" s="5"/>
      <c r="B2067" s="5"/>
      <c r="C2067" s="5"/>
      <c r="D2067" s="5"/>
      <c r="E2067" s="5"/>
      <c r="F2067" s="5" t="s">
        <v>13</v>
      </c>
      <c r="G2067" s="6">
        <v>44092</v>
      </c>
      <c r="H2067" s="5"/>
      <c r="I2067" s="5"/>
      <c r="J2067" s="5" t="s">
        <v>1678</v>
      </c>
      <c r="K2067" s="5" t="s">
        <v>9</v>
      </c>
      <c r="L2067" s="7">
        <v>-1087.07</v>
      </c>
      <c r="M2067" s="7">
        <f>ROUND(M2066+L2067,5)</f>
        <v>-104123.99</v>
      </c>
    </row>
    <row r="2068" spans="1:13">
      <c r="A2068" s="5"/>
      <c r="B2068" s="5"/>
      <c r="C2068" s="5"/>
      <c r="D2068" s="5"/>
      <c r="E2068" s="5"/>
      <c r="F2068" s="5" t="s">
        <v>13</v>
      </c>
      <c r="G2068" s="6">
        <v>44097</v>
      </c>
      <c r="H2068" s="5"/>
      <c r="I2068" s="5" t="s">
        <v>1620</v>
      </c>
      <c r="J2068" s="5" t="s">
        <v>1686</v>
      </c>
      <c r="K2068" s="5" t="s">
        <v>9</v>
      </c>
      <c r="L2068" s="7">
        <v>-1931.97</v>
      </c>
      <c r="M2068" s="7">
        <f>ROUND(M2067+L2068,5)</f>
        <v>-106055.96</v>
      </c>
    </row>
    <row r="2069" spans="1:13">
      <c r="A2069" s="5"/>
      <c r="B2069" s="5"/>
      <c r="C2069" s="5"/>
      <c r="D2069" s="5"/>
      <c r="E2069" s="5"/>
      <c r="F2069" s="5" t="s">
        <v>13</v>
      </c>
      <c r="G2069" s="6">
        <v>44097</v>
      </c>
      <c r="H2069" s="5"/>
      <c r="I2069" s="5"/>
      <c r="J2069" s="5" t="s">
        <v>1687</v>
      </c>
      <c r="K2069" s="5" t="s">
        <v>9</v>
      </c>
      <c r="L2069" s="7">
        <v>-1483.8</v>
      </c>
      <c r="M2069" s="7">
        <f>ROUND(M2068+L2069,5)</f>
        <v>-107539.76</v>
      </c>
    </row>
    <row r="2070" spans="1:13">
      <c r="A2070" s="5"/>
      <c r="B2070" s="5"/>
      <c r="C2070" s="5"/>
      <c r="D2070" s="5"/>
      <c r="E2070" s="5"/>
      <c r="F2070" s="5" t="s">
        <v>13</v>
      </c>
      <c r="G2070" s="6">
        <v>44097</v>
      </c>
      <c r="H2070" s="5"/>
      <c r="I2070" s="5"/>
      <c r="J2070" s="5" t="s">
        <v>1688</v>
      </c>
      <c r="K2070" s="5" t="s">
        <v>9</v>
      </c>
      <c r="L2070" s="7">
        <v>-904.37</v>
      </c>
      <c r="M2070" s="7">
        <f>ROUND(M2069+L2070,5)</f>
        <v>-108444.13</v>
      </c>
    </row>
    <row r="2071" spans="1:13">
      <c r="A2071" s="5"/>
      <c r="B2071" s="5"/>
      <c r="C2071" s="5"/>
      <c r="D2071" s="5"/>
      <c r="E2071" s="5"/>
      <c r="F2071" s="5" t="s">
        <v>13</v>
      </c>
      <c r="G2071" s="6">
        <v>44102</v>
      </c>
      <c r="H2071" s="5"/>
      <c r="I2071" s="5" t="s">
        <v>1620</v>
      </c>
      <c r="J2071" s="5" t="s">
        <v>1689</v>
      </c>
      <c r="K2071" s="5" t="s">
        <v>9</v>
      </c>
      <c r="L2071" s="7">
        <v>-1298.18</v>
      </c>
      <c r="M2071" s="7">
        <f>ROUND(M2070+L2071,5)</f>
        <v>-109742.31</v>
      </c>
    </row>
    <row r="2072" spans="1:13">
      <c r="A2072" s="5"/>
      <c r="B2072" s="5"/>
      <c r="C2072" s="5"/>
      <c r="D2072" s="5"/>
      <c r="E2072" s="5"/>
      <c r="F2072" s="5" t="s">
        <v>13</v>
      </c>
      <c r="G2072" s="6">
        <v>44102</v>
      </c>
      <c r="H2072" s="5"/>
      <c r="I2072" s="5"/>
      <c r="J2072" s="5" t="s">
        <v>1690</v>
      </c>
      <c r="K2072" s="5" t="s">
        <v>9</v>
      </c>
      <c r="L2072" s="7">
        <v>-1014.95</v>
      </c>
      <c r="M2072" s="7">
        <f>ROUND(M2071+L2072,5)</f>
        <v>-110757.26</v>
      </c>
    </row>
    <row r="2073" spans="1:13">
      <c r="A2073" s="5"/>
      <c r="B2073" s="5"/>
      <c r="C2073" s="5"/>
      <c r="D2073" s="5"/>
      <c r="E2073" s="5"/>
      <c r="F2073" s="5" t="s">
        <v>13</v>
      </c>
      <c r="G2073" s="6">
        <v>44102</v>
      </c>
      <c r="H2073" s="5"/>
      <c r="I2073" s="5"/>
      <c r="J2073" s="5" t="s">
        <v>1691</v>
      </c>
      <c r="K2073" s="5" t="s">
        <v>9</v>
      </c>
      <c r="L2073" s="7">
        <v>-430.53</v>
      </c>
      <c r="M2073" s="7">
        <f>ROUND(M2072+L2073,5)</f>
        <v>-111187.79</v>
      </c>
    </row>
    <row r="2074" spans="1:13">
      <c r="A2074" s="5"/>
      <c r="B2074" s="5"/>
      <c r="C2074" s="5"/>
      <c r="D2074" s="5"/>
      <c r="E2074" s="5"/>
      <c r="F2074" s="5" t="s">
        <v>13</v>
      </c>
      <c r="G2074" s="6">
        <v>44104</v>
      </c>
      <c r="H2074" s="5"/>
      <c r="I2074" s="5" t="s">
        <v>1620</v>
      </c>
      <c r="J2074" s="5" t="s">
        <v>1697</v>
      </c>
      <c r="K2074" s="5" t="s">
        <v>9</v>
      </c>
      <c r="L2074" s="7">
        <v>-707.51</v>
      </c>
      <c r="M2074" s="7">
        <f>ROUND(M2073+L2074,5)</f>
        <v>-111895.3</v>
      </c>
    </row>
    <row r="2075" spans="1:13">
      <c r="A2075" s="5"/>
      <c r="B2075" s="5"/>
      <c r="C2075" s="5"/>
      <c r="D2075" s="5"/>
      <c r="E2075" s="5"/>
      <c r="F2075" s="5" t="s">
        <v>13</v>
      </c>
      <c r="G2075" s="6">
        <v>44104</v>
      </c>
      <c r="H2075" s="5"/>
      <c r="I2075" s="5"/>
      <c r="J2075" s="5" t="s">
        <v>1692</v>
      </c>
      <c r="K2075" s="5" t="s">
        <v>9</v>
      </c>
      <c r="L2075" s="7">
        <v>-834.96</v>
      </c>
      <c r="M2075" s="7">
        <f>ROUND(M2074+L2075,5)</f>
        <v>-112730.26</v>
      </c>
    </row>
    <row r="2076" spans="1:13">
      <c r="A2076" s="5"/>
      <c r="B2076" s="5"/>
      <c r="C2076" s="5"/>
      <c r="D2076" s="5"/>
      <c r="E2076" s="5"/>
      <c r="F2076" s="5" t="s">
        <v>13</v>
      </c>
      <c r="G2076" s="6">
        <v>44104</v>
      </c>
      <c r="H2076" s="5"/>
      <c r="I2076" s="5"/>
      <c r="J2076" s="5" t="s">
        <v>1698</v>
      </c>
      <c r="K2076" s="5" t="s">
        <v>9</v>
      </c>
      <c r="L2076" s="7">
        <v>-397.24</v>
      </c>
      <c r="M2076" s="7">
        <f>ROUND(M2075+L2076,5)</f>
        <v>-113127.5</v>
      </c>
    </row>
    <row r="2077" spans="1:13">
      <c r="A2077" s="5"/>
      <c r="B2077" s="5"/>
      <c r="C2077" s="5"/>
      <c r="D2077" s="5"/>
      <c r="E2077" s="5"/>
      <c r="F2077" s="5" t="s">
        <v>13</v>
      </c>
      <c r="G2077" s="6">
        <v>44104</v>
      </c>
      <c r="H2077" s="5"/>
      <c r="I2077" s="5"/>
      <c r="J2077" s="5" t="s">
        <v>1699</v>
      </c>
      <c r="K2077" s="5" t="s">
        <v>9</v>
      </c>
      <c r="L2077" s="7">
        <v>-1306.54</v>
      </c>
      <c r="M2077" s="7">
        <f>ROUND(M2076+L2077,5)</f>
        <v>-114434.04</v>
      </c>
    </row>
    <row r="2078" spans="1:13">
      <c r="A2078" s="5"/>
      <c r="B2078" s="5"/>
      <c r="C2078" s="5"/>
      <c r="D2078" s="5"/>
      <c r="E2078" s="5"/>
      <c r="F2078" s="5" t="s">
        <v>13</v>
      </c>
      <c r="G2078" s="6">
        <v>44104</v>
      </c>
      <c r="H2078" s="5"/>
      <c r="I2078" s="5"/>
      <c r="J2078" s="5" t="s">
        <v>1703</v>
      </c>
      <c r="K2078" s="5" t="s">
        <v>9</v>
      </c>
      <c r="L2078" s="7">
        <v>-144.77000000000001</v>
      </c>
      <c r="M2078" s="7">
        <f>ROUND(M2077+L2078,5)</f>
        <v>-114578.81</v>
      </c>
    </row>
    <row r="2079" spans="1:13">
      <c r="A2079" s="5"/>
      <c r="B2079" s="5"/>
      <c r="C2079" s="5"/>
      <c r="D2079" s="5"/>
      <c r="E2079" s="5"/>
      <c r="F2079" s="5" t="s">
        <v>14</v>
      </c>
      <c r="G2079" s="6">
        <v>44104</v>
      </c>
      <c r="H2079" s="5" t="s">
        <v>1729</v>
      </c>
      <c r="I2079" s="5"/>
      <c r="J2079" s="5" t="s">
        <v>1753</v>
      </c>
      <c r="K2079" s="5" t="s">
        <v>584</v>
      </c>
      <c r="L2079" s="7">
        <v>117108.81</v>
      </c>
      <c r="M2079" s="7">
        <f>ROUND(M2078+L2079,5)</f>
        <v>2530</v>
      </c>
    </row>
    <row r="2080" spans="1:13">
      <c r="A2080" s="5"/>
      <c r="B2080" s="5"/>
      <c r="C2080" s="5"/>
      <c r="D2080" s="5"/>
      <c r="E2080" s="5"/>
      <c r="F2080" s="5" t="s">
        <v>14</v>
      </c>
      <c r="G2080" s="6">
        <v>44104</v>
      </c>
      <c r="H2080" s="5" t="s">
        <v>1729</v>
      </c>
      <c r="I2080" s="5"/>
      <c r="J2080" s="5" t="s">
        <v>1754</v>
      </c>
      <c r="K2080" s="5" t="s">
        <v>586</v>
      </c>
      <c r="L2080" s="7">
        <v>-2570</v>
      </c>
      <c r="M2080" s="7">
        <f>ROUND(M2079+L2080,5)</f>
        <v>-40</v>
      </c>
    </row>
    <row r="2081" spans="1:13">
      <c r="A2081" s="5"/>
      <c r="B2081" s="5"/>
      <c r="C2081" s="5"/>
      <c r="D2081" s="5"/>
      <c r="E2081" s="5"/>
      <c r="F2081" s="5" t="s">
        <v>14</v>
      </c>
      <c r="G2081" s="6">
        <v>44104</v>
      </c>
      <c r="H2081" s="5" t="s">
        <v>1730</v>
      </c>
      <c r="I2081" s="5"/>
      <c r="J2081" s="5" t="s">
        <v>1755</v>
      </c>
      <c r="K2081" s="5" t="s">
        <v>1766</v>
      </c>
      <c r="L2081" s="7">
        <v>40</v>
      </c>
      <c r="M2081" s="7">
        <f>ROUND(M2080+L2081,5)</f>
        <v>0</v>
      </c>
    </row>
    <row r="2082" spans="1:13">
      <c r="A2082" s="5"/>
      <c r="B2082" s="5"/>
      <c r="C2082" s="5"/>
      <c r="D2082" s="5"/>
      <c r="E2082" s="5"/>
      <c r="F2082" s="5" t="s">
        <v>13</v>
      </c>
      <c r="G2082" s="6">
        <v>44106</v>
      </c>
      <c r="H2082" s="5"/>
      <c r="I2082" s="5" t="s">
        <v>1620</v>
      </c>
      <c r="J2082" s="5" t="s">
        <v>1639</v>
      </c>
      <c r="K2082" s="5" t="s">
        <v>9</v>
      </c>
      <c r="L2082" s="7">
        <v>-3451.93</v>
      </c>
      <c r="M2082" s="7">
        <f>ROUND(M2081+L2082,5)</f>
        <v>-3451.93</v>
      </c>
    </row>
    <row r="2083" spans="1:13">
      <c r="A2083" s="5"/>
      <c r="B2083" s="5"/>
      <c r="C2083" s="5"/>
      <c r="D2083" s="5"/>
      <c r="E2083" s="5"/>
      <c r="F2083" s="5" t="s">
        <v>13</v>
      </c>
      <c r="G2083" s="6">
        <v>44106</v>
      </c>
      <c r="H2083" s="5"/>
      <c r="I2083" s="5"/>
      <c r="J2083" s="5" t="s">
        <v>1640</v>
      </c>
      <c r="K2083" s="5" t="s">
        <v>9</v>
      </c>
      <c r="L2083" s="7">
        <v>-1092.48</v>
      </c>
      <c r="M2083" s="7">
        <f>ROUND(M2082+L2083,5)</f>
        <v>-4544.41</v>
      </c>
    </row>
    <row r="2084" spans="1:13">
      <c r="A2084" s="5"/>
      <c r="B2084" s="5"/>
      <c r="C2084" s="5"/>
      <c r="D2084" s="5"/>
      <c r="E2084" s="5"/>
      <c r="F2084" s="5" t="s">
        <v>13</v>
      </c>
      <c r="G2084" s="6">
        <v>44106</v>
      </c>
      <c r="H2084" s="5"/>
      <c r="I2084" s="5"/>
      <c r="J2084" s="5" t="s">
        <v>1641</v>
      </c>
      <c r="K2084" s="5" t="s">
        <v>9</v>
      </c>
      <c r="L2084" s="7">
        <v>-1117.46</v>
      </c>
      <c r="M2084" s="7">
        <f>ROUND(M2083+L2084,5)</f>
        <v>-5661.87</v>
      </c>
    </row>
    <row r="2085" spans="1:13">
      <c r="A2085" s="5"/>
      <c r="B2085" s="5"/>
      <c r="C2085" s="5"/>
      <c r="D2085" s="5"/>
      <c r="E2085" s="5"/>
      <c r="F2085" s="5" t="s">
        <v>13</v>
      </c>
      <c r="G2085" s="6">
        <v>44109</v>
      </c>
      <c r="H2085" s="5"/>
      <c r="I2085" s="5" t="s">
        <v>1620</v>
      </c>
      <c r="J2085" s="5" t="s">
        <v>1642</v>
      </c>
      <c r="K2085" s="5" t="s">
        <v>9</v>
      </c>
      <c r="L2085" s="7">
        <v>-6162.34</v>
      </c>
      <c r="M2085" s="7">
        <f>ROUND(M2084+L2085,5)</f>
        <v>-11824.21</v>
      </c>
    </row>
    <row r="2086" spans="1:13">
      <c r="A2086" s="5"/>
      <c r="B2086" s="5"/>
      <c r="C2086" s="5"/>
      <c r="D2086" s="5"/>
      <c r="E2086" s="5"/>
      <c r="F2086" s="5" t="s">
        <v>13</v>
      </c>
      <c r="G2086" s="6">
        <v>44109</v>
      </c>
      <c r="H2086" s="5"/>
      <c r="I2086" s="5"/>
      <c r="J2086" s="5" t="s">
        <v>1643</v>
      </c>
      <c r="K2086" s="5" t="s">
        <v>9</v>
      </c>
      <c r="L2086" s="7">
        <v>-649.14</v>
      </c>
      <c r="M2086" s="7">
        <f>ROUND(M2085+L2086,5)</f>
        <v>-12473.35</v>
      </c>
    </row>
    <row r="2087" spans="1:13">
      <c r="A2087" s="5"/>
      <c r="B2087" s="5"/>
      <c r="C2087" s="5"/>
      <c r="D2087" s="5"/>
      <c r="E2087" s="5"/>
      <c r="F2087" s="5" t="s">
        <v>13</v>
      </c>
      <c r="G2087" s="6">
        <v>44109</v>
      </c>
      <c r="H2087" s="5"/>
      <c r="I2087" s="5"/>
      <c r="J2087" s="5" t="s">
        <v>1673</v>
      </c>
      <c r="K2087" s="5" t="s">
        <v>9</v>
      </c>
      <c r="L2087" s="7">
        <v>-117.42</v>
      </c>
      <c r="M2087" s="7">
        <f>ROUND(M2086+L2087,5)</f>
        <v>-12590.77</v>
      </c>
    </row>
    <row r="2088" spans="1:13">
      <c r="A2088" s="5"/>
      <c r="B2088" s="5"/>
      <c r="C2088" s="5"/>
      <c r="D2088" s="5"/>
      <c r="E2088" s="5"/>
      <c r="F2088" s="5" t="s">
        <v>13</v>
      </c>
      <c r="G2088" s="6">
        <v>44109</v>
      </c>
      <c r="H2088" s="5"/>
      <c r="I2088" s="5"/>
      <c r="J2088" s="5" t="s">
        <v>1674</v>
      </c>
      <c r="K2088" s="5" t="s">
        <v>9</v>
      </c>
      <c r="L2088" s="7">
        <v>-28406.5</v>
      </c>
      <c r="M2088" s="7">
        <f>ROUND(M2087+L2088,5)</f>
        <v>-40997.269999999997</v>
      </c>
    </row>
    <row r="2089" spans="1:13">
      <c r="A2089" s="5"/>
      <c r="B2089" s="5"/>
      <c r="C2089" s="5"/>
      <c r="D2089" s="5"/>
      <c r="E2089" s="5"/>
      <c r="F2089" s="5" t="s">
        <v>13</v>
      </c>
      <c r="G2089" s="6">
        <v>44109</v>
      </c>
      <c r="H2089" s="5"/>
      <c r="I2089" s="5" t="s">
        <v>1620</v>
      </c>
      <c r="J2089" s="5" t="s">
        <v>1645</v>
      </c>
      <c r="K2089" s="5" t="s">
        <v>9</v>
      </c>
      <c r="L2089" s="7">
        <v>-4686.3100000000004</v>
      </c>
      <c r="M2089" s="7">
        <f>ROUND(M2088+L2089,5)</f>
        <v>-45683.58</v>
      </c>
    </row>
    <row r="2090" spans="1:13">
      <c r="A2090" s="5"/>
      <c r="B2090" s="5"/>
      <c r="C2090" s="5"/>
      <c r="D2090" s="5"/>
      <c r="E2090" s="5"/>
      <c r="F2090" s="5" t="s">
        <v>13</v>
      </c>
      <c r="G2090" s="6">
        <v>44109</v>
      </c>
      <c r="H2090" s="5"/>
      <c r="I2090" s="5"/>
      <c r="J2090" s="5" t="s">
        <v>1646</v>
      </c>
      <c r="K2090" s="5" t="s">
        <v>9</v>
      </c>
      <c r="L2090" s="7">
        <v>-861.99</v>
      </c>
      <c r="M2090" s="7">
        <f>ROUND(M2089+L2090,5)</f>
        <v>-46545.57</v>
      </c>
    </row>
    <row r="2091" spans="1:13">
      <c r="A2091" s="5"/>
      <c r="B2091" s="5"/>
      <c r="C2091" s="5"/>
      <c r="D2091" s="5"/>
      <c r="E2091" s="5"/>
      <c r="F2091" s="5" t="s">
        <v>13</v>
      </c>
      <c r="G2091" s="6">
        <v>44109</v>
      </c>
      <c r="H2091" s="5"/>
      <c r="I2091" s="5"/>
      <c r="J2091" s="5" t="s">
        <v>1675</v>
      </c>
      <c r="K2091" s="5" t="s">
        <v>9</v>
      </c>
      <c r="L2091" s="7">
        <v>-1567.35</v>
      </c>
      <c r="M2091" s="7">
        <f>ROUND(M2090+L2091,5)</f>
        <v>-48112.92</v>
      </c>
    </row>
    <row r="2092" spans="1:13">
      <c r="A2092" s="5"/>
      <c r="B2092" s="5"/>
      <c r="C2092" s="5"/>
      <c r="D2092" s="5"/>
      <c r="E2092" s="5"/>
      <c r="F2092" s="5" t="s">
        <v>13</v>
      </c>
      <c r="G2092" s="6">
        <v>44110</v>
      </c>
      <c r="H2092" s="5"/>
      <c r="I2092" s="5" t="s">
        <v>1620</v>
      </c>
      <c r="J2092" s="5" t="s">
        <v>1647</v>
      </c>
      <c r="K2092" s="5" t="s">
        <v>9</v>
      </c>
      <c r="L2092" s="7">
        <v>-5629.31</v>
      </c>
      <c r="M2092" s="7">
        <f>ROUND(M2091+L2092,5)</f>
        <v>-53742.23</v>
      </c>
    </row>
    <row r="2093" spans="1:13">
      <c r="A2093" s="5"/>
      <c r="B2093" s="5"/>
      <c r="C2093" s="5"/>
      <c r="D2093" s="5"/>
      <c r="E2093" s="5"/>
      <c r="F2093" s="5" t="s">
        <v>13</v>
      </c>
      <c r="G2093" s="6">
        <v>44110</v>
      </c>
      <c r="H2093" s="5"/>
      <c r="I2093" s="5"/>
      <c r="J2093" s="5" t="s">
        <v>1648</v>
      </c>
      <c r="K2093" s="5" t="s">
        <v>9</v>
      </c>
      <c r="L2093" s="7">
        <v>-106.18</v>
      </c>
      <c r="M2093" s="7">
        <f>ROUND(M2092+L2093,5)</f>
        <v>-53848.41</v>
      </c>
    </row>
    <row r="2094" spans="1:13">
      <c r="A2094" s="5"/>
      <c r="B2094" s="5"/>
      <c r="C2094" s="5"/>
      <c r="D2094" s="5"/>
      <c r="E2094" s="5"/>
      <c r="F2094" s="5" t="s">
        <v>13</v>
      </c>
      <c r="G2094" s="6">
        <v>44110</v>
      </c>
      <c r="H2094" s="5"/>
      <c r="I2094" s="5"/>
      <c r="J2094" s="5" t="s">
        <v>1649</v>
      </c>
      <c r="K2094" s="5" t="s">
        <v>9</v>
      </c>
      <c r="L2094" s="7">
        <v>-267.08</v>
      </c>
      <c r="M2094" s="7">
        <f>ROUND(M2093+L2094,5)</f>
        <v>-54115.49</v>
      </c>
    </row>
    <row r="2095" spans="1:13">
      <c r="A2095" s="5"/>
      <c r="B2095" s="5"/>
      <c r="C2095" s="5"/>
      <c r="D2095" s="5"/>
      <c r="E2095" s="5"/>
      <c r="F2095" s="5" t="s">
        <v>13</v>
      </c>
      <c r="G2095" s="6">
        <v>44111</v>
      </c>
      <c r="H2095" s="5"/>
      <c r="I2095" s="5" t="s">
        <v>1620</v>
      </c>
      <c r="J2095" s="5" t="s">
        <v>1650</v>
      </c>
      <c r="K2095" s="5" t="s">
        <v>9</v>
      </c>
      <c r="L2095" s="7">
        <v>-5420.33</v>
      </c>
      <c r="M2095" s="7">
        <f>ROUND(M2094+L2095,5)</f>
        <v>-59535.82</v>
      </c>
    </row>
    <row r="2096" spans="1:13">
      <c r="A2096" s="5"/>
      <c r="B2096" s="5"/>
      <c r="C2096" s="5"/>
      <c r="D2096" s="5"/>
      <c r="E2096" s="5"/>
      <c r="F2096" s="5" t="s">
        <v>13</v>
      </c>
      <c r="G2096" s="6">
        <v>44111</v>
      </c>
      <c r="H2096" s="5"/>
      <c r="I2096" s="5"/>
      <c r="J2096" s="5" t="s">
        <v>1651</v>
      </c>
      <c r="K2096" s="5" t="s">
        <v>9</v>
      </c>
      <c r="L2096" s="7">
        <v>-330.33</v>
      </c>
      <c r="M2096" s="7">
        <f>ROUND(M2095+L2096,5)</f>
        <v>-59866.15</v>
      </c>
    </row>
    <row r="2097" spans="1:13">
      <c r="A2097" s="5"/>
      <c r="B2097" s="5"/>
      <c r="C2097" s="5"/>
      <c r="D2097" s="5"/>
      <c r="E2097" s="5"/>
      <c r="F2097" s="5" t="s">
        <v>13</v>
      </c>
      <c r="G2097" s="6">
        <v>44111</v>
      </c>
      <c r="H2097" s="5"/>
      <c r="I2097" s="5"/>
      <c r="J2097" s="5" t="s">
        <v>1652</v>
      </c>
      <c r="K2097" s="5" t="s">
        <v>9</v>
      </c>
      <c r="L2097" s="7">
        <v>-157.32</v>
      </c>
      <c r="M2097" s="7">
        <f>ROUND(M2096+L2097,5)</f>
        <v>-60023.47</v>
      </c>
    </row>
    <row r="2098" spans="1:13">
      <c r="A2098" s="5"/>
      <c r="B2098" s="5"/>
      <c r="C2098" s="5"/>
      <c r="D2098" s="5"/>
      <c r="E2098" s="5"/>
      <c r="F2098" s="5" t="s">
        <v>13</v>
      </c>
      <c r="G2098" s="6">
        <v>44111</v>
      </c>
      <c r="H2098" s="5"/>
      <c r="I2098" s="5" t="s">
        <v>1620</v>
      </c>
      <c r="J2098" s="5" t="s">
        <v>1653</v>
      </c>
      <c r="K2098" s="5" t="s">
        <v>9</v>
      </c>
      <c r="L2098" s="7">
        <v>-7217.69</v>
      </c>
      <c r="M2098" s="7">
        <f>ROUND(M2097+L2098,5)</f>
        <v>-67241.16</v>
      </c>
    </row>
    <row r="2099" spans="1:13">
      <c r="A2099" s="5"/>
      <c r="B2099" s="5"/>
      <c r="C2099" s="5"/>
      <c r="D2099" s="5"/>
      <c r="E2099" s="5"/>
      <c r="F2099" s="5" t="s">
        <v>13</v>
      </c>
      <c r="G2099" s="6">
        <v>44111</v>
      </c>
      <c r="H2099" s="5"/>
      <c r="I2099" s="5"/>
      <c r="J2099" s="5" t="s">
        <v>1654</v>
      </c>
      <c r="K2099" s="5" t="s">
        <v>9</v>
      </c>
      <c r="L2099" s="7">
        <v>-129.46</v>
      </c>
      <c r="M2099" s="7">
        <f>ROUND(M2098+L2099,5)</f>
        <v>-67370.62</v>
      </c>
    </row>
    <row r="2100" spans="1:13">
      <c r="A2100" s="5"/>
      <c r="B2100" s="5"/>
      <c r="C2100" s="5"/>
      <c r="D2100" s="5"/>
      <c r="E2100" s="5"/>
      <c r="F2100" s="5" t="s">
        <v>13</v>
      </c>
      <c r="G2100" s="6">
        <v>44112</v>
      </c>
      <c r="H2100" s="5"/>
      <c r="I2100" s="5" t="s">
        <v>1620</v>
      </c>
      <c r="J2100" s="5" t="s">
        <v>1656</v>
      </c>
      <c r="K2100" s="5" t="s">
        <v>9</v>
      </c>
      <c r="L2100" s="7">
        <v>-5737.11</v>
      </c>
      <c r="M2100" s="7">
        <f>ROUND(M2099+L2100,5)</f>
        <v>-73107.73</v>
      </c>
    </row>
    <row r="2101" spans="1:13">
      <c r="A2101" s="5"/>
      <c r="B2101" s="5"/>
      <c r="C2101" s="5"/>
      <c r="D2101" s="5"/>
      <c r="E2101" s="5"/>
      <c r="F2101" s="5" t="s">
        <v>13</v>
      </c>
      <c r="G2101" s="6">
        <v>44112</v>
      </c>
      <c r="H2101" s="5"/>
      <c r="I2101" s="5"/>
      <c r="J2101" s="5" t="s">
        <v>1657</v>
      </c>
      <c r="K2101" s="5" t="s">
        <v>9</v>
      </c>
      <c r="L2101" s="7">
        <v>-889.23</v>
      </c>
      <c r="M2101" s="7">
        <f>ROUND(M2100+L2101,5)</f>
        <v>-73996.960000000006</v>
      </c>
    </row>
    <row r="2102" spans="1:13">
      <c r="A2102" s="5"/>
      <c r="B2102" s="5"/>
      <c r="C2102" s="5"/>
      <c r="D2102" s="5"/>
      <c r="E2102" s="5"/>
      <c r="F2102" s="5" t="s">
        <v>13</v>
      </c>
      <c r="G2102" s="6">
        <v>44112</v>
      </c>
      <c r="H2102" s="5"/>
      <c r="I2102" s="5"/>
      <c r="J2102" s="5" t="s">
        <v>1658</v>
      </c>
      <c r="K2102" s="5" t="s">
        <v>9</v>
      </c>
      <c r="L2102" s="7">
        <v>-486.23</v>
      </c>
      <c r="M2102" s="7">
        <f>ROUND(M2101+L2102,5)</f>
        <v>-74483.19</v>
      </c>
    </row>
    <row r="2103" spans="1:13">
      <c r="A2103" s="5"/>
      <c r="B2103" s="5"/>
      <c r="C2103" s="5"/>
      <c r="D2103" s="5"/>
      <c r="E2103" s="5"/>
      <c r="F2103" s="5" t="s">
        <v>13</v>
      </c>
      <c r="G2103" s="6">
        <v>44113</v>
      </c>
      <c r="H2103" s="5"/>
      <c r="I2103" s="5" t="s">
        <v>1620</v>
      </c>
      <c r="J2103" s="5" t="s">
        <v>1756</v>
      </c>
      <c r="K2103" s="5" t="s">
        <v>9</v>
      </c>
      <c r="L2103" s="7">
        <v>-5899.59</v>
      </c>
      <c r="M2103" s="7">
        <f>ROUND(M2102+L2103,5)</f>
        <v>-80382.78</v>
      </c>
    </row>
    <row r="2104" spans="1:13">
      <c r="A2104" s="5"/>
      <c r="B2104" s="5"/>
      <c r="C2104" s="5"/>
      <c r="D2104" s="5"/>
      <c r="E2104" s="5"/>
      <c r="F2104" s="5" t="s">
        <v>13</v>
      </c>
      <c r="G2104" s="6">
        <v>44113</v>
      </c>
      <c r="H2104" s="5"/>
      <c r="I2104" s="5"/>
      <c r="J2104" s="5" t="s">
        <v>1660</v>
      </c>
      <c r="K2104" s="5" t="s">
        <v>9</v>
      </c>
      <c r="L2104" s="7">
        <v>-1053.94</v>
      </c>
      <c r="M2104" s="7">
        <f>ROUND(M2103+L2104,5)</f>
        <v>-81436.72</v>
      </c>
    </row>
    <row r="2105" spans="1:13">
      <c r="A2105" s="5"/>
      <c r="B2105" s="5"/>
      <c r="C2105" s="5"/>
      <c r="D2105" s="5"/>
      <c r="E2105" s="5"/>
      <c r="F2105" s="5" t="s">
        <v>13</v>
      </c>
      <c r="G2105" s="6">
        <v>44113</v>
      </c>
      <c r="H2105" s="5"/>
      <c r="I2105" s="5"/>
      <c r="J2105" s="5" t="s">
        <v>1661</v>
      </c>
      <c r="K2105" s="5" t="s">
        <v>9</v>
      </c>
      <c r="L2105" s="7">
        <v>-590.02</v>
      </c>
      <c r="M2105" s="7">
        <f>ROUND(M2104+L2105,5)</f>
        <v>-82026.740000000005</v>
      </c>
    </row>
    <row r="2106" spans="1:13">
      <c r="A2106" s="5"/>
      <c r="B2106" s="5"/>
      <c r="C2106" s="5"/>
      <c r="D2106" s="5"/>
      <c r="E2106" s="5"/>
      <c r="F2106" s="5" t="s">
        <v>13</v>
      </c>
      <c r="G2106" s="6">
        <v>44116</v>
      </c>
      <c r="H2106" s="5"/>
      <c r="I2106" s="5" t="s">
        <v>1620</v>
      </c>
      <c r="J2106" s="5" t="s">
        <v>1662</v>
      </c>
      <c r="K2106" s="5" t="s">
        <v>9</v>
      </c>
      <c r="L2106" s="7">
        <v>-3925.3</v>
      </c>
      <c r="M2106" s="7">
        <f>ROUND(M2105+L2106,5)</f>
        <v>-85952.04</v>
      </c>
    </row>
    <row r="2107" spans="1:13">
      <c r="A2107" s="5"/>
      <c r="B2107" s="5"/>
      <c r="C2107" s="5"/>
      <c r="D2107" s="5"/>
      <c r="E2107" s="5"/>
      <c r="F2107" s="5" t="s">
        <v>13</v>
      </c>
      <c r="G2107" s="6">
        <v>44116</v>
      </c>
      <c r="H2107" s="5"/>
      <c r="I2107" s="5"/>
      <c r="J2107" s="5" t="s">
        <v>1663</v>
      </c>
      <c r="K2107" s="5" t="s">
        <v>9</v>
      </c>
      <c r="L2107" s="7">
        <v>-1403.82</v>
      </c>
      <c r="M2107" s="7">
        <f>ROUND(M2106+L2107,5)</f>
        <v>-87355.86</v>
      </c>
    </row>
    <row r="2108" spans="1:13">
      <c r="A2108" s="5"/>
      <c r="B2108" s="5"/>
      <c r="C2108" s="5"/>
      <c r="D2108" s="5"/>
      <c r="E2108" s="5"/>
      <c r="F2108" s="5" t="s">
        <v>13</v>
      </c>
      <c r="G2108" s="6">
        <v>44116</v>
      </c>
      <c r="H2108" s="5"/>
      <c r="I2108" s="5"/>
      <c r="J2108" s="5" t="s">
        <v>1664</v>
      </c>
      <c r="K2108" s="5" t="s">
        <v>9</v>
      </c>
      <c r="L2108" s="7">
        <v>-1811.12</v>
      </c>
      <c r="M2108" s="7">
        <f>ROUND(M2107+L2108,5)</f>
        <v>-89166.98</v>
      </c>
    </row>
    <row r="2109" spans="1:13">
      <c r="A2109" s="5"/>
      <c r="B2109" s="5"/>
      <c r="C2109" s="5"/>
      <c r="D2109" s="5"/>
      <c r="E2109" s="5"/>
      <c r="F2109" s="5" t="s">
        <v>13</v>
      </c>
      <c r="G2109" s="6">
        <v>44117</v>
      </c>
      <c r="H2109" s="5"/>
      <c r="I2109" s="5" t="s">
        <v>1620</v>
      </c>
      <c r="J2109" s="5" t="s">
        <v>1665</v>
      </c>
      <c r="K2109" s="5" t="s">
        <v>9</v>
      </c>
      <c r="L2109" s="7">
        <v>-9554.57</v>
      </c>
      <c r="M2109" s="7">
        <f>ROUND(M2108+L2109,5)</f>
        <v>-98721.55</v>
      </c>
    </row>
    <row r="2110" spans="1:13">
      <c r="A2110" s="5"/>
      <c r="B2110" s="5"/>
      <c r="C2110" s="5"/>
      <c r="D2110" s="5"/>
      <c r="E2110" s="5"/>
      <c r="F2110" s="5" t="s">
        <v>13</v>
      </c>
      <c r="G2110" s="6">
        <v>44117</v>
      </c>
      <c r="H2110" s="5"/>
      <c r="I2110" s="5"/>
      <c r="J2110" s="5" t="s">
        <v>1666</v>
      </c>
      <c r="K2110" s="5" t="s">
        <v>9</v>
      </c>
      <c r="L2110" s="7">
        <v>-458.45</v>
      </c>
      <c r="M2110" s="7">
        <f>ROUND(M2109+L2110,5)</f>
        <v>-99180</v>
      </c>
    </row>
    <row r="2111" spans="1:13">
      <c r="A2111" s="5"/>
      <c r="B2111" s="5"/>
      <c r="C2111" s="5"/>
      <c r="D2111" s="5"/>
      <c r="E2111" s="5"/>
      <c r="F2111" s="5" t="s">
        <v>13</v>
      </c>
      <c r="G2111" s="6">
        <v>44117</v>
      </c>
      <c r="H2111" s="5"/>
      <c r="I2111" s="5"/>
      <c r="J2111" s="5" t="s">
        <v>1667</v>
      </c>
      <c r="K2111" s="5" t="s">
        <v>9</v>
      </c>
      <c r="L2111" s="7">
        <v>-339.96</v>
      </c>
      <c r="M2111" s="7">
        <f>ROUND(M2110+L2111,5)</f>
        <v>-99519.96</v>
      </c>
    </row>
    <row r="2112" spans="1:13">
      <c r="A2112" s="5"/>
      <c r="B2112" s="5"/>
      <c r="C2112" s="5"/>
      <c r="D2112" s="5"/>
      <c r="E2112" s="5"/>
      <c r="F2112" s="5" t="s">
        <v>13</v>
      </c>
      <c r="G2112" s="6">
        <v>44123</v>
      </c>
      <c r="H2112" s="5"/>
      <c r="I2112" s="5" t="s">
        <v>1620</v>
      </c>
      <c r="J2112" s="5" t="s">
        <v>1668</v>
      </c>
      <c r="K2112" s="5" t="s">
        <v>9</v>
      </c>
      <c r="L2112" s="7">
        <v>-3126.54</v>
      </c>
      <c r="M2112" s="7">
        <f>ROUND(M2111+L2112,5)</f>
        <v>-102646.5</v>
      </c>
    </row>
    <row r="2113" spans="1:13">
      <c r="A2113" s="5"/>
      <c r="B2113" s="5"/>
      <c r="C2113" s="5"/>
      <c r="D2113" s="5"/>
      <c r="E2113" s="5"/>
      <c r="F2113" s="5" t="s">
        <v>13</v>
      </c>
      <c r="G2113" s="6">
        <v>44123</v>
      </c>
      <c r="H2113" s="5"/>
      <c r="I2113" s="5"/>
      <c r="J2113" s="5" t="s">
        <v>1669</v>
      </c>
      <c r="K2113" s="5" t="s">
        <v>9</v>
      </c>
      <c r="L2113" s="7">
        <v>-3377.1</v>
      </c>
      <c r="M2113" s="7">
        <f>ROUND(M2112+L2113,5)</f>
        <v>-106023.6</v>
      </c>
    </row>
    <row r="2114" spans="1:13">
      <c r="A2114" s="5"/>
      <c r="B2114" s="5"/>
      <c r="C2114" s="5"/>
      <c r="D2114" s="5"/>
      <c r="E2114" s="5"/>
      <c r="F2114" s="5" t="s">
        <v>13</v>
      </c>
      <c r="G2114" s="6">
        <v>44123</v>
      </c>
      <c r="H2114" s="5"/>
      <c r="I2114" s="5"/>
      <c r="J2114" s="5" t="s">
        <v>1670</v>
      </c>
      <c r="K2114" s="5" t="s">
        <v>9</v>
      </c>
      <c r="L2114" s="7">
        <v>-979.11</v>
      </c>
      <c r="M2114" s="7">
        <f>ROUND(M2113+L2114,5)</f>
        <v>-107002.71</v>
      </c>
    </row>
    <row r="2115" spans="1:13">
      <c r="A2115" s="5"/>
      <c r="B2115" s="5"/>
      <c r="C2115" s="5"/>
      <c r="D2115" s="5"/>
      <c r="E2115" s="5"/>
      <c r="F2115" s="5" t="s">
        <v>13</v>
      </c>
      <c r="G2115" s="6">
        <v>44125</v>
      </c>
      <c r="H2115" s="5"/>
      <c r="I2115" s="5" t="s">
        <v>1620</v>
      </c>
      <c r="J2115" s="5" t="s">
        <v>1676</v>
      </c>
      <c r="K2115" s="5" t="s">
        <v>9</v>
      </c>
      <c r="L2115" s="7">
        <v>-6237.39</v>
      </c>
      <c r="M2115" s="7">
        <f>ROUND(M2114+L2115,5)</f>
        <v>-113240.1</v>
      </c>
    </row>
    <row r="2116" spans="1:13">
      <c r="A2116" s="5"/>
      <c r="B2116" s="5"/>
      <c r="C2116" s="5"/>
      <c r="D2116" s="5"/>
      <c r="E2116" s="5"/>
      <c r="F2116" s="5" t="s">
        <v>13</v>
      </c>
      <c r="G2116" s="6">
        <v>44125</v>
      </c>
      <c r="H2116" s="5"/>
      <c r="I2116" s="5"/>
      <c r="J2116" s="5" t="s">
        <v>1677</v>
      </c>
      <c r="K2116" s="5" t="s">
        <v>9</v>
      </c>
      <c r="L2116" s="7">
        <v>-1859.55</v>
      </c>
      <c r="M2116" s="7">
        <f>ROUND(M2115+L2116,5)</f>
        <v>-115099.65</v>
      </c>
    </row>
    <row r="2117" spans="1:13">
      <c r="A2117" s="5"/>
      <c r="B2117" s="5"/>
      <c r="C2117" s="5"/>
      <c r="D2117" s="5"/>
      <c r="E2117" s="5"/>
      <c r="F2117" s="5" t="s">
        <v>13</v>
      </c>
      <c r="G2117" s="6">
        <v>44125</v>
      </c>
      <c r="H2117" s="5"/>
      <c r="I2117" s="5"/>
      <c r="J2117" s="5" t="s">
        <v>1678</v>
      </c>
      <c r="K2117" s="5" t="s">
        <v>9</v>
      </c>
      <c r="L2117" s="7">
        <v>-1559.9</v>
      </c>
      <c r="M2117" s="7">
        <f>ROUND(M2116+L2117,5)</f>
        <v>-116659.55</v>
      </c>
    </row>
    <row r="2118" spans="1:13">
      <c r="A2118" s="5"/>
      <c r="B2118" s="5"/>
      <c r="C2118" s="5"/>
      <c r="D2118" s="5"/>
      <c r="E2118" s="5"/>
      <c r="F2118" s="5" t="s">
        <v>13</v>
      </c>
      <c r="G2118" s="6">
        <v>44130</v>
      </c>
      <c r="H2118" s="5"/>
      <c r="I2118" s="5" t="s">
        <v>1620</v>
      </c>
      <c r="J2118" s="5" t="s">
        <v>1686</v>
      </c>
      <c r="K2118" s="5" t="s">
        <v>9</v>
      </c>
      <c r="L2118" s="7">
        <v>-1887.29</v>
      </c>
      <c r="M2118" s="7">
        <f>ROUND(M2117+L2118,5)</f>
        <v>-118546.84</v>
      </c>
    </row>
    <row r="2119" spans="1:13">
      <c r="A2119" s="5"/>
      <c r="B2119" s="5"/>
      <c r="C2119" s="5"/>
      <c r="D2119" s="5"/>
      <c r="E2119" s="5"/>
      <c r="F2119" s="5" t="s">
        <v>13</v>
      </c>
      <c r="G2119" s="6">
        <v>44130</v>
      </c>
      <c r="H2119" s="5"/>
      <c r="I2119" s="5"/>
      <c r="J2119" s="5" t="s">
        <v>1687</v>
      </c>
      <c r="K2119" s="5" t="s">
        <v>9</v>
      </c>
      <c r="L2119" s="7">
        <v>-2062.0100000000002</v>
      </c>
      <c r="M2119" s="7">
        <f>ROUND(M2118+L2119,5)</f>
        <v>-120608.85</v>
      </c>
    </row>
    <row r="2120" spans="1:13">
      <c r="A2120" s="5"/>
      <c r="B2120" s="5"/>
      <c r="C2120" s="5"/>
      <c r="D2120" s="5"/>
      <c r="E2120" s="5"/>
      <c r="F2120" s="5" t="s">
        <v>13</v>
      </c>
      <c r="G2120" s="6">
        <v>44130</v>
      </c>
      <c r="H2120" s="5"/>
      <c r="I2120" s="5"/>
      <c r="J2120" s="5" t="s">
        <v>1688</v>
      </c>
      <c r="K2120" s="5" t="s">
        <v>9</v>
      </c>
      <c r="L2120" s="7">
        <v>-273.89999999999998</v>
      </c>
      <c r="M2120" s="7">
        <f>ROUND(M2119+L2120,5)</f>
        <v>-120882.75</v>
      </c>
    </row>
    <row r="2121" spans="1:13">
      <c r="A2121" s="5"/>
      <c r="B2121" s="5"/>
      <c r="C2121" s="5"/>
      <c r="D2121" s="5"/>
      <c r="E2121" s="5"/>
      <c r="F2121" s="5" t="s">
        <v>13</v>
      </c>
      <c r="G2121" s="6">
        <v>44132</v>
      </c>
      <c r="H2121" s="5"/>
      <c r="I2121" s="5" t="s">
        <v>1620</v>
      </c>
      <c r="J2121" s="5" t="s">
        <v>1689</v>
      </c>
      <c r="K2121" s="5" t="s">
        <v>9</v>
      </c>
      <c r="L2121" s="7">
        <v>-242.85</v>
      </c>
      <c r="M2121" s="7">
        <f>ROUND(M2120+L2121,5)</f>
        <v>-121125.6</v>
      </c>
    </row>
    <row r="2122" spans="1:13">
      <c r="A2122" s="5"/>
      <c r="B2122" s="5"/>
      <c r="C2122" s="5"/>
      <c r="D2122" s="5"/>
      <c r="E2122" s="5"/>
      <c r="F2122" s="5" t="s">
        <v>13</v>
      </c>
      <c r="G2122" s="6">
        <v>44132</v>
      </c>
      <c r="H2122" s="5"/>
      <c r="I2122" s="5"/>
      <c r="J2122" s="5" t="s">
        <v>1690</v>
      </c>
      <c r="K2122" s="5" t="s">
        <v>9</v>
      </c>
      <c r="L2122" s="7">
        <v>-463.18</v>
      </c>
      <c r="M2122" s="7">
        <f>ROUND(M2121+L2122,5)</f>
        <v>-121588.78</v>
      </c>
    </row>
    <row r="2123" spans="1:13">
      <c r="A2123" s="5"/>
      <c r="B2123" s="5"/>
      <c r="C2123" s="5"/>
      <c r="D2123" s="5"/>
      <c r="E2123" s="5"/>
      <c r="F2123" s="5" t="s">
        <v>13</v>
      </c>
      <c r="G2123" s="6">
        <v>44132</v>
      </c>
      <c r="H2123" s="5"/>
      <c r="I2123" s="5"/>
      <c r="J2123" s="5" t="s">
        <v>1691</v>
      </c>
      <c r="K2123" s="5" t="s">
        <v>9</v>
      </c>
      <c r="L2123" s="7">
        <v>-125.76</v>
      </c>
      <c r="M2123" s="7">
        <f>ROUND(M2122+L2123,5)</f>
        <v>-121714.54</v>
      </c>
    </row>
    <row r="2124" spans="1:13">
      <c r="A2124" s="5"/>
      <c r="B2124" s="5"/>
      <c r="C2124" s="5"/>
      <c r="D2124" s="5"/>
      <c r="E2124" s="5"/>
      <c r="F2124" s="5" t="s">
        <v>13</v>
      </c>
      <c r="G2124" s="6">
        <v>44134</v>
      </c>
      <c r="H2124" s="5"/>
      <c r="I2124" s="5" t="s">
        <v>1620</v>
      </c>
      <c r="J2124" s="5" t="s">
        <v>1697</v>
      </c>
      <c r="K2124" s="5" t="s">
        <v>9</v>
      </c>
      <c r="L2124" s="7">
        <v>-701.34</v>
      </c>
      <c r="M2124" s="7">
        <f>ROUND(M2123+L2124,5)</f>
        <v>-122415.88</v>
      </c>
    </row>
    <row r="2125" spans="1:13">
      <c r="A2125" s="5"/>
      <c r="B2125" s="5"/>
      <c r="C2125" s="5"/>
      <c r="D2125" s="5"/>
      <c r="E2125" s="5"/>
      <c r="F2125" s="5" t="s">
        <v>13</v>
      </c>
      <c r="G2125" s="6">
        <v>44134</v>
      </c>
      <c r="H2125" s="5"/>
      <c r="I2125" s="5"/>
      <c r="J2125" s="5" t="s">
        <v>1692</v>
      </c>
      <c r="K2125" s="5" t="s">
        <v>9</v>
      </c>
      <c r="L2125" s="7">
        <v>-1127.69</v>
      </c>
      <c r="M2125" s="7">
        <f>ROUND(M2124+L2125,5)</f>
        <v>-123543.57</v>
      </c>
    </row>
    <row r="2126" spans="1:13">
      <c r="A2126" s="5"/>
      <c r="B2126" s="5"/>
      <c r="C2126" s="5"/>
      <c r="D2126" s="5"/>
      <c r="E2126" s="5"/>
      <c r="F2126" s="5" t="s">
        <v>13</v>
      </c>
      <c r="G2126" s="6">
        <v>44134</v>
      </c>
      <c r="H2126" s="5"/>
      <c r="I2126" s="5"/>
      <c r="J2126" s="5" t="s">
        <v>1698</v>
      </c>
      <c r="K2126" s="5" t="s">
        <v>9</v>
      </c>
      <c r="L2126" s="7">
        <v>-43.26</v>
      </c>
      <c r="M2126" s="7">
        <f>ROUND(M2125+L2126,5)</f>
        <v>-123586.83</v>
      </c>
    </row>
    <row r="2127" spans="1:13">
      <c r="A2127" s="5"/>
      <c r="B2127" s="5"/>
      <c r="C2127" s="5"/>
      <c r="D2127" s="5"/>
      <c r="E2127" s="5"/>
      <c r="F2127" s="5" t="s">
        <v>13</v>
      </c>
      <c r="G2127" s="6">
        <v>44134</v>
      </c>
      <c r="H2127" s="5"/>
      <c r="I2127" s="5"/>
      <c r="J2127" s="5" t="s">
        <v>1699</v>
      </c>
      <c r="K2127" s="5" t="s">
        <v>9</v>
      </c>
      <c r="L2127" s="7">
        <v>-326.8</v>
      </c>
      <c r="M2127" s="7">
        <f>ROUND(M2126+L2127,5)</f>
        <v>-123913.63</v>
      </c>
    </row>
    <row r="2128" spans="1:13">
      <c r="A2128" s="5"/>
      <c r="B2128" s="5"/>
      <c r="C2128" s="5"/>
      <c r="D2128" s="5"/>
      <c r="E2128" s="5"/>
      <c r="F2128" s="5" t="s">
        <v>13</v>
      </c>
      <c r="G2128" s="6">
        <v>44134</v>
      </c>
      <c r="H2128" s="5"/>
      <c r="I2128" s="5"/>
      <c r="J2128" s="5" t="s">
        <v>1703</v>
      </c>
      <c r="K2128" s="5" t="s">
        <v>9</v>
      </c>
      <c r="L2128" s="7">
        <v>-80.09</v>
      </c>
      <c r="M2128" s="7">
        <f>ROUND(M2127+L2128,5)</f>
        <v>-123993.72</v>
      </c>
    </row>
    <row r="2129" spans="1:13">
      <c r="A2129" s="5"/>
      <c r="B2129" s="5"/>
      <c r="C2129" s="5"/>
      <c r="D2129" s="5"/>
      <c r="E2129" s="5"/>
      <c r="F2129" s="5" t="s">
        <v>14</v>
      </c>
      <c r="G2129" s="6">
        <v>44135</v>
      </c>
      <c r="H2129" s="5" t="s">
        <v>1731</v>
      </c>
      <c r="I2129" s="5"/>
      <c r="J2129" s="5" t="s">
        <v>1757</v>
      </c>
      <c r="K2129" s="5" t="s">
        <v>584</v>
      </c>
      <c r="L2129" s="7">
        <v>125323.72</v>
      </c>
      <c r="M2129" s="7">
        <f>ROUND(M2128+L2129,5)</f>
        <v>1330</v>
      </c>
    </row>
    <row r="2130" spans="1:13">
      <c r="A2130" s="5"/>
      <c r="B2130" s="5"/>
      <c r="C2130" s="5"/>
      <c r="D2130" s="5"/>
      <c r="E2130" s="5"/>
      <c r="F2130" s="5" t="s">
        <v>14</v>
      </c>
      <c r="G2130" s="6">
        <v>44135</v>
      </c>
      <c r="H2130" s="5" t="s">
        <v>1731</v>
      </c>
      <c r="I2130" s="5"/>
      <c r="J2130" s="5" t="s">
        <v>1680</v>
      </c>
      <c r="K2130" s="5" t="s">
        <v>586</v>
      </c>
      <c r="L2130" s="7">
        <v>-1330</v>
      </c>
      <c r="M2130" s="7">
        <f>ROUND(M2129+L2130,5)</f>
        <v>0</v>
      </c>
    </row>
    <row r="2131" spans="1:13">
      <c r="A2131" s="5"/>
      <c r="B2131" s="5"/>
      <c r="C2131" s="5"/>
      <c r="D2131" s="5"/>
      <c r="E2131" s="5"/>
      <c r="F2131" s="5" t="s">
        <v>13</v>
      </c>
      <c r="G2131" s="6">
        <v>44137</v>
      </c>
      <c r="H2131" s="5"/>
      <c r="I2131" s="5" t="s">
        <v>1620</v>
      </c>
      <c r="J2131" s="5" t="s">
        <v>1639</v>
      </c>
      <c r="K2131" s="5" t="s">
        <v>9</v>
      </c>
      <c r="L2131" s="7">
        <v>-4285.3500000000004</v>
      </c>
      <c r="M2131" s="7">
        <f>ROUND(M2130+L2131,5)</f>
        <v>-4285.3500000000004</v>
      </c>
    </row>
    <row r="2132" spans="1:13">
      <c r="A2132" s="5"/>
      <c r="B2132" s="5"/>
      <c r="C2132" s="5"/>
      <c r="D2132" s="5"/>
      <c r="E2132" s="5"/>
      <c r="F2132" s="5" t="s">
        <v>13</v>
      </c>
      <c r="G2132" s="6">
        <v>44137</v>
      </c>
      <c r="H2132" s="5"/>
      <c r="I2132" s="5"/>
      <c r="J2132" s="5" t="s">
        <v>1640</v>
      </c>
      <c r="K2132" s="5" t="s">
        <v>9</v>
      </c>
      <c r="L2132" s="7">
        <v>-554.32000000000005</v>
      </c>
      <c r="M2132" s="7">
        <f>ROUND(M2131+L2132,5)</f>
        <v>-4839.67</v>
      </c>
    </row>
    <row r="2133" spans="1:13">
      <c r="A2133" s="5"/>
      <c r="B2133" s="5"/>
      <c r="C2133" s="5"/>
      <c r="D2133" s="5"/>
      <c r="E2133" s="5"/>
      <c r="F2133" s="5" t="s">
        <v>13</v>
      </c>
      <c r="G2133" s="6">
        <v>44137</v>
      </c>
      <c r="H2133" s="5"/>
      <c r="I2133" s="5"/>
      <c r="J2133" s="5" t="s">
        <v>1641</v>
      </c>
      <c r="K2133" s="5" t="s">
        <v>9</v>
      </c>
      <c r="L2133" s="7">
        <v>-918.36</v>
      </c>
      <c r="M2133" s="7">
        <f>ROUND(M2132+L2133,5)</f>
        <v>-5758.03</v>
      </c>
    </row>
    <row r="2134" spans="1:13">
      <c r="A2134" s="5"/>
      <c r="B2134" s="5"/>
      <c r="C2134" s="5"/>
      <c r="D2134" s="5"/>
      <c r="E2134" s="5"/>
      <c r="F2134" s="5" t="s">
        <v>13</v>
      </c>
      <c r="G2134" s="6">
        <v>44138</v>
      </c>
      <c r="H2134" s="5"/>
      <c r="I2134" s="5" t="s">
        <v>1620</v>
      </c>
      <c r="J2134" s="5" t="s">
        <v>1642</v>
      </c>
      <c r="K2134" s="5" t="s">
        <v>9</v>
      </c>
      <c r="L2134" s="7">
        <v>-4306.58</v>
      </c>
      <c r="M2134" s="7">
        <f>ROUND(M2133+L2134,5)</f>
        <v>-10064.61</v>
      </c>
    </row>
    <row r="2135" spans="1:13">
      <c r="A2135" s="5"/>
      <c r="B2135" s="5"/>
      <c r="C2135" s="5"/>
      <c r="D2135" s="5"/>
      <c r="E2135" s="5"/>
      <c r="F2135" s="5" t="s">
        <v>13</v>
      </c>
      <c r="G2135" s="6">
        <v>44138</v>
      </c>
      <c r="H2135" s="5"/>
      <c r="I2135" s="5"/>
      <c r="J2135" s="5" t="s">
        <v>1643</v>
      </c>
      <c r="K2135" s="5" t="s">
        <v>9</v>
      </c>
      <c r="L2135" s="7">
        <v>-567.28</v>
      </c>
      <c r="M2135" s="7">
        <f>ROUND(M2134+L2135,5)</f>
        <v>-10631.89</v>
      </c>
    </row>
    <row r="2136" spans="1:13">
      <c r="A2136" s="5"/>
      <c r="B2136" s="5"/>
      <c r="C2136" s="5"/>
      <c r="D2136" s="5"/>
      <c r="E2136" s="5"/>
      <c r="F2136" s="5" t="s">
        <v>13</v>
      </c>
      <c r="G2136" s="6">
        <v>44138</v>
      </c>
      <c r="H2136" s="5"/>
      <c r="I2136" s="5"/>
      <c r="J2136" s="5" t="s">
        <v>1673</v>
      </c>
      <c r="K2136" s="5" t="s">
        <v>9</v>
      </c>
      <c r="L2136" s="7">
        <v>-492.79</v>
      </c>
      <c r="M2136" s="7">
        <f>ROUND(M2135+L2136,5)</f>
        <v>-11124.68</v>
      </c>
    </row>
    <row r="2137" spans="1:13">
      <c r="A2137" s="5"/>
      <c r="B2137" s="5"/>
      <c r="C2137" s="5"/>
      <c r="D2137" s="5"/>
      <c r="E2137" s="5"/>
      <c r="F2137" s="5" t="s">
        <v>13</v>
      </c>
      <c r="G2137" s="6">
        <v>44139</v>
      </c>
      <c r="H2137" s="5"/>
      <c r="I2137" s="5" t="s">
        <v>1620</v>
      </c>
      <c r="J2137" s="5" t="s">
        <v>1682</v>
      </c>
      <c r="K2137" s="5" t="s">
        <v>9</v>
      </c>
      <c r="L2137" s="7">
        <v>-4847.78</v>
      </c>
      <c r="M2137" s="7">
        <f>ROUND(M2136+L2137,5)</f>
        <v>-15972.46</v>
      </c>
    </row>
    <row r="2138" spans="1:13">
      <c r="A2138" s="5"/>
      <c r="B2138" s="5"/>
      <c r="C2138" s="5"/>
      <c r="D2138" s="5"/>
      <c r="E2138" s="5"/>
      <c r="F2138" s="5" t="s">
        <v>13</v>
      </c>
      <c r="G2138" s="6">
        <v>44139</v>
      </c>
      <c r="H2138" s="5"/>
      <c r="I2138" s="5"/>
      <c r="J2138" s="5" t="s">
        <v>1683</v>
      </c>
      <c r="K2138" s="5" t="s">
        <v>9</v>
      </c>
      <c r="L2138" s="7">
        <v>-316.86</v>
      </c>
      <c r="M2138" s="7">
        <f>ROUND(M2137+L2138,5)</f>
        <v>-16289.32</v>
      </c>
    </row>
    <row r="2139" spans="1:13">
      <c r="A2139" s="5"/>
      <c r="B2139" s="5"/>
      <c r="C2139" s="5"/>
      <c r="D2139" s="5"/>
      <c r="E2139" s="5"/>
      <c r="F2139" s="5" t="s">
        <v>13</v>
      </c>
      <c r="G2139" s="6">
        <v>44139</v>
      </c>
      <c r="H2139" s="5"/>
      <c r="I2139" s="5"/>
      <c r="J2139" s="5" t="s">
        <v>1684</v>
      </c>
      <c r="K2139" s="5" t="s">
        <v>9</v>
      </c>
      <c r="L2139" s="7">
        <v>-172.73</v>
      </c>
      <c r="M2139" s="7">
        <f>ROUND(M2138+L2139,5)</f>
        <v>-16462.05</v>
      </c>
    </row>
    <row r="2140" spans="1:13">
      <c r="A2140" s="5"/>
      <c r="B2140" s="5"/>
      <c r="C2140" s="5"/>
      <c r="D2140" s="5"/>
      <c r="E2140" s="5"/>
      <c r="F2140" s="5" t="s">
        <v>13</v>
      </c>
      <c r="G2140" s="6">
        <v>44140</v>
      </c>
      <c r="H2140" s="5"/>
      <c r="I2140" s="5"/>
      <c r="J2140" s="5" t="s">
        <v>1758</v>
      </c>
      <c r="K2140" s="5" t="s">
        <v>9</v>
      </c>
      <c r="L2140" s="7">
        <v>-26980.3</v>
      </c>
      <c r="M2140" s="7">
        <f>ROUND(M2139+L2140,5)</f>
        <v>-43442.35</v>
      </c>
    </row>
    <row r="2141" spans="1:13">
      <c r="A2141" s="5"/>
      <c r="B2141" s="5"/>
      <c r="C2141" s="5"/>
      <c r="D2141" s="5"/>
      <c r="E2141" s="5"/>
      <c r="F2141" s="5" t="s">
        <v>13</v>
      </c>
      <c r="G2141" s="6">
        <v>44140</v>
      </c>
      <c r="H2141" s="5"/>
      <c r="I2141" s="5" t="s">
        <v>1620</v>
      </c>
      <c r="J2141" s="5" t="s">
        <v>1645</v>
      </c>
      <c r="K2141" s="5" t="s">
        <v>9</v>
      </c>
      <c r="L2141" s="7">
        <v>-5383.4</v>
      </c>
      <c r="M2141" s="7">
        <f>ROUND(M2140+L2141,5)</f>
        <v>-48825.75</v>
      </c>
    </row>
    <row r="2142" spans="1:13">
      <c r="A2142" s="5"/>
      <c r="B2142" s="5"/>
      <c r="C2142" s="5"/>
      <c r="D2142" s="5"/>
      <c r="E2142" s="5"/>
      <c r="F2142" s="5" t="s">
        <v>13</v>
      </c>
      <c r="G2142" s="6">
        <v>44140</v>
      </c>
      <c r="H2142" s="5"/>
      <c r="I2142" s="5"/>
      <c r="J2142" s="5" t="s">
        <v>1646</v>
      </c>
      <c r="K2142" s="5" t="s">
        <v>9</v>
      </c>
      <c r="L2142" s="7">
        <v>-653.23</v>
      </c>
      <c r="M2142" s="7">
        <f>ROUND(M2141+L2142,5)</f>
        <v>-49478.98</v>
      </c>
    </row>
    <row r="2143" spans="1:13">
      <c r="A2143" s="5"/>
      <c r="B2143" s="5"/>
      <c r="C2143" s="5"/>
      <c r="D2143" s="5"/>
      <c r="E2143" s="5"/>
      <c r="F2143" s="5" t="s">
        <v>13</v>
      </c>
      <c r="G2143" s="6">
        <v>44140</v>
      </c>
      <c r="H2143" s="5"/>
      <c r="I2143" s="5"/>
      <c r="J2143" s="5" t="s">
        <v>1675</v>
      </c>
      <c r="K2143" s="5" t="s">
        <v>9</v>
      </c>
      <c r="L2143" s="7">
        <v>-259.66000000000003</v>
      </c>
      <c r="M2143" s="7">
        <f>ROUND(M2142+L2143,5)</f>
        <v>-49738.64</v>
      </c>
    </row>
    <row r="2144" spans="1:13">
      <c r="A2144" s="5"/>
      <c r="B2144" s="5"/>
      <c r="C2144" s="5"/>
      <c r="D2144" s="5"/>
      <c r="E2144" s="5"/>
      <c r="F2144" s="5" t="s">
        <v>13</v>
      </c>
      <c r="G2144" s="6">
        <v>44141</v>
      </c>
      <c r="H2144" s="5"/>
      <c r="I2144" s="5" t="s">
        <v>1620</v>
      </c>
      <c r="J2144" s="5" t="s">
        <v>1650</v>
      </c>
      <c r="K2144" s="5" t="s">
        <v>9</v>
      </c>
      <c r="L2144" s="7">
        <v>-6078.91</v>
      </c>
      <c r="M2144" s="7">
        <f>ROUND(M2143+L2144,5)</f>
        <v>-55817.55</v>
      </c>
    </row>
    <row r="2145" spans="1:13">
      <c r="A2145" s="5"/>
      <c r="B2145" s="5"/>
      <c r="C2145" s="5"/>
      <c r="D2145" s="5"/>
      <c r="E2145" s="5"/>
      <c r="F2145" s="5" t="s">
        <v>13</v>
      </c>
      <c r="G2145" s="6">
        <v>44141</v>
      </c>
      <c r="H2145" s="5"/>
      <c r="I2145" s="5"/>
      <c r="J2145" s="5" t="s">
        <v>1651</v>
      </c>
      <c r="K2145" s="5" t="s">
        <v>9</v>
      </c>
      <c r="L2145" s="7">
        <v>-906.69</v>
      </c>
      <c r="M2145" s="7">
        <f>ROUND(M2144+L2145,5)</f>
        <v>-56724.24</v>
      </c>
    </row>
    <row r="2146" spans="1:13">
      <c r="A2146" s="5"/>
      <c r="B2146" s="5"/>
      <c r="C2146" s="5"/>
      <c r="D2146" s="5"/>
      <c r="E2146" s="5"/>
      <c r="F2146" s="5" t="s">
        <v>13</v>
      </c>
      <c r="G2146" s="6">
        <v>44141</v>
      </c>
      <c r="H2146" s="5"/>
      <c r="I2146" s="5"/>
      <c r="J2146" s="5" t="s">
        <v>1652</v>
      </c>
      <c r="K2146" s="5" t="s">
        <v>9</v>
      </c>
      <c r="L2146" s="7">
        <v>-632.66</v>
      </c>
      <c r="M2146" s="7">
        <f>ROUND(M2145+L2146,5)</f>
        <v>-57356.9</v>
      </c>
    </row>
    <row r="2147" spans="1:13">
      <c r="A2147" s="5"/>
      <c r="B2147" s="5"/>
      <c r="C2147" s="5"/>
      <c r="D2147" s="5"/>
      <c r="E2147" s="5"/>
      <c r="F2147" s="5" t="s">
        <v>13</v>
      </c>
      <c r="G2147" s="6">
        <v>44144</v>
      </c>
      <c r="H2147" s="5"/>
      <c r="I2147" s="5" t="s">
        <v>1620</v>
      </c>
      <c r="J2147" s="5" t="s">
        <v>1653</v>
      </c>
      <c r="K2147" s="5" t="s">
        <v>9</v>
      </c>
      <c r="L2147" s="7">
        <v>-6335.21</v>
      </c>
      <c r="M2147" s="7">
        <f>ROUND(M2146+L2147,5)</f>
        <v>-63692.11</v>
      </c>
    </row>
    <row r="2148" spans="1:13">
      <c r="A2148" s="5"/>
      <c r="B2148" s="5"/>
      <c r="C2148" s="5"/>
      <c r="D2148" s="5"/>
      <c r="E2148" s="5"/>
      <c r="F2148" s="5" t="s">
        <v>13</v>
      </c>
      <c r="G2148" s="6">
        <v>44144</v>
      </c>
      <c r="H2148" s="5"/>
      <c r="I2148" s="5"/>
      <c r="J2148" s="5" t="s">
        <v>1654</v>
      </c>
      <c r="K2148" s="5" t="s">
        <v>9</v>
      </c>
      <c r="L2148" s="7">
        <v>-701.94</v>
      </c>
      <c r="M2148" s="7">
        <f>ROUND(M2147+L2148,5)</f>
        <v>-64394.05</v>
      </c>
    </row>
    <row r="2149" spans="1:13">
      <c r="A2149" s="5"/>
      <c r="B2149" s="5"/>
      <c r="C2149" s="5"/>
      <c r="D2149" s="5"/>
      <c r="E2149" s="5"/>
      <c r="F2149" s="5" t="s">
        <v>13</v>
      </c>
      <c r="G2149" s="6">
        <v>44144</v>
      </c>
      <c r="H2149" s="5"/>
      <c r="I2149" s="5"/>
      <c r="J2149" s="5" t="s">
        <v>1655</v>
      </c>
      <c r="K2149" s="5" t="s">
        <v>9</v>
      </c>
      <c r="L2149" s="7">
        <v>-1137.93</v>
      </c>
      <c r="M2149" s="7">
        <f>ROUND(M2148+L2149,5)</f>
        <v>-65531.98</v>
      </c>
    </row>
    <row r="2150" spans="1:13">
      <c r="A2150" s="5"/>
      <c r="B2150" s="5"/>
      <c r="C2150" s="5"/>
      <c r="D2150" s="5"/>
      <c r="E2150" s="5"/>
      <c r="F2150" s="5" t="s">
        <v>13</v>
      </c>
      <c r="G2150" s="6">
        <v>44145</v>
      </c>
      <c r="H2150" s="5"/>
      <c r="I2150" s="5" t="s">
        <v>1620</v>
      </c>
      <c r="J2150" s="5" t="s">
        <v>1656</v>
      </c>
      <c r="K2150" s="5" t="s">
        <v>9</v>
      </c>
      <c r="L2150" s="7">
        <v>-7641.68</v>
      </c>
      <c r="M2150" s="7">
        <f>ROUND(M2149+L2150,5)</f>
        <v>-73173.66</v>
      </c>
    </row>
    <row r="2151" spans="1:13">
      <c r="A2151" s="5"/>
      <c r="B2151" s="5"/>
      <c r="C2151" s="5"/>
      <c r="D2151" s="5"/>
      <c r="E2151" s="5"/>
      <c r="F2151" s="5" t="s">
        <v>13</v>
      </c>
      <c r="G2151" s="6">
        <v>44145</v>
      </c>
      <c r="H2151" s="5"/>
      <c r="I2151" s="5"/>
      <c r="J2151" s="5" t="s">
        <v>1657</v>
      </c>
      <c r="K2151" s="5" t="s">
        <v>9</v>
      </c>
      <c r="L2151" s="7">
        <v>-541.30999999999995</v>
      </c>
      <c r="M2151" s="7">
        <f>ROUND(M2150+L2151,5)</f>
        <v>-73714.97</v>
      </c>
    </row>
    <row r="2152" spans="1:13">
      <c r="A2152" s="5"/>
      <c r="B2152" s="5"/>
      <c r="C2152" s="5"/>
      <c r="D2152" s="5"/>
      <c r="E2152" s="5"/>
      <c r="F2152" s="5" t="s">
        <v>13</v>
      </c>
      <c r="G2152" s="6">
        <v>44145</v>
      </c>
      <c r="H2152" s="5"/>
      <c r="I2152" s="5"/>
      <c r="J2152" s="5" t="s">
        <v>1658</v>
      </c>
      <c r="K2152" s="5" t="s">
        <v>9</v>
      </c>
      <c r="L2152" s="7">
        <v>-124.54</v>
      </c>
      <c r="M2152" s="7">
        <f>ROUND(M2151+L2152,5)</f>
        <v>-73839.509999999995</v>
      </c>
    </row>
    <row r="2153" spans="1:13">
      <c r="A2153" s="5"/>
      <c r="B2153" s="5"/>
      <c r="C2153" s="5"/>
      <c r="D2153" s="5"/>
      <c r="E2153" s="5"/>
      <c r="F2153" s="5" t="s">
        <v>13</v>
      </c>
      <c r="G2153" s="6">
        <v>44147</v>
      </c>
      <c r="H2153" s="5"/>
      <c r="I2153" s="5" t="s">
        <v>1620</v>
      </c>
      <c r="J2153" s="5" t="s">
        <v>1659</v>
      </c>
      <c r="K2153" s="5" t="s">
        <v>9</v>
      </c>
      <c r="L2153" s="7">
        <v>-4419.8100000000004</v>
      </c>
      <c r="M2153" s="7">
        <f>ROUND(M2152+L2153,5)</f>
        <v>-78259.320000000007</v>
      </c>
    </row>
    <row r="2154" spans="1:13">
      <c r="A2154" s="5"/>
      <c r="B2154" s="5"/>
      <c r="C2154" s="5"/>
      <c r="D2154" s="5"/>
      <c r="E2154" s="5"/>
      <c r="F2154" s="5" t="s">
        <v>13</v>
      </c>
      <c r="G2154" s="6">
        <v>44147</v>
      </c>
      <c r="H2154" s="5"/>
      <c r="I2154" s="5"/>
      <c r="J2154" s="5" t="s">
        <v>1660</v>
      </c>
      <c r="K2154" s="5" t="s">
        <v>9</v>
      </c>
      <c r="L2154" s="7">
        <v>-1431.14</v>
      </c>
      <c r="M2154" s="7">
        <f>ROUND(M2153+L2154,5)</f>
        <v>-79690.460000000006</v>
      </c>
    </row>
    <row r="2155" spans="1:13">
      <c r="A2155" s="5"/>
      <c r="B2155" s="5"/>
      <c r="C2155" s="5"/>
      <c r="D2155" s="5"/>
      <c r="E2155" s="5"/>
      <c r="F2155" s="5" t="s">
        <v>13</v>
      </c>
      <c r="G2155" s="6">
        <v>44147</v>
      </c>
      <c r="H2155" s="5"/>
      <c r="I2155" s="5"/>
      <c r="J2155" s="5" t="s">
        <v>1661</v>
      </c>
      <c r="K2155" s="5" t="s">
        <v>9</v>
      </c>
      <c r="L2155" s="7">
        <v>-1007.45</v>
      </c>
      <c r="M2155" s="7">
        <f>ROUND(M2154+L2155,5)</f>
        <v>-80697.91</v>
      </c>
    </row>
    <row r="2156" spans="1:13">
      <c r="A2156" s="5"/>
      <c r="B2156" s="5"/>
      <c r="C2156" s="5"/>
      <c r="D2156" s="5"/>
      <c r="E2156" s="5"/>
      <c r="F2156" s="5" t="s">
        <v>13</v>
      </c>
      <c r="G2156" s="6">
        <v>44147</v>
      </c>
      <c r="H2156" s="5"/>
      <c r="I2156" s="5" t="s">
        <v>1620</v>
      </c>
      <c r="J2156" s="5" t="s">
        <v>1662</v>
      </c>
      <c r="K2156" s="5" t="s">
        <v>9</v>
      </c>
      <c r="L2156" s="7">
        <v>-7482.38</v>
      </c>
      <c r="M2156" s="7">
        <f>ROUND(M2155+L2156,5)</f>
        <v>-88180.29</v>
      </c>
    </row>
    <row r="2157" spans="1:13">
      <c r="A2157" s="5"/>
      <c r="B2157" s="5"/>
      <c r="C2157" s="5"/>
      <c r="D2157" s="5"/>
      <c r="E2157" s="5"/>
      <c r="F2157" s="5" t="s">
        <v>13</v>
      </c>
      <c r="G2157" s="6">
        <v>44147</v>
      </c>
      <c r="H2157" s="5"/>
      <c r="I2157" s="5"/>
      <c r="J2157" s="5" t="s">
        <v>1663</v>
      </c>
      <c r="K2157" s="5" t="s">
        <v>9</v>
      </c>
      <c r="L2157" s="7">
        <v>-712.91</v>
      </c>
      <c r="M2157" s="7">
        <f>ROUND(M2156+L2157,5)</f>
        <v>-88893.2</v>
      </c>
    </row>
    <row r="2158" spans="1:13">
      <c r="A2158" s="5"/>
      <c r="B2158" s="5"/>
      <c r="C2158" s="5"/>
      <c r="D2158" s="5"/>
      <c r="E2158" s="5"/>
      <c r="F2158" s="5" t="s">
        <v>13</v>
      </c>
      <c r="G2158" s="6">
        <v>44147</v>
      </c>
      <c r="H2158" s="5"/>
      <c r="I2158" s="5"/>
      <c r="J2158" s="5" t="s">
        <v>1664</v>
      </c>
      <c r="K2158" s="5" t="s">
        <v>9</v>
      </c>
      <c r="L2158" s="7">
        <v>-907.75</v>
      </c>
      <c r="M2158" s="7">
        <f>ROUND(M2157+L2158,5)</f>
        <v>-89800.95</v>
      </c>
    </row>
    <row r="2159" spans="1:13">
      <c r="A2159" s="5"/>
      <c r="B2159" s="5"/>
      <c r="C2159" s="5"/>
      <c r="D2159" s="5"/>
      <c r="E2159" s="5"/>
      <c r="F2159" s="5" t="s">
        <v>13</v>
      </c>
      <c r="G2159" s="6">
        <v>44148</v>
      </c>
      <c r="H2159" s="5"/>
      <c r="I2159" s="5" t="s">
        <v>1620</v>
      </c>
      <c r="J2159" s="5" t="s">
        <v>1759</v>
      </c>
      <c r="K2159" s="5" t="s">
        <v>9</v>
      </c>
      <c r="L2159" s="7">
        <v>-2705.23</v>
      </c>
      <c r="M2159" s="7">
        <f>ROUND(M2158+L2159,5)</f>
        <v>-92506.18</v>
      </c>
    </row>
    <row r="2160" spans="1:13">
      <c r="A2160" s="5"/>
      <c r="B2160" s="5"/>
      <c r="C2160" s="5"/>
      <c r="D2160" s="5"/>
      <c r="E2160" s="5"/>
      <c r="F2160" s="5" t="s">
        <v>13</v>
      </c>
      <c r="G2160" s="6">
        <v>44148</v>
      </c>
      <c r="H2160" s="5"/>
      <c r="I2160" s="5"/>
      <c r="J2160" s="5" t="s">
        <v>1666</v>
      </c>
      <c r="K2160" s="5" t="s">
        <v>9</v>
      </c>
      <c r="L2160" s="7">
        <v>-393.62</v>
      </c>
      <c r="M2160" s="7">
        <f>ROUND(M2159+L2160,5)</f>
        <v>-92899.8</v>
      </c>
    </row>
    <row r="2161" spans="1:13">
      <c r="A2161" s="5"/>
      <c r="B2161" s="5"/>
      <c r="C2161" s="5"/>
      <c r="D2161" s="5"/>
      <c r="E2161" s="5"/>
      <c r="F2161" s="5" t="s">
        <v>13</v>
      </c>
      <c r="G2161" s="6">
        <v>44148</v>
      </c>
      <c r="H2161" s="5"/>
      <c r="I2161" s="5"/>
      <c r="J2161" s="5" t="s">
        <v>1667</v>
      </c>
      <c r="K2161" s="5" t="s">
        <v>9</v>
      </c>
      <c r="L2161" s="7">
        <v>-334.91</v>
      </c>
      <c r="M2161" s="7">
        <f>ROUND(M2160+L2161,5)</f>
        <v>-93234.71</v>
      </c>
    </row>
    <row r="2162" spans="1:13">
      <c r="A2162" s="5"/>
      <c r="B2162" s="5"/>
      <c r="C2162" s="5"/>
      <c r="D2162" s="5"/>
      <c r="E2162" s="5"/>
      <c r="F2162" s="5" t="s">
        <v>13</v>
      </c>
      <c r="G2162" s="6">
        <v>44152</v>
      </c>
      <c r="H2162" s="5"/>
      <c r="I2162" s="5" t="s">
        <v>1620</v>
      </c>
      <c r="J2162" s="5" t="s">
        <v>1668</v>
      </c>
      <c r="K2162" s="5" t="s">
        <v>9</v>
      </c>
      <c r="L2162" s="7">
        <v>-2488.84</v>
      </c>
      <c r="M2162" s="7">
        <f>ROUND(M2161+L2162,5)</f>
        <v>-95723.55</v>
      </c>
    </row>
    <row r="2163" spans="1:13">
      <c r="A2163" s="5"/>
      <c r="B2163" s="5"/>
      <c r="C2163" s="5"/>
      <c r="D2163" s="5"/>
      <c r="E2163" s="5"/>
      <c r="F2163" s="5" t="s">
        <v>13</v>
      </c>
      <c r="G2163" s="6">
        <v>44152</v>
      </c>
      <c r="H2163" s="5"/>
      <c r="I2163" s="5"/>
      <c r="J2163" s="5" t="s">
        <v>1669</v>
      </c>
      <c r="K2163" s="5" t="s">
        <v>9</v>
      </c>
      <c r="L2163" s="7">
        <v>-1096.04</v>
      </c>
      <c r="M2163" s="7">
        <f>ROUND(M2162+L2163,5)</f>
        <v>-96819.59</v>
      </c>
    </row>
    <row r="2164" spans="1:13">
      <c r="A2164" s="5"/>
      <c r="B2164" s="5"/>
      <c r="C2164" s="5"/>
      <c r="D2164" s="5"/>
      <c r="E2164" s="5"/>
      <c r="F2164" s="5" t="s">
        <v>13</v>
      </c>
      <c r="G2164" s="6">
        <v>44152</v>
      </c>
      <c r="H2164" s="5"/>
      <c r="I2164" s="5"/>
      <c r="J2164" s="5" t="s">
        <v>1670</v>
      </c>
      <c r="K2164" s="5" t="s">
        <v>9</v>
      </c>
      <c r="L2164" s="7">
        <v>-501.19</v>
      </c>
      <c r="M2164" s="7">
        <f>ROUND(M2163+L2164,5)</f>
        <v>-97320.78</v>
      </c>
    </row>
    <row r="2165" spans="1:13">
      <c r="A2165" s="5"/>
      <c r="B2165" s="5"/>
      <c r="C2165" s="5"/>
      <c r="D2165" s="5"/>
      <c r="E2165" s="5"/>
      <c r="F2165" s="5" t="s">
        <v>13</v>
      </c>
      <c r="G2165" s="6">
        <v>44155</v>
      </c>
      <c r="H2165" s="5"/>
      <c r="I2165" s="5" t="s">
        <v>1620</v>
      </c>
      <c r="J2165" s="5" t="s">
        <v>1676</v>
      </c>
      <c r="K2165" s="5" t="s">
        <v>9</v>
      </c>
      <c r="L2165" s="7">
        <v>-2665.56</v>
      </c>
      <c r="M2165" s="7">
        <f>ROUND(M2164+L2165,5)</f>
        <v>-99986.34</v>
      </c>
    </row>
    <row r="2166" spans="1:13">
      <c r="A2166" s="5"/>
      <c r="B2166" s="5"/>
      <c r="C2166" s="5"/>
      <c r="D2166" s="5"/>
      <c r="E2166" s="5"/>
      <c r="F2166" s="5" t="s">
        <v>13</v>
      </c>
      <c r="G2166" s="6">
        <v>44155</v>
      </c>
      <c r="H2166" s="5"/>
      <c r="I2166" s="5"/>
      <c r="J2166" s="5" t="s">
        <v>1677</v>
      </c>
      <c r="K2166" s="5" t="s">
        <v>9</v>
      </c>
      <c r="L2166" s="7">
        <v>-2199.19</v>
      </c>
      <c r="M2166" s="7">
        <f>ROUND(M2165+L2166,5)</f>
        <v>-102185.53</v>
      </c>
    </row>
    <row r="2167" spans="1:13">
      <c r="A2167" s="5"/>
      <c r="B2167" s="5"/>
      <c r="C2167" s="5"/>
      <c r="D2167" s="5"/>
      <c r="E2167" s="5"/>
      <c r="F2167" s="5" t="s">
        <v>13</v>
      </c>
      <c r="G2167" s="6">
        <v>44155</v>
      </c>
      <c r="H2167" s="5"/>
      <c r="I2167" s="5"/>
      <c r="J2167" s="5" t="s">
        <v>1678</v>
      </c>
      <c r="K2167" s="5" t="s">
        <v>9</v>
      </c>
      <c r="L2167" s="7">
        <v>-1381.61</v>
      </c>
      <c r="M2167" s="7">
        <f>ROUND(M2166+L2167,5)</f>
        <v>-103567.14</v>
      </c>
    </row>
    <row r="2168" spans="1:13">
      <c r="A2168" s="5"/>
      <c r="B2168" s="5"/>
      <c r="C2168" s="5"/>
      <c r="D2168" s="5"/>
      <c r="E2168" s="5"/>
      <c r="F2168" s="5" t="s">
        <v>13</v>
      </c>
      <c r="G2168" s="6">
        <v>44159</v>
      </c>
      <c r="H2168" s="5"/>
      <c r="I2168" s="5" t="s">
        <v>1620</v>
      </c>
      <c r="J2168" s="5" t="s">
        <v>1686</v>
      </c>
      <c r="K2168" s="5" t="s">
        <v>9</v>
      </c>
      <c r="L2168" s="7">
        <v>-1968.65</v>
      </c>
      <c r="M2168" s="7">
        <f>ROUND(M2167+L2168,5)</f>
        <v>-105535.79</v>
      </c>
    </row>
    <row r="2169" spans="1:13">
      <c r="A2169" s="5"/>
      <c r="B2169" s="5"/>
      <c r="C2169" s="5"/>
      <c r="D2169" s="5"/>
      <c r="E2169" s="5"/>
      <c r="F2169" s="5" t="s">
        <v>13</v>
      </c>
      <c r="G2169" s="6">
        <v>44159</v>
      </c>
      <c r="H2169" s="5"/>
      <c r="I2169" s="5"/>
      <c r="J2169" s="5" t="s">
        <v>1687</v>
      </c>
      <c r="K2169" s="5" t="s">
        <v>9</v>
      </c>
      <c r="L2169" s="7">
        <v>-2136.34</v>
      </c>
      <c r="M2169" s="7">
        <f>ROUND(M2168+L2169,5)</f>
        <v>-107672.13</v>
      </c>
    </row>
    <row r="2170" spans="1:13">
      <c r="A2170" s="5"/>
      <c r="B2170" s="5"/>
      <c r="C2170" s="5"/>
      <c r="D2170" s="5"/>
      <c r="E2170" s="5"/>
      <c r="F2170" s="5" t="s">
        <v>13</v>
      </c>
      <c r="G2170" s="6">
        <v>44159</v>
      </c>
      <c r="H2170" s="5"/>
      <c r="I2170" s="5"/>
      <c r="J2170" s="5" t="s">
        <v>1688</v>
      </c>
      <c r="K2170" s="5" t="s">
        <v>9</v>
      </c>
      <c r="L2170" s="7">
        <v>-858.71</v>
      </c>
      <c r="M2170" s="7">
        <f>ROUND(M2169+L2170,5)</f>
        <v>-108530.84</v>
      </c>
    </row>
    <row r="2171" spans="1:13">
      <c r="A2171" s="5"/>
      <c r="B2171" s="5"/>
      <c r="C2171" s="5"/>
      <c r="D2171" s="5"/>
      <c r="E2171" s="5"/>
      <c r="F2171" s="5" t="s">
        <v>13</v>
      </c>
      <c r="G2171" s="6">
        <v>44165</v>
      </c>
      <c r="H2171" s="5"/>
      <c r="I2171" s="5" t="s">
        <v>1620</v>
      </c>
      <c r="J2171" s="5" t="s">
        <v>1689</v>
      </c>
      <c r="K2171" s="5" t="s">
        <v>9</v>
      </c>
      <c r="L2171" s="7">
        <v>-5572.71</v>
      </c>
      <c r="M2171" s="7">
        <f>ROUND(M2170+L2171,5)</f>
        <v>-114103.55</v>
      </c>
    </row>
    <row r="2172" spans="1:13">
      <c r="A2172" s="5"/>
      <c r="B2172" s="5"/>
      <c r="C2172" s="5"/>
      <c r="D2172" s="5"/>
      <c r="E2172" s="5"/>
      <c r="F2172" s="5" t="s">
        <v>13</v>
      </c>
      <c r="G2172" s="6">
        <v>44165</v>
      </c>
      <c r="H2172" s="5"/>
      <c r="I2172" s="5"/>
      <c r="J2172" s="5" t="s">
        <v>1690</v>
      </c>
      <c r="K2172" s="5" t="s">
        <v>9</v>
      </c>
      <c r="L2172" s="7">
        <v>-1048.6500000000001</v>
      </c>
      <c r="M2172" s="7">
        <f>ROUND(M2171+L2172,5)</f>
        <v>-115152.2</v>
      </c>
    </row>
    <row r="2173" spans="1:13">
      <c r="A2173" s="5"/>
      <c r="B2173" s="5"/>
      <c r="C2173" s="5"/>
      <c r="D2173" s="5"/>
      <c r="E2173" s="5"/>
      <c r="F2173" s="5" t="s">
        <v>13</v>
      </c>
      <c r="G2173" s="6">
        <v>44165</v>
      </c>
      <c r="H2173" s="5"/>
      <c r="I2173" s="5"/>
      <c r="J2173" s="5" t="s">
        <v>1691</v>
      </c>
      <c r="K2173" s="5" t="s">
        <v>9</v>
      </c>
      <c r="L2173" s="7">
        <v>-893.9</v>
      </c>
      <c r="M2173" s="7">
        <f>ROUND(M2172+L2173,5)</f>
        <v>-116046.1</v>
      </c>
    </row>
    <row r="2174" spans="1:13">
      <c r="A2174" s="5"/>
      <c r="B2174" s="5"/>
      <c r="C2174" s="5"/>
      <c r="D2174" s="5"/>
      <c r="E2174" s="5"/>
      <c r="F2174" s="5" t="s">
        <v>13</v>
      </c>
      <c r="G2174" s="6">
        <v>44165</v>
      </c>
      <c r="H2174" s="5"/>
      <c r="I2174" s="5"/>
      <c r="J2174" s="5" t="s">
        <v>1692</v>
      </c>
      <c r="K2174" s="5" t="s">
        <v>9</v>
      </c>
      <c r="L2174" s="7">
        <v>-258.17</v>
      </c>
      <c r="M2174" s="7">
        <f>ROUND(M2173+L2174,5)</f>
        <v>-116304.27</v>
      </c>
    </row>
    <row r="2175" spans="1:13">
      <c r="A2175" s="5"/>
      <c r="B2175" s="5"/>
      <c r="C2175" s="5"/>
      <c r="D2175" s="5"/>
      <c r="E2175" s="5"/>
      <c r="F2175" s="5" t="s">
        <v>14</v>
      </c>
      <c r="G2175" s="6">
        <v>44165</v>
      </c>
      <c r="H2175" s="5" t="s">
        <v>1732</v>
      </c>
      <c r="I2175" s="5"/>
      <c r="J2175" s="5" t="s">
        <v>1760</v>
      </c>
      <c r="K2175" s="5" t="s">
        <v>584</v>
      </c>
      <c r="L2175" s="7">
        <v>117904.27</v>
      </c>
      <c r="M2175" s="7">
        <f>ROUND(M2174+L2175,5)</f>
        <v>1600</v>
      </c>
    </row>
    <row r="2176" spans="1:13">
      <c r="A2176" s="5"/>
      <c r="B2176" s="5"/>
      <c r="C2176" s="5"/>
      <c r="D2176" s="5"/>
      <c r="E2176" s="5"/>
      <c r="F2176" s="5" t="s">
        <v>14</v>
      </c>
      <c r="G2176" s="6">
        <v>44165</v>
      </c>
      <c r="H2176" s="5" t="s">
        <v>1732</v>
      </c>
      <c r="I2176" s="5"/>
      <c r="J2176" s="5" t="s">
        <v>1761</v>
      </c>
      <c r="K2176" s="5" t="s">
        <v>586</v>
      </c>
      <c r="L2176" s="7">
        <v>-1600</v>
      </c>
      <c r="M2176" s="7">
        <f>ROUND(M2175+L2176,5)</f>
        <v>0</v>
      </c>
    </row>
    <row r="2177" spans="1:13">
      <c r="A2177" s="5"/>
      <c r="B2177" s="5"/>
      <c r="C2177" s="5"/>
      <c r="D2177" s="5"/>
      <c r="E2177" s="5"/>
      <c r="F2177" s="5" t="s">
        <v>13</v>
      </c>
      <c r="G2177" s="6">
        <v>44167</v>
      </c>
      <c r="H2177" s="5"/>
      <c r="I2177" s="5" t="s">
        <v>1620</v>
      </c>
      <c r="J2177" s="5" t="s">
        <v>1639</v>
      </c>
      <c r="K2177" s="5" t="s">
        <v>9</v>
      </c>
      <c r="L2177" s="7">
        <v>-5970.65</v>
      </c>
      <c r="M2177" s="7">
        <f>ROUND(M2176+L2177,5)</f>
        <v>-5970.65</v>
      </c>
    </row>
    <row r="2178" spans="1:13">
      <c r="A2178" s="5"/>
      <c r="B2178" s="5"/>
      <c r="C2178" s="5"/>
      <c r="D2178" s="5"/>
      <c r="E2178" s="5"/>
      <c r="F2178" s="5" t="s">
        <v>13</v>
      </c>
      <c r="G2178" s="6">
        <v>44167</v>
      </c>
      <c r="H2178" s="5"/>
      <c r="I2178" s="5"/>
      <c r="J2178" s="5" t="s">
        <v>1640</v>
      </c>
      <c r="K2178" s="5" t="s">
        <v>9</v>
      </c>
      <c r="L2178" s="7">
        <v>-372.09</v>
      </c>
      <c r="M2178" s="7">
        <f>ROUND(M2177+L2178,5)</f>
        <v>-6342.74</v>
      </c>
    </row>
    <row r="2179" spans="1:13">
      <c r="A2179" s="5"/>
      <c r="B2179" s="5"/>
      <c r="C2179" s="5"/>
      <c r="D2179" s="5"/>
      <c r="E2179" s="5"/>
      <c r="F2179" s="5" t="s">
        <v>13</v>
      </c>
      <c r="G2179" s="6">
        <v>44167</v>
      </c>
      <c r="H2179" s="5"/>
      <c r="I2179" s="5"/>
      <c r="J2179" s="5" t="s">
        <v>1641</v>
      </c>
      <c r="K2179" s="5" t="s">
        <v>9</v>
      </c>
      <c r="L2179" s="7">
        <v>-493.97</v>
      </c>
      <c r="M2179" s="7">
        <f>ROUND(M2178+L2179,5)</f>
        <v>-6836.71</v>
      </c>
    </row>
    <row r="2180" spans="1:13">
      <c r="A2180" s="5"/>
      <c r="B2180" s="5"/>
      <c r="C2180" s="5"/>
      <c r="D2180" s="5"/>
      <c r="E2180" s="5"/>
      <c r="F2180" s="5" t="s">
        <v>13</v>
      </c>
      <c r="G2180" s="6">
        <v>44168</v>
      </c>
      <c r="H2180" s="5"/>
      <c r="I2180" s="5" t="s">
        <v>1620</v>
      </c>
      <c r="J2180" s="5" t="s">
        <v>1642</v>
      </c>
      <c r="K2180" s="5" t="s">
        <v>9</v>
      </c>
      <c r="L2180" s="7">
        <v>-7448.94</v>
      </c>
      <c r="M2180" s="7">
        <f>ROUND(M2179+L2180,5)</f>
        <v>-14285.65</v>
      </c>
    </row>
    <row r="2181" spans="1:13">
      <c r="A2181" s="5"/>
      <c r="B2181" s="5"/>
      <c r="C2181" s="5"/>
      <c r="D2181" s="5"/>
      <c r="E2181" s="5"/>
      <c r="F2181" s="5" t="s">
        <v>13</v>
      </c>
      <c r="G2181" s="6">
        <v>44168</v>
      </c>
      <c r="H2181" s="5"/>
      <c r="I2181" s="5"/>
      <c r="J2181" s="5" t="s">
        <v>1643</v>
      </c>
      <c r="K2181" s="5" t="s">
        <v>9</v>
      </c>
      <c r="L2181" s="7">
        <v>-1159.97</v>
      </c>
      <c r="M2181" s="7">
        <f>ROUND(M2180+L2181,5)</f>
        <v>-15445.62</v>
      </c>
    </row>
    <row r="2182" spans="1:13">
      <c r="A2182" s="5"/>
      <c r="B2182" s="5"/>
      <c r="C2182" s="5"/>
      <c r="D2182" s="5"/>
      <c r="E2182" s="5"/>
      <c r="F2182" s="5" t="s">
        <v>13</v>
      </c>
      <c r="G2182" s="6">
        <v>44168</v>
      </c>
      <c r="H2182" s="5"/>
      <c r="I2182" s="5"/>
      <c r="J2182" s="5" t="s">
        <v>1673</v>
      </c>
      <c r="K2182" s="5" t="s">
        <v>9</v>
      </c>
      <c r="L2182" s="7">
        <v>-238.52</v>
      </c>
      <c r="M2182" s="7">
        <f>ROUND(M2181+L2182,5)</f>
        <v>-15684.14</v>
      </c>
    </row>
    <row r="2183" spans="1:13">
      <c r="A2183" s="5"/>
      <c r="B2183" s="5"/>
      <c r="C2183" s="5"/>
      <c r="D2183" s="5"/>
      <c r="E2183" s="5"/>
      <c r="F2183" s="5" t="s">
        <v>13</v>
      </c>
      <c r="G2183" s="6">
        <v>44169</v>
      </c>
      <c r="H2183" s="5"/>
      <c r="I2183" s="5" t="s">
        <v>1620</v>
      </c>
      <c r="J2183" s="5" t="s">
        <v>1682</v>
      </c>
      <c r="K2183" s="5" t="s">
        <v>9</v>
      </c>
      <c r="L2183" s="7">
        <v>-6828.52</v>
      </c>
      <c r="M2183" s="7">
        <f>ROUND(M2182+L2183,5)</f>
        <v>-22512.66</v>
      </c>
    </row>
    <row r="2184" spans="1:13">
      <c r="A2184" s="5"/>
      <c r="B2184" s="5"/>
      <c r="C2184" s="5"/>
      <c r="D2184" s="5"/>
      <c r="E2184" s="5"/>
      <c r="F2184" s="5" t="s">
        <v>13</v>
      </c>
      <c r="G2184" s="6">
        <v>44169</v>
      </c>
      <c r="H2184" s="5"/>
      <c r="I2184" s="5"/>
      <c r="J2184" s="5" t="s">
        <v>1683</v>
      </c>
      <c r="K2184" s="5" t="s">
        <v>9</v>
      </c>
      <c r="L2184" s="7">
        <v>-1170.08</v>
      </c>
      <c r="M2184" s="7">
        <f>ROUND(M2183+L2184,5)</f>
        <v>-23682.74</v>
      </c>
    </row>
    <row r="2185" spans="1:13">
      <c r="A2185" s="5"/>
      <c r="B2185" s="5"/>
      <c r="C2185" s="5"/>
      <c r="D2185" s="5"/>
      <c r="E2185" s="5"/>
      <c r="F2185" s="5" t="s">
        <v>13</v>
      </c>
      <c r="G2185" s="6">
        <v>44169</v>
      </c>
      <c r="H2185" s="5"/>
      <c r="I2185" s="5"/>
      <c r="J2185" s="5" t="s">
        <v>1684</v>
      </c>
      <c r="K2185" s="5" t="s">
        <v>9</v>
      </c>
      <c r="L2185" s="7">
        <v>-464.02</v>
      </c>
      <c r="M2185" s="7">
        <f>ROUND(M2184+L2185,5)</f>
        <v>-24146.76</v>
      </c>
    </row>
    <row r="2186" spans="1:13">
      <c r="A2186" s="5"/>
      <c r="B2186" s="5"/>
      <c r="C2186" s="5"/>
      <c r="D2186" s="5"/>
      <c r="E2186" s="5"/>
      <c r="F2186" s="5" t="s">
        <v>13</v>
      </c>
      <c r="G2186" s="6">
        <v>44172</v>
      </c>
      <c r="H2186" s="5"/>
      <c r="I2186" s="5"/>
      <c r="J2186" s="5" t="s">
        <v>1694</v>
      </c>
      <c r="K2186" s="5" t="s">
        <v>9</v>
      </c>
      <c r="L2186" s="7">
        <v>-27526.61</v>
      </c>
      <c r="M2186" s="7">
        <f>ROUND(M2185+L2186,5)</f>
        <v>-51673.37</v>
      </c>
    </row>
    <row r="2187" spans="1:13">
      <c r="A2187" s="5"/>
      <c r="B2187" s="5"/>
      <c r="C2187" s="5"/>
      <c r="D2187" s="5"/>
      <c r="E2187" s="5"/>
      <c r="F2187" s="5" t="s">
        <v>13</v>
      </c>
      <c r="G2187" s="6">
        <v>44172</v>
      </c>
      <c r="H2187" s="5"/>
      <c r="I2187" s="5" t="s">
        <v>1620</v>
      </c>
      <c r="J2187" s="5" t="s">
        <v>1645</v>
      </c>
      <c r="K2187" s="5" t="s">
        <v>9</v>
      </c>
      <c r="L2187" s="7">
        <v>-6709.3</v>
      </c>
      <c r="M2187" s="7">
        <f>ROUND(M2186+L2187,5)</f>
        <v>-58382.67</v>
      </c>
    </row>
    <row r="2188" spans="1:13">
      <c r="A2188" s="5"/>
      <c r="B2188" s="5"/>
      <c r="C2188" s="5"/>
      <c r="D2188" s="5"/>
      <c r="E2188" s="5"/>
      <c r="F2188" s="5" t="s">
        <v>13</v>
      </c>
      <c r="G2188" s="6">
        <v>44172</v>
      </c>
      <c r="H2188" s="5"/>
      <c r="I2188" s="5"/>
      <c r="J2188" s="5" t="s">
        <v>1646</v>
      </c>
      <c r="K2188" s="5" t="s">
        <v>9</v>
      </c>
      <c r="L2188" s="7">
        <v>-525.51</v>
      </c>
      <c r="M2188" s="7">
        <f>ROUND(M2187+L2188,5)</f>
        <v>-58908.18</v>
      </c>
    </row>
    <row r="2189" spans="1:13">
      <c r="A2189" s="5"/>
      <c r="B2189" s="5"/>
      <c r="C2189" s="5"/>
      <c r="D2189" s="5"/>
      <c r="E2189" s="5"/>
      <c r="F2189" s="5" t="s">
        <v>13</v>
      </c>
      <c r="G2189" s="6">
        <v>44172</v>
      </c>
      <c r="H2189" s="5"/>
      <c r="I2189" s="5"/>
      <c r="J2189" s="5" t="s">
        <v>1675</v>
      </c>
      <c r="K2189" s="5" t="s">
        <v>9</v>
      </c>
      <c r="L2189" s="7">
        <v>-831.05</v>
      </c>
      <c r="M2189" s="7">
        <f>ROUND(M2188+L2189,5)</f>
        <v>-59739.23</v>
      </c>
    </row>
    <row r="2190" spans="1:13">
      <c r="A2190" s="5"/>
      <c r="B2190" s="5"/>
      <c r="C2190" s="5"/>
      <c r="D2190" s="5"/>
      <c r="E2190" s="5"/>
      <c r="F2190" s="5" t="s">
        <v>13</v>
      </c>
      <c r="G2190" s="6">
        <v>44174</v>
      </c>
      <c r="H2190" s="5"/>
      <c r="I2190" s="5" t="s">
        <v>1620</v>
      </c>
      <c r="J2190" s="5" t="s">
        <v>1650</v>
      </c>
      <c r="K2190" s="5" t="s">
        <v>9</v>
      </c>
      <c r="L2190" s="7">
        <v>-6251.67</v>
      </c>
      <c r="M2190" s="7">
        <f>ROUND(M2189+L2190,5)</f>
        <v>-65990.899999999994</v>
      </c>
    </row>
    <row r="2191" spans="1:13">
      <c r="A2191" s="5"/>
      <c r="B2191" s="5"/>
      <c r="C2191" s="5"/>
      <c r="D2191" s="5"/>
      <c r="E2191" s="5"/>
      <c r="F2191" s="5" t="s">
        <v>13</v>
      </c>
      <c r="G2191" s="6">
        <v>44174</v>
      </c>
      <c r="H2191" s="5"/>
      <c r="I2191" s="5"/>
      <c r="J2191" s="5" t="s">
        <v>1651</v>
      </c>
      <c r="K2191" s="5" t="s">
        <v>9</v>
      </c>
      <c r="L2191" s="7">
        <v>-985.79</v>
      </c>
      <c r="M2191" s="7">
        <f>ROUND(M2190+L2191,5)</f>
        <v>-66976.69</v>
      </c>
    </row>
    <row r="2192" spans="1:13">
      <c r="A2192" s="5"/>
      <c r="B2192" s="5"/>
      <c r="C2192" s="5"/>
      <c r="D2192" s="5"/>
      <c r="E2192" s="5"/>
      <c r="F2192" s="5" t="s">
        <v>13</v>
      </c>
      <c r="G2192" s="6">
        <v>44174</v>
      </c>
      <c r="H2192" s="5"/>
      <c r="I2192" s="5"/>
      <c r="J2192" s="5" t="s">
        <v>1652</v>
      </c>
      <c r="K2192" s="5" t="s">
        <v>9</v>
      </c>
      <c r="L2192" s="7">
        <v>-835.9</v>
      </c>
      <c r="M2192" s="7">
        <f>ROUND(M2191+L2192,5)</f>
        <v>-67812.59</v>
      </c>
    </row>
    <row r="2193" spans="1:13">
      <c r="A2193" s="5"/>
      <c r="B2193" s="5"/>
      <c r="C2193" s="5"/>
      <c r="D2193" s="5"/>
      <c r="E2193" s="5"/>
      <c r="F2193" s="5" t="s">
        <v>13</v>
      </c>
      <c r="G2193" s="6">
        <v>44175</v>
      </c>
      <c r="H2193" s="5"/>
      <c r="I2193" s="5" t="s">
        <v>1620</v>
      </c>
      <c r="J2193" s="5" t="s">
        <v>1653</v>
      </c>
      <c r="K2193" s="5" t="s">
        <v>9</v>
      </c>
      <c r="L2193" s="7">
        <v>-7886.91</v>
      </c>
      <c r="M2193" s="7">
        <f>ROUND(M2192+L2193,5)</f>
        <v>-75699.5</v>
      </c>
    </row>
    <row r="2194" spans="1:13">
      <c r="A2194" s="5"/>
      <c r="B2194" s="5"/>
      <c r="C2194" s="5"/>
      <c r="D2194" s="5"/>
      <c r="E2194" s="5"/>
      <c r="F2194" s="5" t="s">
        <v>13</v>
      </c>
      <c r="G2194" s="6">
        <v>44175</v>
      </c>
      <c r="H2194" s="5"/>
      <c r="I2194" s="5"/>
      <c r="J2194" s="5" t="s">
        <v>1654</v>
      </c>
      <c r="K2194" s="5" t="s">
        <v>9</v>
      </c>
      <c r="L2194" s="7">
        <v>-1092.96</v>
      </c>
      <c r="M2194" s="7">
        <f>ROUND(M2193+L2194,5)</f>
        <v>-76792.460000000006</v>
      </c>
    </row>
    <row r="2195" spans="1:13">
      <c r="A2195" s="5"/>
      <c r="B2195" s="5"/>
      <c r="C2195" s="5"/>
      <c r="D2195" s="5"/>
      <c r="E2195" s="5"/>
      <c r="F2195" s="5" t="s">
        <v>13</v>
      </c>
      <c r="G2195" s="6">
        <v>44175</v>
      </c>
      <c r="H2195" s="5"/>
      <c r="I2195" s="5"/>
      <c r="J2195" s="5" t="s">
        <v>1655</v>
      </c>
      <c r="K2195" s="5" t="s">
        <v>9</v>
      </c>
      <c r="L2195" s="7">
        <v>-614.57000000000005</v>
      </c>
      <c r="M2195" s="7">
        <f>ROUND(M2194+L2195,5)</f>
        <v>-77407.03</v>
      </c>
    </row>
    <row r="2196" spans="1:13">
      <c r="A2196" s="5"/>
      <c r="B2196" s="5"/>
      <c r="C2196" s="5"/>
      <c r="D2196" s="5"/>
      <c r="E2196" s="5"/>
      <c r="F2196" s="5" t="s">
        <v>13</v>
      </c>
      <c r="G2196" s="6">
        <v>44176</v>
      </c>
      <c r="H2196" s="5"/>
      <c r="I2196" s="5" t="s">
        <v>1620</v>
      </c>
      <c r="J2196" s="5" t="s">
        <v>1656</v>
      </c>
      <c r="K2196" s="5" t="s">
        <v>9</v>
      </c>
      <c r="L2196" s="7">
        <v>-6031.82</v>
      </c>
      <c r="M2196" s="7">
        <f>ROUND(M2195+L2196,5)</f>
        <v>-83438.850000000006</v>
      </c>
    </row>
    <row r="2197" spans="1:13">
      <c r="A2197" s="5"/>
      <c r="B2197" s="5"/>
      <c r="C2197" s="5"/>
      <c r="D2197" s="5"/>
      <c r="E2197" s="5"/>
      <c r="F2197" s="5" t="s">
        <v>13</v>
      </c>
      <c r="G2197" s="6">
        <v>44176</v>
      </c>
      <c r="H2197" s="5"/>
      <c r="I2197" s="5"/>
      <c r="J2197" s="5" t="s">
        <v>1657</v>
      </c>
      <c r="K2197" s="5" t="s">
        <v>9</v>
      </c>
      <c r="L2197" s="7">
        <v>-1070.25</v>
      </c>
      <c r="M2197" s="7">
        <f>ROUND(M2196+L2197,5)</f>
        <v>-84509.1</v>
      </c>
    </row>
    <row r="2198" spans="1:13">
      <c r="A2198" s="5"/>
      <c r="B2198" s="5"/>
      <c r="C2198" s="5"/>
      <c r="D2198" s="5"/>
      <c r="E2198" s="5"/>
      <c r="F2198" s="5" t="s">
        <v>13</v>
      </c>
      <c r="G2198" s="6">
        <v>44176</v>
      </c>
      <c r="H2198" s="5"/>
      <c r="I2198" s="5"/>
      <c r="J2198" s="5" t="s">
        <v>1658</v>
      </c>
      <c r="K2198" s="5" t="s">
        <v>9</v>
      </c>
      <c r="L2198" s="7">
        <v>-1342.98</v>
      </c>
      <c r="M2198" s="7">
        <f>ROUND(M2197+L2198,5)</f>
        <v>-85852.08</v>
      </c>
    </row>
    <row r="2199" spans="1:13">
      <c r="A2199" s="5"/>
      <c r="B2199" s="5"/>
      <c r="C2199" s="5"/>
      <c r="D2199" s="5"/>
      <c r="E2199" s="5"/>
      <c r="F2199" s="5" t="s">
        <v>13</v>
      </c>
      <c r="G2199" s="6">
        <v>44180</v>
      </c>
      <c r="H2199" s="5"/>
      <c r="I2199" s="5" t="s">
        <v>1620</v>
      </c>
      <c r="J2199" s="5" t="s">
        <v>1659</v>
      </c>
      <c r="K2199" s="5" t="s">
        <v>9</v>
      </c>
      <c r="L2199" s="7">
        <v>-4413.12</v>
      </c>
      <c r="M2199" s="7">
        <f>ROUND(M2198+L2199,5)</f>
        <v>-90265.2</v>
      </c>
    </row>
    <row r="2200" spans="1:13">
      <c r="A2200" s="5"/>
      <c r="B2200" s="5"/>
      <c r="C2200" s="5"/>
      <c r="D2200" s="5"/>
      <c r="E2200" s="5"/>
      <c r="F2200" s="5" t="s">
        <v>13</v>
      </c>
      <c r="G2200" s="6">
        <v>44180</v>
      </c>
      <c r="H2200" s="5"/>
      <c r="I2200" s="5"/>
      <c r="J2200" s="5" t="s">
        <v>1660</v>
      </c>
      <c r="K2200" s="5" t="s">
        <v>9</v>
      </c>
      <c r="L2200" s="7">
        <v>-2451.92</v>
      </c>
      <c r="M2200" s="7">
        <f>ROUND(M2199+L2200,5)</f>
        <v>-92717.119999999995</v>
      </c>
    </row>
    <row r="2201" spans="1:13">
      <c r="A2201" s="5"/>
      <c r="B2201" s="5"/>
      <c r="C2201" s="5"/>
      <c r="D2201" s="5"/>
      <c r="E2201" s="5"/>
      <c r="F2201" s="5" t="s">
        <v>13</v>
      </c>
      <c r="G2201" s="6">
        <v>44180</v>
      </c>
      <c r="H2201" s="5"/>
      <c r="I2201" s="5"/>
      <c r="J2201" s="5" t="s">
        <v>1661</v>
      </c>
      <c r="K2201" s="5" t="s">
        <v>9</v>
      </c>
      <c r="L2201" s="7">
        <v>-891.5</v>
      </c>
      <c r="M2201" s="7">
        <f>ROUND(M2200+L2201,5)</f>
        <v>-93608.62</v>
      </c>
    </row>
    <row r="2202" spans="1:13">
      <c r="A2202" s="5"/>
      <c r="B2202" s="5"/>
      <c r="C2202" s="5"/>
      <c r="D2202" s="5"/>
      <c r="E2202" s="5"/>
      <c r="F2202" s="5" t="s">
        <v>13</v>
      </c>
      <c r="G2202" s="6">
        <v>44186</v>
      </c>
      <c r="H2202" s="5"/>
      <c r="I2202" s="5" t="s">
        <v>1620</v>
      </c>
      <c r="J2202" s="5" t="s">
        <v>1662</v>
      </c>
      <c r="K2202" s="5" t="s">
        <v>9</v>
      </c>
      <c r="L2202" s="7">
        <v>-4119.33</v>
      </c>
      <c r="M2202" s="7">
        <f>ROUND(M2201+L2202,5)</f>
        <v>-97727.95</v>
      </c>
    </row>
    <row r="2203" spans="1:13">
      <c r="A2203" s="5"/>
      <c r="B2203" s="5"/>
      <c r="C2203" s="5"/>
      <c r="D2203" s="5"/>
      <c r="E2203" s="5"/>
      <c r="F2203" s="5" t="s">
        <v>13</v>
      </c>
      <c r="G2203" s="6">
        <v>44186</v>
      </c>
      <c r="H2203" s="5"/>
      <c r="I2203" s="5"/>
      <c r="J2203" s="5" t="s">
        <v>1663</v>
      </c>
      <c r="K2203" s="5" t="s">
        <v>9</v>
      </c>
      <c r="L2203" s="7">
        <v>-2243.79</v>
      </c>
      <c r="M2203" s="7">
        <f>ROUND(M2202+L2203,5)</f>
        <v>-99971.74</v>
      </c>
    </row>
    <row r="2204" spans="1:13">
      <c r="A2204" s="5"/>
      <c r="B2204" s="5"/>
      <c r="C2204" s="5"/>
      <c r="D2204" s="5"/>
      <c r="E2204" s="5"/>
      <c r="F2204" s="5" t="s">
        <v>13</v>
      </c>
      <c r="G2204" s="6">
        <v>44186</v>
      </c>
      <c r="H2204" s="5"/>
      <c r="I2204" s="5"/>
      <c r="J2204" s="5" t="s">
        <v>1664</v>
      </c>
      <c r="K2204" s="5" t="s">
        <v>9</v>
      </c>
      <c r="L2204" s="7">
        <v>-1165.3499999999999</v>
      </c>
      <c r="M2204" s="7">
        <f>ROUND(M2203+L2204,5)</f>
        <v>-101137.09</v>
      </c>
    </row>
    <row r="2205" spans="1:13">
      <c r="A2205" s="5"/>
      <c r="B2205" s="5"/>
      <c r="C2205" s="5"/>
      <c r="D2205" s="5"/>
      <c r="E2205" s="5"/>
      <c r="F2205" s="5" t="s">
        <v>13</v>
      </c>
      <c r="G2205" s="6">
        <v>44188</v>
      </c>
      <c r="H2205" s="5"/>
      <c r="I2205" s="5" t="s">
        <v>1620</v>
      </c>
      <c r="J2205" s="5" t="s">
        <v>1665</v>
      </c>
      <c r="K2205" s="5" t="s">
        <v>9</v>
      </c>
      <c r="L2205" s="7">
        <v>-1518.34</v>
      </c>
      <c r="M2205" s="7">
        <f>ROUND(M2204+L2205,5)</f>
        <v>-102655.43</v>
      </c>
    </row>
    <row r="2206" spans="1:13">
      <c r="A2206" s="5"/>
      <c r="B2206" s="5"/>
      <c r="C2206" s="5"/>
      <c r="D2206" s="5"/>
      <c r="E2206" s="5"/>
      <c r="F2206" s="5" t="s">
        <v>13</v>
      </c>
      <c r="G2206" s="6">
        <v>44188</v>
      </c>
      <c r="H2206" s="5"/>
      <c r="I2206" s="5"/>
      <c r="J2206" s="5" t="s">
        <v>1666</v>
      </c>
      <c r="K2206" s="5" t="s">
        <v>9</v>
      </c>
      <c r="L2206" s="7">
        <v>-1073.32</v>
      </c>
      <c r="M2206" s="7">
        <f>ROUND(M2205+L2206,5)</f>
        <v>-103728.75</v>
      </c>
    </row>
    <row r="2207" spans="1:13">
      <c r="A2207" s="5"/>
      <c r="B2207" s="5"/>
      <c r="C2207" s="5"/>
      <c r="D2207" s="5"/>
      <c r="E2207" s="5"/>
      <c r="F2207" s="5" t="s">
        <v>13</v>
      </c>
      <c r="G2207" s="6">
        <v>44188</v>
      </c>
      <c r="H2207" s="5"/>
      <c r="I2207" s="5"/>
      <c r="J2207" s="5" t="s">
        <v>1667</v>
      </c>
      <c r="K2207" s="5" t="s">
        <v>9</v>
      </c>
      <c r="L2207" s="7">
        <v>-1343.08</v>
      </c>
      <c r="M2207" s="7">
        <f>ROUND(M2206+L2207,5)</f>
        <v>-105071.83</v>
      </c>
    </row>
    <row r="2208" spans="1:13">
      <c r="A2208" s="5"/>
      <c r="B2208" s="5"/>
      <c r="C2208" s="5"/>
      <c r="D2208" s="5"/>
      <c r="E2208" s="5"/>
      <c r="F2208" s="5" t="s">
        <v>13</v>
      </c>
      <c r="G2208" s="6">
        <v>44194</v>
      </c>
      <c r="H2208" s="5"/>
      <c r="I2208" s="5" t="s">
        <v>1620</v>
      </c>
      <c r="J2208" s="5" t="s">
        <v>1668</v>
      </c>
      <c r="K2208" s="5" t="s">
        <v>9</v>
      </c>
      <c r="L2208" s="7">
        <v>-3647.88</v>
      </c>
      <c r="M2208" s="7">
        <f>ROUND(M2207+L2208,5)</f>
        <v>-108719.71</v>
      </c>
    </row>
    <row r="2209" spans="1:13">
      <c r="A2209" s="5"/>
      <c r="B2209" s="5"/>
      <c r="C2209" s="5"/>
      <c r="D2209" s="5"/>
      <c r="E2209" s="5"/>
      <c r="F2209" s="5" t="s">
        <v>13</v>
      </c>
      <c r="G2209" s="6">
        <v>44194</v>
      </c>
      <c r="H2209" s="5"/>
      <c r="I2209" s="5"/>
      <c r="J2209" s="5" t="s">
        <v>1669</v>
      </c>
      <c r="K2209" s="5" t="s">
        <v>9</v>
      </c>
      <c r="L2209" s="7">
        <v>-674.55</v>
      </c>
      <c r="M2209" s="7">
        <f>ROUND(M2208+L2209,5)</f>
        <v>-109394.26</v>
      </c>
    </row>
    <row r="2210" spans="1:13">
      <c r="A2210" s="5"/>
      <c r="B2210" s="5"/>
      <c r="C2210" s="5"/>
      <c r="D2210" s="5"/>
      <c r="E2210" s="5"/>
      <c r="F2210" s="5" t="s">
        <v>13</v>
      </c>
      <c r="G2210" s="6">
        <v>44194</v>
      </c>
      <c r="H2210" s="5"/>
      <c r="I2210" s="5"/>
      <c r="J2210" s="5" t="s">
        <v>1670</v>
      </c>
      <c r="K2210" s="5" t="s">
        <v>9</v>
      </c>
      <c r="L2210" s="7">
        <v>-227.58</v>
      </c>
      <c r="M2210" s="7">
        <f>ROUND(M2209+L2210,5)</f>
        <v>-109621.84</v>
      </c>
    </row>
    <row r="2211" spans="1:13">
      <c r="A2211" s="5"/>
      <c r="B2211" s="5"/>
      <c r="C2211" s="5"/>
      <c r="D2211" s="5"/>
      <c r="E2211" s="5"/>
      <c r="F2211" s="5" t="s">
        <v>13</v>
      </c>
      <c r="G2211" s="6">
        <v>44195</v>
      </c>
      <c r="H2211" s="5"/>
      <c r="I2211" s="5"/>
      <c r="J2211" s="5" t="s">
        <v>1677</v>
      </c>
      <c r="K2211" s="5" t="s">
        <v>9</v>
      </c>
      <c r="L2211" s="7">
        <v>-298.20999999999998</v>
      </c>
      <c r="M2211" s="7">
        <f>ROUND(M2210+L2211,5)</f>
        <v>-109920.05</v>
      </c>
    </row>
    <row r="2212" spans="1:13">
      <c r="A2212" s="5"/>
      <c r="B2212" s="5"/>
      <c r="C2212" s="5"/>
      <c r="D2212" s="5"/>
      <c r="E2212" s="5"/>
      <c r="F2212" s="5" t="s">
        <v>13</v>
      </c>
      <c r="G2212" s="6">
        <v>44195</v>
      </c>
      <c r="H2212" s="5"/>
      <c r="I2212" s="5"/>
      <c r="J2212" s="5" t="s">
        <v>1678</v>
      </c>
      <c r="K2212" s="5" t="s">
        <v>9</v>
      </c>
      <c r="L2212" s="7">
        <v>-100</v>
      </c>
      <c r="M2212" s="7">
        <f>ROUND(M2211+L2212,5)</f>
        <v>-110020.05</v>
      </c>
    </row>
    <row r="2213" spans="1:13">
      <c r="A2213" s="5"/>
      <c r="B2213" s="5"/>
      <c r="C2213" s="5"/>
      <c r="D2213" s="5"/>
      <c r="E2213" s="5"/>
      <c r="F2213" s="5" t="s">
        <v>14</v>
      </c>
      <c r="G2213" s="6">
        <v>44196</v>
      </c>
      <c r="H2213" s="5" t="s">
        <v>1733</v>
      </c>
      <c r="I2213" s="5"/>
      <c r="J2213" s="5" t="s">
        <v>1762</v>
      </c>
      <c r="K2213" s="5" t="s">
        <v>584</v>
      </c>
      <c r="L2213" s="7">
        <v>112250.05</v>
      </c>
      <c r="M2213" s="7">
        <f>ROUND(M2212+L2213,5)</f>
        <v>2230</v>
      </c>
    </row>
    <row r="2214" spans="1:13" ht="15.75" thickBot="1">
      <c r="A2214" s="5"/>
      <c r="B2214" s="5"/>
      <c r="C2214" s="5"/>
      <c r="D2214" s="5"/>
      <c r="E2214" s="5"/>
      <c r="F2214" s="5" t="s">
        <v>14</v>
      </c>
      <c r="G2214" s="6">
        <v>44196</v>
      </c>
      <c r="H2214" s="5" t="s">
        <v>1733</v>
      </c>
      <c r="I2214" s="5"/>
      <c r="J2214" s="5" t="s">
        <v>1672</v>
      </c>
      <c r="K2214" s="5" t="s">
        <v>586</v>
      </c>
      <c r="L2214" s="8">
        <v>-2230</v>
      </c>
      <c r="M2214" s="8">
        <f>ROUND(M2213+L2214,5)</f>
        <v>0</v>
      </c>
    </row>
    <row r="2215" spans="1:13">
      <c r="A2215" s="5"/>
      <c r="B2215" s="5" t="s">
        <v>1717</v>
      </c>
      <c r="C2215" s="5"/>
      <c r="D2215" s="5"/>
      <c r="E2215" s="5"/>
      <c r="F2215" s="5"/>
      <c r="G2215" s="6"/>
      <c r="H2215" s="5"/>
      <c r="I2215" s="5"/>
      <c r="J2215" s="5"/>
      <c r="K2215" s="5"/>
      <c r="L2215" s="7">
        <f>ROUND(SUM(L1666:L2214),5)</f>
        <v>0</v>
      </c>
      <c r="M2215" s="7">
        <f>M2214</f>
        <v>0</v>
      </c>
    </row>
    <row r="2216" spans="1:13">
      <c r="A2216" s="2"/>
      <c r="B2216" s="2" t="s">
        <v>1718</v>
      </c>
      <c r="C2216" s="2"/>
      <c r="D2216" s="2"/>
      <c r="E2216" s="2"/>
      <c r="F2216" s="2"/>
      <c r="G2216" s="4"/>
      <c r="H2216" s="2"/>
      <c r="I2216" s="2"/>
      <c r="J2216" s="2"/>
      <c r="K2216" s="2"/>
      <c r="L2216" s="3"/>
      <c r="M2216" s="3">
        <v>123933.37</v>
      </c>
    </row>
    <row r="2217" spans="1:13">
      <c r="A2217" s="5"/>
      <c r="B2217" s="5"/>
      <c r="C2217" s="5"/>
      <c r="D2217" s="5"/>
      <c r="E2217" s="5"/>
      <c r="F2217" s="5" t="s">
        <v>14</v>
      </c>
      <c r="G2217" s="6">
        <v>43861</v>
      </c>
      <c r="H2217" s="5" t="s">
        <v>1734</v>
      </c>
      <c r="I2217" s="5" t="s">
        <v>1748</v>
      </c>
      <c r="J2217" s="5" t="s">
        <v>1763</v>
      </c>
      <c r="K2217" s="5" t="s">
        <v>1716</v>
      </c>
      <c r="L2217" s="7">
        <v>9691.19</v>
      </c>
      <c r="M2217" s="7">
        <f>ROUND(M2216+L2217,5)</f>
        <v>133624.56</v>
      </c>
    </row>
    <row r="2218" spans="1:13">
      <c r="A2218" s="5"/>
      <c r="B2218" s="5"/>
      <c r="C2218" s="5"/>
      <c r="D2218" s="5"/>
      <c r="E2218" s="5"/>
      <c r="F2218" s="5" t="s">
        <v>14</v>
      </c>
      <c r="G2218" s="6">
        <v>43890</v>
      </c>
      <c r="H2218" s="5" t="s">
        <v>1735</v>
      </c>
      <c r="I2218" s="5" t="s">
        <v>1748</v>
      </c>
      <c r="J2218" s="5" t="s">
        <v>1763</v>
      </c>
      <c r="K2218" s="5" t="s">
        <v>1716</v>
      </c>
      <c r="L2218" s="7">
        <v>546.19000000000005</v>
      </c>
      <c r="M2218" s="7">
        <f>ROUND(M2217+L2218,5)</f>
        <v>134170.75</v>
      </c>
    </row>
    <row r="2219" spans="1:13">
      <c r="A2219" s="5"/>
      <c r="B2219" s="5"/>
      <c r="C2219" s="5"/>
      <c r="D2219" s="5"/>
      <c r="E2219" s="5"/>
      <c r="F2219" s="5" t="s">
        <v>14</v>
      </c>
      <c r="G2219" s="6">
        <v>43921</v>
      </c>
      <c r="H2219" s="5" t="s">
        <v>1736</v>
      </c>
      <c r="I2219" s="5" t="s">
        <v>1748</v>
      </c>
      <c r="J2219" s="5" t="s">
        <v>1763</v>
      </c>
      <c r="K2219" s="5" t="s">
        <v>1716</v>
      </c>
      <c r="L2219" s="7">
        <v>-7875.79</v>
      </c>
      <c r="M2219" s="7">
        <f>ROUND(M2218+L2219,5)</f>
        <v>126294.96</v>
      </c>
    </row>
    <row r="2220" spans="1:13">
      <c r="A2220" s="5"/>
      <c r="B2220" s="5"/>
      <c r="C2220" s="5"/>
      <c r="D2220" s="5"/>
      <c r="E2220" s="5"/>
      <c r="F2220" s="5" t="s">
        <v>14</v>
      </c>
      <c r="G2220" s="6">
        <v>43951</v>
      </c>
      <c r="H2220" s="5" t="s">
        <v>1737</v>
      </c>
      <c r="I2220" s="5" t="s">
        <v>1748</v>
      </c>
      <c r="J2220" s="5" t="s">
        <v>1763</v>
      </c>
      <c r="K2220" s="5" t="s">
        <v>1716</v>
      </c>
      <c r="L2220" s="7">
        <v>660.67</v>
      </c>
      <c r="M2220" s="7">
        <f>ROUND(M2219+L2220,5)</f>
        <v>126955.63</v>
      </c>
    </row>
    <row r="2221" spans="1:13">
      <c r="A2221" s="5"/>
      <c r="B2221" s="5"/>
      <c r="C2221" s="5"/>
      <c r="D2221" s="5"/>
      <c r="E2221" s="5"/>
      <c r="F2221" s="5" t="s">
        <v>14</v>
      </c>
      <c r="G2221" s="6">
        <v>43982</v>
      </c>
      <c r="H2221" s="5" t="s">
        <v>1738</v>
      </c>
      <c r="I2221" s="5" t="s">
        <v>1748</v>
      </c>
      <c r="J2221" s="5" t="s">
        <v>1763</v>
      </c>
      <c r="K2221" s="5" t="s">
        <v>1716</v>
      </c>
      <c r="L2221" s="7">
        <v>24858.87</v>
      </c>
      <c r="M2221" s="7">
        <f>ROUND(M2220+L2221,5)</f>
        <v>151814.5</v>
      </c>
    </row>
    <row r="2222" spans="1:13">
      <c r="A2222" s="5"/>
      <c r="B2222" s="5"/>
      <c r="C2222" s="5"/>
      <c r="D2222" s="5"/>
      <c r="E2222" s="5"/>
      <c r="F2222" s="5" t="s">
        <v>14</v>
      </c>
      <c r="G2222" s="6">
        <v>44012</v>
      </c>
      <c r="H2222" s="5" t="s">
        <v>1739</v>
      </c>
      <c r="I2222" s="5" t="s">
        <v>1748</v>
      </c>
      <c r="J2222" s="5" t="s">
        <v>1763</v>
      </c>
      <c r="K2222" s="5" t="s">
        <v>1716</v>
      </c>
      <c r="L2222" s="7">
        <v>-5378.78</v>
      </c>
      <c r="M2222" s="7">
        <f>ROUND(M2221+L2222,5)</f>
        <v>146435.72</v>
      </c>
    </row>
    <row r="2223" spans="1:13">
      <c r="A2223" s="5"/>
      <c r="B2223" s="5"/>
      <c r="C2223" s="5"/>
      <c r="D2223" s="5"/>
      <c r="E2223" s="5"/>
      <c r="F2223" s="5" t="s">
        <v>14</v>
      </c>
      <c r="G2223" s="6">
        <v>44043</v>
      </c>
      <c r="H2223" s="5" t="s">
        <v>1740</v>
      </c>
      <c r="I2223" s="5" t="s">
        <v>1748</v>
      </c>
      <c r="J2223" s="5"/>
      <c r="K2223" s="5" t="s">
        <v>1716</v>
      </c>
      <c r="L2223" s="7">
        <v>10051.5</v>
      </c>
      <c r="M2223" s="7">
        <f>ROUND(M2222+L2223,5)</f>
        <v>156487.22</v>
      </c>
    </row>
    <row r="2224" spans="1:13">
      <c r="A2224" s="5"/>
      <c r="B2224" s="5"/>
      <c r="C2224" s="5"/>
      <c r="D2224" s="5"/>
      <c r="E2224" s="5"/>
      <c r="F2224" s="5" t="s">
        <v>14</v>
      </c>
      <c r="G2224" s="6">
        <v>44074</v>
      </c>
      <c r="H2224" s="5" t="s">
        <v>1741</v>
      </c>
      <c r="I2224" s="5" t="s">
        <v>1748</v>
      </c>
      <c r="J2224" s="5" t="s">
        <v>1763</v>
      </c>
      <c r="K2224" s="5" t="s">
        <v>1716</v>
      </c>
      <c r="L2224" s="7">
        <v>-5785.09</v>
      </c>
      <c r="M2224" s="7">
        <f>ROUND(M2223+L2224,5)</f>
        <v>150702.13</v>
      </c>
    </row>
    <row r="2225" spans="1:13">
      <c r="A2225" s="5"/>
      <c r="B2225" s="5"/>
      <c r="C2225" s="5"/>
      <c r="D2225" s="5"/>
      <c r="E2225" s="5"/>
      <c r="F2225" s="5" t="s">
        <v>14</v>
      </c>
      <c r="G2225" s="6">
        <v>44074</v>
      </c>
      <c r="H2225" s="5" t="s">
        <v>1742</v>
      </c>
      <c r="I2225" s="5" t="s">
        <v>1748</v>
      </c>
      <c r="J2225" s="5" t="s">
        <v>1764</v>
      </c>
      <c r="K2225" s="5" t="s">
        <v>1070</v>
      </c>
      <c r="L2225" s="7">
        <v>-90</v>
      </c>
      <c r="M2225" s="7">
        <f>ROUND(M2224+L2225,5)</f>
        <v>150612.13</v>
      </c>
    </row>
    <row r="2226" spans="1:13">
      <c r="A2226" s="5"/>
      <c r="B2226" s="5"/>
      <c r="C2226" s="5"/>
      <c r="D2226" s="5"/>
      <c r="E2226" s="5"/>
      <c r="F2226" s="5" t="s">
        <v>14</v>
      </c>
      <c r="G2226" s="6">
        <v>44104</v>
      </c>
      <c r="H2226" s="5" t="s">
        <v>1743</v>
      </c>
      <c r="I2226" s="5" t="s">
        <v>1748</v>
      </c>
      <c r="J2226" s="5" t="s">
        <v>1763</v>
      </c>
      <c r="K2226" s="5" t="s">
        <v>1716</v>
      </c>
      <c r="L2226" s="7">
        <v>4131.62</v>
      </c>
      <c r="M2226" s="7">
        <f>ROUND(M2225+L2226,5)</f>
        <v>154743.75</v>
      </c>
    </row>
    <row r="2227" spans="1:13">
      <c r="A2227" s="5"/>
      <c r="B2227" s="5"/>
      <c r="C2227" s="5"/>
      <c r="D2227" s="5"/>
      <c r="E2227" s="5"/>
      <c r="F2227" s="5" t="s">
        <v>14</v>
      </c>
      <c r="G2227" s="6">
        <v>44135</v>
      </c>
      <c r="H2227" s="5" t="s">
        <v>1744</v>
      </c>
      <c r="I2227" s="5" t="s">
        <v>1748</v>
      </c>
      <c r="J2227" s="5" t="s">
        <v>1763</v>
      </c>
      <c r="K2227" s="5" t="s">
        <v>1716</v>
      </c>
      <c r="L2227" s="7">
        <v>-11932.4</v>
      </c>
      <c r="M2227" s="7">
        <f>ROUND(M2226+L2227,5)</f>
        <v>142811.35</v>
      </c>
    </row>
    <row r="2228" spans="1:13">
      <c r="A2228" s="5"/>
      <c r="B2228" s="5"/>
      <c r="C2228" s="5"/>
      <c r="D2228" s="5"/>
      <c r="E2228" s="5"/>
      <c r="F2228" s="5" t="s">
        <v>14</v>
      </c>
      <c r="G2228" s="6">
        <v>44165</v>
      </c>
      <c r="H2228" s="5" t="s">
        <v>1745</v>
      </c>
      <c r="I2228" s="5" t="s">
        <v>1748</v>
      </c>
      <c r="J2228" s="5" t="s">
        <v>1763</v>
      </c>
      <c r="K2228" s="5" t="s">
        <v>1716</v>
      </c>
      <c r="L2228" s="7">
        <v>-629.45000000000005</v>
      </c>
      <c r="M2228" s="7">
        <f>ROUND(M2227+L2228,5)</f>
        <v>142181.9</v>
      </c>
    </row>
    <row r="2229" spans="1:13" ht="15.75" thickBot="1">
      <c r="A2229" s="5"/>
      <c r="B2229" s="5"/>
      <c r="C2229" s="5"/>
      <c r="D2229" s="5"/>
      <c r="E2229" s="5"/>
      <c r="F2229" s="5" t="s">
        <v>14</v>
      </c>
      <c r="G2229" s="6">
        <v>44196</v>
      </c>
      <c r="H2229" s="5" t="s">
        <v>1746</v>
      </c>
      <c r="I2229" s="5" t="s">
        <v>1748</v>
      </c>
      <c r="J2229" s="5" t="s">
        <v>1763</v>
      </c>
      <c r="K2229" s="5" t="s">
        <v>1716</v>
      </c>
      <c r="L2229" s="8">
        <v>-1405.36</v>
      </c>
      <c r="M2229" s="8">
        <f>ROUND(M2228+L2229,5)</f>
        <v>140776.54</v>
      </c>
    </row>
    <row r="2230" spans="1:13">
      <c r="A2230" s="5"/>
      <c r="B2230" s="5" t="s">
        <v>1719</v>
      </c>
      <c r="C2230" s="5"/>
      <c r="D2230" s="5"/>
      <c r="E2230" s="5"/>
      <c r="F2230" s="5"/>
      <c r="G2230" s="6"/>
      <c r="H2230" s="5"/>
      <c r="I2230" s="5"/>
      <c r="J2230" s="5"/>
      <c r="K2230" s="5"/>
      <c r="L2230" s="7">
        <f>ROUND(SUM(L2216:L2229),5)</f>
        <v>16843.169999999998</v>
      </c>
      <c r="M2230" s="7">
        <f>M2229</f>
        <v>140776.54</v>
      </c>
    </row>
    <row r="2231" spans="1:13">
      <c r="A2231" s="2"/>
      <c r="B2231" s="2" t="s">
        <v>1720</v>
      </c>
      <c r="C2231" s="2"/>
      <c r="D2231" s="2"/>
      <c r="E2231" s="2"/>
      <c r="F2231" s="2"/>
      <c r="G2231" s="4"/>
      <c r="H2231" s="2"/>
      <c r="I2231" s="2"/>
      <c r="J2231" s="2"/>
      <c r="K2231" s="2"/>
      <c r="L2231" s="3"/>
      <c r="M2231" s="3">
        <v>111546.49</v>
      </c>
    </row>
    <row r="2232" spans="1:13">
      <c r="A2232" s="2"/>
      <c r="B2232" s="2"/>
      <c r="C2232" s="2" t="s">
        <v>1721</v>
      </c>
      <c r="D2232" s="2"/>
      <c r="E2232" s="2"/>
      <c r="F2232" s="2"/>
      <c r="G2232" s="4"/>
      <c r="H2232" s="2"/>
      <c r="I2232" s="2"/>
      <c r="J2232" s="2"/>
      <c r="K2232" s="2"/>
      <c r="L2232" s="3"/>
      <c r="M2232" s="3">
        <v>36164.21</v>
      </c>
    </row>
    <row r="2233" spans="1:13" ht="15.75" thickBot="1">
      <c r="A2233" s="1"/>
      <c r="B2233" s="1"/>
      <c r="C2233" s="1"/>
      <c r="D2233" s="1"/>
      <c r="E2233" s="5"/>
      <c r="F2233" s="5" t="s">
        <v>14</v>
      </c>
      <c r="G2233" s="6">
        <v>44196</v>
      </c>
      <c r="H2233" s="5" t="s">
        <v>1747</v>
      </c>
      <c r="I2233" s="5"/>
      <c r="J2233" s="5" t="s">
        <v>1765</v>
      </c>
      <c r="K2233" s="5" t="s">
        <v>589</v>
      </c>
      <c r="L2233" s="8">
        <v>-36164.21</v>
      </c>
      <c r="M2233" s="8">
        <f>ROUND(M2232+L2233,5)</f>
        <v>0</v>
      </c>
    </row>
    <row r="2234" spans="1:13">
      <c r="A2234" s="5"/>
      <c r="B2234" s="5"/>
      <c r="C2234" s="5" t="s">
        <v>1722</v>
      </c>
      <c r="D2234" s="5"/>
      <c r="E2234" s="5"/>
      <c r="F2234" s="5"/>
      <c r="G2234" s="6"/>
      <c r="H2234" s="5"/>
      <c r="I2234" s="5"/>
      <c r="J2234" s="5"/>
      <c r="K2234" s="5"/>
      <c r="L2234" s="7">
        <f>ROUND(SUM(L2232:L2233),5)</f>
        <v>-36164.21</v>
      </c>
      <c r="M2234" s="7">
        <f>M2233</f>
        <v>0</v>
      </c>
    </row>
    <row r="2235" spans="1:13">
      <c r="A2235" s="2"/>
      <c r="B2235" s="2"/>
      <c r="C2235" s="2" t="s">
        <v>1716</v>
      </c>
      <c r="D2235" s="2"/>
      <c r="E2235" s="2"/>
      <c r="F2235" s="2"/>
      <c r="G2235" s="4"/>
      <c r="H2235" s="2"/>
      <c r="I2235" s="2"/>
      <c r="J2235" s="2"/>
      <c r="K2235" s="2"/>
      <c r="L2235" s="3"/>
      <c r="M2235" s="3">
        <v>0</v>
      </c>
    </row>
    <row r="2236" spans="1:13">
      <c r="A2236" s="5"/>
      <c r="B2236" s="5"/>
      <c r="C2236" s="5"/>
      <c r="D2236" s="5"/>
      <c r="E2236" s="5"/>
      <c r="F2236" s="5" t="s">
        <v>14</v>
      </c>
      <c r="G2236" s="6">
        <v>43861</v>
      </c>
      <c r="H2236" s="5" t="s">
        <v>1604</v>
      </c>
      <c r="I2236" s="5"/>
      <c r="J2236" s="5" t="s">
        <v>1671</v>
      </c>
      <c r="K2236" s="5" t="s">
        <v>586</v>
      </c>
      <c r="L2236" s="7">
        <v>118023.37</v>
      </c>
      <c r="M2236" s="7">
        <f>ROUND(M2235+L2236,5)</f>
        <v>118023.37</v>
      </c>
    </row>
    <row r="2237" spans="1:13">
      <c r="A2237" s="5"/>
      <c r="B2237" s="5"/>
      <c r="C2237" s="5"/>
      <c r="D2237" s="5"/>
      <c r="E2237" s="5"/>
      <c r="F2237" s="5" t="s">
        <v>14</v>
      </c>
      <c r="G2237" s="6">
        <v>43861</v>
      </c>
      <c r="H2237" s="5" t="s">
        <v>1604</v>
      </c>
      <c r="I2237" s="5"/>
      <c r="J2237" s="5" t="s">
        <v>1671</v>
      </c>
      <c r="K2237" s="5" t="s">
        <v>586</v>
      </c>
      <c r="L2237" s="7">
        <v>-108332.18</v>
      </c>
      <c r="M2237" s="7">
        <f>ROUND(M2236+L2237,5)</f>
        <v>9691.19</v>
      </c>
    </row>
    <row r="2238" spans="1:13">
      <c r="A2238" s="5"/>
      <c r="B2238" s="5"/>
      <c r="C2238" s="5"/>
      <c r="D2238" s="5"/>
      <c r="E2238" s="5"/>
      <c r="F2238" s="5" t="s">
        <v>14</v>
      </c>
      <c r="G2238" s="6">
        <v>43861</v>
      </c>
      <c r="H2238" s="5" t="s">
        <v>1734</v>
      </c>
      <c r="I2238" s="5"/>
      <c r="J2238" s="5" t="s">
        <v>1763</v>
      </c>
      <c r="K2238" s="5" t="s">
        <v>1718</v>
      </c>
      <c r="L2238" s="7">
        <v>-9691.19</v>
      </c>
      <c r="M2238" s="7">
        <f>ROUND(M2237+L2238,5)</f>
        <v>0</v>
      </c>
    </row>
    <row r="2239" spans="1:13">
      <c r="A2239" s="5"/>
      <c r="B2239" s="5"/>
      <c r="C2239" s="5"/>
      <c r="D2239" s="5"/>
      <c r="E2239" s="5"/>
      <c r="F2239" s="5" t="s">
        <v>14</v>
      </c>
      <c r="G2239" s="6">
        <v>43890</v>
      </c>
      <c r="H2239" s="5" t="s">
        <v>1605</v>
      </c>
      <c r="I2239" s="5"/>
      <c r="J2239" s="5" t="s">
        <v>1679</v>
      </c>
      <c r="K2239" s="5" t="s">
        <v>586</v>
      </c>
      <c r="L2239" s="7">
        <v>118127.3</v>
      </c>
      <c r="M2239" s="7">
        <f>ROUND(M2238+L2239,5)</f>
        <v>118127.3</v>
      </c>
    </row>
    <row r="2240" spans="1:13">
      <c r="A2240" s="5"/>
      <c r="B2240" s="5"/>
      <c r="C2240" s="5"/>
      <c r="D2240" s="5"/>
      <c r="E2240" s="5"/>
      <c r="F2240" s="5" t="s">
        <v>14</v>
      </c>
      <c r="G2240" s="6">
        <v>43890</v>
      </c>
      <c r="H2240" s="5" t="s">
        <v>1605</v>
      </c>
      <c r="I2240" s="5"/>
      <c r="J2240" s="5" t="s">
        <v>1679</v>
      </c>
      <c r="K2240" s="5" t="s">
        <v>586</v>
      </c>
      <c r="L2240" s="7">
        <v>-117581.11</v>
      </c>
      <c r="M2240" s="7">
        <f>ROUND(M2239+L2240,5)</f>
        <v>546.19000000000005</v>
      </c>
    </row>
    <row r="2241" spans="1:13">
      <c r="A2241" s="5"/>
      <c r="B2241" s="5"/>
      <c r="C2241" s="5"/>
      <c r="D2241" s="5"/>
      <c r="E2241" s="5"/>
      <c r="F2241" s="5" t="s">
        <v>14</v>
      </c>
      <c r="G2241" s="6">
        <v>43890</v>
      </c>
      <c r="H2241" s="5" t="s">
        <v>1735</v>
      </c>
      <c r="I2241" s="5"/>
      <c r="J2241" s="5" t="s">
        <v>1763</v>
      </c>
      <c r="K2241" s="5" t="s">
        <v>1718</v>
      </c>
      <c r="L2241" s="7">
        <v>-546.19000000000005</v>
      </c>
      <c r="M2241" s="7">
        <f>ROUND(M2240+L2241,5)</f>
        <v>0</v>
      </c>
    </row>
    <row r="2242" spans="1:13">
      <c r="A2242" s="5"/>
      <c r="B2242" s="5"/>
      <c r="C2242" s="5"/>
      <c r="D2242" s="5"/>
      <c r="E2242" s="5"/>
      <c r="F2242" s="5" t="s">
        <v>14</v>
      </c>
      <c r="G2242" s="6">
        <v>43921</v>
      </c>
      <c r="H2242" s="5" t="s">
        <v>1606</v>
      </c>
      <c r="I2242" s="5"/>
      <c r="J2242" s="5" t="s">
        <v>1693</v>
      </c>
      <c r="K2242" s="5" t="s">
        <v>586</v>
      </c>
      <c r="L2242" s="7">
        <v>107713.73</v>
      </c>
      <c r="M2242" s="7">
        <f>ROUND(M2241+L2242,5)</f>
        <v>107713.73</v>
      </c>
    </row>
    <row r="2243" spans="1:13">
      <c r="A2243" s="5"/>
      <c r="B2243" s="5"/>
      <c r="C2243" s="5"/>
      <c r="D2243" s="5"/>
      <c r="E2243" s="5"/>
      <c r="F2243" s="5" t="s">
        <v>14</v>
      </c>
      <c r="G2243" s="6">
        <v>43921</v>
      </c>
      <c r="H2243" s="5" t="s">
        <v>1606</v>
      </c>
      <c r="I2243" s="5"/>
      <c r="J2243" s="5" t="s">
        <v>1693</v>
      </c>
      <c r="K2243" s="5" t="s">
        <v>586</v>
      </c>
      <c r="L2243" s="7">
        <v>-115589.52</v>
      </c>
      <c r="M2243" s="7">
        <f>ROUND(M2242+L2243,5)</f>
        <v>-7875.79</v>
      </c>
    </row>
    <row r="2244" spans="1:13">
      <c r="A2244" s="5"/>
      <c r="B2244" s="5"/>
      <c r="C2244" s="5"/>
      <c r="D2244" s="5"/>
      <c r="E2244" s="5"/>
      <c r="F2244" s="5" t="s">
        <v>14</v>
      </c>
      <c r="G2244" s="6">
        <v>43921</v>
      </c>
      <c r="H2244" s="5" t="s">
        <v>1736</v>
      </c>
      <c r="I2244" s="5"/>
      <c r="J2244" s="5" t="s">
        <v>1763</v>
      </c>
      <c r="K2244" s="5" t="s">
        <v>1718</v>
      </c>
      <c r="L2244" s="7">
        <v>7875.79</v>
      </c>
      <c r="M2244" s="7">
        <f>ROUND(M2243+L2244,5)</f>
        <v>0</v>
      </c>
    </row>
    <row r="2245" spans="1:13">
      <c r="A2245" s="5"/>
      <c r="B2245" s="5"/>
      <c r="C2245" s="5"/>
      <c r="D2245" s="5"/>
      <c r="E2245" s="5"/>
      <c r="F2245" s="5" t="s">
        <v>14</v>
      </c>
      <c r="G2245" s="6">
        <v>43951</v>
      </c>
      <c r="H2245" s="5" t="s">
        <v>1607</v>
      </c>
      <c r="I2245" s="5"/>
      <c r="J2245" s="5" t="s">
        <v>1695</v>
      </c>
      <c r="K2245" s="5" t="s">
        <v>586</v>
      </c>
      <c r="L2245" s="7">
        <v>105546.84</v>
      </c>
      <c r="M2245" s="7">
        <f>ROUND(M2244+L2245,5)</f>
        <v>105546.84</v>
      </c>
    </row>
    <row r="2246" spans="1:13">
      <c r="A2246" s="5"/>
      <c r="B2246" s="5"/>
      <c r="C2246" s="5"/>
      <c r="D2246" s="5"/>
      <c r="E2246" s="5"/>
      <c r="F2246" s="5" t="s">
        <v>14</v>
      </c>
      <c r="G2246" s="6">
        <v>43951</v>
      </c>
      <c r="H2246" s="5" t="s">
        <v>1607</v>
      </c>
      <c r="I2246" s="5"/>
      <c r="J2246" s="5" t="s">
        <v>1695</v>
      </c>
      <c r="K2246" s="5" t="s">
        <v>586</v>
      </c>
      <c r="L2246" s="7">
        <v>-104886.17</v>
      </c>
      <c r="M2246" s="7">
        <f>ROUND(M2245+L2246,5)</f>
        <v>660.67</v>
      </c>
    </row>
    <row r="2247" spans="1:13">
      <c r="A2247" s="5"/>
      <c r="B2247" s="5"/>
      <c r="C2247" s="5"/>
      <c r="D2247" s="5"/>
      <c r="E2247" s="5"/>
      <c r="F2247" s="5" t="s">
        <v>14</v>
      </c>
      <c r="G2247" s="6">
        <v>43951</v>
      </c>
      <c r="H2247" s="5" t="s">
        <v>1737</v>
      </c>
      <c r="I2247" s="5"/>
      <c r="J2247" s="5" t="s">
        <v>1763</v>
      </c>
      <c r="K2247" s="5" t="s">
        <v>1718</v>
      </c>
      <c r="L2247" s="7">
        <v>-660.67</v>
      </c>
      <c r="M2247" s="7">
        <f>ROUND(M2246+L2247,5)</f>
        <v>0</v>
      </c>
    </row>
    <row r="2248" spans="1:13">
      <c r="A2248" s="5"/>
      <c r="B2248" s="5"/>
      <c r="C2248" s="5"/>
      <c r="D2248" s="5"/>
      <c r="E2248" s="5"/>
      <c r="F2248" s="5" t="s">
        <v>14</v>
      </c>
      <c r="G2248" s="6">
        <v>43982</v>
      </c>
      <c r="H2248" s="5" t="s">
        <v>1608</v>
      </c>
      <c r="I2248" s="5"/>
      <c r="J2248" s="5" t="s">
        <v>1700</v>
      </c>
      <c r="K2248" s="5" t="s">
        <v>586</v>
      </c>
      <c r="L2248" s="7">
        <v>131273.41</v>
      </c>
      <c r="M2248" s="7">
        <f>ROUND(M2247+L2248,5)</f>
        <v>131273.41</v>
      </c>
    </row>
    <row r="2249" spans="1:13">
      <c r="A2249" s="5"/>
      <c r="B2249" s="5"/>
      <c r="C2249" s="5"/>
      <c r="D2249" s="5"/>
      <c r="E2249" s="5"/>
      <c r="F2249" s="5" t="s">
        <v>14</v>
      </c>
      <c r="G2249" s="6">
        <v>43982</v>
      </c>
      <c r="H2249" s="5" t="s">
        <v>1608</v>
      </c>
      <c r="I2249" s="5"/>
      <c r="J2249" s="5" t="s">
        <v>1700</v>
      </c>
      <c r="K2249" s="5" t="s">
        <v>586</v>
      </c>
      <c r="L2249" s="7">
        <v>-106414.54</v>
      </c>
      <c r="M2249" s="7">
        <f>ROUND(M2248+L2249,5)</f>
        <v>24858.87</v>
      </c>
    </row>
    <row r="2250" spans="1:13">
      <c r="A2250" s="5"/>
      <c r="B2250" s="5"/>
      <c r="C2250" s="5"/>
      <c r="D2250" s="5"/>
      <c r="E2250" s="5"/>
      <c r="F2250" s="5" t="s">
        <v>14</v>
      </c>
      <c r="G2250" s="6">
        <v>43982</v>
      </c>
      <c r="H2250" s="5" t="s">
        <v>1738</v>
      </c>
      <c r="I2250" s="5"/>
      <c r="J2250" s="5" t="s">
        <v>1763</v>
      </c>
      <c r="K2250" s="5" t="s">
        <v>1718</v>
      </c>
      <c r="L2250" s="7">
        <v>-24858.87</v>
      </c>
      <c r="M2250" s="7">
        <f>ROUND(M2249+L2250,5)</f>
        <v>0</v>
      </c>
    </row>
    <row r="2251" spans="1:13">
      <c r="A2251" s="5"/>
      <c r="B2251" s="5"/>
      <c r="C2251" s="5"/>
      <c r="D2251" s="5"/>
      <c r="E2251" s="5"/>
      <c r="F2251" s="5" t="s">
        <v>14</v>
      </c>
      <c r="G2251" s="6">
        <v>44012</v>
      </c>
      <c r="H2251" s="5" t="s">
        <v>1609</v>
      </c>
      <c r="I2251" s="5"/>
      <c r="J2251" s="5" t="s">
        <v>1712</v>
      </c>
      <c r="K2251" s="5" t="s">
        <v>586</v>
      </c>
      <c r="L2251" s="7">
        <v>123057.11</v>
      </c>
      <c r="M2251" s="7">
        <f>ROUND(M2250+L2251,5)</f>
        <v>123057.11</v>
      </c>
    </row>
    <row r="2252" spans="1:13">
      <c r="A2252" s="5"/>
      <c r="B2252" s="5"/>
      <c r="C2252" s="5"/>
      <c r="D2252" s="5"/>
      <c r="E2252" s="5"/>
      <c r="F2252" s="5" t="s">
        <v>14</v>
      </c>
      <c r="G2252" s="6">
        <v>44012</v>
      </c>
      <c r="H2252" s="5" t="s">
        <v>1609</v>
      </c>
      <c r="I2252" s="5"/>
      <c r="J2252" s="5" t="s">
        <v>1712</v>
      </c>
      <c r="K2252" s="5" t="s">
        <v>586</v>
      </c>
      <c r="L2252" s="7">
        <v>-128525.89</v>
      </c>
      <c r="M2252" s="7">
        <f>ROUND(M2251+L2252,5)</f>
        <v>-5468.78</v>
      </c>
    </row>
    <row r="2253" spans="1:13">
      <c r="A2253" s="5"/>
      <c r="B2253" s="5"/>
      <c r="C2253" s="5"/>
      <c r="D2253" s="5"/>
      <c r="E2253" s="5"/>
      <c r="F2253" s="5" t="s">
        <v>14</v>
      </c>
      <c r="G2253" s="6">
        <v>44012</v>
      </c>
      <c r="H2253" s="5" t="s">
        <v>1610</v>
      </c>
      <c r="I2253" s="5"/>
      <c r="J2253" s="5" t="s">
        <v>1713</v>
      </c>
      <c r="K2253" s="5" t="s">
        <v>584</v>
      </c>
      <c r="L2253" s="7">
        <v>90</v>
      </c>
      <c r="M2253" s="7">
        <f>ROUND(M2252+L2253,5)</f>
        <v>-5378.78</v>
      </c>
    </row>
    <row r="2254" spans="1:13">
      <c r="A2254" s="5"/>
      <c r="B2254" s="5"/>
      <c r="C2254" s="5"/>
      <c r="D2254" s="5"/>
      <c r="E2254" s="5"/>
      <c r="F2254" s="5" t="s">
        <v>14</v>
      </c>
      <c r="G2254" s="6">
        <v>44012</v>
      </c>
      <c r="H2254" s="5" t="s">
        <v>1739</v>
      </c>
      <c r="I2254" s="5"/>
      <c r="J2254" s="5" t="s">
        <v>1763</v>
      </c>
      <c r="K2254" s="5" t="s">
        <v>1718</v>
      </c>
      <c r="L2254" s="7">
        <v>5378.78</v>
      </c>
      <c r="M2254" s="7">
        <f>ROUND(M2253+L2254,5)</f>
        <v>0</v>
      </c>
    </row>
    <row r="2255" spans="1:13">
      <c r="A2255" s="5"/>
      <c r="B2255" s="5"/>
      <c r="C2255" s="5"/>
      <c r="D2255" s="5"/>
      <c r="E2255" s="5"/>
      <c r="F2255" s="5" t="s">
        <v>14</v>
      </c>
      <c r="G2255" s="6">
        <v>44043</v>
      </c>
      <c r="H2255" s="5" t="s">
        <v>1611</v>
      </c>
      <c r="I2255" s="5"/>
      <c r="J2255" s="5" t="s">
        <v>1714</v>
      </c>
      <c r="K2255" s="5" t="s">
        <v>586</v>
      </c>
      <c r="L2255" s="7">
        <v>133472.51999999999</v>
      </c>
      <c r="M2255" s="7">
        <f>ROUND(M2254+L2255,5)</f>
        <v>133472.51999999999</v>
      </c>
    </row>
    <row r="2256" spans="1:13">
      <c r="A2256" s="5"/>
      <c r="B2256" s="5"/>
      <c r="C2256" s="5"/>
      <c r="D2256" s="5"/>
      <c r="E2256" s="5"/>
      <c r="F2256" s="5" t="s">
        <v>14</v>
      </c>
      <c r="G2256" s="6">
        <v>44043</v>
      </c>
      <c r="H2256" s="5" t="s">
        <v>1611</v>
      </c>
      <c r="I2256" s="5"/>
      <c r="J2256" s="5" t="s">
        <v>1714</v>
      </c>
      <c r="K2256" s="5" t="s">
        <v>586</v>
      </c>
      <c r="L2256" s="7">
        <v>-123421.02</v>
      </c>
      <c r="M2256" s="7">
        <f>ROUND(M2255+L2256,5)</f>
        <v>10051.5</v>
      </c>
    </row>
    <row r="2257" spans="1:13">
      <c r="A2257" s="5"/>
      <c r="B2257" s="5"/>
      <c r="C2257" s="5"/>
      <c r="D2257" s="5"/>
      <c r="E2257" s="5"/>
      <c r="F2257" s="5" t="s">
        <v>14</v>
      </c>
      <c r="G2257" s="6">
        <v>44043</v>
      </c>
      <c r="H2257" s="5" t="s">
        <v>1740</v>
      </c>
      <c r="I2257" s="5"/>
      <c r="J2257" s="5"/>
      <c r="K2257" s="5" t="s">
        <v>1718</v>
      </c>
      <c r="L2257" s="7">
        <v>-10051.5</v>
      </c>
      <c r="M2257" s="7">
        <f>ROUND(M2256+L2257,5)</f>
        <v>0</v>
      </c>
    </row>
    <row r="2258" spans="1:13">
      <c r="A2258" s="5"/>
      <c r="B2258" s="5"/>
      <c r="C2258" s="5"/>
      <c r="D2258" s="5"/>
      <c r="E2258" s="5"/>
      <c r="F2258" s="5" t="s">
        <v>14</v>
      </c>
      <c r="G2258" s="6">
        <v>44074</v>
      </c>
      <c r="H2258" s="5" t="s">
        <v>1728</v>
      </c>
      <c r="I2258" s="5"/>
      <c r="J2258" s="5" t="s">
        <v>1750</v>
      </c>
      <c r="K2258" s="5" t="s">
        <v>586</v>
      </c>
      <c r="L2258" s="7">
        <v>124096.56</v>
      </c>
      <c r="M2258" s="7">
        <f>ROUND(M2257+L2258,5)</f>
        <v>124096.56</v>
      </c>
    </row>
    <row r="2259" spans="1:13">
      <c r="A2259" s="5"/>
      <c r="B2259" s="5"/>
      <c r="C2259" s="5"/>
      <c r="D2259" s="5"/>
      <c r="E2259" s="5"/>
      <c r="F2259" s="5" t="s">
        <v>14</v>
      </c>
      <c r="G2259" s="6">
        <v>44074</v>
      </c>
      <c r="H2259" s="5" t="s">
        <v>1728</v>
      </c>
      <c r="I2259" s="5"/>
      <c r="J2259" s="5" t="s">
        <v>1750</v>
      </c>
      <c r="K2259" s="5" t="s">
        <v>586</v>
      </c>
      <c r="L2259" s="7">
        <v>-129881.65</v>
      </c>
      <c r="M2259" s="7">
        <f>ROUND(M2258+L2259,5)</f>
        <v>-5785.09</v>
      </c>
    </row>
    <row r="2260" spans="1:13">
      <c r="A2260" s="5"/>
      <c r="B2260" s="5"/>
      <c r="C2260" s="5"/>
      <c r="D2260" s="5"/>
      <c r="E2260" s="5"/>
      <c r="F2260" s="5" t="s">
        <v>14</v>
      </c>
      <c r="G2260" s="6">
        <v>44074</v>
      </c>
      <c r="H2260" s="5" t="s">
        <v>1741</v>
      </c>
      <c r="I2260" s="5"/>
      <c r="J2260" s="5" t="s">
        <v>1763</v>
      </c>
      <c r="K2260" s="5" t="s">
        <v>1718</v>
      </c>
      <c r="L2260" s="7">
        <v>5785.09</v>
      </c>
      <c r="M2260" s="7">
        <f>ROUND(M2259+L2260,5)</f>
        <v>0</v>
      </c>
    </row>
    <row r="2261" spans="1:13">
      <c r="A2261" s="5"/>
      <c r="B2261" s="5"/>
      <c r="C2261" s="5"/>
      <c r="D2261" s="5"/>
      <c r="E2261" s="5"/>
      <c r="F2261" s="5" t="s">
        <v>14</v>
      </c>
      <c r="G2261" s="6">
        <v>44104</v>
      </c>
      <c r="H2261" s="5" t="s">
        <v>1729</v>
      </c>
      <c r="I2261" s="5"/>
      <c r="J2261" s="5" t="s">
        <v>1753</v>
      </c>
      <c r="K2261" s="5" t="s">
        <v>586</v>
      </c>
      <c r="L2261" s="7">
        <v>123376.23</v>
      </c>
      <c r="M2261" s="7">
        <f>ROUND(M2260+L2261,5)</f>
        <v>123376.23</v>
      </c>
    </row>
    <row r="2262" spans="1:13">
      <c r="A2262" s="5"/>
      <c r="B2262" s="5"/>
      <c r="C2262" s="5"/>
      <c r="D2262" s="5"/>
      <c r="E2262" s="5"/>
      <c r="F2262" s="5" t="s">
        <v>14</v>
      </c>
      <c r="G2262" s="6">
        <v>44104</v>
      </c>
      <c r="H2262" s="5" t="s">
        <v>1729</v>
      </c>
      <c r="I2262" s="5"/>
      <c r="J2262" s="5" t="s">
        <v>1753</v>
      </c>
      <c r="K2262" s="5" t="s">
        <v>586</v>
      </c>
      <c r="L2262" s="7">
        <v>-119244.61</v>
      </c>
      <c r="M2262" s="7">
        <f>ROUND(M2261+L2262,5)</f>
        <v>4131.62</v>
      </c>
    </row>
    <row r="2263" spans="1:13">
      <c r="A2263" s="5"/>
      <c r="B2263" s="5"/>
      <c r="C2263" s="5"/>
      <c r="D2263" s="5"/>
      <c r="E2263" s="5"/>
      <c r="F2263" s="5" t="s">
        <v>14</v>
      </c>
      <c r="G2263" s="6">
        <v>44104</v>
      </c>
      <c r="H2263" s="5" t="s">
        <v>1743</v>
      </c>
      <c r="I2263" s="5"/>
      <c r="J2263" s="5" t="s">
        <v>1763</v>
      </c>
      <c r="K2263" s="5" t="s">
        <v>1718</v>
      </c>
      <c r="L2263" s="7">
        <v>-4131.62</v>
      </c>
      <c r="M2263" s="7">
        <f>ROUND(M2262+L2263,5)</f>
        <v>0</v>
      </c>
    </row>
    <row r="2264" spans="1:13">
      <c r="A2264" s="5"/>
      <c r="B2264" s="5"/>
      <c r="C2264" s="5"/>
      <c r="D2264" s="5"/>
      <c r="E2264" s="5"/>
      <c r="F2264" s="5" t="s">
        <v>14</v>
      </c>
      <c r="G2264" s="6">
        <v>44135</v>
      </c>
      <c r="H2264" s="5" t="s">
        <v>1731</v>
      </c>
      <c r="I2264" s="5"/>
      <c r="J2264" s="5" t="s">
        <v>1757</v>
      </c>
      <c r="K2264" s="5" t="s">
        <v>586</v>
      </c>
      <c r="L2264" s="7">
        <v>116414.5</v>
      </c>
      <c r="M2264" s="7">
        <f>ROUND(M2263+L2264,5)</f>
        <v>116414.5</v>
      </c>
    </row>
    <row r="2265" spans="1:13">
      <c r="A2265" s="5"/>
      <c r="B2265" s="5"/>
      <c r="C2265" s="5"/>
      <c r="D2265" s="5"/>
      <c r="E2265" s="5"/>
      <c r="F2265" s="5" t="s">
        <v>14</v>
      </c>
      <c r="G2265" s="6">
        <v>44135</v>
      </c>
      <c r="H2265" s="5" t="s">
        <v>1731</v>
      </c>
      <c r="I2265" s="5"/>
      <c r="J2265" s="5" t="s">
        <v>1757</v>
      </c>
      <c r="K2265" s="5" t="s">
        <v>586</v>
      </c>
      <c r="L2265" s="7">
        <v>-128346.9</v>
      </c>
      <c r="M2265" s="7">
        <f>ROUND(M2264+L2265,5)</f>
        <v>-11932.4</v>
      </c>
    </row>
    <row r="2266" spans="1:13">
      <c r="A2266" s="5"/>
      <c r="B2266" s="5"/>
      <c r="C2266" s="5"/>
      <c r="D2266" s="5"/>
      <c r="E2266" s="5"/>
      <c r="F2266" s="5" t="s">
        <v>14</v>
      </c>
      <c r="G2266" s="6">
        <v>44135</v>
      </c>
      <c r="H2266" s="5" t="s">
        <v>1744</v>
      </c>
      <c r="I2266" s="5"/>
      <c r="J2266" s="5" t="s">
        <v>1763</v>
      </c>
      <c r="K2266" s="5" t="s">
        <v>1718</v>
      </c>
      <c r="L2266" s="7">
        <v>11932.4</v>
      </c>
      <c r="M2266" s="7">
        <f>ROUND(M2265+L2266,5)</f>
        <v>0</v>
      </c>
    </row>
    <row r="2267" spans="1:13">
      <c r="A2267" s="5"/>
      <c r="B2267" s="5"/>
      <c r="C2267" s="5"/>
      <c r="D2267" s="5"/>
      <c r="E2267" s="5"/>
      <c r="F2267" s="5" t="s">
        <v>14</v>
      </c>
      <c r="G2267" s="6">
        <v>44165</v>
      </c>
      <c r="H2267" s="5" t="s">
        <v>1732</v>
      </c>
      <c r="I2267" s="5"/>
      <c r="J2267" s="5" t="s">
        <v>1760</v>
      </c>
      <c r="K2267" s="5" t="s">
        <v>586</v>
      </c>
      <c r="L2267" s="7">
        <v>120311.74</v>
      </c>
      <c r="M2267" s="7">
        <f>ROUND(M2266+L2267,5)</f>
        <v>120311.74</v>
      </c>
    </row>
    <row r="2268" spans="1:13">
      <c r="A2268" s="5"/>
      <c r="B2268" s="5"/>
      <c r="C2268" s="5"/>
      <c r="D2268" s="5"/>
      <c r="E2268" s="5"/>
      <c r="F2268" s="5" t="s">
        <v>14</v>
      </c>
      <c r="G2268" s="6">
        <v>44165</v>
      </c>
      <c r="H2268" s="5" t="s">
        <v>1732</v>
      </c>
      <c r="I2268" s="5"/>
      <c r="J2268" s="5" t="s">
        <v>1760</v>
      </c>
      <c r="K2268" s="5" t="s">
        <v>586</v>
      </c>
      <c r="L2268" s="7">
        <v>-120941.19</v>
      </c>
      <c r="M2268" s="7">
        <f>ROUND(M2267+L2268,5)</f>
        <v>-629.45000000000005</v>
      </c>
    </row>
    <row r="2269" spans="1:13">
      <c r="A2269" s="5"/>
      <c r="B2269" s="5"/>
      <c r="C2269" s="5"/>
      <c r="D2269" s="5"/>
      <c r="E2269" s="5"/>
      <c r="F2269" s="5" t="s">
        <v>14</v>
      </c>
      <c r="G2269" s="6">
        <v>44165</v>
      </c>
      <c r="H2269" s="5" t="s">
        <v>1745</v>
      </c>
      <c r="I2269" s="5"/>
      <c r="J2269" s="5" t="s">
        <v>1763</v>
      </c>
      <c r="K2269" s="5" t="s">
        <v>1718</v>
      </c>
      <c r="L2269" s="7">
        <v>629.45000000000005</v>
      </c>
      <c r="M2269" s="7">
        <f>ROUND(M2268+L2269,5)</f>
        <v>0</v>
      </c>
    </row>
    <row r="2270" spans="1:13">
      <c r="A2270" s="5"/>
      <c r="B2270" s="5"/>
      <c r="C2270" s="5"/>
      <c r="D2270" s="5"/>
      <c r="E2270" s="5"/>
      <c r="F2270" s="5" t="s">
        <v>14</v>
      </c>
      <c r="G2270" s="6">
        <v>44196</v>
      </c>
      <c r="H2270" s="5" t="s">
        <v>1733</v>
      </c>
      <c r="I2270" s="5"/>
      <c r="J2270" s="5" t="s">
        <v>1762</v>
      </c>
      <c r="K2270" s="5" t="s">
        <v>586</v>
      </c>
      <c r="L2270" s="7">
        <v>112845.68</v>
      </c>
      <c r="M2270" s="7">
        <f>ROUND(M2269+L2270,5)</f>
        <v>112845.68</v>
      </c>
    </row>
    <row r="2271" spans="1:13">
      <c r="A2271" s="5"/>
      <c r="B2271" s="5"/>
      <c r="C2271" s="5"/>
      <c r="D2271" s="5"/>
      <c r="E2271" s="5"/>
      <c r="F2271" s="5" t="s">
        <v>14</v>
      </c>
      <c r="G2271" s="6">
        <v>44196</v>
      </c>
      <c r="H2271" s="5" t="s">
        <v>1733</v>
      </c>
      <c r="I2271" s="5"/>
      <c r="J2271" s="5" t="s">
        <v>1762</v>
      </c>
      <c r="K2271" s="5" t="s">
        <v>586</v>
      </c>
      <c r="L2271" s="7">
        <v>-114251.04</v>
      </c>
      <c r="M2271" s="7">
        <f>ROUND(M2270+L2271,5)</f>
        <v>-1405.36</v>
      </c>
    </row>
    <row r="2272" spans="1:13" ht="15.75" thickBot="1">
      <c r="A2272" s="5"/>
      <c r="B2272" s="5"/>
      <c r="C2272" s="5"/>
      <c r="D2272" s="5"/>
      <c r="E2272" s="5"/>
      <c r="F2272" s="5" t="s">
        <v>14</v>
      </c>
      <c r="G2272" s="6">
        <v>44196</v>
      </c>
      <c r="H2272" s="5" t="s">
        <v>1746</v>
      </c>
      <c r="I2272" s="5"/>
      <c r="J2272" s="5" t="s">
        <v>1763</v>
      </c>
      <c r="K2272" s="5" t="s">
        <v>1718</v>
      </c>
      <c r="L2272" s="8">
        <v>1405.36</v>
      </c>
      <c r="M2272" s="8">
        <f>ROUND(M2271+L2272,5)</f>
        <v>0</v>
      </c>
    </row>
    <row r="2273" spans="1:13">
      <c r="A2273" s="5"/>
      <c r="B2273" s="5"/>
      <c r="C2273" s="5" t="s">
        <v>1723</v>
      </c>
      <c r="D2273" s="5"/>
      <c r="E2273" s="5"/>
      <c r="F2273" s="5"/>
      <c r="G2273" s="6"/>
      <c r="H2273" s="5"/>
      <c r="I2273" s="5"/>
      <c r="J2273" s="5"/>
      <c r="K2273" s="5"/>
      <c r="L2273" s="7">
        <f>ROUND(SUM(L2235:L2272),5)</f>
        <v>0</v>
      </c>
      <c r="M2273" s="7">
        <f>M2272</f>
        <v>0</v>
      </c>
    </row>
    <row r="2274" spans="1:13">
      <c r="A2274" s="2"/>
      <c r="B2274" s="2"/>
      <c r="C2274" s="2" t="s">
        <v>1724</v>
      </c>
      <c r="D2274" s="2"/>
      <c r="E2274" s="2"/>
      <c r="F2274" s="2"/>
      <c r="G2274" s="4"/>
      <c r="H2274" s="2"/>
      <c r="I2274" s="2"/>
      <c r="J2274" s="2"/>
      <c r="K2274" s="2"/>
      <c r="L2274" s="3"/>
      <c r="M2274" s="3">
        <v>0</v>
      </c>
    </row>
    <row r="2275" spans="1:13">
      <c r="A2275" s="5"/>
      <c r="B2275" s="5"/>
      <c r="C2275" s="5" t="s">
        <v>1725</v>
      </c>
      <c r="D2275" s="5"/>
      <c r="E2275" s="5"/>
      <c r="F2275" s="5"/>
      <c r="G2275" s="6"/>
      <c r="H2275" s="5"/>
      <c r="I2275" s="5"/>
      <c r="J2275" s="5"/>
      <c r="K2275" s="5"/>
      <c r="L2275" s="7"/>
      <c r="M2275" s="7">
        <f>M2274</f>
        <v>0</v>
      </c>
    </row>
    <row r="2276" spans="1:13">
      <c r="A2276" s="2"/>
      <c r="B2276" s="2"/>
      <c r="C2276" s="2" t="s">
        <v>1726</v>
      </c>
      <c r="D2276" s="2"/>
      <c r="E2276" s="2"/>
      <c r="F2276" s="2"/>
      <c r="G2276" s="4"/>
      <c r="H2276" s="2"/>
      <c r="I2276" s="2"/>
      <c r="J2276" s="2"/>
      <c r="K2276" s="2"/>
      <c r="L2276" s="3"/>
      <c r="M2276" s="3">
        <v>0</v>
      </c>
    </row>
    <row r="2277" spans="1:13">
      <c r="A2277" s="5"/>
      <c r="B2277" s="5"/>
      <c r="C2277" s="5" t="s">
        <v>1727</v>
      </c>
      <c r="D2277" s="5"/>
      <c r="E2277" s="5"/>
      <c r="F2277" s="5"/>
      <c r="G2277" s="6"/>
      <c r="H2277" s="5"/>
      <c r="I2277" s="5"/>
      <c r="J2277" s="5"/>
      <c r="K2277" s="5"/>
      <c r="L2277" s="7"/>
      <c r="M2277" s="7">
        <f>M2276</f>
        <v>0</v>
      </c>
    </row>
    <row r="2278" spans="1:13">
      <c r="A2278" s="2"/>
      <c r="B2278" s="2"/>
      <c r="C2278" s="2" t="s">
        <v>587</v>
      </c>
      <c r="D2278" s="2"/>
      <c r="E2278" s="2"/>
      <c r="F2278" s="2"/>
      <c r="G2278" s="4"/>
      <c r="H2278" s="2"/>
      <c r="I2278" s="2"/>
      <c r="J2278" s="2"/>
      <c r="K2278" s="2"/>
      <c r="L2278" s="3"/>
      <c r="M2278" s="3">
        <v>-46.87</v>
      </c>
    </row>
    <row r="2279" spans="1:13">
      <c r="A2279" s="5"/>
      <c r="B2279" s="5"/>
      <c r="C2279" s="5"/>
      <c r="D2279" s="5"/>
      <c r="E2279" s="5"/>
      <c r="F2279" s="5" t="s">
        <v>13</v>
      </c>
      <c r="G2279" s="6">
        <v>43833</v>
      </c>
      <c r="H2279" s="5"/>
      <c r="I2279" s="5"/>
      <c r="J2279" s="5" t="s">
        <v>1640</v>
      </c>
      <c r="K2279" s="5" t="s">
        <v>9</v>
      </c>
      <c r="L2279" s="7">
        <v>1051.49</v>
      </c>
      <c r="M2279" s="7">
        <f>ROUND(M2278+L2279,5)</f>
        <v>1004.62</v>
      </c>
    </row>
    <row r="2280" spans="1:13">
      <c r="A2280" s="5"/>
      <c r="B2280" s="5"/>
      <c r="C2280" s="5"/>
      <c r="D2280" s="5"/>
      <c r="E2280" s="5"/>
      <c r="F2280" s="5" t="s">
        <v>13</v>
      </c>
      <c r="G2280" s="6">
        <v>43833</v>
      </c>
      <c r="H2280" s="5"/>
      <c r="I2280" s="5"/>
      <c r="J2280" s="5" t="s">
        <v>1641</v>
      </c>
      <c r="K2280" s="5" t="s">
        <v>9</v>
      </c>
      <c r="L2280" s="7">
        <v>157.57</v>
      </c>
      <c r="M2280" s="7">
        <f>ROUND(M2279+L2280,5)</f>
        <v>1162.19</v>
      </c>
    </row>
    <row r="2281" spans="1:13">
      <c r="A2281" s="5"/>
      <c r="B2281" s="5"/>
      <c r="C2281" s="5"/>
      <c r="D2281" s="5"/>
      <c r="E2281" s="5"/>
      <c r="F2281" s="5" t="s">
        <v>13</v>
      </c>
      <c r="G2281" s="6">
        <v>43834</v>
      </c>
      <c r="H2281" s="5"/>
      <c r="I2281" s="5"/>
      <c r="J2281" s="5" t="s">
        <v>1643</v>
      </c>
      <c r="K2281" s="5" t="s">
        <v>9</v>
      </c>
      <c r="L2281" s="7">
        <v>774.89</v>
      </c>
      <c r="M2281" s="7">
        <f>ROUND(M2280+L2281,5)</f>
        <v>1937.08</v>
      </c>
    </row>
    <row r="2282" spans="1:13">
      <c r="A2282" s="5"/>
      <c r="B2282" s="5"/>
      <c r="C2282" s="5"/>
      <c r="D2282" s="5"/>
      <c r="E2282" s="5"/>
      <c r="F2282" s="5" t="s">
        <v>13</v>
      </c>
      <c r="G2282" s="6">
        <v>43836</v>
      </c>
      <c r="H2282" s="5"/>
      <c r="I2282" s="5"/>
      <c r="J2282" s="5" t="s">
        <v>1640</v>
      </c>
      <c r="K2282" s="5" t="s">
        <v>9</v>
      </c>
      <c r="L2282" s="7">
        <v>-335.23</v>
      </c>
      <c r="M2282" s="7">
        <f>ROUND(M2281+L2282,5)</f>
        <v>1601.85</v>
      </c>
    </row>
    <row r="2283" spans="1:13">
      <c r="A2283" s="5"/>
      <c r="B2283" s="5"/>
      <c r="C2283" s="5"/>
      <c r="D2283" s="5"/>
      <c r="E2283" s="5"/>
      <c r="F2283" s="5" t="s">
        <v>13</v>
      </c>
      <c r="G2283" s="6">
        <v>43836</v>
      </c>
      <c r="H2283" s="5"/>
      <c r="I2283" s="5"/>
      <c r="J2283" s="5" t="s">
        <v>1641</v>
      </c>
      <c r="K2283" s="5" t="s">
        <v>9</v>
      </c>
      <c r="L2283" s="7">
        <v>-157.57</v>
      </c>
      <c r="M2283" s="7">
        <f>ROUND(M2282+L2283,5)</f>
        <v>1444.28</v>
      </c>
    </row>
    <row r="2284" spans="1:13">
      <c r="A2284" s="5"/>
      <c r="B2284" s="5"/>
      <c r="C2284" s="5"/>
      <c r="D2284" s="5"/>
      <c r="E2284" s="5"/>
      <c r="F2284" s="5" t="s">
        <v>13</v>
      </c>
      <c r="G2284" s="6">
        <v>43836</v>
      </c>
      <c r="H2284" s="5"/>
      <c r="I2284" s="5"/>
      <c r="J2284" s="5" t="s">
        <v>1640</v>
      </c>
      <c r="K2284" s="5" t="s">
        <v>9</v>
      </c>
      <c r="L2284" s="7">
        <v>-716.26</v>
      </c>
      <c r="M2284" s="7">
        <f>ROUND(M2283+L2284,5)</f>
        <v>728.02</v>
      </c>
    </row>
    <row r="2285" spans="1:13">
      <c r="A2285" s="5"/>
      <c r="B2285" s="5"/>
      <c r="C2285" s="5"/>
      <c r="D2285" s="5"/>
      <c r="E2285" s="5"/>
      <c r="F2285" s="5" t="s">
        <v>13</v>
      </c>
      <c r="G2285" s="6">
        <v>43836</v>
      </c>
      <c r="H2285" s="5"/>
      <c r="I2285" s="5"/>
      <c r="J2285" s="5" t="s">
        <v>1643</v>
      </c>
      <c r="K2285" s="5" t="s">
        <v>9</v>
      </c>
      <c r="L2285" s="7">
        <v>-213.69</v>
      </c>
      <c r="M2285" s="7">
        <f>ROUND(M2284+L2285,5)</f>
        <v>514.33000000000004</v>
      </c>
    </row>
    <row r="2286" spans="1:13">
      <c r="A2286" s="5"/>
      <c r="B2286" s="5"/>
      <c r="C2286" s="5"/>
      <c r="D2286" s="5"/>
      <c r="E2286" s="5"/>
      <c r="F2286" s="5" t="s">
        <v>13</v>
      </c>
      <c r="G2286" s="6">
        <v>43836</v>
      </c>
      <c r="H2286" s="5"/>
      <c r="I2286" s="5"/>
      <c r="J2286" s="5" t="s">
        <v>1649</v>
      </c>
      <c r="K2286" s="5" t="s">
        <v>9</v>
      </c>
      <c r="L2286" s="7">
        <v>-705.73</v>
      </c>
      <c r="M2286" s="7">
        <f>ROUND(M2285+L2286,5)</f>
        <v>-191.4</v>
      </c>
    </row>
    <row r="2287" spans="1:13">
      <c r="A2287" s="5"/>
      <c r="B2287" s="5"/>
      <c r="C2287" s="5"/>
      <c r="D2287" s="5"/>
      <c r="E2287" s="5"/>
      <c r="F2287" s="5" t="s">
        <v>13</v>
      </c>
      <c r="G2287" s="6">
        <v>43836</v>
      </c>
      <c r="H2287" s="5"/>
      <c r="I2287" s="5"/>
      <c r="J2287" s="5" t="s">
        <v>1643</v>
      </c>
      <c r="K2287" s="5" t="s">
        <v>9</v>
      </c>
      <c r="L2287" s="7">
        <v>-77.510000000000005</v>
      </c>
      <c r="M2287" s="7">
        <f>ROUND(M2286+L2287,5)</f>
        <v>-268.91000000000003</v>
      </c>
    </row>
    <row r="2288" spans="1:13">
      <c r="A2288" s="5"/>
      <c r="B2288" s="5"/>
      <c r="C2288" s="5"/>
      <c r="D2288" s="5"/>
      <c r="E2288" s="5"/>
      <c r="F2288" s="5" t="s">
        <v>13</v>
      </c>
      <c r="G2288" s="6">
        <v>43836</v>
      </c>
      <c r="H2288" s="5"/>
      <c r="I2288" s="5"/>
      <c r="J2288" s="5" t="s">
        <v>1649</v>
      </c>
      <c r="K2288" s="5" t="s">
        <v>9</v>
      </c>
      <c r="L2288" s="7">
        <v>-234.45</v>
      </c>
      <c r="M2288" s="7">
        <f>ROUND(M2287+L2288,5)</f>
        <v>-503.36</v>
      </c>
    </row>
    <row r="2289" spans="1:13">
      <c r="A2289" s="5"/>
      <c r="B2289" s="5"/>
      <c r="C2289" s="5"/>
      <c r="D2289" s="5"/>
      <c r="E2289" s="5"/>
      <c r="F2289" s="5" t="s">
        <v>13</v>
      </c>
      <c r="G2289" s="6">
        <v>43837</v>
      </c>
      <c r="H2289" s="5"/>
      <c r="I2289" s="5"/>
      <c r="J2289" s="5" t="s">
        <v>1649</v>
      </c>
      <c r="K2289" s="5" t="s">
        <v>9</v>
      </c>
      <c r="L2289" s="7">
        <v>-72.23</v>
      </c>
      <c r="M2289" s="7">
        <f>ROUND(M2288+L2289,5)</f>
        <v>-575.59</v>
      </c>
    </row>
    <row r="2290" spans="1:13">
      <c r="A2290" s="5"/>
      <c r="B2290" s="5"/>
      <c r="C2290" s="5"/>
      <c r="D2290" s="5"/>
      <c r="E2290" s="5"/>
      <c r="F2290" s="5" t="s">
        <v>13</v>
      </c>
      <c r="G2290" s="6">
        <v>43838</v>
      </c>
      <c r="H2290" s="5"/>
      <c r="I2290" s="5"/>
      <c r="J2290" s="5" t="s">
        <v>1643</v>
      </c>
      <c r="K2290" s="5" t="s">
        <v>9</v>
      </c>
      <c r="L2290" s="7">
        <v>-452.35</v>
      </c>
      <c r="M2290" s="7">
        <f>ROUND(M2289+L2290,5)</f>
        <v>-1027.94</v>
      </c>
    </row>
    <row r="2291" spans="1:13">
      <c r="A2291" s="5"/>
      <c r="B2291" s="5"/>
      <c r="C2291" s="5"/>
      <c r="D2291" s="5"/>
      <c r="E2291" s="5"/>
      <c r="F2291" s="5" t="s">
        <v>13</v>
      </c>
      <c r="G2291" s="6">
        <v>43838</v>
      </c>
      <c r="H2291" s="5"/>
      <c r="I2291" s="5"/>
      <c r="J2291" s="5" t="s">
        <v>1649</v>
      </c>
      <c r="K2291" s="5" t="s">
        <v>9</v>
      </c>
      <c r="L2291" s="7">
        <v>-584.80999999999995</v>
      </c>
      <c r="M2291" s="7">
        <f>ROUND(M2290+L2291,5)</f>
        <v>-1612.75</v>
      </c>
    </row>
    <row r="2292" spans="1:13">
      <c r="A2292" s="5"/>
      <c r="B2292" s="5"/>
      <c r="C2292" s="5"/>
      <c r="D2292" s="5"/>
      <c r="E2292" s="5"/>
      <c r="F2292" s="5" t="s">
        <v>13</v>
      </c>
      <c r="G2292" s="6">
        <v>43838</v>
      </c>
      <c r="H2292" s="5"/>
      <c r="I2292" s="5"/>
      <c r="J2292" s="5" t="s">
        <v>1646</v>
      </c>
      <c r="K2292" s="5" t="s">
        <v>9</v>
      </c>
      <c r="L2292" s="7">
        <v>864.87</v>
      </c>
      <c r="M2292" s="7">
        <f>ROUND(M2291+L2292,5)</f>
        <v>-747.88</v>
      </c>
    </row>
    <row r="2293" spans="1:13">
      <c r="A2293" s="5"/>
      <c r="B2293" s="5"/>
      <c r="C2293" s="5"/>
      <c r="D2293" s="5"/>
      <c r="E2293" s="5"/>
      <c r="F2293" s="5" t="s">
        <v>13</v>
      </c>
      <c r="G2293" s="6">
        <v>43839</v>
      </c>
      <c r="H2293" s="5"/>
      <c r="I2293" s="5"/>
      <c r="J2293" s="5" t="s">
        <v>1643</v>
      </c>
      <c r="K2293" s="5" t="s">
        <v>9</v>
      </c>
      <c r="L2293" s="7">
        <v>-31.34</v>
      </c>
      <c r="M2293" s="7">
        <f>ROUND(M2292+L2293,5)</f>
        <v>-779.22</v>
      </c>
    </row>
    <row r="2294" spans="1:13">
      <c r="A2294" s="5"/>
      <c r="B2294" s="5"/>
      <c r="C2294" s="5"/>
      <c r="D2294" s="5"/>
      <c r="E2294" s="5"/>
      <c r="F2294" s="5" t="s">
        <v>13</v>
      </c>
      <c r="G2294" s="6">
        <v>43839</v>
      </c>
      <c r="H2294" s="5"/>
      <c r="I2294" s="5"/>
      <c r="J2294" s="5" t="s">
        <v>1646</v>
      </c>
      <c r="K2294" s="5" t="s">
        <v>9</v>
      </c>
      <c r="L2294" s="7">
        <v>-646.29</v>
      </c>
      <c r="M2294" s="7">
        <f>ROUND(M2293+L2294,5)</f>
        <v>-1425.51</v>
      </c>
    </row>
    <row r="2295" spans="1:13">
      <c r="A2295" s="5"/>
      <c r="B2295" s="5"/>
      <c r="C2295" s="5"/>
      <c r="D2295" s="5"/>
      <c r="E2295" s="5"/>
      <c r="F2295" s="5" t="s">
        <v>13</v>
      </c>
      <c r="G2295" s="6">
        <v>43839</v>
      </c>
      <c r="H2295" s="5"/>
      <c r="I2295" s="5"/>
      <c r="J2295" s="5" t="s">
        <v>1649</v>
      </c>
      <c r="K2295" s="5" t="s">
        <v>9</v>
      </c>
      <c r="L2295" s="7">
        <v>-370.64</v>
      </c>
      <c r="M2295" s="7">
        <f>ROUND(M2294+L2295,5)</f>
        <v>-1796.15</v>
      </c>
    </row>
    <row r="2296" spans="1:13">
      <c r="A2296" s="5"/>
      <c r="B2296" s="5"/>
      <c r="C2296" s="5"/>
      <c r="D2296" s="5"/>
      <c r="E2296" s="5"/>
      <c r="F2296" s="5" t="s">
        <v>13</v>
      </c>
      <c r="G2296" s="6">
        <v>43839</v>
      </c>
      <c r="H2296" s="5"/>
      <c r="I2296" s="5"/>
      <c r="J2296" s="5" t="s">
        <v>1648</v>
      </c>
      <c r="K2296" s="5" t="s">
        <v>9</v>
      </c>
      <c r="L2296" s="7">
        <v>1128.48</v>
      </c>
      <c r="M2296" s="7">
        <f>ROUND(M2295+L2296,5)</f>
        <v>-667.67</v>
      </c>
    </row>
    <row r="2297" spans="1:13">
      <c r="A2297" s="5"/>
      <c r="B2297" s="5"/>
      <c r="C2297" s="5"/>
      <c r="D2297" s="5"/>
      <c r="E2297" s="5"/>
      <c r="F2297" s="5" t="s">
        <v>13</v>
      </c>
      <c r="G2297" s="6">
        <v>43839</v>
      </c>
      <c r="H2297" s="5"/>
      <c r="I2297" s="5"/>
      <c r="J2297" s="5" t="s">
        <v>1649</v>
      </c>
      <c r="K2297" s="5" t="s">
        <v>9</v>
      </c>
      <c r="L2297" s="7">
        <v>2349.61</v>
      </c>
      <c r="M2297" s="7">
        <f>ROUND(M2296+L2297,5)</f>
        <v>1681.94</v>
      </c>
    </row>
    <row r="2298" spans="1:13">
      <c r="A2298" s="5"/>
      <c r="B2298" s="5"/>
      <c r="C2298" s="5"/>
      <c r="D2298" s="5"/>
      <c r="E2298" s="5"/>
      <c r="F2298" s="5" t="s">
        <v>13</v>
      </c>
      <c r="G2298" s="6">
        <v>43840</v>
      </c>
      <c r="H2298" s="5"/>
      <c r="I2298" s="5"/>
      <c r="J2298" s="5" t="s">
        <v>1646</v>
      </c>
      <c r="K2298" s="5" t="s">
        <v>9</v>
      </c>
      <c r="L2298" s="7">
        <v>-218.58</v>
      </c>
      <c r="M2298" s="7">
        <f>ROUND(M2297+L2298,5)</f>
        <v>1463.36</v>
      </c>
    </row>
    <row r="2299" spans="1:13">
      <c r="A2299" s="5"/>
      <c r="B2299" s="5"/>
      <c r="C2299" s="5"/>
      <c r="D2299" s="5"/>
      <c r="E2299" s="5"/>
      <c r="F2299" s="5" t="s">
        <v>13</v>
      </c>
      <c r="G2299" s="6">
        <v>43840</v>
      </c>
      <c r="H2299" s="5"/>
      <c r="I2299" s="5"/>
      <c r="J2299" s="5" t="s">
        <v>1648</v>
      </c>
      <c r="K2299" s="5" t="s">
        <v>9</v>
      </c>
      <c r="L2299" s="7">
        <v>-685.14</v>
      </c>
      <c r="M2299" s="7">
        <f>ROUND(M2298+L2299,5)</f>
        <v>778.22</v>
      </c>
    </row>
    <row r="2300" spans="1:13">
      <c r="A2300" s="5"/>
      <c r="B2300" s="5"/>
      <c r="C2300" s="5"/>
      <c r="D2300" s="5"/>
      <c r="E2300" s="5"/>
      <c r="F2300" s="5" t="s">
        <v>13</v>
      </c>
      <c r="G2300" s="6">
        <v>43840</v>
      </c>
      <c r="H2300" s="5"/>
      <c r="I2300" s="5"/>
      <c r="J2300" s="5" t="s">
        <v>1649</v>
      </c>
      <c r="K2300" s="5" t="s">
        <v>9</v>
      </c>
      <c r="L2300" s="7">
        <v>-191.09</v>
      </c>
      <c r="M2300" s="7">
        <f>ROUND(M2299+L2300,5)</f>
        <v>587.13</v>
      </c>
    </row>
    <row r="2301" spans="1:13">
      <c r="A2301" s="5"/>
      <c r="B2301" s="5"/>
      <c r="C2301" s="5"/>
      <c r="D2301" s="5"/>
      <c r="E2301" s="5"/>
      <c r="F2301" s="5" t="s">
        <v>13</v>
      </c>
      <c r="G2301" s="6">
        <v>43843</v>
      </c>
      <c r="H2301" s="5"/>
      <c r="I2301" s="5"/>
      <c r="J2301" s="5" t="s">
        <v>1648</v>
      </c>
      <c r="K2301" s="5" t="s">
        <v>9</v>
      </c>
      <c r="L2301" s="7">
        <v>-443.34</v>
      </c>
      <c r="M2301" s="7">
        <f>ROUND(M2300+L2301,5)</f>
        <v>143.79</v>
      </c>
    </row>
    <row r="2302" spans="1:13">
      <c r="A2302" s="5"/>
      <c r="B2302" s="5"/>
      <c r="C2302" s="5"/>
      <c r="D2302" s="5"/>
      <c r="E2302" s="5"/>
      <c r="F2302" s="5" t="s">
        <v>13</v>
      </c>
      <c r="G2302" s="6">
        <v>43843</v>
      </c>
      <c r="H2302" s="5"/>
      <c r="I2302" s="5"/>
      <c r="J2302" s="5" t="s">
        <v>1651</v>
      </c>
      <c r="K2302" s="5" t="s">
        <v>9</v>
      </c>
      <c r="L2302" s="7">
        <v>-274.39</v>
      </c>
      <c r="M2302" s="7">
        <f>ROUND(M2301+L2302,5)</f>
        <v>-130.6</v>
      </c>
    </row>
    <row r="2303" spans="1:13">
      <c r="A2303" s="5"/>
      <c r="B2303" s="5"/>
      <c r="C2303" s="5"/>
      <c r="D2303" s="5"/>
      <c r="E2303" s="5"/>
      <c r="F2303" s="5" t="s">
        <v>13</v>
      </c>
      <c r="G2303" s="6">
        <v>43843</v>
      </c>
      <c r="H2303" s="5"/>
      <c r="I2303" s="5"/>
      <c r="J2303" s="5" t="s">
        <v>1649</v>
      </c>
      <c r="K2303" s="5" t="s">
        <v>9</v>
      </c>
      <c r="L2303" s="7">
        <v>-190.66</v>
      </c>
      <c r="M2303" s="7">
        <f>ROUND(M2302+L2303,5)</f>
        <v>-321.26</v>
      </c>
    </row>
    <row r="2304" spans="1:13">
      <c r="A2304" s="5"/>
      <c r="B2304" s="5"/>
      <c r="C2304" s="5"/>
      <c r="D2304" s="5"/>
      <c r="E2304" s="5"/>
      <c r="F2304" s="5" t="s">
        <v>13</v>
      </c>
      <c r="G2304" s="6">
        <v>43843</v>
      </c>
      <c r="H2304" s="5"/>
      <c r="I2304" s="5"/>
      <c r="J2304" s="5" t="s">
        <v>1652</v>
      </c>
      <c r="K2304" s="5" t="s">
        <v>9</v>
      </c>
      <c r="L2304" s="7">
        <v>-35.450000000000003</v>
      </c>
      <c r="M2304" s="7">
        <f>ROUND(M2303+L2304,5)</f>
        <v>-356.71</v>
      </c>
    </row>
    <row r="2305" spans="1:13">
      <c r="A2305" s="5"/>
      <c r="B2305" s="5"/>
      <c r="C2305" s="5"/>
      <c r="D2305" s="5"/>
      <c r="E2305" s="5"/>
      <c r="F2305" s="5" t="s">
        <v>13</v>
      </c>
      <c r="G2305" s="6">
        <v>43843</v>
      </c>
      <c r="H2305" s="5"/>
      <c r="I2305" s="5"/>
      <c r="J2305" s="5" t="s">
        <v>1651</v>
      </c>
      <c r="K2305" s="5" t="s">
        <v>9</v>
      </c>
      <c r="L2305" s="7">
        <v>-1949.71</v>
      </c>
      <c r="M2305" s="7">
        <f>ROUND(M2304+L2305,5)</f>
        <v>-2306.42</v>
      </c>
    </row>
    <row r="2306" spans="1:13">
      <c r="A2306" s="5"/>
      <c r="B2306" s="5"/>
      <c r="C2306" s="5"/>
      <c r="D2306" s="5"/>
      <c r="E2306" s="5"/>
      <c r="F2306" s="5" t="s">
        <v>13</v>
      </c>
      <c r="G2306" s="6">
        <v>43843</v>
      </c>
      <c r="H2306" s="5"/>
      <c r="I2306" s="5"/>
      <c r="J2306" s="5" t="s">
        <v>1652</v>
      </c>
      <c r="K2306" s="5" t="s">
        <v>9</v>
      </c>
      <c r="L2306" s="7">
        <v>-51.05</v>
      </c>
      <c r="M2306" s="7">
        <f>ROUND(M2305+L2306,5)</f>
        <v>-2357.4699999999998</v>
      </c>
    </row>
    <row r="2307" spans="1:13">
      <c r="A2307" s="5"/>
      <c r="B2307" s="5"/>
      <c r="C2307" s="5"/>
      <c r="D2307" s="5"/>
      <c r="E2307" s="5"/>
      <c r="F2307" s="5" t="s">
        <v>13</v>
      </c>
      <c r="G2307" s="6">
        <v>43843</v>
      </c>
      <c r="H2307" s="5"/>
      <c r="I2307" s="5"/>
      <c r="J2307" s="5" t="s">
        <v>1655</v>
      </c>
      <c r="K2307" s="5" t="s">
        <v>9</v>
      </c>
      <c r="L2307" s="7">
        <v>-1257</v>
      </c>
      <c r="M2307" s="7">
        <f>ROUND(M2306+L2307,5)</f>
        <v>-3614.47</v>
      </c>
    </row>
    <row r="2308" spans="1:13">
      <c r="A2308" s="5"/>
      <c r="B2308" s="5"/>
      <c r="C2308" s="5"/>
      <c r="D2308" s="5"/>
      <c r="E2308" s="5"/>
      <c r="F2308" s="5" t="s">
        <v>13</v>
      </c>
      <c r="G2308" s="6">
        <v>43843</v>
      </c>
      <c r="H2308" s="5"/>
      <c r="I2308" s="5"/>
      <c r="J2308" s="5" t="s">
        <v>1655</v>
      </c>
      <c r="K2308" s="5" t="s">
        <v>9</v>
      </c>
      <c r="L2308" s="7">
        <v>-709.49</v>
      </c>
      <c r="M2308" s="7">
        <f>ROUND(M2307+L2308,5)</f>
        <v>-4323.96</v>
      </c>
    </row>
    <row r="2309" spans="1:13">
      <c r="A2309" s="5"/>
      <c r="B2309" s="5"/>
      <c r="C2309" s="5"/>
      <c r="D2309" s="5"/>
      <c r="E2309" s="5"/>
      <c r="F2309" s="5" t="s">
        <v>13</v>
      </c>
      <c r="G2309" s="6">
        <v>43843</v>
      </c>
      <c r="H2309" s="5"/>
      <c r="I2309" s="5"/>
      <c r="J2309" s="5" t="s">
        <v>1651</v>
      </c>
      <c r="K2309" s="5" t="s">
        <v>9</v>
      </c>
      <c r="L2309" s="7">
        <v>2345.3200000000002</v>
      </c>
      <c r="M2309" s="7">
        <f>ROUND(M2308+L2309,5)</f>
        <v>-1978.64</v>
      </c>
    </row>
    <row r="2310" spans="1:13">
      <c r="A2310" s="5"/>
      <c r="B2310" s="5"/>
      <c r="C2310" s="5"/>
      <c r="D2310" s="5"/>
      <c r="E2310" s="5"/>
      <c r="F2310" s="5" t="s">
        <v>13</v>
      </c>
      <c r="G2310" s="6">
        <v>43843</v>
      </c>
      <c r="H2310" s="5"/>
      <c r="I2310" s="5"/>
      <c r="J2310" s="5" t="s">
        <v>1652</v>
      </c>
      <c r="K2310" s="5" t="s">
        <v>9</v>
      </c>
      <c r="L2310" s="7">
        <v>86.5</v>
      </c>
      <c r="M2310" s="7">
        <f>ROUND(M2309+L2310,5)</f>
        <v>-1892.14</v>
      </c>
    </row>
    <row r="2311" spans="1:13">
      <c r="A2311" s="5"/>
      <c r="B2311" s="5"/>
      <c r="C2311" s="5"/>
      <c r="D2311" s="5"/>
      <c r="E2311" s="5"/>
      <c r="F2311" s="5" t="s">
        <v>13</v>
      </c>
      <c r="G2311" s="6">
        <v>43844</v>
      </c>
      <c r="H2311" s="5"/>
      <c r="I2311" s="5"/>
      <c r="J2311" s="5" t="s">
        <v>1655</v>
      </c>
      <c r="K2311" s="5" t="s">
        <v>9</v>
      </c>
      <c r="L2311" s="7">
        <v>-100.53</v>
      </c>
      <c r="M2311" s="7">
        <f>ROUND(M2310+L2311,5)</f>
        <v>-1992.67</v>
      </c>
    </row>
    <row r="2312" spans="1:13">
      <c r="A2312" s="5"/>
      <c r="B2312" s="5"/>
      <c r="C2312" s="5"/>
      <c r="D2312" s="5"/>
      <c r="E2312" s="5"/>
      <c r="F2312" s="5" t="s">
        <v>13</v>
      </c>
      <c r="G2312" s="6">
        <v>43844</v>
      </c>
      <c r="H2312" s="5"/>
      <c r="I2312" s="5"/>
      <c r="J2312" s="5" t="s">
        <v>1654</v>
      </c>
      <c r="K2312" s="5" t="s">
        <v>9</v>
      </c>
      <c r="L2312" s="7">
        <v>301.87</v>
      </c>
      <c r="M2312" s="7">
        <f>ROUND(M2311+L2312,5)</f>
        <v>-1690.8</v>
      </c>
    </row>
    <row r="2313" spans="1:13">
      <c r="A2313" s="5"/>
      <c r="B2313" s="5"/>
      <c r="C2313" s="5"/>
      <c r="D2313" s="5"/>
      <c r="E2313" s="5"/>
      <c r="F2313" s="5" t="s">
        <v>13</v>
      </c>
      <c r="G2313" s="6">
        <v>43844</v>
      </c>
      <c r="H2313" s="5"/>
      <c r="I2313" s="5"/>
      <c r="J2313" s="5" t="s">
        <v>1655</v>
      </c>
      <c r="K2313" s="5" t="s">
        <v>9</v>
      </c>
      <c r="L2313" s="7">
        <v>2372.1</v>
      </c>
      <c r="M2313" s="7">
        <f>ROUND(M2312+L2313,5)</f>
        <v>681.3</v>
      </c>
    </row>
    <row r="2314" spans="1:13">
      <c r="A2314" s="5"/>
      <c r="B2314" s="5"/>
      <c r="C2314" s="5"/>
      <c r="D2314" s="5"/>
      <c r="E2314" s="5"/>
      <c r="F2314" s="5" t="s">
        <v>13</v>
      </c>
      <c r="G2314" s="6">
        <v>43845</v>
      </c>
      <c r="H2314" s="5"/>
      <c r="I2314" s="5"/>
      <c r="J2314" s="5" t="s">
        <v>1651</v>
      </c>
      <c r="K2314" s="5" t="s">
        <v>9</v>
      </c>
      <c r="L2314" s="7">
        <v>-121.22</v>
      </c>
      <c r="M2314" s="7">
        <f>ROUND(M2313+L2314,5)</f>
        <v>560.08000000000004</v>
      </c>
    </row>
    <row r="2315" spans="1:13">
      <c r="A2315" s="5"/>
      <c r="B2315" s="5"/>
      <c r="C2315" s="5"/>
      <c r="D2315" s="5"/>
      <c r="E2315" s="5"/>
      <c r="F2315" s="5" t="s">
        <v>13</v>
      </c>
      <c r="G2315" s="6">
        <v>43845</v>
      </c>
      <c r="H2315" s="5"/>
      <c r="I2315" s="5"/>
      <c r="J2315" s="5" t="s">
        <v>1654</v>
      </c>
      <c r="K2315" s="5" t="s">
        <v>9</v>
      </c>
      <c r="L2315" s="7">
        <v>-301.87</v>
      </c>
      <c r="M2315" s="7">
        <f>ROUND(M2314+L2315,5)</f>
        <v>258.20999999999998</v>
      </c>
    </row>
    <row r="2316" spans="1:13">
      <c r="A2316" s="5"/>
      <c r="B2316" s="5"/>
      <c r="C2316" s="5"/>
      <c r="D2316" s="5"/>
      <c r="E2316" s="5"/>
      <c r="F2316" s="5" t="s">
        <v>13</v>
      </c>
      <c r="G2316" s="6">
        <v>43845</v>
      </c>
      <c r="H2316" s="5"/>
      <c r="I2316" s="5"/>
      <c r="J2316" s="5" t="s">
        <v>1655</v>
      </c>
      <c r="K2316" s="5" t="s">
        <v>9</v>
      </c>
      <c r="L2316" s="7">
        <v>-236.26</v>
      </c>
      <c r="M2316" s="7">
        <f>ROUND(M2315+L2316,5)</f>
        <v>21.95</v>
      </c>
    </row>
    <row r="2317" spans="1:13">
      <c r="A2317" s="5"/>
      <c r="B2317" s="5"/>
      <c r="C2317" s="5"/>
      <c r="D2317" s="5"/>
      <c r="E2317" s="5"/>
      <c r="F2317" s="5" t="s">
        <v>13</v>
      </c>
      <c r="G2317" s="6">
        <v>43846</v>
      </c>
      <c r="H2317" s="5"/>
      <c r="I2317" s="5"/>
      <c r="J2317" s="5" t="s">
        <v>1657</v>
      </c>
      <c r="K2317" s="5" t="s">
        <v>9</v>
      </c>
      <c r="L2317" s="7">
        <v>-550.02</v>
      </c>
      <c r="M2317" s="7">
        <f>ROUND(M2316+L2317,5)</f>
        <v>-528.07000000000005</v>
      </c>
    </row>
    <row r="2318" spans="1:13">
      <c r="A2318" s="5"/>
      <c r="B2318" s="5"/>
      <c r="C2318" s="5"/>
      <c r="D2318" s="5"/>
      <c r="E2318" s="5"/>
      <c r="F2318" s="5" t="s">
        <v>13</v>
      </c>
      <c r="G2318" s="6">
        <v>43846</v>
      </c>
      <c r="H2318" s="5"/>
      <c r="I2318" s="5"/>
      <c r="J2318" s="5" t="s">
        <v>1655</v>
      </c>
      <c r="K2318" s="5" t="s">
        <v>9</v>
      </c>
      <c r="L2318" s="7">
        <v>-68.819999999999993</v>
      </c>
      <c r="M2318" s="7">
        <f>ROUND(M2317+L2318,5)</f>
        <v>-596.89</v>
      </c>
    </row>
    <row r="2319" spans="1:13">
      <c r="A2319" s="5"/>
      <c r="B2319" s="5"/>
      <c r="C2319" s="5"/>
      <c r="D2319" s="5"/>
      <c r="E2319" s="5"/>
      <c r="F2319" s="5" t="s">
        <v>13</v>
      </c>
      <c r="G2319" s="6">
        <v>43846</v>
      </c>
      <c r="H2319" s="5"/>
      <c r="I2319" s="5"/>
      <c r="J2319" s="5" t="s">
        <v>1658</v>
      </c>
      <c r="K2319" s="5" t="s">
        <v>9</v>
      </c>
      <c r="L2319" s="7">
        <v>-185.32</v>
      </c>
      <c r="M2319" s="7">
        <f>ROUND(M2318+L2319,5)</f>
        <v>-782.21</v>
      </c>
    </row>
    <row r="2320" spans="1:13">
      <c r="A2320" s="5"/>
      <c r="B2320" s="5"/>
      <c r="C2320" s="5"/>
      <c r="D2320" s="5"/>
      <c r="E2320" s="5"/>
      <c r="F2320" s="5" t="s">
        <v>13</v>
      </c>
      <c r="G2320" s="6">
        <v>43846</v>
      </c>
      <c r="H2320" s="5"/>
      <c r="I2320" s="5"/>
      <c r="J2320" s="5" t="s">
        <v>1657</v>
      </c>
      <c r="K2320" s="5" t="s">
        <v>9</v>
      </c>
      <c r="L2320" s="7">
        <v>965.12</v>
      </c>
      <c r="M2320" s="7">
        <f>ROUND(M2319+L2320,5)</f>
        <v>182.91</v>
      </c>
    </row>
    <row r="2321" spans="1:13">
      <c r="A2321" s="5"/>
      <c r="B2321" s="5"/>
      <c r="C2321" s="5"/>
      <c r="D2321" s="5"/>
      <c r="E2321" s="5"/>
      <c r="F2321" s="5" t="s">
        <v>13</v>
      </c>
      <c r="G2321" s="6">
        <v>43846</v>
      </c>
      <c r="H2321" s="5"/>
      <c r="I2321" s="5"/>
      <c r="J2321" s="5" t="s">
        <v>1658</v>
      </c>
      <c r="K2321" s="5" t="s">
        <v>9</v>
      </c>
      <c r="L2321" s="7">
        <v>371.22</v>
      </c>
      <c r="M2321" s="7">
        <f>ROUND(M2320+L2321,5)</f>
        <v>554.13</v>
      </c>
    </row>
    <row r="2322" spans="1:13">
      <c r="A2322" s="5"/>
      <c r="B2322" s="5"/>
      <c r="C2322" s="5"/>
      <c r="D2322" s="5"/>
      <c r="E2322" s="5"/>
      <c r="F2322" s="5" t="s">
        <v>13</v>
      </c>
      <c r="G2322" s="6">
        <v>43847</v>
      </c>
      <c r="H2322" s="5"/>
      <c r="I2322" s="5"/>
      <c r="J2322" s="5" t="s">
        <v>1657</v>
      </c>
      <c r="K2322" s="5" t="s">
        <v>9</v>
      </c>
      <c r="L2322" s="7">
        <v>-385.97</v>
      </c>
      <c r="M2322" s="7">
        <f>ROUND(M2321+L2322,5)</f>
        <v>168.16</v>
      </c>
    </row>
    <row r="2323" spans="1:13">
      <c r="A2323" s="5"/>
      <c r="B2323" s="5"/>
      <c r="C2323" s="5"/>
      <c r="D2323" s="5"/>
      <c r="E2323" s="5"/>
      <c r="F2323" s="5" t="s">
        <v>13</v>
      </c>
      <c r="G2323" s="6">
        <v>43847</v>
      </c>
      <c r="H2323" s="5"/>
      <c r="I2323" s="5"/>
      <c r="J2323" s="5" t="s">
        <v>1658</v>
      </c>
      <c r="K2323" s="5" t="s">
        <v>9</v>
      </c>
      <c r="L2323" s="7">
        <v>-128.6</v>
      </c>
      <c r="M2323" s="7">
        <f>ROUND(M2322+L2323,5)</f>
        <v>39.56</v>
      </c>
    </row>
    <row r="2324" spans="1:13">
      <c r="A2324" s="5"/>
      <c r="B2324" s="5"/>
      <c r="C2324" s="5"/>
      <c r="D2324" s="5"/>
      <c r="E2324" s="5"/>
      <c r="F2324" s="5" t="s">
        <v>13</v>
      </c>
      <c r="G2324" s="6">
        <v>43851</v>
      </c>
      <c r="H2324" s="5"/>
      <c r="I2324" s="5"/>
      <c r="J2324" s="5" t="s">
        <v>1660</v>
      </c>
      <c r="K2324" s="5" t="s">
        <v>9</v>
      </c>
      <c r="L2324" s="7">
        <v>3122.34</v>
      </c>
      <c r="M2324" s="7">
        <f>ROUND(M2323+L2324,5)</f>
        <v>3161.9</v>
      </c>
    </row>
    <row r="2325" spans="1:13">
      <c r="A2325" s="5"/>
      <c r="B2325" s="5"/>
      <c r="C2325" s="5"/>
      <c r="D2325" s="5"/>
      <c r="E2325" s="5"/>
      <c r="F2325" s="5" t="s">
        <v>13</v>
      </c>
      <c r="G2325" s="6">
        <v>43851</v>
      </c>
      <c r="H2325" s="5"/>
      <c r="I2325" s="5"/>
      <c r="J2325" s="5" t="s">
        <v>1661</v>
      </c>
      <c r="K2325" s="5" t="s">
        <v>9</v>
      </c>
      <c r="L2325" s="7">
        <v>1133.51</v>
      </c>
      <c r="M2325" s="7">
        <f>ROUND(M2324+L2325,5)</f>
        <v>4295.41</v>
      </c>
    </row>
    <row r="2326" spans="1:13">
      <c r="A2326" s="5"/>
      <c r="B2326" s="5"/>
      <c r="C2326" s="5"/>
      <c r="D2326" s="5"/>
      <c r="E2326" s="5"/>
      <c r="F2326" s="5" t="s">
        <v>13</v>
      </c>
      <c r="G2326" s="6">
        <v>43852</v>
      </c>
      <c r="H2326" s="5"/>
      <c r="I2326" s="5"/>
      <c r="J2326" s="5" t="s">
        <v>1657</v>
      </c>
      <c r="K2326" s="5" t="s">
        <v>9</v>
      </c>
      <c r="L2326" s="7">
        <v>-29.13</v>
      </c>
      <c r="M2326" s="7">
        <f>ROUND(M2325+L2326,5)</f>
        <v>4266.28</v>
      </c>
    </row>
    <row r="2327" spans="1:13">
      <c r="A2327" s="5"/>
      <c r="B2327" s="5"/>
      <c r="C2327" s="5"/>
      <c r="D2327" s="5"/>
      <c r="E2327" s="5"/>
      <c r="F2327" s="5" t="s">
        <v>13</v>
      </c>
      <c r="G2327" s="6">
        <v>43852</v>
      </c>
      <c r="H2327" s="5"/>
      <c r="I2327" s="5"/>
      <c r="J2327" s="5" t="s">
        <v>1660</v>
      </c>
      <c r="K2327" s="5" t="s">
        <v>9</v>
      </c>
      <c r="L2327" s="7">
        <v>-644.89</v>
      </c>
      <c r="M2327" s="7">
        <f>ROUND(M2326+L2327,5)</f>
        <v>3621.39</v>
      </c>
    </row>
    <row r="2328" spans="1:13">
      <c r="A2328" s="5"/>
      <c r="B2328" s="5"/>
      <c r="C2328" s="5"/>
      <c r="D2328" s="5"/>
      <c r="E2328" s="5"/>
      <c r="F2328" s="5" t="s">
        <v>13</v>
      </c>
      <c r="G2328" s="6">
        <v>43852</v>
      </c>
      <c r="H2328" s="5"/>
      <c r="I2328" s="5"/>
      <c r="J2328" s="5" t="s">
        <v>1658</v>
      </c>
      <c r="K2328" s="5" t="s">
        <v>9</v>
      </c>
      <c r="L2328" s="7">
        <v>-57.3</v>
      </c>
      <c r="M2328" s="7">
        <f>ROUND(M2327+L2328,5)</f>
        <v>3564.09</v>
      </c>
    </row>
    <row r="2329" spans="1:13">
      <c r="A2329" s="5"/>
      <c r="B2329" s="5"/>
      <c r="C2329" s="5"/>
      <c r="D2329" s="5"/>
      <c r="E2329" s="5"/>
      <c r="F2329" s="5" t="s">
        <v>13</v>
      </c>
      <c r="G2329" s="6">
        <v>43852</v>
      </c>
      <c r="H2329" s="5"/>
      <c r="I2329" s="5"/>
      <c r="J2329" s="5" t="s">
        <v>1661</v>
      </c>
      <c r="K2329" s="5" t="s">
        <v>9</v>
      </c>
      <c r="L2329" s="7">
        <v>-96.42</v>
      </c>
      <c r="M2329" s="7">
        <f>ROUND(M2328+L2329,5)</f>
        <v>3467.67</v>
      </c>
    </row>
    <row r="2330" spans="1:13">
      <c r="A2330" s="5"/>
      <c r="B2330" s="5"/>
      <c r="C2330" s="5"/>
      <c r="D2330" s="5"/>
      <c r="E2330" s="5"/>
      <c r="F2330" s="5" t="s">
        <v>13</v>
      </c>
      <c r="G2330" s="6">
        <v>43852</v>
      </c>
      <c r="H2330" s="5"/>
      <c r="I2330" s="5"/>
      <c r="J2330" s="5" t="s">
        <v>1660</v>
      </c>
      <c r="K2330" s="5" t="s">
        <v>9</v>
      </c>
      <c r="L2330" s="7">
        <v>-1392.52</v>
      </c>
      <c r="M2330" s="7">
        <f>ROUND(M2329+L2330,5)</f>
        <v>2075.15</v>
      </c>
    </row>
    <row r="2331" spans="1:13">
      <c r="A2331" s="5"/>
      <c r="B2331" s="5"/>
      <c r="C2331" s="5"/>
      <c r="D2331" s="5"/>
      <c r="E2331" s="5"/>
      <c r="F2331" s="5" t="s">
        <v>13</v>
      </c>
      <c r="G2331" s="6">
        <v>43852</v>
      </c>
      <c r="H2331" s="5"/>
      <c r="I2331" s="5"/>
      <c r="J2331" s="5" t="s">
        <v>1661</v>
      </c>
      <c r="K2331" s="5" t="s">
        <v>9</v>
      </c>
      <c r="L2331" s="7">
        <v>-116.01</v>
      </c>
      <c r="M2331" s="7">
        <f>ROUND(M2330+L2331,5)</f>
        <v>1959.14</v>
      </c>
    </row>
    <row r="2332" spans="1:13">
      <c r="A2332" s="5"/>
      <c r="B2332" s="5"/>
      <c r="C2332" s="5"/>
      <c r="D2332" s="5"/>
      <c r="E2332" s="5"/>
      <c r="F2332" s="5" t="s">
        <v>13</v>
      </c>
      <c r="G2332" s="6">
        <v>43852</v>
      </c>
      <c r="H2332" s="5"/>
      <c r="I2332" s="5"/>
      <c r="J2332" s="5" t="s">
        <v>1661</v>
      </c>
      <c r="K2332" s="5" t="s">
        <v>9</v>
      </c>
      <c r="L2332" s="7">
        <v>-50.41</v>
      </c>
      <c r="M2332" s="7">
        <f>ROUND(M2331+L2332,5)</f>
        <v>1908.73</v>
      </c>
    </row>
    <row r="2333" spans="1:13">
      <c r="A2333" s="5"/>
      <c r="B2333" s="5"/>
      <c r="C2333" s="5"/>
      <c r="D2333" s="5"/>
      <c r="E2333" s="5"/>
      <c r="F2333" s="5" t="s">
        <v>13</v>
      </c>
      <c r="G2333" s="6">
        <v>43852</v>
      </c>
      <c r="H2333" s="5"/>
      <c r="I2333" s="5"/>
      <c r="J2333" s="5" t="s">
        <v>1661</v>
      </c>
      <c r="K2333" s="5" t="s">
        <v>9</v>
      </c>
      <c r="L2333" s="7">
        <v>-175.13</v>
      </c>
      <c r="M2333" s="7">
        <f>ROUND(M2332+L2333,5)</f>
        <v>1733.6</v>
      </c>
    </row>
    <row r="2334" spans="1:13">
      <c r="A2334" s="5"/>
      <c r="B2334" s="5"/>
      <c r="C2334" s="5"/>
      <c r="D2334" s="5"/>
      <c r="E2334" s="5"/>
      <c r="F2334" s="5" t="s">
        <v>13</v>
      </c>
      <c r="G2334" s="6">
        <v>43852</v>
      </c>
      <c r="H2334" s="5"/>
      <c r="I2334" s="5"/>
      <c r="J2334" s="5" t="s">
        <v>1661</v>
      </c>
      <c r="K2334" s="5" t="s">
        <v>9</v>
      </c>
      <c r="L2334" s="7">
        <v>-503.66</v>
      </c>
      <c r="M2334" s="7">
        <f>ROUND(M2333+L2334,5)</f>
        <v>1229.94</v>
      </c>
    </row>
    <row r="2335" spans="1:13">
      <c r="A2335" s="5"/>
      <c r="B2335" s="5"/>
      <c r="C2335" s="5"/>
      <c r="D2335" s="5"/>
      <c r="E2335" s="5"/>
      <c r="F2335" s="5" t="s">
        <v>13</v>
      </c>
      <c r="G2335" s="6">
        <v>43852</v>
      </c>
      <c r="H2335" s="5"/>
      <c r="I2335" s="5"/>
      <c r="J2335" s="5" t="s">
        <v>1663</v>
      </c>
      <c r="K2335" s="5" t="s">
        <v>9</v>
      </c>
      <c r="L2335" s="7">
        <v>686.18</v>
      </c>
      <c r="M2335" s="7">
        <f>ROUND(M2334+L2335,5)</f>
        <v>1916.12</v>
      </c>
    </row>
    <row r="2336" spans="1:13">
      <c r="A2336" s="5"/>
      <c r="B2336" s="5"/>
      <c r="C2336" s="5"/>
      <c r="D2336" s="5"/>
      <c r="E2336" s="5"/>
      <c r="F2336" s="5" t="s">
        <v>13</v>
      </c>
      <c r="G2336" s="6">
        <v>43852</v>
      </c>
      <c r="H2336" s="5"/>
      <c r="I2336" s="5"/>
      <c r="J2336" s="5" t="s">
        <v>1664</v>
      </c>
      <c r="K2336" s="5" t="s">
        <v>9</v>
      </c>
      <c r="L2336" s="7">
        <v>80.69</v>
      </c>
      <c r="M2336" s="7">
        <f>ROUND(M2335+L2336,5)</f>
        <v>1996.81</v>
      </c>
    </row>
    <row r="2337" spans="1:13">
      <c r="A2337" s="5"/>
      <c r="B2337" s="5"/>
      <c r="C2337" s="5"/>
      <c r="D2337" s="5"/>
      <c r="E2337" s="5"/>
      <c r="F2337" s="5" t="s">
        <v>13</v>
      </c>
      <c r="G2337" s="6">
        <v>43853</v>
      </c>
      <c r="H2337" s="5"/>
      <c r="I2337" s="5"/>
      <c r="J2337" s="5" t="s">
        <v>1660</v>
      </c>
      <c r="K2337" s="5" t="s">
        <v>9</v>
      </c>
      <c r="L2337" s="7">
        <v>-1084.93</v>
      </c>
      <c r="M2337" s="7">
        <f>ROUND(M2336+L2337,5)</f>
        <v>911.88</v>
      </c>
    </row>
    <row r="2338" spans="1:13">
      <c r="A2338" s="5"/>
      <c r="B2338" s="5"/>
      <c r="C2338" s="5"/>
      <c r="D2338" s="5"/>
      <c r="E2338" s="5"/>
      <c r="F2338" s="5" t="s">
        <v>13</v>
      </c>
      <c r="G2338" s="6">
        <v>43853</v>
      </c>
      <c r="H2338" s="5"/>
      <c r="I2338" s="5"/>
      <c r="J2338" s="5" t="s">
        <v>1663</v>
      </c>
      <c r="K2338" s="5" t="s">
        <v>9</v>
      </c>
      <c r="L2338" s="7">
        <v>-686.18</v>
      </c>
      <c r="M2338" s="7">
        <f>ROUND(M2337+L2338,5)</f>
        <v>225.7</v>
      </c>
    </row>
    <row r="2339" spans="1:13">
      <c r="A2339" s="5"/>
      <c r="B2339" s="5"/>
      <c r="C2339" s="5"/>
      <c r="D2339" s="5"/>
      <c r="E2339" s="5"/>
      <c r="F2339" s="5" t="s">
        <v>13</v>
      </c>
      <c r="G2339" s="6">
        <v>43853</v>
      </c>
      <c r="H2339" s="5"/>
      <c r="I2339" s="5"/>
      <c r="J2339" s="5" t="s">
        <v>1661</v>
      </c>
      <c r="K2339" s="5" t="s">
        <v>9</v>
      </c>
      <c r="L2339" s="7">
        <v>-191.88</v>
      </c>
      <c r="M2339" s="7">
        <f>ROUND(M2338+L2339,5)</f>
        <v>33.82</v>
      </c>
    </row>
    <row r="2340" spans="1:13">
      <c r="A2340" s="5"/>
      <c r="B2340" s="5"/>
      <c r="C2340" s="5"/>
      <c r="D2340" s="5"/>
      <c r="E2340" s="5"/>
      <c r="F2340" s="5" t="s">
        <v>13</v>
      </c>
      <c r="G2340" s="6">
        <v>43853</v>
      </c>
      <c r="H2340" s="5"/>
      <c r="I2340" s="5"/>
      <c r="J2340" s="5" t="s">
        <v>1664</v>
      </c>
      <c r="K2340" s="5" t="s">
        <v>9</v>
      </c>
      <c r="L2340" s="7">
        <v>-29.13</v>
      </c>
      <c r="M2340" s="7">
        <f>ROUND(M2339+L2340,5)</f>
        <v>4.6900000000000004</v>
      </c>
    </row>
    <row r="2341" spans="1:13">
      <c r="A2341" s="5"/>
      <c r="B2341" s="5"/>
      <c r="C2341" s="5"/>
      <c r="D2341" s="5"/>
      <c r="E2341" s="5"/>
      <c r="F2341" s="5" t="s">
        <v>13</v>
      </c>
      <c r="G2341" s="6">
        <v>43854</v>
      </c>
      <c r="H2341" s="5"/>
      <c r="I2341" s="5"/>
      <c r="J2341" s="5" t="s">
        <v>1666</v>
      </c>
      <c r="K2341" s="5" t="s">
        <v>9</v>
      </c>
      <c r="L2341" s="7">
        <v>-234.44</v>
      </c>
      <c r="M2341" s="7">
        <f>ROUND(M2340+L2341,5)</f>
        <v>-229.75</v>
      </c>
    </row>
    <row r="2342" spans="1:13">
      <c r="A2342" s="5"/>
      <c r="B2342" s="5"/>
      <c r="C2342" s="5"/>
      <c r="D2342" s="5"/>
      <c r="E2342" s="5"/>
      <c r="F2342" s="5" t="s">
        <v>13</v>
      </c>
      <c r="G2342" s="6">
        <v>43854</v>
      </c>
      <c r="H2342" s="5"/>
      <c r="I2342" s="5"/>
      <c r="J2342" s="5" t="s">
        <v>1664</v>
      </c>
      <c r="K2342" s="5" t="s">
        <v>9</v>
      </c>
      <c r="L2342" s="7">
        <v>-51.56</v>
      </c>
      <c r="M2342" s="7">
        <f>ROUND(M2341+L2342,5)</f>
        <v>-281.31</v>
      </c>
    </row>
    <row r="2343" spans="1:13">
      <c r="A2343" s="5"/>
      <c r="B2343" s="5"/>
      <c r="C2343" s="5"/>
      <c r="D2343" s="5"/>
      <c r="E2343" s="5"/>
      <c r="F2343" s="5" t="s">
        <v>13</v>
      </c>
      <c r="G2343" s="6">
        <v>43857</v>
      </c>
      <c r="H2343" s="5"/>
      <c r="I2343" s="5"/>
      <c r="J2343" s="5" t="s">
        <v>1666</v>
      </c>
      <c r="K2343" s="5" t="s">
        <v>9</v>
      </c>
      <c r="L2343" s="7">
        <v>-51.46</v>
      </c>
      <c r="M2343" s="7">
        <f>ROUND(M2342+L2343,5)</f>
        <v>-332.77</v>
      </c>
    </row>
    <row r="2344" spans="1:13">
      <c r="A2344" s="5"/>
      <c r="B2344" s="5"/>
      <c r="C2344" s="5"/>
      <c r="D2344" s="5"/>
      <c r="E2344" s="5"/>
      <c r="F2344" s="5" t="s">
        <v>13</v>
      </c>
      <c r="G2344" s="6">
        <v>43857</v>
      </c>
      <c r="H2344" s="5"/>
      <c r="I2344" s="5"/>
      <c r="J2344" s="5" t="s">
        <v>1666</v>
      </c>
      <c r="K2344" s="5" t="s">
        <v>9</v>
      </c>
      <c r="L2344" s="7">
        <v>-515.78</v>
      </c>
      <c r="M2344" s="7">
        <f>ROUND(M2343+L2344,5)</f>
        <v>-848.55</v>
      </c>
    </row>
    <row r="2345" spans="1:13">
      <c r="A2345" s="5"/>
      <c r="B2345" s="5"/>
      <c r="C2345" s="5"/>
      <c r="D2345" s="5"/>
      <c r="E2345" s="5"/>
      <c r="F2345" s="5" t="s">
        <v>13</v>
      </c>
      <c r="G2345" s="6">
        <v>43858</v>
      </c>
      <c r="H2345" s="5"/>
      <c r="I2345" s="5"/>
      <c r="J2345" s="5" t="s">
        <v>1667</v>
      </c>
      <c r="K2345" s="5" t="s">
        <v>9</v>
      </c>
      <c r="L2345" s="7">
        <v>-117.16</v>
      </c>
      <c r="M2345" s="7">
        <f>ROUND(M2344+L2345,5)</f>
        <v>-965.71</v>
      </c>
    </row>
    <row r="2346" spans="1:13">
      <c r="A2346" s="5"/>
      <c r="B2346" s="5"/>
      <c r="C2346" s="5"/>
      <c r="D2346" s="5"/>
      <c r="E2346" s="5"/>
      <c r="F2346" s="5" t="s">
        <v>13</v>
      </c>
      <c r="G2346" s="6">
        <v>43859</v>
      </c>
      <c r="H2346" s="5"/>
      <c r="I2346" s="5"/>
      <c r="J2346" s="5" t="s">
        <v>1666</v>
      </c>
      <c r="K2346" s="5" t="s">
        <v>9</v>
      </c>
      <c r="L2346" s="7">
        <v>-534.72</v>
      </c>
      <c r="M2346" s="7">
        <f>ROUND(M2345+L2346,5)</f>
        <v>-1500.43</v>
      </c>
    </row>
    <row r="2347" spans="1:13">
      <c r="A2347" s="5"/>
      <c r="B2347" s="5"/>
      <c r="C2347" s="5"/>
      <c r="D2347" s="5"/>
      <c r="E2347" s="5"/>
      <c r="F2347" s="5" t="s">
        <v>13</v>
      </c>
      <c r="G2347" s="6">
        <v>43860</v>
      </c>
      <c r="H2347" s="5"/>
      <c r="I2347" s="5"/>
      <c r="J2347" s="5" t="s">
        <v>1666</v>
      </c>
      <c r="K2347" s="5" t="s">
        <v>9</v>
      </c>
      <c r="L2347" s="7">
        <v>-34.15</v>
      </c>
      <c r="M2347" s="7">
        <f>ROUND(M2346+L2347,5)</f>
        <v>-1534.58</v>
      </c>
    </row>
    <row r="2348" spans="1:13">
      <c r="A2348" s="5"/>
      <c r="B2348" s="5"/>
      <c r="C2348" s="5"/>
      <c r="D2348" s="5"/>
      <c r="E2348" s="5"/>
      <c r="F2348" s="5" t="s">
        <v>13</v>
      </c>
      <c r="G2348" s="6">
        <v>43861</v>
      </c>
      <c r="H2348" s="5"/>
      <c r="I2348" s="5"/>
      <c r="J2348" s="5" t="s">
        <v>1666</v>
      </c>
      <c r="K2348" s="5" t="s">
        <v>9</v>
      </c>
      <c r="L2348" s="7">
        <v>-122.24</v>
      </c>
      <c r="M2348" s="7">
        <f>ROUND(M2347+L2348,5)</f>
        <v>-1656.82</v>
      </c>
    </row>
    <row r="2349" spans="1:13">
      <c r="A2349" s="5"/>
      <c r="B2349" s="5"/>
      <c r="C2349" s="5"/>
      <c r="D2349" s="5"/>
      <c r="E2349" s="5"/>
      <c r="F2349" s="5" t="s">
        <v>13</v>
      </c>
      <c r="G2349" s="6">
        <v>43861</v>
      </c>
      <c r="H2349" s="5"/>
      <c r="I2349" s="5"/>
      <c r="J2349" s="5" t="s">
        <v>1666</v>
      </c>
      <c r="K2349" s="5" t="s">
        <v>9</v>
      </c>
      <c r="L2349" s="7">
        <v>1602.2</v>
      </c>
      <c r="M2349" s="7">
        <f>ROUND(M2348+L2349,5)</f>
        <v>-54.62</v>
      </c>
    </row>
    <row r="2350" spans="1:13">
      <c r="A2350" s="5"/>
      <c r="B2350" s="5"/>
      <c r="C2350" s="5"/>
      <c r="D2350" s="5"/>
      <c r="E2350" s="5"/>
      <c r="F2350" s="5" t="s">
        <v>13</v>
      </c>
      <c r="G2350" s="6">
        <v>43861</v>
      </c>
      <c r="H2350" s="5"/>
      <c r="I2350" s="5"/>
      <c r="J2350" s="5" t="s">
        <v>1667</v>
      </c>
      <c r="K2350" s="5" t="s">
        <v>9</v>
      </c>
      <c r="L2350" s="7">
        <v>187.15</v>
      </c>
      <c r="M2350" s="7">
        <f>ROUND(M2349+L2350,5)</f>
        <v>132.53</v>
      </c>
    </row>
    <row r="2351" spans="1:13">
      <c r="A2351" s="5"/>
      <c r="B2351" s="5"/>
      <c r="C2351" s="5"/>
      <c r="D2351" s="5"/>
      <c r="E2351" s="5"/>
      <c r="F2351" s="5" t="s">
        <v>13</v>
      </c>
      <c r="G2351" s="6">
        <v>43861</v>
      </c>
      <c r="H2351" s="5"/>
      <c r="I2351" s="5"/>
      <c r="J2351" s="5" t="s">
        <v>1669</v>
      </c>
      <c r="K2351" s="5" t="s">
        <v>9</v>
      </c>
      <c r="L2351" s="7">
        <v>282.33999999999997</v>
      </c>
      <c r="M2351" s="7">
        <f>ROUND(M2350+L2351,5)</f>
        <v>414.87</v>
      </c>
    </row>
    <row r="2352" spans="1:13">
      <c r="A2352" s="5"/>
      <c r="B2352" s="5"/>
      <c r="C2352" s="5"/>
      <c r="D2352" s="5"/>
      <c r="E2352" s="5"/>
      <c r="F2352" s="5" t="s">
        <v>13</v>
      </c>
      <c r="G2352" s="6">
        <v>43861</v>
      </c>
      <c r="H2352" s="5"/>
      <c r="I2352" s="5"/>
      <c r="J2352" s="5" t="s">
        <v>1670</v>
      </c>
      <c r="K2352" s="5" t="s">
        <v>9</v>
      </c>
      <c r="L2352" s="7">
        <v>101.9</v>
      </c>
      <c r="M2352" s="7">
        <f>ROUND(M2351+L2352,5)</f>
        <v>516.77</v>
      </c>
    </row>
    <row r="2353" spans="1:13">
      <c r="A2353" s="5"/>
      <c r="B2353" s="5"/>
      <c r="C2353" s="5"/>
      <c r="D2353" s="5"/>
      <c r="E2353" s="5"/>
      <c r="F2353" s="5" t="s">
        <v>13</v>
      </c>
      <c r="G2353" s="6">
        <v>43864</v>
      </c>
      <c r="H2353" s="5"/>
      <c r="I2353" s="5"/>
      <c r="J2353" s="5" t="s">
        <v>1666</v>
      </c>
      <c r="K2353" s="5" t="s">
        <v>9</v>
      </c>
      <c r="L2353" s="7">
        <v>-109.41</v>
      </c>
      <c r="M2353" s="7">
        <f>ROUND(M2352+L2353,5)</f>
        <v>407.36</v>
      </c>
    </row>
    <row r="2354" spans="1:13">
      <c r="A2354" s="5"/>
      <c r="B2354" s="5"/>
      <c r="C2354" s="5"/>
      <c r="D2354" s="5"/>
      <c r="E2354" s="5"/>
      <c r="F2354" s="5" t="s">
        <v>13</v>
      </c>
      <c r="G2354" s="6">
        <v>43864</v>
      </c>
      <c r="H2354" s="5"/>
      <c r="I2354" s="5"/>
      <c r="J2354" s="5" t="s">
        <v>1667</v>
      </c>
      <c r="K2354" s="5" t="s">
        <v>9</v>
      </c>
      <c r="L2354" s="7">
        <v>-69.989999999999995</v>
      </c>
      <c r="M2354" s="7">
        <f>ROUND(M2353+L2354,5)</f>
        <v>337.37</v>
      </c>
    </row>
    <row r="2355" spans="1:13">
      <c r="A2355" s="5"/>
      <c r="B2355" s="5"/>
      <c r="C2355" s="5"/>
      <c r="D2355" s="5"/>
      <c r="E2355" s="5"/>
      <c r="F2355" s="5" t="s">
        <v>13</v>
      </c>
      <c r="G2355" s="6">
        <v>43864</v>
      </c>
      <c r="H2355" s="5"/>
      <c r="I2355" s="5"/>
      <c r="J2355" s="5" t="s">
        <v>1669</v>
      </c>
      <c r="K2355" s="5" t="s">
        <v>9</v>
      </c>
      <c r="L2355" s="7">
        <v>-282.33999999999997</v>
      </c>
      <c r="M2355" s="7">
        <f>ROUND(M2354+L2355,5)</f>
        <v>55.03</v>
      </c>
    </row>
    <row r="2356" spans="1:13">
      <c r="A2356" s="5"/>
      <c r="B2356" s="5"/>
      <c r="C2356" s="5"/>
      <c r="D2356" s="5"/>
      <c r="E2356" s="5"/>
      <c r="F2356" s="5" t="s">
        <v>13</v>
      </c>
      <c r="G2356" s="6">
        <v>43864</v>
      </c>
      <c r="H2356" s="5"/>
      <c r="I2356" s="5"/>
      <c r="J2356" s="5" t="s">
        <v>1670</v>
      </c>
      <c r="K2356" s="5" t="s">
        <v>9</v>
      </c>
      <c r="L2356" s="7">
        <v>-101.9</v>
      </c>
      <c r="M2356" s="7">
        <f>ROUND(M2355+L2356,5)</f>
        <v>-46.87</v>
      </c>
    </row>
    <row r="2357" spans="1:13">
      <c r="A2357" s="5"/>
      <c r="B2357" s="5"/>
      <c r="C2357" s="5"/>
      <c r="D2357" s="5"/>
      <c r="E2357" s="5"/>
      <c r="F2357" s="5" t="s">
        <v>13</v>
      </c>
      <c r="G2357" s="6">
        <v>43865</v>
      </c>
      <c r="H2357" s="5"/>
      <c r="I2357" s="5"/>
      <c r="J2357" s="5" t="s">
        <v>1640</v>
      </c>
      <c r="K2357" s="5" t="s">
        <v>9</v>
      </c>
      <c r="L2357" s="7">
        <v>649.75</v>
      </c>
      <c r="M2357" s="7">
        <f>ROUND(M2356+L2357,5)</f>
        <v>602.88</v>
      </c>
    </row>
    <row r="2358" spans="1:13">
      <c r="A2358" s="5"/>
      <c r="B2358" s="5"/>
      <c r="C2358" s="5"/>
      <c r="D2358" s="5"/>
      <c r="E2358" s="5"/>
      <c r="F2358" s="5" t="s">
        <v>13</v>
      </c>
      <c r="G2358" s="6">
        <v>43865</v>
      </c>
      <c r="H2358" s="5"/>
      <c r="I2358" s="5"/>
      <c r="J2358" s="5" t="s">
        <v>1641</v>
      </c>
      <c r="K2358" s="5" t="s">
        <v>9</v>
      </c>
      <c r="L2358" s="7">
        <v>553.65</v>
      </c>
      <c r="M2358" s="7">
        <f>ROUND(M2357+L2358,5)</f>
        <v>1156.53</v>
      </c>
    </row>
    <row r="2359" spans="1:13">
      <c r="A2359" s="5"/>
      <c r="B2359" s="5"/>
      <c r="C2359" s="5"/>
      <c r="D2359" s="5"/>
      <c r="E2359" s="5"/>
      <c r="F2359" s="5" t="s">
        <v>13</v>
      </c>
      <c r="G2359" s="6">
        <v>43865</v>
      </c>
      <c r="H2359" s="5"/>
      <c r="I2359" s="5"/>
      <c r="J2359" s="5" t="s">
        <v>1641</v>
      </c>
      <c r="K2359" s="5" t="s">
        <v>9</v>
      </c>
      <c r="L2359" s="7">
        <v>-103.99</v>
      </c>
      <c r="M2359" s="7">
        <f>ROUND(M2358+L2359,5)</f>
        <v>1052.54</v>
      </c>
    </row>
    <row r="2360" spans="1:13">
      <c r="A2360" s="5"/>
      <c r="B2360" s="5"/>
      <c r="C2360" s="5"/>
      <c r="D2360" s="5"/>
      <c r="E2360" s="5"/>
      <c r="F2360" s="5" t="s">
        <v>13</v>
      </c>
      <c r="G2360" s="6">
        <v>43866</v>
      </c>
      <c r="H2360" s="5"/>
      <c r="I2360" s="5"/>
      <c r="J2360" s="5" t="s">
        <v>1643</v>
      </c>
      <c r="K2360" s="5" t="s">
        <v>9</v>
      </c>
      <c r="L2360" s="7">
        <v>917.28</v>
      </c>
      <c r="M2360" s="7">
        <f>ROUND(M2359+L2360,5)</f>
        <v>1969.82</v>
      </c>
    </row>
    <row r="2361" spans="1:13">
      <c r="A2361" s="5"/>
      <c r="B2361" s="5"/>
      <c r="C2361" s="5"/>
      <c r="D2361" s="5"/>
      <c r="E2361" s="5"/>
      <c r="F2361" s="5" t="s">
        <v>13</v>
      </c>
      <c r="G2361" s="6">
        <v>43866</v>
      </c>
      <c r="H2361" s="5"/>
      <c r="I2361" s="5"/>
      <c r="J2361" s="5" t="s">
        <v>1673</v>
      </c>
      <c r="K2361" s="5" t="s">
        <v>9</v>
      </c>
      <c r="L2361" s="7">
        <v>588.09</v>
      </c>
      <c r="M2361" s="7">
        <f>ROUND(M2360+L2361,5)</f>
        <v>2557.91</v>
      </c>
    </row>
    <row r="2362" spans="1:13">
      <c r="A2362" s="5"/>
      <c r="B2362" s="5"/>
      <c r="C2362" s="5"/>
      <c r="D2362" s="5"/>
      <c r="E2362" s="5"/>
      <c r="F2362" s="5" t="s">
        <v>13</v>
      </c>
      <c r="G2362" s="6">
        <v>43866</v>
      </c>
      <c r="H2362" s="5"/>
      <c r="I2362" s="5"/>
      <c r="J2362" s="5" t="s">
        <v>1640</v>
      </c>
      <c r="K2362" s="5" t="s">
        <v>9</v>
      </c>
      <c r="L2362" s="7">
        <v>-649.75</v>
      </c>
      <c r="M2362" s="7">
        <f>ROUND(M2361+L2362,5)</f>
        <v>1908.16</v>
      </c>
    </row>
    <row r="2363" spans="1:13">
      <c r="A2363" s="5"/>
      <c r="B2363" s="5"/>
      <c r="C2363" s="5"/>
      <c r="D2363" s="5"/>
      <c r="E2363" s="5"/>
      <c r="F2363" s="5" t="s">
        <v>13</v>
      </c>
      <c r="G2363" s="6">
        <v>43866</v>
      </c>
      <c r="H2363" s="5"/>
      <c r="I2363" s="5"/>
      <c r="J2363" s="5" t="s">
        <v>1641</v>
      </c>
      <c r="K2363" s="5" t="s">
        <v>9</v>
      </c>
      <c r="L2363" s="7">
        <v>-138.18</v>
      </c>
      <c r="M2363" s="7">
        <f>ROUND(M2362+L2363,5)</f>
        <v>1769.98</v>
      </c>
    </row>
    <row r="2364" spans="1:13">
      <c r="A2364" s="5"/>
      <c r="B2364" s="5"/>
      <c r="C2364" s="5"/>
      <c r="D2364" s="5"/>
      <c r="E2364" s="5"/>
      <c r="F2364" s="5" t="s">
        <v>13</v>
      </c>
      <c r="G2364" s="6">
        <v>43867</v>
      </c>
      <c r="H2364" s="5"/>
      <c r="I2364" s="5"/>
      <c r="J2364" s="5" t="s">
        <v>1646</v>
      </c>
      <c r="K2364" s="5" t="s">
        <v>9</v>
      </c>
      <c r="L2364" s="7">
        <v>710.73</v>
      </c>
      <c r="M2364" s="7">
        <f>ROUND(M2363+L2364,5)</f>
        <v>2480.71</v>
      </c>
    </row>
    <row r="2365" spans="1:13">
      <c r="A2365" s="5"/>
      <c r="B2365" s="5"/>
      <c r="C2365" s="5"/>
      <c r="D2365" s="5"/>
      <c r="E2365" s="5"/>
      <c r="F2365" s="5" t="s">
        <v>13</v>
      </c>
      <c r="G2365" s="6">
        <v>43867</v>
      </c>
      <c r="H2365" s="5"/>
      <c r="I2365" s="5"/>
      <c r="J2365" s="5" t="s">
        <v>1675</v>
      </c>
      <c r="K2365" s="5" t="s">
        <v>9</v>
      </c>
      <c r="L2365" s="7">
        <v>158.41999999999999</v>
      </c>
      <c r="M2365" s="7">
        <f>ROUND(M2364+L2365,5)</f>
        <v>2639.13</v>
      </c>
    </row>
    <row r="2366" spans="1:13">
      <c r="A2366" s="5"/>
      <c r="B2366" s="5"/>
      <c r="C2366" s="5"/>
      <c r="D2366" s="5"/>
      <c r="E2366" s="5"/>
      <c r="F2366" s="5" t="s">
        <v>13</v>
      </c>
      <c r="G2366" s="6">
        <v>43868</v>
      </c>
      <c r="H2366" s="5"/>
      <c r="I2366" s="5"/>
      <c r="J2366" s="5" t="s">
        <v>1643</v>
      </c>
      <c r="K2366" s="5" t="s">
        <v>9</v>
      </c>
      <c r="L2366" s="7">
        <v>-768.41</v>
      </c>
      <c r="M2366" s="7">
        <f>ROUND(M2365+L2366,5)</f>
        <v>1870.72</v>
      </c>
    </row>
    <row r="2367" spans="1:13">
      <c r="A2367" s="5"/>
      <c r="B2367" s="5"/>
      <c r="C2367" s="5"/>
      <c r="D2367" s="5"/>
      <c r="E2367" s="5"/>
      <c r="F2367" s="5" t="s">
        <v>13</v>
      </c>
      <c r="G2367" s="6">
        <v>43868</v>
      </c>
      <c r="H2367" s="5"/>
      <c r="I2367" s="5"/>
      <c r="J2367" s="5" t="s">
        <v>1641</v>
      </c>
      <c r="K2367" s="5" t="s">
        <v>9</v>
      </c>
      <c r="L2367" s="7">
        <v>-311.48</v>
      </c>
      <c r="M2367" s="7">
        <f>ROUND(M2366+L2367,5)</f>
        <v>1559.24</v>
      </c>
    </row>
    <row r="2368" spans="1:13">
      <c r="A2368" s="5"/>
      <c r="B2368" s="5"/>
      <c r="C2368" s="5"/>
      <c r="D2368" s="5"/>
      <c r="E2368" s="5"/>
      <c r="F2368" s="5" t="s">
        <v>13</v>
      </c>
      <c r="G2368" s="6">
        <v>43868</v>
      </c>
      <c r="H2368" s="5"/>
      <c r="I2368" s="5"/>
      <c r="J2368" s="5" t="s">
        <v>1673</v>
      </c>
      <c r="K2368" s="5" t="s">
        <v>9</v>
      </c>
      <c r="L2368" s="7">
        <v>-317.41000000000003</v>
      </c>
      <c r="M2368" s="7">
        <f>ROUND(M2367+L2368,5)</f>
        <v>1241.83</v>
      </c>
    </row>
    <row r="2369" spans="1:13">
      <c r="A2369" s="5"/>
      <c r="B2369" s="5"/>
      <c r="C2369" s="5"/>
      <c r="D2369" s="5"/>
      <c r="E2369" s="5"/>
      <c r="F2369" s="5" t="s">
        <v>13</v>
      </c>
      <c r="G2369" s="6">
        <v>43868</v>
      </c>
      <c r="H2369" s="5"/>
      <c r="I2369" s="5"/>
      <c r="J2369" s="5" t="s">
        <v>1643</v>
      </c>
      <c r="K2369" s="5" t="s">
        <v>9</v>
      </c>
      <c r="L2369" s="7">
        <v>-148.87</v>
      </c>
      <c r="M2369" s="7">
        <f>ROUND(M2368+L2369,5)</f>
        <v>1092.96</v>
      </c>
    </row>
    <row r="2370" spans="1:13">
      <c r="A2370" s="5"/>
      <c r="B2370" s="5"/>
      <c r="C2370" s="5"/>
      <c r="D2370" s="5"/>
      <c r="E2370" s="5"/>
      <c r="F2370" s="5" t="s">
        <v>13</v>
      </c>
      <c r="G2370" s="6">
        <v>43868</v>
      </c>
      <c r="H2370" s="5"/>
      <c r="I2370" s="5"/>
      <c r="J2370" s="5" t="s">
        <v>1646</v>
      </c>
      <c r="K2370" s="5" t="s">
        <v>9</v>
      </c>
      <c r="L2370" s="7">
        <v>-335.72</v>
      </c>
      <c r="M2370" s="7">
        <f>ROUND(M2369+L2370,5)</f>
        <v>757.24</v>
      </c>
    </row>
    <row r="2371" spans="1:13">
      <c r="A2371" s="5"/>
      <c r="B2371" s="5"/>
      <c r="C2371" s="5"/>
      <c r="D2371" s="5"/>
      <c r="E2371" s="5"/>
      <c r="F2371" s="5" t="s">
        <v>13</v>
      </c>
      <c r="G2371" s="6">
        <v>43868</v>
      </c>
      <c r="H2371" s="5"/>
      <c r="I2371" s="5"/>
      <c r="J2371" s="5" t="s">
        <v>1673</v>
      </c>
      <c r="K2371" s="5" t="s">
        <v>9</v>
      </c>
      <c r="L2371" s="7">
        <v>-270.68</v>
      </c>
      <c r="M2371" s="7">
        <f>ROUND(M2370+L2371,5)</f>
        <v>486.56</v>
      </c>
    </row>
    <row r="2372" spans="1:13">
      <c r="A2372" s="5"/>
      <c r="B2372" s="5"/>
      <c r="C2372" s="5"/>
      <c r="D2372" s="5"/>
      <c r="E2372" s="5"/>
      <c r="F2372" s="5" t="s">
        <v>13</v>
      </c>
      <c r="G2372" s="6">
        <v>43871</v>
      </c>
      <c r="H2372" s="5"/>
      <c r="I2372" s="5"/>
      <c r="J2372" s="5" t="s">
        <v>1646</v>
      </c>
      <c r="K2372" s="5" t="s">
        <v>9</v>
      </c>
      <c r="L2372" s="7">
        <v>-375.01</v>
      </c>
      <c r="M2372" s="7">
        <f>ROUND(M2371+L2372,5)</f>
        <v>111.55</v>
      </c>
    </row>
    <row r="2373" spans="1:13">
      <c r="A2373" s="5"/>
      <c r="B2373" s="5"/>
      <c r="C2373" s="5"/>
      <c r="D2373" s="5"/>
      <c r="E2373" s="5"/>
      <c r="F2373" s="5" t="s">
        <v>13</v>
      </c>
      <c r="G2373" s="6">
        <v>43871</v>
      </c>
      <c r="H2373" s="5"/>
      <c r="I2373" s="5"/>
      <c r="J2373" s="5" t="s">
        <v>1648</v>
      </c>
      <c r="K2373" s="5" t="s">
        <v>9</v>
      </c>
      <c r="L2373" s="7">
        <v>-98.22</v>
      </c>
      <c r="M2373" s="7">
        <f>ROUND(M2372+L2373,5)</f>
        <v>13.33</v>
      </c>
    </row>
    <row r="2374" spans="1:13">
      <c r="A2374" s="5"/>
      <c r="B2374" s="5"/>
      <c r="C2374" s="5"/>
      <c r="D2374" s="5"/>
      <c r="E2374" s="5"/>
      <c r="F2374" s="5" t="s">
        <v>13</v>
      </c>
      <c r="G2374" s="6">
        <v>43871</v>
      </c>
      <c r="H2374" s="5"/>
      <c r="I2374" s="5"/>
      <c r="J2374" s="5" t="s">
        <v>1675</v>
      </c>
      <c r="K2374" s="5" t="s">
        <v>9</v>
      </c>
      <c r="L2374" s="7">
        <v>-158.41999999999999</v>
      </c>
      <c r="M2374" s="7">
        <f>ROUND(M2373+L2374,5)</f>
        <v>-145.09</v>
      </c>
    </row>
    <row r="2375" spans="1:13">
      <c r="A2375" s="5"/>
      <c r="B2375" s="5"/>
      <c r="C2375" s="5"/>
      <c r="D2375" s="5"/>
      <c r="E2375" s="5"/>
      <c r="F2375" s="5" t="s">
        <v>13</v>
      </c>
      <c r="G2375" s="6">
        <v>43871</v>
      </c>
      <c r="H2375" s="5"/>
      <c r="I2375" s="5"/>
      <c r="J2375" s="5" t="s">
        <v>1649</v>
      </c>
      <c r="K2375" s="5" t="s">
        <v>9</v>
      </c>
      <c r="L2375" s="7">
        <v>-156.31</v>
      </c>
      <c r="M2375" s="7">
        <f>ROUND(M2374+L2375,5)</f>
        <v>-301.39999999999998</v>
      </c>
    </row>
    <row r="2376" spans="1:13">
      <c r="A2376" s="5"/>
      <c r="B2376" s="5"/>
      <c r="C2376" s="5"/>
      <c r="D2376" s="5"/>
      <c r="E2376" s="5"/>
      <c r="F2376" s="5" t="s">
        <v>13</v>
      </c>
      <c r="G2376" s="6">
        <v>43871</v>
      </c>
      <c r="H2376" s="5"/>
      <c r="I2376" s="5"/>
      <c r="J2376" s="5" t="s">
        <v>1648</v>
      </c>
      <c r="K2376" s="5" t="s">
        <v>9</v>
      </c>
      <c r="L2376" s="7">
        <v>-1975.9</v>
      </c>
      <c r="M2376" s="7">
        <f>ROUND(M2375+L2376,5)</f>
        <v>-2277.3000000000002</v>
      </c>
    </row>
    <row r="2377" spans="1:13">
      <c r="A2377" s="5"/>
      <c r="B2377" s="5"/>
      <c r="C2377" s="5"/>
      <c r="D2377" s="5"/>
      <c r="E2377" s="5"/>
      <c r="F2377" s="5" t="s">
        <v>13</v>
      </c>
      <c r="G2377" s="6">
        <v>43871</v>
      </c>
      <c r="H2377" s="5"/>
      <c r="I2377" s="5"/>
      <c r="J2377" s="5" t="s">
        <v>1649</v>
      </c>
      <c r="K2377" s="5" t="s">
        <v>9</v>
      </c>
      <c r="L2377" s="7">
        <v>-552.54</v>
      </c>
      <c r="M2377" s="7">
        <f>ROUND(M2376+L2377,5)</f>
        <v>-2829.84</v>
      </c>
    </row>
    <row r="2378" spans="1:13">
      <c r="A2378" s="5"/>
      <c r="B2378" s="5"/>
      <c r="C2378" s="5"/>
      <c r="D2378" s="5"/>
      <c r="E2378" s="5"/>
      <c r="F2378" s="5" t="s">
        <v>13</v>
      </c>
      <c r="G2378" s="6">
        <v>43871</v>
      </c>
      <c r="H2378" s="5"/>
      <c r="I2378" s="5"/>
      <c r="J2378" s="5" t="s">
        <v>1652</v>
      </c>
      <c r="K2378" s="5" t="s">
        <v>9</v>
      </c>
      <c r="L2378" s="7">
        <v>-485.44</v>
      </c>
      <c r="M2378" s="7">
        <f>ROUND(M2377+L2378,5)</f>
        <v>-3315.28</v>
      </c>
    </row>
    <row r="2379" spans="1:13">
      <c r="A2379" s="5"/>
      <c r="B2379" s="5"/>
      <c r="C2379" s="5"/>
      <c r="D2379" s="5"/>
      <c r="E2379" s="5"/>
      <c r="F2379" s="5" t="s">
        <v>13</v>
      </c>
      <c r="G2379" s="6">
        <v>43872</v>
      </c>
      <c r="H2379" s="5"/>
      <c r="I2379" s="5"/>
      <c r="J2379" s="5" t="s">
        <v>1652</v>
      </c>
      <c r="K2379" s="5" t="s">
        <v>9</v>
      </c>
      <c r="L2379" s="7">
        <v>-87.68</v>
      </c>
      <c r="M2379" s="7">
        <f>ROUND(M2378+L2379,5)</f>
        <v>-3402.96</v>
      </c>
    </row>
    <row r="2380" spans="1:13">
      <c r="A2380" s="5"/>
      <c r="B2380" s="5"/>
      <c r="C2380" s="5"/>
      <c r="D2380" s="5"/>
      <c r="E2380" s="5"/>
      <c r="F2380" s="5" t="s">
        <v>13</v>
      </c>
      <c r="G2380" s="6">
        <v>43873</v>
      </c>
      <c r="H2380" s="5"/>
      <c r="I2380" s="5"/>
      <c r="J2380" s="5" t="s">
        <v>1648</v>
      </c>
      <c r="K2380" s="5" t="s">
        <v>9</v>
      </c>
      <c r="L2380" s="7">
        <v>5330.41</v>
      </c>
      <c r="M2380" s="7">
        <f>ROUND(M2379+L2380,5)</f>
        <v>1927.45</v>
      </c>
    </row>
    <row r="2381" spans="1:13">
      <c r="A2381" s="5"/>
      <c r="B2381" s="5"/>
      <c r="C2381" s="5"/>
      <c r="D2381" s="5"/>
      <c r="E2381" s="5"/>
      <c r="F2381" s="5" t="s">
        <v>13</v>
      </c>
      <c r="G2381" s="6">
        <v>43873</v>
      </c>
      <c r="H2381" s="5"/>
      <c r="I2381" s="5"/>
      <c r="J2381" s="5" t="s">
        <v>1649</v>
      </c>
      <c r="K2381" s="5" t="s">
        <v>9</v>
      </c>
      <c r="L2381" s="7">
        <v>708.85</v>
      </c>
      <c r="M2381" s="7">
        <f>ROUND(M2380+L2381,5)</f>
        <v>2636.3</v>
      </c>
    </row>
    <row r="2382" spans="1:13">
      <c r="A2382" s="5"/>
      <c r="B2382" s="5"/>
      <c r="C2382" s="5"/>
      <c r="D2382" s="5"/>
      <c r="E2382" s="5"/>
      <c r="F2382" s="5" t="s">
        <v>13</v>
      </c>
      <c r="G2382" s="6">
        <v>43873</v>
      </c>
      <c r="H2382" s="5"/>
      <c r="I2382" s="5"/>
      <c r="J2382" s="5" t="s">
        <v>1648</v>
      </c>
      <c r="K2382" s="5" t="s">
        <v>9</v>
      </c>
      <c r="L2382" s="7">
        <v>-2514.1799999999998</v>
      </c>
      <c r="M2382" s="7">
        <f>ROUND(M2381+L2382,5)</f>
        <v>122.12</v>
      </c>
    </row>
    <row r="2383" spans="1:13">
      <c r="A2383" s="5"/>
      <c r="B2383" s="5"/>
      <c r="C2383" s="5"/>
      <c r="D2383" s="5"/>
      <c r="E2383" s="5"/>
      <c r="F2383" s="5" t="s">
        <v>13</v>
      </c>
      <c r="G2383" s="6">
        <v>43873</v>
      </c>
      <c r="H2383" s="5"/>
      <c r="I2383" s="5"/>
      <c r="J2383" s="5" t="s">
        <v>1652</v>
      </c>
      <c r="K2383" s="5" t="s">
        <v>9</v>
      </c>
      <c r="L2383" s="7">
        <v>-1786.39</v>
      </c>
      <c r="M2383" s="7">
        <f>ROUND(M2382+L2383,5)</f>
        <v>-1664.27</v>
      </c>
    </row>
    <row r="2384" spans="1:13">
      <c r="A2384" s="5"/>
      <c r="B2384" s="5"/>
      <c r="C2384" s="5"/>
      <c r="D2384" s="5"/>
      <c r="E2384" s="5"/>
      <c r="F2384" s="5" t="s">
        <v>13</v>
      </c>
      <c r="G2384" s="6">
        <v>43874</v>
      </c>
      <c r="H2384" s="5"/>
      <c r="I2384" s="5"/>
      <c r="J2384" s="5" t="s">
        <v>1648</v>
      </c>
      <c r="K2384" s="5" t="s">
        <v>9</v>
      </c>
      <c r="L2384" s="7">
        <v>-574.24</v>
      </c>
      <c r="M2384" s="7">
        <f>ROUND(M2383+L2384,5)</f>
        <v>-2238.5100000000002</v>
      </c>
    </row>
    <row r="2385" spans="1:13">
      <c r="A2385" s="5"/>
      <c r="B2385" s="5"/>
      <c r="C2385" s="5"/>
      <c r="D2385" s="5"/>
      <c r="E2385" s="5"/>
      <c r="F2385" s="5" t="s">
        <v>13</v>
      </c>
      <c r="G2385" s="6">
        <v>43874</v>
      </c>
      <c r="H2385" s="5"/>
      <c r="I2385" s="5"/>
      <c r="J2385" s="5" t="s">
        <v>1652</v>
      </c>
      <c r="K2385" s="5" t="s">
        <v>9</v>
      </c>
      <c r="L2385" s="7">
        <v>-683.5</v>
      </c>
      <c r="M2385" s="7">
        <f>ROUND(M2384+L2385,5)</f>
        <v>-2922.01</v>
      </c>
    </row>
    <row r="2386" spans="1:13">
      <c r="A2386" s="5"/>
      <c r="B2386" s="5"/>
      <c r="C2386" s="5"/>
      <c r="D2386" s="5"/>
      <c r="E2386" s="5"/>
      <c r="F2386" s="5" t="s">
        <v>13</v>
      </c>
      <c r="G2386" s="6">
        <v>43875</v>
      </c>
      <c r="H2386" s="5"/>
      <c r="I2386" s="5"/>
      <c r="J2386" s="5" t="s">
        <v>1651</v>
      </c>
      <c r="K2386" s="5" t="s">
        <v>9</v>
      </c>
      <c r="L2386" s="7">
        <v>484.21</v>
      </c>
      <c r="M2386" s="7">
        <f>ROUND(M2385+L2386,5)</f>
        <v>-2437.8000000000002</v>
      </c>
    </row>
    <row r="2387" spans="1:13">
      <c r="A2387" s="5"/>
      <c r="B2387" s="5"/>
      <c r="C2387" s="5"/>
      <c r="D2387" s="5"/>
      <c r="E2387" s="5"/>
      <c r="F2387" s="5" t="s">
        <v>13</v>
      </c>
      <c r="G2387" s="6">
        <v>43875</v>
      </c>
      <c r="H2387" s="5"/>
      <c r="I2387" s="5"/>
      <c r="J2387" s="5" t="s">
        <v>1652</v>
      </c>
      <c r="K2387" s="5" t="s">
        <v>9</v>
      </c>
      <c r="L2387" s="7">
        <v>3493.35</v>
      </c>
      <c r="M2387" s="7">
        <f>ROUND(M2386+L2387,5)</f>
        <v>1055.55</v>
      </c>
    </row>
    <row r="2388" spans="1:13">
      <c r="A2388" s="5"/>
      <c r="B2388" s="5"/>
      <c r="C2388" s="5"/>
      <c r="D2388" s="5"/>
      <c r="E2388" s="5"/>
      <c r="F2388" s="5" t="s">
        <v>13</v>
      </c>
      <c r="G2388" s="6">
        <v>43875</v>
      </c>
      <c r="H2388" s="5"/>
      <c r="I2388" s="5"/>
      <c r="J2388" s="5" t="s">
        <v>1654</v>
      </c>
      <c r="K2388" s="5" t="s">
        <v>9</v>
      </c>
      <c r="L2388" s="7">
        <v>56.61</v>
      </c>
      <c r="M2388" s="7">
        <f>ROUND(M2387+L2388,5)</f>
        <v>1112.1600000000001</v>
      </c>
    </row>
    <row r="2389" spans="1:13">
      <c r="A2389" s="5"/>
      <c r="B2389" s="5"/>
      <c r="C2389" s="5"/>
      <c r="D2389" s="5"/>
      <c r="E2389" s="5"/>
      <c r="F2389" s="5" t="s">
        <v>13</v>
      </c>
      <c r="G2389" s="6">
        <v>43875</v>
      </c>
      <c r="H2389" s="5"/>
      <c r="I2389" s="5"/>
      <c r="J2389" s="5" t="s">
        <v>1655</v>
      </c>
      <c r="K2389" s="5" t="s">
        <v>9</v>
      </c>
      <c r="L2389" s="7">
        <v>95.77</v>
      </c>
      <c r="M2389" s="7">
        <f>ROUND(M2388+L2389,5)</f>
        <v>1207.93</v>
      </c>
    </row>
    <row r="2390" spans="1:13">
      <c r="A2390" s="5"/>
      <c r="B2390" s="5"/>
      <c r="C2390" s="5"/>
      <c r="D2390" s="5"/>
      <c r="E2390" s="5"/>
      <c r="F2390" s="5" t="s">
        <v>13</v>
      </c>
      <c r="G2390" s="6">
        <v>43875</v>
      </c>
      <c r="H2390" s="5"/>
      <c r="I2390" s="5"/>
      <c r="J2390" s="5" t="s">
        <v>1648</v>
      </c>
      <c r="K2390" s="5" t="s">
        <v>9</v>
      </c>
      <c r="L2390" s="7">
        <v>-167.87</v>
      </c>
      <c r="M2390" s="7">
        <f>ROUND(M2389+L2390,5)</f>
        <v>1040.06</v>
      </c>
    </row>
    <row r="2391" spans="1:13">
      <c r="A2391" s="5"/>
      <c r="B2391" s="5"/>
      <c r="C2391" s="5"/>
      <c r="D2391" s="5"/>
      <c r="E2391" s="5"/>
      <c r="F2391" s="5" t="s">
        <v>13</v>
      </c>
      <c r="G2391" s="6">
        <v>43875</v>
      </c>
      <c r="H2391" s="5"/>
      <c r="I2391" s="5"/>
      <c r="J2391" s="5" t="s">
        <v>1651</v>
      </c>
      <c r="K2391" s="5" t="s">
        <v>9</v>
      </c>
      <c r="L2391" s="7">
        <v>-231.97</v>
      </c>
      <c r="M2391" s="7">
        <f>ROUND(M2390+L2391,5)</f>
        <v>808.09</v>
      </c>
    </row>
    <row r="2392" spans="1:13">
      <c r="A2392" s="5"/>
      <c r="B2392" s="5"/>
      <c r="C2392" s="5"/>
      <c r="D2392" s="5"/>
      <c r="E2392" s="5"/>
      <c r="F2392" s="5" t="s">
        <v>13</v>
      </c>
      <c r="G2392" s="6">
        <v>43875</v>
      </c>
      <c r="H2392" s="5"/>
      <c r="I2392" s="5"/>
      <c r="J2392" s="5" t="s">
        <v>1652</v>
      </c>
      <c r="K2392" s="5" t="s">
        <v>9</v>
      </c>
      <c r="L2392" s="7">
        <v>-173.53</v>
      </c>
      <c r="M2392" s="7">
        <f>ROUND(M2391+L2392,5)</f>
        <v>634.55999999999995</v>
      </c>
    </row>
    <row r="2393" spans="1:13">
      <c r="A2393" s="5"/>
      <c r="B2393" s="5"/>
      <c r="C2393" s="5"/>
      <c r="D2393" s="5"/>
      <c r="E2393" s="5"/>
      <c r="F2393" s="5" t="s">
        <v>13</v>
      </c>
      <c r="G2393" s="6">
        <v>43879</v>
      </c>
      <c r="H2393" s="5"/>
      <c r="I2393" s="5"/>
      <c r="J2393" s="5" t="s">
        <v>1657</v>
      </c>
      <c r="K2393" s="5" t="s">
        <v>9</v>
      </c>
      <c r="L2393" s="7">
        <v>1259.32</v>
      </c>
      <c r="M2393" s="7">
        <f>ROUND(M2392+L2393,5)</f>
        <v>1893.88</v>
      </c>
    </row>
    <row r="2394" spans="1:13">
      <c r="A2394" s="5"/>
      <c r="B2394" s="5"/>
      <c r="C2394" s="5"/>
      <c r="D2394" s="5"/>
      <c r="E2394" s="5"/>
      <c r="F2394" s="5" t="s">
        <v>13</v>
      </c>
      <c r="G2394" s="6">
        <v>43879</v>
      </c>
      <c r="H2394" s="5"/>
      <c r="I2394" s="5"/>
      <c r="J2394" s="5" t="s">
        <v>1658</v>
      </c>
      <c r="K2394" s="5" t="s">
        <v>9</v>
      </c>
      <c r="L2394" s="7">
        <v>308.7</v>
      </c>
      <c r="M2394" s="7">
        <f>ROUND(M2393+L2394,5)</f>
        <v>2202.58</v>
      </c>
    </row>
    <row r="2395" spans="1:13">
      <c r="A2395" s="5"/>
      <c r="B2395" s="5"/>
      <c r="C2395" s="5"/>
      <c r="D2395" s="5"/>
      <c r="E2395" s="5"/>
      <c r="F2395" s="5" t="s">
        <v>13</v>
      </c>
      <c r="G2395" s="6">
        <v>43879</v>
      </c>
      <c r="H2395" s="5"/>
      <c r="I2395" s="5"/>
      <c r="J2395" s="5" t="s">
        <v>1651</v>
      </c>
      <c r="K2395" s="5" t="s">
        <v>9</v>
      </c>
      <c r="L2395" s="7">
        <v>-252.24</v>
      </c>
      <c r="M2395" s="7">
        <f>ROUND(M2394+L2395,5)</f>
        <v>1950.34</v>
      </c>
    </row>
    <row r="2396" spans="1:13">
      <c r="A2396" s="5"/>
      <c r="B2396" s="5"/>
      <c r="C2396" s="5"/>
      <c r="D2396" s="5"/>
      <c r="E2396" s="5"/>
      <c r="F2396" s="5" t="s">
        <v>13</v>
      </c>
      <c r="G2396" s="6">
        <v>43879</v>
      </c>
      <c r="H2396" s="5"/>
      <c r="I2396" s="5"/>
      <c r="J2396" s="5" t="s">
        <v>1652</v>
      </c>
      <c r="K2396" s="5" t="s">
        <v>9</v>
      </c>
      <c r="L2396" s="7">
        <v>-276.81</v>
      </c>
      <c r="M2396" s="7">
        <f>ROUND(M2395+L2396,5)</f>
        <v>1673.53</v>
      </c>
    </row>
    <row r="2397" spans="1:13">
      <c r="A2397" s="5"/>
      <c r="B2397" s="5"/>
      <c r="C2397" s="5"/>
      <c r="D2397" s="5"/>
      <c r="E2397" s="5"/>
      <c r="F2397" s="5" t="s">
        <v>13</v>
      </c>
      <c r="G2397" s="6">
        <v>43879</v>
      </c>
      <c r="H2397" s="5"/>
      <c r="I2397" s="5"/>
      <c r="J2397" s="5" t="s">
        <v>1654</v>
      </c>
      <c r="K2397" s="5" t="s">
        <v>9</v>
      </c>
      <c r="L2397" s="7">
        <v>-56.61</v>
      </c>
      <c r="M2397" s="7">
        <f>ROUND(M2396+L2397,5)</f>
        <v>1616.92</v>
      </c>
    </row>
    <row r="2398" spans="1:13">
      <c r="A2398" s="5"/>
      <c r="B2398" s="5"/>
      <c r="C2398" s="5"/>
      <c r="D2398" s="5"/>
      <c r="E2398" s="5"/>
      <c r="F2398" s="5" t="s">
        <v>13</v>
      </c>
      <c r="G2398" s="6">
        <v>43879</v>
      </c>
      <c r="H2398" s="5"/>
      <c r="I2398" s="5"/>
      <c r="J2398" s="5" t="s">
        <v>1657</v>
      </c>
      <c r="K2398" s="5" t="s">
        <v>9</v>
      </c>
      <c r="L2398" s="7">
        <v>-869.01</v>
      </c>
      <c r="M2398" s="7">
        <f>ROUND(M2397+L2398,5)</f>
        <v>747.91</v>
      </c>
    </row>
    <row r="2399" spans="1:13">
      <c r="A2399" s="5"/>
      <c r="B2399" s="5"/>
      <c r="C2399" s="5"/>
      <c r="D2399" s="5"/>
      <c r="E2399" s="5"/>
      <c r="F2399" s="5" t="s">
        <v>13</v>
      </c>
      <c r="G2399" s="6">
        <v>43879</v>
      </c>
      <c r="H2399" s="5"/>
      <c r="I2399" s="5"/>
      <c r="J2399" s="5" t="s">
        <v>1655</v>
      </c>
      <c r="K2399" s="5" t="s">
        <v>9</v>
      </c>
      <c r="L2399" s="7">
        <v>-95.77</v>
      </c>
      <c r="M2399" s="7">
        <f>ROUND(M2398+L2399,5)</f>
        <v>652.14</v>
      </c>
    </row>
    <row r="2400" spans="1:13">
      <c r="A2400" s="5"/>
      <c r="B2400" s="5"/>
      <c r="C2400" s="5"/>
      <c r="D2400" s="5"/>
      <c r="E2400" s="5"/>
      <c r="F2400" s="5" t="s">
        <v>13</v>
      </c>
      <c r="G2400" s="6">
        <v>43879</v>
      </c>
      <c r="H2400" s="5"/>
      <c r="I2400" s="5"/>
      <c r="J2400" s="5" t="s">
        <v>1658</v>
      </c>
      <c r="K2400" s="5" t="s">
        <v>9</v>
      </c>
      <c r="L2400" s="7">
        <v>-50.71</v>
      </c>
      <c r="M2400" s="7">
        <f>ROUND(M2399+L2400,5)</f>
        <v>601.42999999999995</v>
      </c>
    </row>
    <row r="2401" spans="1:13">
      <c r="A2401" s="5"/>
      <c r="B2401" s="5"/>
      <c r="C2401" s="5"/>
      <c r="D2401" s="5"/>
      <c r="E2401" s="5"/>
      <c r="F2401" s="5" t="s">
        <v>13</v>
      </c>
      <c r="G2401" s="6">
        <v>43879</v>
      </c>
      <c r="H2401" s="5"/>
      <c r="I2401" s="5"/>
      <c r="J2401" s="5" t="s">
        <v>1658</v>
      </c>
      <c r="K2401" s="5" t="s">
        <v>9</v>
      </c>
      <c r="L2401" s="7">
        <v>-165.58</v>
      </c>
      <c r="M2401" s="7">
        <f>ROUND(M2400+L2401,5)</f>
        <v>435.85</v>
      </c>
    </row>
    <row r="2402" spans="1:13">
      <c r="A2402" s="5"/>
      <c r="B2402" s="5"/>
      <c r="C2402" s="5"/>
      <c r="D2402" s="5"/>
      <c r="E2402" s="5"/>
      <c r="F2402" s="5" t="s">
        <v>13</v>
      </c>
      <c r="G2402" s="6">
        <v>43879</v>
      </c>
      <c r="H2402" s="5"/>
      <c r="I2402" s="5"/>
      <c r="J2402" s="5" t="s">
        <v>1658</v>
      </c>
      <c r="K2402" s="5" t="s">
        <v>9</v>
      </c>
      <c r="L2402" s="7">
        <v>-92.41</v>
      </c>
      <c r="M2402" s="7">
        <f>ROUND(M2401+L2402,5)</f>
        <v>343.44</v>
      </c>
    </row>
    <row r="2403" spans="1:13">
      <c r="A2403" s="5"/>
      <c r="B2403" s="5"/>
      <c r="C2403" s="5"/>
      <c r="D2403" s="5"/>
      <c r="E2403" s="5"/>
      <c r="F2403" s="5" t="s">
        <v>13</v>
      </c>
      <c r="G2403" s="6">
        <v>43880</v>
      </c>
      <c r="H2403" s="5"/>
      <c r="I2403" s="5"/>
      <c r="J2403" s="5" t="s">
        <v>1657</v>
      </c>
      <c r="K2403" s="5" t="s">
        <v>9</v>
      </c>
      <c r="L2403" s="7">
        <v>-390.31</v>
      </c>
      <c r="M2403" s="7">
        <f>ROUND(M2402+L2403,5)</f>
        <v>-46.87</v>
      </c>
    </row>
    <row r="2404" spans="1:13">
      <c r="A2404" s="5"/>
      <c r="B2404" s="5"/>
      <c r="C2404" s="5"/>
      <c r="D2404" s="5"/>
      <c r="E2404" s="5"/>
      <c r="F2404" s="5" t="s">
        <v>13</v>
      </c>
      <c r="G2404" s="6">
        <v>43881</v>
      </c>
      <c r="H2404" s="5"/>
      <c r="I2404" s="5"/>
      <c r="J2404" s="5" t="s">
        <v>1660</v>
      </c>
      <c r="K2404" s="5" t="s">
        <v>9</v>
      </c>
      <c r="L2404" s="7">
        <v>1914.59</v>
      </c>
      <c r="M2404" s="7">
        <f>ROUND(M2403+L2404,5)</f>
        <v>1867.72</v>
      </c>
    </row>
    <row r="2405" spans="1:13">
      <c r="A2405" s="5"/>
      <c r="B2405" s="5"/>
      <c r="C2405" s="5"/>
      <c r="D2405" s="5"/>
      <c r="E2405" s="5"/>
      <c r="F2405" s="5" t="s">
        <v>13</v>
      </c>
      <c r="G2405" s="6">
        <v>43881</v>
      </c>
      <c r="H2405" s="5"/>
      <c r="I2405" s="5"/>
      <c r="J2405" s="5" t="s">
        <v>1661</v>
      </c>
      <c r="K2405" s="5" t="s">
        <v>9</v>
      </c>
      <c r="L2405" s="7">
        <v>881.57</v>
      </c>
      <c r="M2405" s="7">
        <f>ROUND(M2404+L2405,5)</f>
        <v>2749.29</v>
      </c>
    </row>
    <row r="2406" spans="1:13">
      <c r="A2406" s="5"/>
      <c r="B2406" s="5"/>
      <c r="C2406" s="5"/>
      <c r="D2406" s="5"/>
      <c r="E2406" s="5"/>
      <c r="F2406" s="5" t="s">
        <v>13</v>
      </c>
      <c r="G2406" s="6">
        <v>43881</v>
      </c>
      <c r="H2406" s="5"/>
      <c r="I2406" s="5"/>
      <c r="J2406" s="5" t="s">
        <v>1660</v>
      </c>
      <c r="K2406" s="5" t="s">
        <v>9</v>
      </c>
      <c r="L2406" s="7">
        <v>-859.41</v>
      </c>
      <c r="M2406" s="7">
        <f>ROUND(M2405+L2406,5)</f>
        <v>1889.88</v>
      </c>
    </row>
    <row r="2407" spans="1:13">
      <c r="A2407" s="5"/>
      <c r="B2407" s="5"/>
      <c r="C2407" s="5"/>
      <c r="D2407" s="5"/>
      <c r="E2407" s="5"/>
      <c r="F2407" s="5" t="s">
        <v>13</v>
      </c>
      <c r="G2407" s="6">
        <v>43881</v>
      </c>
      <c r="H2407" s="5"/>
      <c r="I2407" s="5"/>
      <c r="J2407" s="5" t="s">
        <v>1661</v>
      </c>
      <c r="K2407" s="5" t="s">
        <v>9</v>
      </c>
      <c r="L2407" s="7">
        <v>-184.84</v>
      </c>
      <c r="M2407" s="7">
        <f>ROUND(M2406+L2407,5)</f>
        <v>1705.04</v>
      </c>
    </row>
    <row r="2408" spans="1:13">
      <c r="A2408" s="5"/>
      <c r="B2408" s="5"/>
      <c r="C2408" s="5"/>
      <c r="D2408" s="5"/>
      <c r="E2408" s="5"/>
      <c r="F2408" s="5" t="s">
        <v>13</v>
      </c>
      <c r="G2408" s="6">
        <v>43882</v>
      </c>
      <c r="H2408" s="5"/>
      <c r="I2408" s="5"/>
      <c r="J2408" s="5" t="s">
        <v>1663</v>
      </c>
      <c r="K2408" s="5" t="s">
        <v>9</v>
      </c>
      <c r="L2408" s="7">
        <v>873.17</v>
      </c>
      <c r="M2408" s="7">
        <f>ROUND(M2407+L2408,5)</f>
        <v>2578.21</v>
      </c>
    </row>
    <row r="2409" spans="1:13">
      <c r="A2409" s="5"/>
      <c r="B2409" s="5"/>
      <c r="C2409" s="5"/>
      <c r="D2409" s="5"/>
      <c r="E2409" s="5"/>
      <c r="F2409" s="5" t="s">
        <v>13</v>
      </c>
      <c r="G2409" s="6">
        <v>43882</v>
      </c>
      <c r="H2409" s="5"/>
      <c r="I2409" s="5"/>
      <c r="J2409" s="5" t="s">
        <v>1664</v>
      </c>
      <c r="K2409" s="5" t="s">
        <v>9</v>
      </c>
      <c r="L2409" s="7">
        <v>497.42</v>
      </c>
      <c r="M2409" s="7">
        <f>ROUND(M2408+L2409,5)</f>
        <v>3075.63</v>
      </c>
    </row>
    <row r="2410" spans="1:13">
      <c r="A2410" s="5"/>
      <c r="B2410" s="5"/>
      <c r="C2410" s="5"/>
      <c r="D2410" s="5"/>
      <c r="E2410" s="5"/>
      <c r="F2410" s="5" t="s">
        <v>13</v>
      </c>
      <c r="G2410" s="6">
        <v>43882</v>
      </c>
      <c r="H2410" s="5"/>
      <c r="I2410" s="5"/>
      <c r="J2410" s="5" t="s">
        <v>1660</v>
      </c>
      <c r="K2410" s="5" t="s">
        <v>9</v>
      </c>
      <c r="L2410" s="7">
        <v>-777.79</v>
      </c>
      <c r="M2410" s="7">
        <f>ROUND(M2409+L2410,5)</f>
        <v>2297.84</v>
      </c>
    </row>
    <row r="2411" spans="1:13">
      <c r="A2411" s="5"/>
      <c r="B2411" s="5"/>
      <c r="C2411" s="5"/>
      <c r="D2411" s="5"/>
      <c r="E2411" s="5"/>
      <c r="F2411" s="5" t="s">
        <v>13</v>
      </c>
      <c r="G2411" s="6">
        <v>43882</v>
      </c>
      <c r="H2411" s="5"/>
      <c r="I2411" s="5"/>
      <c r="J2411" s="5" t="s">
        <v>1661</v>
      </c>
      <c r="K2411" s="5" t="s">
        <v>9</v>
      </c>
      <c r="L2411" s="7">
        <v>-280.18</v>
      </c>
      <c r="M2411" s="7">
        <f>ROUND(M2410+L2411,5)</f>
        <v>2017.66</v>
      </c>
    </row>
    <row r="2412" spans="1:13">
      <c r="A2412" s="5"/>
      <c r="B2412" s="5"/>
      <c r="C2412" s="5"/>
      <c r="D2412" s="5"/>
      <c r="E2412" s="5"/>
      <c r="F2412" s="5" t="s">
        <v>13</v>
      </c>
      <c r="G2412" s="6">
        <v>43885</v>
      </c>
      <c r="H2412" s="5"/>
      <c r="I2412" s="5"/>
      <c r="J2412" s="5" t="s">
        <v>1660</v>
      </c>
      <c r="K2412" s="5" t="s">
        <v>9</v>
      </c>
      <c r="L2412" s="7">
        <v>-277.39</v>
      </c>
      <c r="M2412" s="7">
        <f>ROUND(M2411+L2412,5)</f>
        <v>1740.27</v>
      </c>
    </row>
    <row r="2413" spans="1:13">
      <c r="A2413" s="5"/>
      <c r="B2413" s="5"/>
      <c r="C2413" s="5"/>
      <c r="D2413" s="5"/>
      <c r="E2413" s="5"/>
      <c r="F2413" s="5" t="s">
        <v>13</v>
      </c>
      <c r="G2413" s="6">
        <v>43885</v>
      </c>
      <c r="H2413" s="5"/>
      <c r="I2413" s="5"/>
      <c r="J2413" s="5" t="s">
        <v>1663</v>
      </c>
      <c r="K2413" s="5" t="s">
        <v>9</v>
      </c>
      <c r="L2413" s="7">
        <v>-739.6</v>
      </c>
      <c r="M2413" s="7">
        <f>ROUND(M2412+L2413,5)</f>
        <v>1000.67</v>
      </c>
    </row>
    <row r="2414" spans="1:13">
      <c r="A2414" s="5"/>
      <c r="B2414" s="5"/>
      <c r="C2414" s="5"/>
      <c r="D2414" s="5"/>
      <c r="E2414" s="5"/>
      <c r="F2414" s="5" t="s">
        <v>13</v>
      </c>
      <c r="G2414" s="6">
        <v>43885</v>
      </c>
      <c r="H2414" s="5"/>
      <c r="I2414" s="5"/>
      <c r="J2414" s="5" t="s">
        <v>1661</v>
      </c>
      <c r="K2414" s="5" t="s">
        <v>9</v>
      </c>
      <c r="L2414" s="7">
        <v>-416.55</v>
      </c>
      <c r="M2414" s="7">
        <f>ROUND(M2413+L2414,5)</f>
        <v>584.12</v>
      </c>
    </row>
    <row r="2415" spans="1:13">
      <c r="A2415" s="5"/>
      <c r="B2415" s="5"/>
      <c r="C2415" s="5"/>
      <c r="D2415" s="5"/>
      <c r="E2415" s="5"/>
      <c r="F2415" s="5" t="s">
        <v>13</v>
      </c>
      <c r="G2415" s="6">
        <v>43885</v>
      </c>
      <c r="H2415" s="5"/>
      <c r="I2415" s="5"/>
      <c r="J2415" s="5" t="s">
        <v>1664</v>
      </c>
      <c r="K2415" s="5" t="s">
        <v>9</v>
      </c>
      <c r="L2415" s="7">
        <v>-101.9</v>
      </c>
      <c r="M2415" s="7">
        <f>ROUND(M2414+L2415,5)</f>
        <v>482.22</v>
      </c>
    </row>
    <row r="2416" spans="1:13">
      <c r="A2416" s="5"/>
      <c r="B2416" s="5"/>
      <c r="C2416" s="5"/>
      <c r="D2416" s="5"/>
      <c r="E2416" s="5"/>
      <c r="F2416" s="5" t="s">
        <v>13</v>
      </c>
      <c r="G2416" s="6">
        <v>43885</v>
      </c>
      <c r="H2416" s="5"/>
      <c r="I2416" s="5"/>
      <c r="J2416" s="5" t="s">
        <v>1663</v>
      </c>
      <c r="K2416" s="5" t="s">
        <v>9</v>
      </c>
      <c r="L2416" s="7">
        <v>-133.57</v>
      </c>
      <c r="M2416" s="7">
        <f>ROUND(M2415+L2416,5)</f>
        <v>348.65</v>
      </c>
    </row>
    <row r="2417" spans="1:13">
      <c r="A2417" s="5"/>
      <c r="B2417" s="5"/>
      <c r="C2417" s="5"/>
      <c r="D2417" s="5"/>
      <c r="E2417" s="5"/>
      <c r="F2417" s="5" t="s">
        <v>13</v>
      </c>
      <c r="G2417" s="6">
        <v>43885</v>
      </c>
      <c r="H2417" s="5"/>
      <c r="I2417" s="5"/>
      <c r="J2417" s="5" t="s">
        <v>1666</v>
      </c>
      <c r="K2417" s="5" t="s">
        <v>9</v>
      </c>
      <c r="L2417" s="7">
        <v>-1104.5899999999999</v>
      </c>
      <c r="M2417" s="7">
        <f>ROUND(M2416+L2417,5)</f>
        <v>-755.94</v>
      </c>
    </row>
    <row r="2418" spans="1:13">
      <c r="A2418" s="5"/>
      <c r="B2418" s="5"/>
      <c r="C2418" s="5"/>
      <c r="D2418" s="5"/>
      <c r="E2418" s="5"/>
      <c r="F2418" s="5" t="s">
        <v>13</v>
      </c>
      <c r="G2418" s="6">
        <v>43885</v>
      </c>
      <c r="H2418" s="5"/>
      <c r="I2418" s="5"/>
      <c r="J2418" s="5" t="s">
        <v>1664</v>
      </c>
      <c r="K2418" s="5" t="s">
        <v>9</v>
      </c>
      <c r="L2418" s="7">
        <v>-395.52</v>
      </c>
      <c r="M2418" s="7">
        <f>ROUND(M2417+L2418,5)</f>
        <v>-1151.46</v>
      </c>
    </row>
    <row r="2419" spans="1:13">
      <c r="A2419" s="5"/>
      <c r="B2419" s="5"/>
      <c r="C2419" s="5"/>
      <c r="D2419" s="5"/>
      <c r="E2419" s="5"/>
      <c r="F2419" s="5" t="s">
        <v>13</v>
      </c>
      <c r="G2419" s="6">
        <v>43886</v>
      </c>
      <c r="H2419" s="5"/>
      <c r="I2419" s="5"/>
      <c r="J2419" s="5" t="s">
        <v>1667</v>
      </c>
      <c r="K2419" s="5" t="s">
        <v>9</v>
      </c>
      <c r="L2419" s="7">
        <v>-58.94</v>
      </c>
      <c r="M2419" s="7">
        <f>ROUND(M2418+L2419,5)</f>
        <v>-1210.4000000000001</v>
      </c>
    </row>
    <row r="2420" spans="1:13">
      <c r="A2420" s="5"/>
      <c r="B2420" s="5"/>
      <c r="C2420" s="5"/>
      <c r="D2420" s="5"/>
      <c r="E2420" s="5"/>
      <c r="F2420" s="5" t="s">
        <v>13</v>
      </c>
      <c r="G2420" s="6">
        <v>43886</v>
      </c>
      <c r="H2420" s="5"/>
      <c r="I2420" s="5"/>
      <c r="J2420" s="5" t="s">
        <v>1666</v>
      </c>
      <c r="K2420" s="5" t="s">
        <v>9</v>
      </c>
      <c r="L2420" s="7">
        <v>1496.28</v>
      </c>
      <c r="M2420" s="7">
        <f>ROUND(M2419+L2420,5)</f>
        <v>285.88</v>
      </c>
    </row>
    <row r="2421" spans="1:13">
      <c r="A2421" s="5"/>
      <c r="B2421" s="5"/>
      <c r="C2421" s="5"/>
      <c r="D2421" s="5"/>
      <c r="E2421" s="5"/>
      <c r="F2421" s="5" t="s">
        <v>13</v>
      </c>
      <c r="G2421" s="6">
        <v>43886</v>
      </c>
      <c r="H2421" s="5"/>
      <c r="I2421" s="5"/>
      <c r="J2421" s="5" t="s">
        <v>1667</v>
      </c>
      <c r="K2421" s="5" t="s">
        <v>9</v>
      </c>
      <c r="L2421" s="7">
        <v>253.97</v>
      </c>
      <c r="M2421" s="7">
        <f>ROUND(M2420+L2421,5)</f>
        <v>539.85</v>
      </c>
    </row>
    <row r="2422" spans="1:13">
      <c r="A2422" s="5"/>
      <c r="B2422" s="5"/>
      <c r="C2422" s="5"/>
      <c r="D2422" s="5"/>
      <c r="E2422" s="5"/>
      <c r="F2422" s="5" t="s">
        <v>13</v>
      </c>
      <c r="G2422" s="6">
        <v>43887</v>
      </c>
      <c r="H2422" s="5"/>
      <c r="I2422" s="5"/>
      <c r="J2422" s="5" t="s">
        <v>1666</v>
      </c>
      <c r="K2422" s="5" t="s">
        <v>9</v>
      </c>
      <c r="L2422" s="7">
        <v>-159.34</v>
      </c>
      <c r="M2422" s="7">
        <f>ROUND(M2421+L2422,5)</f>
        <v>380.51</v>
      </c>
    </row>
    <row r="2423" spans="1:13">
      <c r="A2423" s="5"/>
      <c r="B2423" s="5"/>
      <c r="C2423" s="5"/>
      <c r="D2423" s="5"/>
      <c r="E2423" s="5"/>
      <c r="F2423" s="5" t="s">
        <v>13</v>
      </c>
      <c r="G2423" s="6">
        <v>43888</v>
      </c>
      <c r="H2423" s="5"/>
      <c r="I2423" s="5"/>
      <c r="J2423" s="5" t="s">
        <v>1666</v>
      </c>
      <c r="K2423" s="5" t="s">
        <v>9</v>
      </c>
      <c r="L2423" s="7">
        <v>-232.35</v>
      </c>
      <c r="M2423" s="7">
        <f>ROUND(M2422+L2423,5)</f>
        <v>148.16</v>
      </c>
    </row>
    <row r="2424" spans="1:13">
      <c r="A2424" s="5"/>
      <c r="B2424" s="5"/>
      <c r="C2424" s="5"/>
      <c r="D2424" s="5"/>
      <c r="E2424" s="5"/>
      <c r="F2424" s="5" t="s">
        <v>13</v>
      </c>
      <c r="G2424" s="6">
        <v>43888</v>
      </c>
      <c r="H2424" s="5"/>
      <c r="I2424" s="5"/>
      <c r="J2424" s="5" t="s">
        <v>1669</v>
      </c>
      <c r="K2424" s="5" t="s">
        <v>9</v>
      </c>
      <c r="L2424" s="7">
        <v>-91.66</v>
      </c>
      <c r="M2424" s="7">
        <f>ROUND(M2423+L2424,5)</f>
        <v>56.5</v>
      </c>
    </row>
    <row r="2425" spans="1:13">
      <c r="A2425" s="5"/>
      <c r="B2425" s="5"/>
      <c r="C2425" s="5"/>
      <c r="D2425" s="5"/>
      <c r="E2425" s="5"/>
      <c r="F2425" s="5" t="s">
        <v>13</v>
      </c>
      <c r="G2425" s="6">
        <v>43888</v>
      </c>
      <c r="H2425" s="5"/>
      <c r="I2425" s="5"/>
      <c r="J2425" s="5" t="s">
        <v>1667</v>
      </c>
      <c r="K2425" s="5" t="s">
        <v>9</v>
      </c>
      <c r="L2425" s="7">
        <v>-195.03</v>
      </c>
      <c r="M2425" s="7">
        <f>ROUND(M2424+L2425,5)</f>
        <v>-138.53</v>
      </c>
    </row>
    <row r="2426" spans="1:13">
      <c r="A2426" s="5"/>
      <c r="B2426" s="5"/>
      <c r="C2426" s="5"/>
      <c r="D2426" s="5"/>
      <c r="E2426" s="5"/>
      <c r="F2426" s="5" t="s">
        <v>13</v>
      </c>
      <c r="G2426" s="6">
        <v>43888</v>
      </c>
      <c r="H2426" s="5"/>
      <c r="I2426" s="5"/>
      <c r="J2426" s="5" t="s">
        <v>1669</v>
      </c>
      <c r="K2426" s="5" t="s">
        <v>9</v>
      </c>
      <c r="L2426" s="7">
        <v>267.02999999999997</v>
      </c>
      <c r="M2426" s="7">
        <f>ROUND(M2425+L2426,5)</f>
        <v>128.5</v>
      </c>
    </row>
    <row r="2427" spans="1:13">
      <c r="A2427" s="5"/>
      <c r="B2427" s="5"/>
      <c r="C2427" s="5"/>
      <c r="D2427" s="5"/>
      <c r="E2427" s="5"/>
      <c r="F2427" s="5" t="s">
        <v>13</v>
      </c>
      <c r="G2427" s="6">
        <v>43888</v>
      </c>
      <c r="H2427" s="5"/>
      <c r="I2427" s="5"/>
      <c r="J2427" s="5" t="s">
        <v>1670</v>
      </c>
      <c r="K2427" s="5" t="s">
        <v>9</v>
      </c>
      <c r="L2427" s="7">
        <v>80.94</v>
      </c>
      <c r="M2427" s="7">
        <f>ROUND(M2426+L2427,5)</f>
        <v>209.44</v>
      </c>
    </row>
    <row r="2428" spans="1:13">
      <c r="A2428" s="5"/>
      <c r="B2428" s="5"/>
      <c r="C2428" s="5"/>
      <c r="D2428" s="5"/>
      <c r="E2428" s="5"/>
      <c r="F2428" s="5" t="s">
        <v>13</v>
      </c>
      <c r="G2428" s="6">
        <v>43889</v>
      </c>
      <c r="H2428" s="5"/>
      <c r="I2428" s="5"/>
      <c r="J2428" s="5" t="s">
        <v>1669</v>
      </c>
      <c r="K2428" s="5" t="s">
        <v>9</v>
      </c>
      <c r="L2428" s="7">
        <v>-175.37</v>
      </c>
      <c r="M2428" s="7">
        <f>ROUND(M2427+L2428,5)</f>
        <v>34.07</v>
      </c>
    </row>
    <row r="2429" spans="1:13">
      <c r="A2429" s="5"/>
      <c r="B2429" s="5"/>
      <c r="C2429" s="5"/>
      <c r="D2429" s="5"/>
      <c r="E2429" s="5"/>
      <c r="F2429" s="5" t="s">
        <v>13</v>
      </c>
      <c r="G2429" s="6">
        <v>43889</v>
      </c>
      <c r="H2429" s="5"/>
      <c r="I2429" s="5"/>
      <c r="J2429" s="5" t="s">
        <v>1670</v>
      </c>
      <c r="K2429" s="5" t="s">
        <v>9</v>
      </c>
      <c r="L2429" s="7">
        <v>-80.94</v>
      </c>
      <c r="M2429" s="7">
        <f>ROUND(M2428+L2429,5)</f>
        <v>-46.87</v>
      </c>
    </row>
    <row r="2430" spans="1:13">
      <c r="A2430" s="5"/>
      <c r="B2430" s="5"/>
      <c r="C2430" s="5"/>
      <c r="D2430" s="5"/>
      <c r="E2430" s="5"/>
      <c r="F2430" s="5" t="s">
        <v>13</v>
      </c>
      <c r="G2430" s="6">
        <v>43889</v>
      </c>
      <c r="H2430" s="5"/>
      <c r="I2430" s="5"/>
      <c r="J2430" s="5" t="s">
        <v>1677</v>
      </c>
      <c r="K2430" s="5" t="s">
        <v>9</v>
      </c>
      <c r="L2430" s="7">
        <v>356.99</v>
      </c>
      <c r="M2430" s="7">
        <f>ROUND(M2429+L2430,5)</f>
        <v>310.12</v>
      </c>
    </row>
    <row r="2431" spans="1:13">
      <c r="A2431" s="5"/>
      <c r="B2431" s="5"/>
      <c r="C2431" s="5"/>
      <c r="D2431" s="5"/>
      <c r="E2431" s="5"/>
      <c r="F2431" s="5" t="s">
        <v>13</v>
      </c>
      <c r="G2431" s="6">
        <v>43889</v>
      </c>
      <c r="H2431" s="5"/>
      <c r="I2431" s="5"/>
      <c r="J2431" s="5" t="s">
        <v>1678</v>
      </c>
      <c r="K2431" s="5" t="s">
        <v>9</v>
      </c>
      <c r="L2431" s="7">
        <v>68.650000000000006</v>
      </c>
      <c r="M2431" s="7">
        <f>ROUND(M2430+L2431,5)</f>
        <v>378.77</v>
      </c>
    </row>
    <row r="2432" spans="1:13">
      <c r="A2432" s="5"/>
      <c r="B2432" s="5"/>
      <c r="C2432" s="5"/>
      <c r="D2432" s="5"/>
      <c r="E2432" s="5"/>
      <c r="F2432" s="5" t="s">
        <v>13</v>
      </c>
      <c r="G2432" s="6">
        <v>43892</v>
      </c>
      <c r="H2432" s="5"/>
      <c r="I2432" s="5"/>
      <c r="J2432" s="5" t="s">
        <v>1677</v>
      </c>
      <c r="K2432" s="5" t="s">
        <v>9</v>
      </c>
      <c r="L2432" s="7">
        <v>-356.99</v>
      </c>
      <c r="M2432" s="7">
        <f>ROUND(M2431+L2432,5)</f>
        <v>21.78</v>
      </c>
    </row>
    <row r="2433" spans="1:13">
      <c r="A2433" s="5"/>
      <c r="B2433" s="5"/>
      <c r="C2433" s="5"/>
      <c r="D2433" s="5"/>
      <c r="E2433" s="5"/>
      <c r="F2433" s="5" t="s">
        <v>13</v>
      </c>
      <c r="G2433" s="6">
        <v>43892</v>
      </c>
      <c r="H2433" s="5"/>
      <c r="I2433" s="5"/>
      <c r="J2433" s="5" t="s">
        <v>1678</v>
      </c>
      <c r="K2433" s="5" t="s">
        <v>9</v>
      </c>
      <c r="L2433" s="7">
        <v>-68.650000000000006</v>
      </c>
      <c r="M2433" s="7">
        <f>ROUND(M2432+L2433,5)</f>
        <v>-46.87</v>
      </c>
    </row>
    <row r="2434" spans="1:13">
      <c r="A2434" s="5"/>
      <c r="B2434" s="5"/>
      <c r="C2434" s="5"/>
      <c r="D2434" s="5"/>
      <c r="E2434" s="5"/>
      <c r="F2434" s="5" t="s">
        <v>13</v>
      </c>
      <c r="G2434" s="6">
        <v>43893</v>
      </c>
      <c r="H2434" s="5"/>
      <c r="I2434" s="5"/>
      <c r="J2434" s="5" t="s">
        <v>1640</v>
      </c>
      <c r="K2434" s="5" t="s">
        <v>9</v>
      </c>
      <c r="L2434" s="7">
        <v>847.81</v>
      </c>
      <c r="M2434" s="7">
        <f>ROUND(M2433+L2434,5)</f>
        <v>800.94</v>
      </c>
    </row>
    <row r="2435" spans="1:13">
      <c r="A2435" s="5"/>
      <c r="B2435" s="5"/>
      <c r="C2435" s="5"/>
      <c r="D2435" s="5"/>
      <c r="E2435" s="5"/>
      <c r="F2435" s="5" t="s">
        <v>13</v>
      </c>
      <c r="G2435" s="6">
        <v>43893</v>
      </c>
      <c r="H2435" s="5"/>
      <c r="I2435" s="5"/>
      <c r="J2435" s="5" t="s">
        <v>1641</v>
      </c>
      <c r="K2435" s="5" t="s">
        <v>9</v>
      </c>
      <c r="L2435" s="7">
        <v>491.58</v>
      </c>
      <c r="M2435" s="7">
        <f>ROUND(M2434+L2435,5)</f>
        <v>1292.52</v>
      </c>
    </row>
    <row r="2436" spans="1:13">
      <c r="A2436" s="5"/>
      <c r="B2436" s="5"/>
      <c r="C2436" s="5"/>
      <c r="D2436" s="5"/>
      <c r="E2436" s="5"/>
      <c r="F2436" s="5" t="s">
        <v>13</v>
      </c>
      <c r="G2436" s="6">
        <v>43894</v>
      </c>
      <c r="H2436" s="5"/>
      <c r="I2436" s="5"/>
      <c r="J2436" s="5" t="s">
        <v>1643</v>
      </c>
      <c r="K2436" s="5" t="s">
        <v>9</v>
      </c>
      <c r="L2436" s="7">
        <v>750.6</v>
      </c>
      <c r="M2436" s="7">
        <f>ROUND(M2435+L2436,5)</f>
        <v>2043.12</v>
      </c>
    </row>
    <row r="2437" spans="1:13">
      <c r="A2437" s="5"/>
      <c r="B2437" s="5"/>
      <c r="C2437" s="5"/>
      <c r="D2437" s="5"/>
      <c r="E2437" s="5"/>
      <c r="F2437" s="5" t="s">
        <v>13</v>
      </c>
      <c r="G2437" s="6">
        <v>43894</v>
      </c>
      <c r="H2437" s="5"/>
      <c r="I2437" s="5"/>
      <c r="J2437" s="5" t="s">
        <v>1673</v>
      </c>
      <c r="K2437" s="5" t="s">
        <v>9</v>
      </c>
      <c r="L2437" s="7">
        <v>681.29</v>
      </c>
      <c r="M2437" s="7">
        <f>ROUND(M2436+L2437,5)</f>
        <v>2724.41</v>
      </c>
    </row>
    <row r="2438" spans="1:13">
      <c r="A2438" s="5"/>
      <c r="B2438" s="5"/>
      <c r="C2438" s="5"/>
      <c r="D2438" s="5"/>
      <c r="E2438" s="5"/>
      <c r="F2438" s="5" t="s">
        <v>13</v>
      </c>
      <c r="G2438" s="6">
        <v>43894</v>
      </c>
      <c r="H2438" s="5"/>
      <c r="I2438" s="5"/>
      <c r="J2438" s="5" t="s">
        <v>1640</v>
      </c>
      <c r="K2438" s="5" t="s">
        <v>9</v>
      </c>
      <c r="L2438" s="7">
        <v>-548.21</v>
      </c>
      <c r="M2438" s="7">
        <f>ROUND(M2437+L2438,5)</f>
        <v>2176.1999999999998</v>
      </c>
    </row>
    <row r="2439" spans="1:13">
      <c r="A2439" s="5"/>
      <c r="B2439" s="5"/>
      <c r="C2439" s="5"/>
      <c r="D2439" s="5"/>
      <c r="E2439" s="5"/>
      <c r="F2439" s="5" t="s">
        <v>13</v>
      </c>
      <c r="G2439" s="6">
        <v>43894</v>
      </c>
      <c r="H2439" s="5"/>
      <c r="I2439" s="5"/>
      <c r="J2439" s="5" t="s">
        <v>1641</v>
      </c>
      <c r="K2439" s="5" t="s">
        <v>9</v>
      </c>
      <c r="L2439" s="7">
        <v>-99.85</v>
      </c>
      <c r="M2439" s="7">
        <f>ROUND(M2438+L2439,5)</f>
        <v>2076.35</v>
      </c>
    </row>
    <row r="2440" spans="1:13">
      <c r="A2440" s="5"/>
      <c r="B2440" s="5"/>
      <c r="C2440" s="5"/>
      <c r="D2440" s="5"/>
      <c r="E2440" s="5"/>
      <c r="F2440" s="5" t="s">
        <v>13</v>
      </c>
      <c r="G2440" s="6">
        <v>43895</v>
      </c>
      <c r="H2440" s="5"/>
      <c r="I2440" s="5"/>
      <c r="J2440" s="5" t="s">
        <v>1640</v>
      </c>
      <c r="K2440" s="5" t="s">
        <v>9</v>
      </c>
      <c r="L2440" s="7">
        <v>-299.60000000000002</v>
      </c>
      <c r="M2440" s="7">
        <f>ROUND(M2439+L2440,5)</f>
        <v>1776.75</v>
      </c>
    </row>
    <row r="2441" spans="1:13">
      <c r="A2441" s="5"/>
      <c r="B2441" s="5"/>
      <c r="C2441" s="5"/>
      <c r="D2441" s="5"/>
      <c r="E2441" s="5"/>
      <c r="F2441" s="5" t="s">
        <v>13</v>
      </c>
      <c r="G2441" s="6">
        <v>43895</v>
      </c>
      <c r="H2441" s="5"/>
      <c r="I2441" s="5"/>
      <c r="J2441" s="5" t="s">
        <v>1643</v>
      </c>
      <c r="K2441" s="5" t="s">
        <v>9</v>
      </c>
      <c r="L2441" s="7">
        <v>-381.54</v>
      </c>
      <c r="M2441" s="7">
        <f>ROUND(M2440+L2441,5)</f>
        <v>1395.21</v>
      </c>
    </row>
    <row r="2442" spans="1:13">
      <c r="A2442" s="5"/>
      <c r="B2442" s="5"/>
      <c r="C2442" s="5"/>
      <c r="D2442" s="5"/>
      <c r="E2442" s="5"/>
      <c r="F2442" s="5" t="s">
        <v>13</v>
      </c>
      <c r="G2442" s="6">
        <v>43895</v>
      </c>
      <c r="H2442" s="5"/>
      <c r="I2442" s="5"/>
      <c r="J2442" s="5" t="s">
        <v>1641</v>
      </c>
      <c r="K2442" s="5" t="s">
        <v>9</v>
      </c>
      <c r="L2442" s="7">
        <v>-391.73</v>
      </c>
      <c r="M2442" s="7">
        <f>ROUND(M2441+L2442,5)</f>
        <v>1003.48</v>
      </c>
    </row>
    <row r="2443" spans="1:13">
      <c r="A2443" s="5"/>
      <c r="B2443" s="5"/>
      <c r="C2443" s="5"/>
      <c r="D2443" s="5"/>
      <c r="E2443" s="5"/>
      <c r="F2443" s="5" t="s">
        <v>13</v>
      </c>
      <c r="G2443" s="6">
        <v>43895</v>
      </c>
      <c r="H2443" s="5"/>
      <c r="I2443" s="5"/>
      <c r="J2443" s="5" t="s">
        <v>1673</v>
      </c>
      <c r="K2443" s="5" t="s">
        <v>9</v>
      </c>
      <c r="L2443" s="7">
        <v>-356.03</v>
      </c>
      <c r="M2443" s="7">
        <f>ROUND(M2442+L2443,5)</f>
        <v>647.45000000000005</v>
      </c>
    </row>
    <row r="2444" spans="1:13">
      <c r="A2444" s="5"/>
      <c r="B2444" s="5"/>
      <c r="C2444" s="5"/>
      <c r="D2444" s="5"/>
      <c r="E2444" s="5"/>
      <c r="F2444" s="5" t="s">
        <v>13</v>
      </c>
      <c r="G2444" s="6">
        <v>43895</v>
      </c>
      <c r="H2444" s="5"/>
      <c r="I2444" s="5"/>
      <c r="J2444" s="5" t="s">
        <v>1683</v>
      </c>
      <c r="K2444" s="5" t="s">
        <v>9</v>
      </c>
      <c r="L2444" s="7">
        <v>381.09</v>
      </c>
      <c r="M2444" s="7">
        <f>ROUND(M2443+L2444,5)</f>
        <v>1028.54</v>
      </c>
    </row>
    <row r="2445" spans="1:13">
      <c r="A2445" s="5"/>
      <c r="B2445" s="5"/>
      <c r="C2445" s="5"/>
      <c r="D2445" s="5"/>
      <c r="E2445" s="5"/>
      <c r="F2445" s="5" t="s">
        <v>13</v>
      </c>
      <c r="G2445" s="6">
        <v>43895</v>
      </c>
      <c r="H2445" s="5"/>
      <c r="I2445" s="5"/>
      <c r="J2445" s="5" t="s">
        <v>1684</v>
      </c>
      <c r="K2445" s="5" t="s">
        <v>9</v>
      </c>
      <c r="L2445" s="7">
        <v>485.84</v>
      </c>
      <c r="M2445" s="7">
        <f>ROUND(M2444+L2445,5)</f>
        <v>1514.38</v>
      </c>
    </row>
    <row r="2446" spans="1:13">
      <c r="A2446" s="5"/>
      <c r="B2446" s="5"/>
      <c r="C2446" s="5"/>
      <c r="D2446" s="5"/>
      <c r="E2446" s="5"/>
      <c r="F2446" s="5" t="s">
        <v>13</v>
      </c>
      <c r="G2446" s="6">
        <v>43896</v>
      </c>
      <c r="H2446" s="5"/>
      <c r="I2446" s="5"/>
      <c r="J2446" s="5" t="s">
        <v>1673</v>
      </c>
      <c r="K2446" s="5" t="s">
        <v>9</v>
      </c>
      <c r="L2446" s="7">
        <v>-325.26</v>
      </c>
      <c r="M2446" s="7">
        <f>ROUND(M2445+L2446,5)</f>
        <v>1189.1199999999999</v>
      </c>
    </row>
    <row r="2447" spans="1:13">
      <c r="A2447" s="5"/>
      <c r="B2447" s="5"/>
      <c r="C2447" s="5"/>
      <c r="D2447" s="5"/>
      <c r="E2447" s="5"/>
      <c r="F2447" s="5" t="s">
        <v>13</v>
      </c>
      <c r="G2447" s="6">
        <v>43896</v>
      </c>
      <c r="H2447" s="5"/>
      <c r="I2447" s="5"/>
      <c r="J2447" s="5" t="s">
        <v>1684</v>
      </c>
      <c r="K2447" s="5" t="s">
        <v>9</v>
      </c>
      <c r="L2447" s="7">
        <v>-226.58</v>
      </c>
      <c r="M2447" s="7">
        <f>ROUND(M2446+L2447,5)</f>
        <v>962.54</v>
      </c>
    </row>
    <row r="2448" spans="1:13">
      <c r="A2448" s="5"/>
      <c r="B2448" s="5"/>
      <c r="C2448" s="5"/>
      <c r="D2448" s="5"/>
      <c r="E2448" s="5"/>
      <c r="F2448" s="5" t="s">
        <v>13</v>
      </c>
      <c r="G2448" s="6">
        <v>43896</v>
      </c>
      <c r="H2448" s="5"/>
      <c r="I2448" s="5"/>
      <c r="J2448" s="5" t="s">
        <v>1643</v>
      </c>
      <c r="K2448" s="5" t="s">
        <v>9</v>
      </c>
      <c r="L2448" s="7">
        <v>-369.06</v>
      </c>
      <c r="M2448" s="7">
        <f>ROUND(M2447+L2448,5)</f>
        <v>593.48</v>
      </c>
    </row>
    <row r="2449" spans="1:13">
      <c r="A2449" s="5"/>
      <c r="B2449" s="5"/>
      <c r="C2449" s="5"/>
      <c r="D2449" s="5"/>
      <c r="E2449" s="5"/>
      <c r="F2449" s="5" t="s">
        <v>13</v>
      </c>
      <c r="G2449" s="6">
        <v>43896</v>
      </c>
      <c r="H2449" s="5"/>
      <c r="I2449" s="5"/>
      <c r="J2449" s="5" t="s">
        <v>1683</v>
      </c>
      <c r="K2449" s="5" t="s">
        <v>9</v>
      </c>
      <c r="L2449" s="7">
        <v>-267.77</v>
      </c>
      <c r="M2449" s="7">
        <f>ROUND(M2448+L2449,5)</f>
        <v>325.70999999999998</v>
      </c>
    </row>
    <row r="2450" spans="1:13">
      <c r="A2450" s="5"/>
      <c r="B2450" s="5"/>
      <c r="C2450" s="5"/>
      <c r="D2450" s="5"/>
      <c r="E2450" s="5"/>
      <c r="F2450" s="5" t="s">
        <v>13</v>
      </c>
      <c r="G2450" s="6">
        <v>43896</v>
      </c>
      <c r="H2450" s="5"/>
      <c r="I2450" s="5"/>
      <c r="J2450" s="5" t="s">
        <v>1648</v>
      </c>
      <c r="K2450" s="5" t="s">
        <v>9</v>
      </c>
      <c r="L2450" s="7">
        <v>586.29999999999995</v>
      </c>
      <c r="M2450" s="7">
        <f>ROUND(M2449+L2450,5)</f>
        <v>912.01</v>
      </c>
    </row>
    <row r="2451" spans="1:13">
      <c r="A2451" s="5"/>
      <c r="B2451" s="5"/>
      <c r="C2451" s="5"/>
      <c r="D2451" s="5"/>
      <c r="E2451" s="5"/>
      <c r="F2451" s="5" t="s">
        <v>13</v>
      </c>
      <c r="G2451" s="6">
        <v>43896</v>
      </c>
      <c r="H2451" s="5"/>
      <c r="I2451" s="5"/>
      <c r="J2451" s="5" t="s">
        <v>1649</v>
      </c>
      <c r="K2451" s="5" t="s">
        <v>9</v>
      </c>
      <c r="L2451" s="7">
        <v>266.29000000000002</v>
      </c>
      <c r="M2451" s="7">
        <f>ROUND(M2450+L2451,5)</f>
        <v>1178.3</v>
      </c>
    </row>
    <row r="2452" spans="1:13">
      <c r="A2452" s="5"/>
      <c r="B2452" s="5"/>
      <c r="C2452" s="5"/>
      <c r="D2452" s="5"/>
      <c r="E2452" s="5"/>
      <c r="F2452" s="5" t="s">
        <v>13</v>
      </c>
      <c r="G2452" s="6">
        <v>43899</v>
      </c>
      <c r="H2452" s="5"/>
      <c r="I2452" s="5"/>
      <c r="J2452" s="5" t="s">
        <v>1683</v>
      </c>
      <c r="K2452" s="5" t="s">
        <v>9</v>
      </c>
      <c r="L2452" s="7">
        <v>-113.32</v>
      </c>
      <c r="M2452" s="7">
        <f>ROUND(M2451+L2452,5)</f>
        <v>1064.98</v>
      </c>
    </row>
    <row r="2453" spans="1:13">
      <c r="A2453" s="5"/>
      <c r="B2453" s="5"/>
      <c r="C2453" s="5"/>
      <c r="D2453" s="5"/>
      <c r="E2453" s="5"/>
      <c r="F2453" s="5" t="s">
        <v>13</v>
      </c>
      <c r="G2453" s="6">
        <v>43899</v>
      </c>
      <c r="H2453" s="5"/>
      <c r="I2453" s="5"/>
      <c r="J2453" s="5" t="s">
        <v>1648</v>
      </c>
      <c r="K2453" s="5" t="s">
        <v>9</v>
      </c>
      <c r="L2453" s="7">
        <v>-586.29999999999995</v>
      </c>
      <c r="M2453" s="7">
        <f>ROUND(M2452+L2453,5)</f>
        <v>478.68</v>
      </c>
    </row>
    <row r="2454" spans="1:13">
      <c r="A2454" s="5"/>
      <c r="B2454" s="5"/>
      <c r="C2454" s="5"/>
      <c r="D2454" s="5"/>
      <c r="E2454" s="5"/>
      <c r="F2454" s="5" t="s">
        <v>13</v>
      </c>
      <c r="G2454" s="6">
        <v>43899</v>
      </c>
      <c r="H2454" s="5"/>
      <c r="I2454" s="5"/>
      <c r="J2454" s="5" t="s">
        <v>1684</v>
      </c>
      <c r="K2454" s="5" t="s">
        <v>9</v>
      </c>
      <c r="L2454" s="7">
        <v>-259.26</v>
      </c>
      <c r="M2454" s="7">
        <f>ROUND(M2453+L2454,5)</f>
        <v>219.42</v>
      </c>
    </row>
    <row r="2455" spans="1:13">
      <c r="A2455" s="5"/>
      <c r="B2455" s="5"/>
      <c r="C2455" s="5"/>
      <c r="D2455" s="5"/>
      <c r="E2455" s="5"/>
      <c r="F2455" s="5" t="s">
        <v>13</v>
      </c>
      <c r="G2455" s="6">
        <v>43899</v>
      </c>
      <c r="H2455" s="5"/>
      <c r="I2455" s="5"/>
      <c r="J2455" s="5" t="s">
        <v>1651</v>
      </c>
      <c r="K2455" s="5" t="s">
        <v>9</v>
      </c>
      <c r="L2455" s="7">
        <v>-1414.73</v>
      </c>
      <c r="M2455" s="7">
        <f>ROUND(M2454+L2455,5)</f>
        <v>-1195.31</v>
      </c>
    </row>
    <row r="2456" spans="1:13">
      <c r="A2456" s="5"/>
      <c r="B2456" s="5"/>
      <c r="C2456" s="5"/>
      <c r="D2456" s="5"/>
      <c r="E2456" s="5"/>
      <c r="F2456" s="5" t="s">
        <v>13</v>
      </c>
      <c r="G2456" s="6">
        <v>43899</v>
      </c>
      <c r="H2456" s="5"/>
      <c r="I2456" s="5"/>
      <c r="J2456" s="5" t="s">
        <v>1652</v>
      </c>
      <c r="K2456" s="5" t="s">
        <v>9</v>
      </c>
      <c r="L2456" s="7">
        <v>-252.84</v>
      </c>
      <c r="M2456" s="7">
        <f>ROUND(M2455+L2456,5)</f>
        <v>-1448.15</v>
      </c>
    </row>
    <row r="2457" spans="1:13">
      <c r="A2457" s="5"/>
      <c r="B2457" s="5"/>
      <c r="C2457" s="5"/>
      <c r="D2457" s="5"/>
      <c r="E2457" s="5"/>
      <c r="F2457" s="5" t="s">
        <v>13</v>
      </c>
      <c r="G2457" s="6">
        <v>43899</v>
      </c>
      <c r="H2457" s="5"/>
      <c r="I2457" s="5"/>
      <c r="J2457" s="5" t="s">
        <v>1658</v>
      </c>
      <c r="K2457" s="5" t="s">
        <v>9</v>
      </c>
      <c r="L2457" s="7">
        <v>-200.48</v>
      </c>
      <c r="M2457" s="7">
        <f>ROUND(M2456+L2457,5)</f>
        <v>-1648.63</v>
      </c>
    </row>
    <row r="2458" spans="1:13">
      <c r="A2458" s="5"/>
      <c r="B2458" s="5"/>
      <c r="C2458" s="5"/>
      <c r="D2458" s="5"/>
      <c r="E2458" s="5"/>
      <c r="F2458" s="5" t="s">
        <v>13</v>
      </c>
      <c r="G2458" s="6">
        <v>43899</v>
      </c>
      <c r="H2458" s="5"/>
      <c r="I2458" s="5"/>
      <c r="J2458" s="5" t="s">
        <v>1664</v>
      </c>
      <c r="K2458" s="5" t="s">
        <v>9</v>
      </c>
      <c r="L2458" s="7">
        <v>-37.090000000000003</v>
      </c>
      <c r="M2458" s="7">
        <f>ROUND(M2457+L2458,5)</f>
        <v>-1685.72</v>
      </c>
    </row>
    <row r="2459" spans="1:13">
      <c r="A2459" s="5"/>
      <c r="B2459" s="5"/>
      <c r="C2459" s="5"/>
      <c r="D2459" s="5"/>
      <c r="E2459" s="5"/>
      <c r="F2459" s="5" t="s">
        <v>13</v>
      </c>
      <c r="G2459" s="6">
        <v>43899</v>
      </c>
      <c r="H2459" s="5"/>
      <c r="I2459" s="5"/>
      <c r="J2459" s="5" t="s">
        <v>1658</v>
      </c>
      <c r="K2459" s="5" t="s">
        <v>9</v>
      </c>
      <c r="L2459" s="7">
        <v>-561.85</v>
      </c>
      <c r="M2459" s="7">
        <f>ROUND(M2458+L2459,5)</f>
        <v>-2247.5700000000002</v>
      </c>
    </row>
    <row r="2460" spans="1:13">
      <c r="A2460" s="5"/>
      <c r="B2460" s="5"/>
      <c r="C2460" s="5"/>
      <c r="D2460" s="5"/>
      <c r="E2460" s="5"/>
      <c r="F2460" s="5" t="s">
        <v>13</v>
      </c>
      <c r="G2460" s="6">
        <v>43899</v>
      </c>
      <c r="H2460" s="5"/>
      <c r="I2460" s="5"/>
      <c r="J2460" s="5" t="s">
        <v>1651</v>
      </c>
      <c r="K2460" s="5" t="s">
        <v>9</v>
      </c>
      <c r="L2460" s="7">
        <v>1592.29</v>
      </c>
      <c r="M2460" s="7">
        <f>ROUND(M2459+L2460,5)</f>
        <v>-655.28</v>
      </c>
    </row>
    <row r="2461" spans="1:13">
      <c r="A2461" s="5"/>
      <c r="B2461" s="5"/>
      <c r="C2461" s="5"/>
      <c r="D2461" s="5"/>
      <c r="E2461" s="5"/>
      <c r="F2461" s="5" t="s">
        <v>13</v>
      </c>
      <c r="G2461" s="6">
        <v>43899</v>
      </c>
      <c r="H2461" s="5"/>
      <c r="I2461" s="5"/>
      <c r="J2461" s="5" t="s">
        <v>1652</v>
      </c>
      <c r="K2461" s="5" t="s">
        <v>9</v>
      </c>
      <c r="L2461" s="7">
        <v>252.84</v>
      </c>
      <c r="M2461" s="7">
        <f>ROUND(M2460+L2461,5)</f>
        <v>-402.44</v>
      </c>
    </row>
    <row r="2462" spans="1:13">
      <c r="A2462" s="5"/>
      <c r="B2462" s="5"/>
      <c r="C2462" s="5"/>
      <c r="D2462" s="5"/>
      <c r="E2462" s="5"/>
      <c r="F2462" s="5" t="s">
        <v>13</v>
      </c>
      <c r="G2462" s="6">
        <v>43899</v>
      </c>
      <c r="H2462" s="5"/>
      <c r="I2462" s="5"/>
      <c r="J2462" s="5" t="s">
        <v>1654</v>
      </c>
      <c r="K2462" s="5" t="s">
        <v>9</v>
      </c>
      <c r="L2462" s="7">
        <v>676.99</v>
      </c>
      <c r="M2462" s="7">
        <f>ROUND(M2461+L2462,5)</f>
        <v>274.55</v>
      </c>
    </row>
    <row r="2463" spans="1:13">
      <c r="A2463" s="5"/>
      <c r="B2463" s="5"/>
      <c r="C2463" s="5"/>
      <c r="D2463" s="5"/>
      <c r="E2463" s="5"/>
      <c r="F2463" s="5" t="s">
        <v>13</v>
      </c>
      <c r="G2463" s="6">
        <v>43899</v>
      </c>
      <c r="H2463" s="5"/>
      <c r="I2463" s="5"/>
      <c r="J2463" s="5" t="s">
        <v>1649</v>
      </c>
      <c r="K2463" s="5" t="s">
        <v>9</v>
      </c>
      <c r="L2463" s="7">
        <v>-266.29000000000002</v>
      </c>
      <c r="M2463" s="7">
        <f>ROUND(M2462+L2463,5)</f>
        <v>8.26</v>
      </c>
    </row>
    <row r="2464" spans="1:13">
      <c r="A2464" s="5"/>
      <c r="B2464" s="5"/>
      <c r="C2464" s="5"/>
      <c r="D2464" s="5"/>
      <c r="E2464" s="5"/>
      <c r="F2464" s="5" t="s">
        <v>13</v>
      </c>
      <c r="G2464" s="6">
        <v>43900</v>
      </c>
      <c r="H2464" s="5"/>
      <c r="I2464" s="5"/>
      <c r="J2464" s="5" t="s">
        <v>1658</v>
      </c>
      <c r="K2464" s="5" t="s">
        <v>9</v>
      </c>
      <c r="L2464" s="7">
        <v>-44.32</v>
      </c>
      <c r="M2464" s="7">
        <f>ROUND(M2463+L2464,5)</f>
        <v>-36.06</v>
      </c>
    </row>
    <row r="2465" spans="1:13">
      <c r="A2465" s="5"/>
      <c r="B2465" s="5"/>
      <c r="C2465" s="5"/>
      <c r="D2465" s="5"/>
      <c r="E2465" s="5"/>
      <c r="F2465" s="5" t="s">
        <v>13</v>
      </c>
      <c r="G2465" s="6">
        <v>43901</v>
      </c>
      <c r="H2465" s="5"/>
      <c r="I2465" s="5"/>
      <c r="J2465" s="5" t="s">
        <v>1651</v>
      </c>
      <c r="K2465" s="5" t="s">
        <v>9</v>
      </c>
      <c r="L2465" s="7">
        <v>-177.56</v>
      </c>
      <c r="M2465" s="7">
        <f>ROUND(M2464+L2465,5)</f>
        <v>-213.62</v>
      </c>
    </row>
    <row r="2466" spans="1:13">
      <c r="A2466" s="5"/>
      <c r="B2466" s="5"/>
      <c r="C2466" s="5"/>
      <c r="D2466" s="5"/>
      <c r="E2466" s="5"/>
      <c r="F2466" s="5" t="s">
        <v>13</v>
      </c>
      <c r="G2466" s="6">
        <v>43901</v>
      </c>
      <c r="H2466" s="5"/>
      <c r="I2466" s="5"/>
      <c r="J2466" s="5" t="s">
        <v>1654</v>
      </c>
      <c r="K2466" s="5" t="s">
        <v>9</v>
      </c>
      <c r="L2466" s="7">
        <v>-676.99</v>
      </c>
      <c r="M2466" s="7">
        <f>ROUND(M2465+L2466,5)</f>
        <v>-890.61</v>
      </c>
    </row>
    <row r="2467" spans="1:13">
      <c r="A2467" s="5"/>
      <c r="B2467" s="5"/>
      <c r="C2467" s="5"/>
      <c r="D2467" s="5"/>
      <c r="E2467" s="5"/>
      <c r="F2467" s="5" t="s">
        <v>13</v>
      </c>
      <c r="G2467" s="6">
        <v>43901</v>
      </c>
      <c r="H2467" s="5"/>
      <c r="I2467" s="5"/>
      <c r="J2467" s="5" t="s">
        <v>1657</v>
      </c>
      <c r="K2467" s="5" t="s">
        <v>9</v>
      </c>
      <c r="L2467" s="7">
        <v>-110.85</v>
      </c>
      <c r="M2467" s="7">
        <f>ROUND(M2466+L2467,5)</f>
        <v>-1001.46</v>
      </c>
    </row>
    <row r="2468" spans="1:13">
      <c r="A2468" s="5"/>
      <c r="B2468" s="5"/>
      <c r="C2468" s="5"/>
      <c r="D2468" s="5"/>
      <c r="E2468" s="5"/>
      <c r="F2468" s="5" t="s">
        <v>13</v>
      </c>
      <c r="G2468" s="6">
        <v>43901</v>
      </c>
      <c r="H2468" s="5"/>
      <c r="I2468" s="5"/>
      <c r="J2468" s="5" t="s">
        <v>1658</v>
      </c>
      <c r="K2468" s="5" t="s">
        <v>9</v>
      </c>
      <c r="L2468" s="7">
        <v>-479.32</v>
      </c>
      <c r="M2468" s="7">
        <f>ROUND(M2467+L2468,5)</f>
        <v>-1480.78</v>
      </c>
    </row>
    <row r="2469" spans="1:13">
      <c r="A2469" s="5"/>
      <c r="B2469" s="5"/>
      <c r="C2469" s="5"/>
      <c r="D2469" s="5"/>
      <c r="E2469" s="5"/>
      <c r="F2469" s="5" t="s">
        <v>13</v>
      </c>
      <c r="G2469" s="6">
        <v>43901</v>
      </c>
      <c r="H2469" s="5"/>
      <c r="I2469" s="5"/>
      <c r="J2469" s="5" t="s">
        <v>1660</v>
      </c>
      <c r="K2469" s="5" t="s">
        <v>9</v>
      </c>
      <c r="L2469" s="7">
        <v>38.869999999999997</v>
      </c>
      <c r="M2469" s="7">
        <f>ROUND(M2468+L2469,5)</f>
        <v>-1441.91</v>
      </c>
    </row>
    <row r="2470" spans="1:13">
      <c r="A2470" s="5"/>
      <c r="B2470" s="5"/>
      <c r="C2470" s="5"/>
      <c r="D2470" s="5"/>
      <c r="E2470" s="5"/>
      <c r="F2470" s="5" t="s">
        <v>13</v>
      </c>
      <c r="G2470" s="6">
        <v>43901</v>
      </c>
      <c r="H2470" s="5"/>
      <c r="I2470" s="5"/>
      <c r="J2470" s="5" t="s">
        <v>1661</v>
      </c>
      <c r="K2470" s="5" t="s">
        <v>9</v>
      </c>
      <c r="L2470" s="7">
        <v>827.31</v>
      </c>
      <c r="M2470" s="7">
        <f>ROUND(M2469+L2470,5)</f>
        <v>-614.6</v>
      </c>
    </row>
    <row r="2471" spans="1:13">
      <c r="A2471" s="5"/>
      <c r="B2471" s="5"/>
      <c r="C2471" s="5"/>
      <c r="D2471" s="5"/>
      <c r="E2471" s="5"/>
      <c r="F2471" s="5" t="s">
        <v>13</v>
      </c>
      <c r="G2471" s="6">
        <v>43901</v>
      </c>
      <c r="H2471" s="5"/>
      <c r="I2471" s="5"/>
      <c r="J2471" s="5" t="s">
        <v>1657</v>
      </c>
      <c r="K2471" s="5" t="s">
        <v>9</v>
      </c>
      <c r="L2471" s="7">
        <v>1824.11</v>
      </c>
      <c r="M2471" s="7">
        <f>ROUND(M2470+L2471,5)</f>
        <v>1209.51</v>
      </c>
    </row>
    <row r="2472" spans="1:13">
      <c r="A2472" s="5"/>
      <c r="B2472" s="5"/>
      <c r="C2472" s="5"/>
      <c r="D2472" s="5"/>
      <c r="E2472" s="5"/>
      <c r="F2472" s="5" t="s">
        <v>13</v>
      </c>
      <c r="G2472" s="6">
        <v>43901</v>
      </c>
      <c r="H2472" s="5"/>
      <c r="I2472" s="5"/>
      <c r="J2472" s="5" t="s">
        <v>1658</v>
      </c>
      <c r="K2472" s="5" t="s">
        <v>9</v>
      </c>
      <c r="L2472" s="7">
        <v>2636.52</v>
      </c>
      <c r="M2472" s="7">
        <f>ROUND(M2471+L2472,5)</f>
        <v>3846.03</v>
      </c>
    </row>
    <row r="2473" spans="1:13">
      <c r="A2473" s="5"/>
      <c r="B2473" s="5"/>
      <c r="C2473" s="5"/>
      <c r="D2473" s="5"/>
      <c r="E2473" s="5"/>
      <c r="F2473" s="5" t="s">
        <v>13</v>
      </c>
      <c r="G2473" s="6">
        <v>43902</v>
      </c>
      <c r="H2473" s="5"/>
      <c r="I2473" s="5"/>
      <c r="J2473" s="5" t="s">
        <v>1657</v>
      </c>
      <c r="K2473" s="5" t="s">
        <v>9</v>
      </c>
      <c r="L2473" s="7">
        <v>-1553.24</v>
      </c>
      <c r="M2473" s="7">
        <f>ROUND(M2472+L2473,5)</f>
        <v>2292.79</v>
      </c>
    </row>
    <row r="2474" spans="1:13">
      <c r="A2474" s="5"/>
      <c r="B2474" s="5"/>
      <c r="C2474" s="5"/>
      <c r="D2474" s="5"/>
      <c r="E2474" s="5"/>
      <c r="F2474" s="5" t="s">
        <v>13</v>
      </c>
      <c r="G2474" s="6">
        <v>43902</v>
      </c>
      <c r="H2474" s="5"/>
      <c r="I2474" s="5"/>
      <c r="J2474" s="5" t="s">
        <v>1658</v>
      </c>
      <c r="K2474" s="5" t="s">
        <v>9</v>
      </c>
      <c r="L2474" s="7">
        <v>-1350.35</v>
      </c>
      <c r="M2474" s="7">
        <f>ROUND(M2473+L2474,5)</f>
        <v>942.44</v>
      </c>
    </row>
    <row r="2475" spans="1:13">
      <c r="A2475" s="5"/>
      <c r="B2475" s="5"/>
      <c r="C2475" s="5"/>
      <c r="D2475" s="5"/>
      <c r="E2475" s="5"/>
      <c r="F2475" s="5" t="s">
        <v>13</v>
      </c>
      <c r="G2475" s="6">
        <v>43903</v>
      </c>
      <c r="H2475" s="5"/>
      <c r="I2475" s="5"/>
      <c r="J2475" s="5" t="s">
        <v>1657</v>
      </c>
      <c r="K2475" s="5" t="s">
        <v>9</v>
      </c>
      <c r="L2475" s="7">
        <v>-160.02000000000001</v>
      </c>
      <c r="M2475" s="7">
        <f>ROUND(M2474+L2475,5)</f>
        <v>782.42</v>
      </c>
    </row>
    <row r="2476" spans="1:13">
      <c r="A2476" s="5"/>
      <c r="B2476" s="5"/>
      <c r="C2476" s="5"/>
      <c r="D2476" s="5"/>
      <c r="E2476" s="5"/>
      <c r="F2476" s="5" t="s">
        <v>13</v>
      </c>
      <c r="G2476" s="6">
        <v>43903</v>
      </c>
      <c r="H2476" s="5"/>
      <c r="I2476" s="5"/>
      <c r="J2476" s="5" t="s">
        <v>1660</v>
      </c>
      <c r="K2476" s="5" t="s">
        <v>9</v>
      </c>
      <c r="L2476" s="7">
        <v>-38.869999999999997</v>
      </c>
      <c r="M2476" s="7">
        <f>ROUND(M2475+L2476,5)</f>
        <v>743.55</v>
      </c>
    </row>
    <row r="2477" spans="1:13">
      <c r="A2477" s="5"/>
      <c r="B2477" s="5"/>
      <c r="C2477" s="5"/>
      <c r="D2477" s="5"/>
      <c r="E2477" s="5"/>
      <c r="F2477" s="5" t="s">
        <v>13</v>
      </c>
      <c r="G2477" s="6">
        <v>43903</v>
      </c>
      <c r="H2477" s="5"/>
      <c r="I2477" s="5"/>
      <c r="J2477" s="5" t="s">
        <v>1663</v>
      </c>
      <c r="K2477" s="5" t="s">
        <v>9</v>
      </c>
      <c r="L2477" s="7">
        <v>-218.46</v>
      </c>
      <c r="M2477" s="7">
        <f>ROUND(M2476+L2477,5)</f>
        <v>525.09</v>
      </c>
    </row>
    <row r="2478" spans="1:13">
      <c r="A2478" s="5"/>
      <c r="B2478" s="5"/>
      <c r="C2478" s="5"/>
      <c r="D2478" s="5"/>
      <c r="E2478" s="5"/>
      <c r="F2478" s="5" t="s">
        <v>13</v>
      </c>
      <c r="G2478" s="6">
        <v>43903</v>
      </c>
      <c r="H2478" s="5"/>
      <c r="I2478" s="5"/>
      <c r="J2478" s="5" t="s">
        <v>1661</v>
      </c>
      <c r="K2478" s="5" t="s">
        <v>9</v>
      </c>
      <c r="L2478" s="7">
        <v>-827.31</v>
      </c>
      <c r="M2478" s="7">
        <f>ROUND(M2477+L2478,5)</f>
        <v>-302.22000000000003</v>
      </c>
    </row>
    <row r="2479" spans="1:13">
      <c r="A2479" s="5"/>
      <c r="B2479" s="5"/>
      <c r="C2479" s="5"/>
      <c r="D2479" s="5"/>
      <c r="E2479" s="5"/>
      <c r="F2479" s="5" t="s">
        <v>13</v>
      </c>
      <c r="G2479" s="6">
        <v>43903</v>
      </c>
      <c r="H2479" s="5"/>
      <c r="I2479" s="5"/>
      <c r="J2479" s="5" t="s">
        <v>1664</v>
      </c>
      <c r="K2479" s="5" t="s">
        <v>9</v>
      </c>
      <c r="L2479" s="7">
        <v>-72.430000000000007</v>
      </c>
      <c r="M2479" s="7">
        <f>ROUND(M2478+L2479,5)</f>
        <v>-374.65</v>
      </c>
    </row>
    <row r="2480" spans="1:13">
      <c r="A2480" s="5"/>
      <c r="B2480" s="5"/>
      <c r="C2480" s="5"/>
      <c r="D2480" s="5"/>
      <c r="E2480" s="5"/>
      <c r="F2480" s="5" t="s">
        <v>13</v>
      </c>
      <c r="G2480" s="6">
        <v>43903</v>
      </c>
      <c r="H2480" s="5"/>
      <c r="I2480" s="5"/>
      <c r="J2480" s="5" t="s">
        <v>1663</v>
      </c>
      <c r="K2480" s="5" t="s">
        <v>9</v>
      </c>
      <c r="L2480" s="7">
        <v>912.06</v>
      </c>
      <c r="M2480" s="7">
        <f>ROUND(M2479+L2480,5)</f>
        <v>537.41</v>
      </c>
    </row>
    <row r="2481" spans="1:13">
      <c r="A2481" s="5"/>
      <c r="B2481" s="5"/>
      <c r="C2481" s="5"/>
      <c r="D2481" s="5"/>
      <c r="E2481" s="5"/>
      <c r="F2481" s="5" t="s">
        <v>13</v>
      </c>
      <c r="G2481" s="6">
        <v>43903</v>
      </c>
      <c r="H2481" s="5"/>
      <c r="I2481" s="5"/>
      <c r="J2481" s="5" t="s">
        <v>1664</v>
      </c>
      <c r="K2481" s="5" t="s">
        <v>9</v>
      </c>
      <c r="L2481" s="7">
        <v>846.99</v>
      </c>
      <c r="M2481" s="7">
        <f>ROUND(M2480+L2481,5)</f>
        <v>1384.4</v>
      </c>
    </row>
    <row r="2482" spans="1:13">
      <c r="A2482" s="5"/>
      <c r="B2482" s="5"/>
      <c r="C2482" s="5"/>
      <c r="D2482" s="5"/>
      <c r="E2482" s="5"/>
      <c r="F2482" s="5" t="s">
        <v>13</v>
      </c>
      <c r="G2482" s="6">
        <v>43906</v>
      </c>
      <c r="H2482" s="5"/>
      <c r="I2482" s="5"/>
      <c r="J2482" s="5" t="s">
        <v>1663</v>
      </c>
      <c r="K2482" s="5" t="s">
        <v>9</v>
      </c>
      <c r="L2482" s="7">
        <v>-513.35</v>
      </c>
      <c r="M2482" s="7">
        <f>ROUND(M2481+L2482,5)</f>
        <v>871.05</v>
      </c>
    </row>
    <row r="2483" spans="1:13">
      <c r="A2483" s="5"/>
      <c r="B2483" s="5"/>
      <c r="C2483" s="5"/>
      <c r="D2483" s="5"/>
      <c r="E2483" s="5"/>
      <c r="F2483" s="5" t="s">
        <v>13</v>
      </c>
      <c r="G2483" s="6">
        <v>43906</v>
      </c>
      <c r="H2483" s="5"/>
      <c r="I2483" s="5"/>
      <c r="J2483" s="5" t="s">
        <v>1664</v>
      </c>
      <c r="K2483" s="5" t="s">
        <v>9</v>
      </c>
      <c r="L2483" s="7">
        <v>-599.5</v>
      </c>
      <c r="M2483" s="7">
        <f>ROUND(M2482+L2483,5)</f>
        <v>271.55</v>
      </c>
    </row>
    <row r="2484" spans="1:13">
      <c r="A2484" s="5"/>
      <c r="B2484" s="5"/>
      <c r="C2484" s="5"/>
      <c r="D2484" s="5"/>
      <c r="E2484" s="5"/>
      <c r="F2484" s="5" t="s">
        <v>13</v>
      </c>
      <c r="G2484" s="6">
        <v>43906</v>
      </c>
      <c r="H2484" s="5"/>
      <c r="I2484" s="5"/>
      <c r="J2484" s="5" t="s">
        <v>1663</v>
      </c>
      <c r="K2484" s="5" t="s">
        <v>9</v>
      </c>
      <c r="L2484" s="7">
        <v>-180.25</v>
      </c>
      <c r="M2484" s="7">
        <f>ROUND(M2483+L2484,5)</f>
        <v>91.3</v>
      </c>
    </row>
    <row r="2485" spans="1:13">
      <c r="A2485" s="5"/>
      <c r="B2485" s="5"/>
      <c r="C2485" s="5"/>
      <c r="D2485" s="5"/>
      <c r="E2485" s="5"/>
      <c r="F2485" s="5" t="s">
        <v>13</v>
      </c>
      <c r="G2485" s="6">
        <v>43906</v>
      </c>
      <c r="H2485" s="5"/>
      <c r="I2485" s="5"/>
      <c r="J2485" s="5" t="s">
        <v>1666</v>
      </c>
      <c r="K2485" s="5" t="s">
        <v>9</v>
      </c>
      <c r="L2485" s="7">
        <v>-385.7</v>
      </c>
      <c r="M2485" s="7">
        <f>ROUND(M2484+L2485,5)</f>
        <v>-294.39999999999998</v>
      </c>
    </row>
    <row r="2486" spans="1:13">
      <c r="A2486" s="5"/>
      <c r="B2486" s="5"/>
      <c r="C2486" s="5"/>
      <c r="D2486" s="5"/>
      <c r="E2486" s="5"/>
      <c r="F2486" s="5" t="s">
        <v>13</v>
      </c>
      <c r="G2486" s="6">
        <v>43906</v>
      </c>
      <c r="H2486" s="5"/>
      <c r="I2486" s="5"/>
      <c r="J2486" s="5" t="s">
        <v>1664</v>
      </c>
      <c r="K2486" s="5" t="s">
        <v>9</v>
      </c>
      <c r="L2486" s="7">
        <v>-137.97</v>
      </c>
      <c r="M2486" s="7">
        <f>ROUND(M2485+L2486,5)</f>
        <v>-432.37</v>
      </c>
    </row>
    <row r="2487" spans="1:13">
      <c r="A2487" s="5"/>
      <c r="B2487" s="5"/>
      <c r="C2487" s="5"/>
      <c r="D2487" s="5"/>
      <c r="E2487" s="5"/>
      <c r="F2487" s="5" t="s">
        <v>13</v>
      </c>
      <c r="G2487" s="6">
        <v>43906</v>
      </c>
      <c r="H2487" s="5"/>
      <c r="I2487" s="5"/>
      <c r="J2487" s="5" t="s">
        <v>1667</v>
      </c>
      <c r="K2487" s="5" t="s">
        <v>9</v>
      </c>
      <c r="L2487" s="7">
        <v>-149.74</v>
      </c>
      <c r="M2487" s="7">
        <f>ROUND(M2486+L2487,5)</f>
        <v>-582.11</v>
      </c>
    </row>
    <row r="2488" spans="1:13">
      <c r="A2488" s="5"/>
      <c r="B2488" s="5"/>
      <c r="C2488" s="5"/>
      <c r="D2488" s="5"/>
      <c r="E2488" s="5"/>
      <c r="F2488" s="5" t="s">
        <v>13</v>
      </c>
      <c r="G2488" s="6">
        <v>43906</v>
      </c>
      <c r="H2488" s="5"/>
      <c r="I2488" s="5"/>
      <c r="J2488" s="5" t="s">
        <v>1667</v>
      </c>
      <c r="K2488" s="5" t="s">
        <v>9</v>
      </c>
      <c r="L2488" s="7">
        <v>-315.77</v>
      </c>
      <c r="M2488" s="7">
        <f>ROUND(M2487+L2488,5)</f>
        <v>-897.88</v>
      </c>
    </row>
    <row r="2489" spans="1:13">
      <c r="A2489" s="5"/>
      <c r="B2489" s="5"/>
      <c r="C2489" s="5"/>
      <c r="D2489" s="5"/>
      <c r="E2489" s="5"/>
      <c r="F2489" s="5" t="s">
        <v>13</v>
      </c>
      <c r="G2489" s="6">
        <v>43906</v>
      </c>
      <c r="H2489" s="5"/>
      <c r="I2489" s="5"/>
      <c r="J2489" s="5" t="s">
        <v>1666</v>
      </c>
      <c r="K2489" s="5" t="s">
        <v>9</v>
      </c>
      <c r="L2489" s="7">
        <v>615.34</v>
      </c>
      <c r="M2489" s="7">
        <f>ROUND(M2488+L2489,5)</f>
        <v>-282.54000000000002</v>
      </c>
    </row>
    <row r="2490" spans="1:13">
      <c r="A2490" s="5"/>
      <c r="B2490" s="5"/>
      <c r="C2490" s="5"/>
      <c r="D2490" s="5"/>
      <c r="E2490" s="5"/>
      <c r="F2490" s="5" t="s">
        <v>13</v>
      </c>
      <c r="G2490" s="6">
        <v>43906</v>
      </c>
      <c r="H2490" s="5"/>
      <c r="I2490" s="5"/>
      <c r="J2490" s="5" t="s">
        <v>1667</v>
      </c>
      <c r="K2490" s="5" t="s">
        <v>9</v>
      </c>
      <c r="L2490" s="7">
        <v>712.3</v>
      </c>
      <c r="M2490" s="7">
        <f>ROUND(M2489+L2490,5)</f>
        <v>429.76</v>
      </c>
    </row>
    <row r="2491" spans="1:13">
      <c r="A2491" s="5"/>
      <c r="B2491" s="5"/>
      <c r="C2491" s="5"/>
      <c r="D2491" s="5"/>
      <c r="E2491" s="5"/>
      <c r="F2491" s="5" t="s">
        <v>13</v>
      </c>
      <c r="G2491" s="6">
        <v>43907</v>
      </c>
      <c r="H2491" s="5"/>
      <c r="I2491" s="5"/>
      <c r="J2491" s="5" t="s">
        <v>1667</v>
      </c>
      <c r="K2491" s="5" t="s">
        <v>9</v>
      </c>
      <c r="L2491" s="7">
        <v>-111.42</v>
      </c>
      <c r="M2491" s="7">
        <f>ROUND(M2490+L2491,5)</f>
        <v>318.33999999999997</v>
      </c>
    </row>
    <row r="2492" spans="1:13">
      <c r="A2492" s="5"/>
      <c r="B2492" s="5"/>
      <c r="C2492" s="5"/>
      <c r="D2492" s="5"/>
      <c r="E2492" s="5"/>
      <c r="F2492" s="5" t="s">
        <v>13</v>
      </c>
      <c r="G2492" s="6">
        <v>43908</v>
      </c>
      <c r="H2492" s="5"/>
      <c r="I2492" s="5"/>
      <c r="J2492" s="5" t="s">
        <v>1666</v>
      </c>
      <c r="K2492" s="5" t="s">
        <v>9</v>
      </c>
      <c r="L2492" s="7">
        <v>-229.64</v>
      </c>
      <c r="M2492" s="7">
        <f>ROUND(M2491+L2492,5)</f>
        <v>88.7</v>
      </c>
    </row>
    <row r="2493" spans="1:13">
      <c r="A2493" s="5"/>
      <c r="B2493" s="5"/>
      <c r="C2493" s="5"/>
      <c r="D2493" s="5"/>
      <c r="E2493" s="5"/>
      <c r="F2493" s="5" t="s">
        <v>13</v>
      </c>
      <c r="G2493" s="6">
        <v>43908</v>
      </c>
      <c r="H2493" s="5"/>
      <c r="I2493" s="5"/>
      <c r="J2493" s="5" t="s">
        <v>1669</v>
      </c>
      <c r="K2493" s="5" t="s">
        <v>9</v>
      </c>
      <c r="L2493" s="7">
        <v>-463.95</v>
      </c>
      <c r="M2493" s="7">
        <f>ROUND(M2492+L2493,5)</f>
        <v>-375.25</v>
      </c>
    </row>
    <row r="2494" spans="1:13">
      <c r="A2494" s="5"/>
      <c r="B2494" s="5"/>
      <c r="C2494" s="5"/>
      <c r="D2494" s="5"/>
      <c r="E2494" s="5"/>
      <c r="F2494" s="5" t="s">
        <v>13</v>
      </c>
      <c r="G2494" s="6">
        <v>43908</v>
      </c>
      <c r="H2494" s="5"/>
      <c r="I2494" s="5"/>
      <c r="J2494" s="5" t="s">
        <v>1667</v>
      </c>
      <c r="K2494" s="5" t="s">
        <v>9</v>
      </c>
      <c r="L2494" s="7">
        <v>-135.37</v>
      </c>
      <c r="M2494" s="7">
        <f>ROUND(M2493+L2494,5)</f>
        <v>-510.62</v>
      </c>
    </row>
    <row r="2495" spans="1:13">
      <c r="A2495" s="5"/>
      <c r="B2495" s="5"/>
      <c r="C2495" s="5"/>
      <c r="D2495" s="5"/>
      <c r="E2495" s="5"/>
      <c r="F2495" s="5" t="s">
        <v>13</v>
      </c>
      <c r="G2495" s="6">
        <v>43908</v>
      </c>
      <c r="H2495" s="5"/>
      <c r="I2495" s="5"/>
      <c r="J2495" s="5" t="s">
        <v>1670</v>
      </c>
      <c r="K2495" s="5" t="s">
        <v>9</v>
      </c>
      <c r="L2495" s="7">
        <v>-88.68</v>
      </c>
      <c r="M2495" s="7">
        <f>ROUND(M2494+L2495,5)</f>
        <v>-599.29999999999995</v>
      </c>
    </row>
    <row r="2496" spans="1:13">
      <c r="A2496" s="5"/>
      <c r="B2496" s="5"/>
      <c r="C2496" s="5"/>
      <c r="D2496" s="5"/>
      <c r="E2496" s="5"/>
      <c r="F2496" s="5" t="s">
        <v>13</v>
      </c>
      <c r="G2496" s="6">
        <v>43909</v>
      </c>
      <c r="H2496" s="5"/>
      <c r="I2496" s="5"/>
      <c r="J2496" s="5" t="s">
        <v>1669</v>
      </c>
      <c r="K2496" s="5" t="s">
        <v>9</v>
      </c>
      <c r="L2496" s="7">
        <v>-957.57</v>
      </c>
      <c r="M2496" s="7">
        <f>ROUND(M2495+L2496,5)</f>
        <v>-1556.87</v>
      </c>
    </row>
    <row r="2497" spans="1:13">
      <c r="A2497" s="5"/>
      <c r="B2497" s="5"/>
      <c r="C2497" s="5"/>
      <c r="D2497" s="5"/>
      <c r="E2497" s="5"/>
      <c r="F2497" s="5" t="s">
        <v>13</v>
      </c>
      <c r="G2497" s="6">
        <v>43909</v>
      </c>
      <c r="H2497" s="5"/>
      <c r="I2497" s="5"/>
      <c r="J2497" s="5" t="s">
        <v>1670</v>
      </c>
      <c r="K2497" s="5" t="s">
        <v>9</v>
      </c>
      <c r="L2497" s="7">
        <v>-426.46</v>
      </c>
      <c r="M2497" s="7">
        <f>ROUND(M2496+L2497,5)</f>
        <v>-1983.33</v>
      </c>
    </row>
    <row r="2498" spans="1:13">
      <c r="A2498" s="5"/>
      <c r="B2498" s="5"/>
      <c r="C2498" s="5"/>
      <c r="D2498" s="5"/>
      <c r="E2498" s="5"/>
      <c r="F2498" s="5" t="s">
        <v>13</v>
      </c>
      <c r="G2498" s="6">
        <v>43910</v>
      </c>
      <c r="H2498" s="5"/>
      <c r="I2498" s="5"/>
      <c r="J2498" s="5" t="s">
        <v>1669</v>
      </c>
      <c r="K2498" s="5" t="s">
        <v>9</v>
      </c>
      <c r="L2498" s="7">
        <v>2893.7</v>
      </c>
      <c r="M2498" s="7">
        <f>ROUND(M2497+L2498,5)</f>
        <v>910.37</v>
      </c>
    </row>
    <row r="2499" spans="1:13">
      <c r="A2499" s="5"/>
      <c r="B2499" s="5"/>
      <c r="C2499" s="5"/>
      <c r="D2499" s="5"/>
      <c r="E2499" s="5"/>
      <c r="F2499" s="5" t="s">
        <v>13</v>
      </c>
      <c r="G2499" s="6">
        <v>43910</v>
      </c>
      <c r="H2499" s="5"/>
      <c r="I2499" s="5"/>
      <c r="J2499" s="5" t="s">
        <v>1670</v>
      </c>
      <c r="K2499" s="5" t="s">
        <v>9</v>
      </c>
      <c r="L2499" s="7">
        <v>815.35</v>
      </c>
      <c r="M2499" s="7">
        <f>ROUND(M2498+L2499,5)</f>
        <v>1725.72</v>
      </c>
    </row>
    <row r="2500" spans="1:13">
      <c r="A2500" s="5"/>
      <c r="B2500" s="5"/>
      <c r="C2500" s="5"/>
      <c r="D2500" s="5"/>
      <c r="E2500" s="5"/>
      <c r="F2500" s="5" t="s">
        <v>13</v>
      </c>
      <c r="G2500" s="6">
        <v>43910</v>
      </c>
      <c r="H2500" s="5"/>
      <c r="I2500" s="5"/>
      <c r="J2500" s="5" t="s">
        <v>1669</v>
      </c>
      <c r="K2500" s="5" t="s">
        <v>9</v>
      </c>
      <c r="L2500" s="7">
        <v>-535.41</v>
      </c>
      <c r="M2500" s="7">
        <f>ROUND(M2499+L2500,5)</f>
        <v>1190.31</v>
      </c>
    </row>
    <row r="2501" spans="1:13">
      <c r="A2501" s="5"/>
      <c r="B2501" s="5"/>
      <c r="C2501" s="5"/>
      <c r="D2501" s="5"/>
      <c r="E2501" s="5"/>
      <c r="F2501" s="5" t="s">
        <v>13</v>
      </c>
      <c r="G2501" s="6">
        <v>43910</v>
      </c>
      <c r="H2501" s="5"/>
      <c r="I2501" s="5"/>
      <c r="J2501" s="5" t="s">
        <v>1670</v>
      </c>
      <c r="K2501" s="5" t="s">
        <v>9</v>
      </c>
      <c r="L2501" s="7">
        <v>-29.13</v>
      </c>
      <c r="M2501" s="7">
        <f>ROUND(M2500+L2501,5)</f>
        <v>1161.18</v>
      </c>
    </row>
    <row r="2502" spans="1:13">
      <c r="A2502" s="5"/>
      <c r="B2502" s="5"/>
      <c r="C2502" s="5"/>
      <c r="D2502" s="5"/>
      <c r="E2502" s="5"/>
      <c r="F2502" s="5" t="s">
        <v>13</v>
      </c>
      <c r="G2502" s="6">
        <v>43913</v>
      </c>
      <c r="H2502" s="5"/>
      <c r="I2502" s="5"/>
      <c r="J2502" s="5" t="s">
        <v>1677</v>
      </c>
      <c r="K2502" s="5" t="s">
        <v>9</v>
      </c>
      <c r="L2502" s="7">
        <v>1494.5</v>
      </c>
      <c r="M2502" s="7">
        <f>ROUND(M2501+L2502,5)</f>
        <v>2655.68</v>
      </c>
    </row>
    <row r="2503" spans="1:13">
      <c r="A2503" s="5"/>
      <c r="B2503" s="5"/>
      <c r="C2503" s="5"/>
      <c r="D2503" s="5"/>
      <c r="E2503" s="5"/>
      <c r="F2503" s="5" t="s">
        <v>13</v>
      </c>
      <c r="G2503" s="6">
        <v>43913</v>
      </c>
      <c r="H2503" s="5"/>
      <c r="I2503" s="5"/>
      <c r="J2503" s="5" t="s">
        <v>1678</v>
      </c>
      <c r="K2503" s="5" t="s">
        <v>9</v>
      </c>
      <c r="L2503" s="7">
        <v>887.54</v>
      </c>
      <c r="M2503" s="7">
        <f>ROUND(M2502+L2503,5)</f>
        <v>3543.22</v>
      </c>
    </row>
    <row r="2504" spans="1:13">
      <c r="A2504" s="5"/>
      <c r="B2504" s="5"/>
      <c r="C2504" s="5"/>
      <c r="D2504" s="5"/>
      <c r="E2504" s="5"/>
      <c r="F2504" s="5" t="s">
        <v>13</v>
      </c>
      <c r="G2504" s="6">
        <v>43913</v>
      </c>
      <c r="H2504" s="5"/>
      <c r="I2504" s="5"/>
      <c r="J2504" s="5" t="s">
        <v>1669</v>
      </c>
      <c r="K2504" s="5" t="s">
        <v>9</v>
      </c>
      <c r="L2504" s="7">
        <v>-760.36</v>
      </c>
      <c r="M2504" s="7">
        <f>ROUND(M2503+L2504,5)</f>
        <v>2782.86</v>
      </c>
    </row>
    <row r="2505" spans="1:13">
      <c r="A2505" s="5"/>
      <c r="B2505" s="5"/>
      <c r="C2505" s="5"/>
      <c r="D2505" s="5"/>
      <c r="E2505" s="5"/>
      <c r="F2505" s="5" t="s">
        <v>13</v>
      </c>
      <c r="G2505" s="6">
        <v>43913</v>
      </c>
      <c r="H2505" s="5"/>
      <c r="I2505" s="5"/>
      <c r="J2505" s="5" t="s">
        <v>1670</v>
      </c>
      <c r="K2505" s="5" t="s">
        <v>9</v>
      </c>
      <c r="L2505" s="7">
        <v>-163.63</v>
      </c>
      <c r="M2505" s="7">
        <f>ROUND(M2504+L2505,5)</f>
        <v>2619.23</v>
      </c>
    </row>
    <row r="2506" spans="1:13">
      <c r="A2506" s="5"/>
      <c r="B2506" s="5"/>
      <c r="C2506" s="5"/>
      <c r="D2506" s="5"/>
      <c r="E2506" s="5"/>
      <c r="F2506" s="5" t="s">
        <v>13</v>
      </c>
      <c r="G2506" s="6">
        <v>43913</v>
      </c>
      <c r="H2506" s="5"/>
      <c r="I2506" s="5"/>
      <c r="J2506" s="5" t="s">
        <v>1669</v>
      </c>
      <c r="K2506" s="5" t="s">
        <v>9</v>
      </c>
      <c r="L2506" s="7">
        <v>-176.41</v>
      </c>
      <c r="M2506" s="7">
        <f>ROUND(M2505+L2506,5)</f>
        <v>2442.8200000000002</v>
      </c>
    </row>
    <row r="2507" spans="1:13">
      <c r="A2507" s="5"/>
      <c r="B2507" s="5"/>
      <c r="C2507" s="5"/>
      <c r="D2507" s="5"/>
      <c r="E2507" s="5"/>
      <c r="F2507" s="5" t="s">
        <v>13</v>
      </c>
      <c r="G2507" s="6">
        <v>43913</v>
      </c>
      <c r="H2507" s="5"/>
      <c r="I2507" s="5"/>
      <c r="J2507" s="5" t="s">
        <v>1670</v>
      </c>
      <c r="K2507" s="5" t="s">
        <v>9</v>
      </c>
      <c r="L2507" s="7">
        <v>-107.45</v>
      </c>
      <c r="M2507" s="7">
        <f>ROUND(M2506+L2507,5)</f>
        <v>2335.37</v>
      </c>
    </row>
    <row r="2508" spans="1:13">
      <c r="A2508" s="5"/>
      <c r="B2508" s="5"/>
      <c r="C2508" s="5"/>
      <c r="D2508" s="5"/>
      <c r="E2508" s="5"/>
      <c r="F2508" s="5" t="s">
        <v>13</v>
      </c>
      <c r="G2508" s="6">
        <v>43913</v>
      </c>
      <c r="H2508" s="5"/>
      <c r="I2508" s="5"/>
      <c r="J2508" s="5" t="s">
        <v>1677</v>
      </c>
      <c r="K2508" s="5" t="s">
        <v>9</v>
      </c>
      <c r="L2508" s="7">
        <v>-1166.83</v>
      </c>
      <c r="M2508" s="7">
        <f>ROUND(M2507+L2508,5)</f>
        <v>1168.54</v>
      </c>
    </row>
    <row r="2509" spans="1:13">
      <c r="A2509" s="5"/>
      <c r="B2509" s="5"/>
      <c r="C2509" s="5"/>
      <c r="D2509" s="5"/>
      <c r="E2509" s="5"/>
      <c r="F2509" s="5" t="s">
        <v>13</v>
      </c>
      <c r="G2509" s="6">
        <v>43913</v>
      </c>
      <c r="H2509" s="5"/>
      <c r="I2509" s="5"/>
      <c r="J2509" s="5" t="s">
        <v>1678</v>
      </c>
      <c r="K2509" s="5" t="s">
        <v>9</v>
      </c>
      <c r="L2509" s="7">
        <v>-187.63</v>
      </c>
      <c r="M2509" s="7">
        <f>ROUND(M2508+L2509,5)</f>
        <v>980.91</v>
      </c>
    </row>
    <row r="2510" spans="1:13">
      <c r="A2510" s="5"/>
      <c r="B2510" s="5"/>
      <c r="C2510" s="5"/>
      <c r="D2510" s="5"/>
      <c r="E2510" s="5"/>
      <c r="F2510" s="5" t="s">
        <v>13</v>
      </c>
      <c r="G2510" s="6">
        <v>43913</v>
      </c>
      <c r="H2510" s="5"/>
      <c r="I2510" s="5"/>
      <c r="J2510" s="5" t="s">
        <v>1678</v>
      </c>
      <c r="K2510" s="5" t="s">
        <v>9</v>
      </c>
      <c r="L2510" s="7">
        <v>-91.7</v>
      </c>
      <c r="M2510" s="7">
        <f>ROUND(M2509+L2510,5)</f>
        <v>889.21</v>
      </c>
    </row>
    <row r="2511" spans="1:13">
      <c r="A2511" s="5"/>
      <c r="B2511" s="5"/>
      <c r="C2511" s="5"/>
      <c r="D2511" s="5"/>
      <c r="E2511" s="5"/>
      <c r="F2511" s="5" t="s">
        <v>13</v>
      </c>
      <c r="G2511" s="6">
        <v>43915</v>
      </c>
      <c r="H2511" s="5"/>
      <c r="I2511" s="5"/>
      <c r="J2511" s="5" t="s">
        <v>1677</v>
      </c>
      <c r="K2511" s="5" t="s">
        <v>9</v>
      </c>
      <c r="L2511" s="7">
        <v>-327.67</v>
      </c>
      <c r="M2511" s="7">
        <f>ROUND(M2510+L2511,5)</f>
        <v>561.54</v>
      </c>
    </row>
    <row r="2512" spans="1:13">
      <c r="A2512" s="5"/>
      <c r="B2512" s="5"/>
      <c r="C2512" s="5"/>
      <c r="D2512" s="5"/>
      <c r="E2512" s="5"/>
      <c r="F2512" s="5" t="s">
        <v>13</v>
      </c>
      <c r="G2512" s="6">
        <v>43915</v>
      </c>
      <c r="H2512" s="5"/>
      <c r="I2512" s="5"/>
      <c r="J2512" s="5" t="s">
        <v>1687</v>
      </c>
      <c r="K2512" s="5" t="s">
        <v>9</v>
      </c>
      <c r="L2512" s="7">
        <v>-110.63</v>
      </c>
      <c r="M2512" s="7">
        <f>ROUND(M2511+L2512,5)</f>
        <v>450.91</v>
      </c>
    </row>
    <row r="2513" spans="1:13">
      <c r="A2513" s="5"/>
      <c r="B2513" s="5"/>
      <c r="C2513" s="5"/>
      <c r="D2513" s="5"/>
      <c r="E2513" s="5"/>
      <c r="F2513" s="5" t="s">
        <v>13</v>
      </c>
      <c r="G2513" s="6">
        <v>43915</v>
      </c>
      <c r="H2513" s="5"/>
      <c r="I2513" s="5"/>
      <c r="J2513" s="5" t="s">
        <v>1678</v>
      </c>
      <c r="K2513" s="5" t="s">
        <v>9</v>
      </c>
      <c r="L2513" s="7">
        <v>-608.21</v>
      </c>
      <c r="M2513" s="7">
        <f>ROUND(M2512+L2513,5)</f>
        <v>-157.30000000000001</v>
      </c>
    </row>
    <row r="2514" spans="1:13">
      <c r="A2514" s="5"/>
      <c r="B2514" s="5"/>
      <c r="C2514" s="5"/>
      <c r="D2514" s="5"/>
      <c r="E2514" s="5"/>
      <c r="F2514" s="5" t="s">
        <v>13</v>
      </c>
      <c r="G2514" s="6">
        <v>43915</v>
      </c>
      <c r="H2514" s="5"/>
      <c r="I2514" s="5"/>
      <c r="J2514" s="5" t="s">
        <v>1688</v>
      </c>
      <c r="K2514" s="5" t="s">
        <v>9</v>
      </c>
      <c r="L2514" s="7">
        <v>-75.430000000000007</v>
      </c>
      <c r="M2514" s="7">
        <f>ROUND(M2513+L2514,5)</f>
        <v>-232.73</v>
      </c>
    </row>
    <row r="2515" spans="1:13">
      <c r="A2515" s="5"/>
      <c r="B2515" s="5"/>
      <c r="C2515" s="5"/>
      <c r="D2515" s="5"/>
      <c r="E2515" s="5"/>
      <c r="F2515" s="5" t="s">
        <v>13</v>
      </c>
      <c r="G2515" s="6">
        <v>43916</v>
      </c>
      <c r="H2515" s="5"/>
      <c r="I2515" s="5"/>
      <c r="J2515" s="5" t="s">
        <v>1687</v>
      </c>
      <c r="K2515" s="5" t="s">
        <v>9</v>
      </c>
      <c r="L2515" s="7">
        <v>-384.7</v>
      </c>
      <c r="M2515" s="7">
        <f>ROUND(M2514+L2515,5)</f>
        <v>-617.42999999999995</v>
      </c>
    </row>
    <row r="2516" spans="1:13">
      <c r="A2516" s="5"/>
      <c r="B2516" s="5"/>
      <c r="C2516" s="5"/>
      <c r="D2516" s="5"/>
      <c r="E2516" s="5"/>
      <c r="F2516" s="5" t="s">
        <v>13</v>
      </c>
      <c r="G2516" s="6">
        <v>43917</v>
      </c>
      <c r="H2516" s="5"/>
      <c r="I2516" s="5"/>
      <c r="J2516" s="5" t="s">
        <v>1687</v>
      </c>
      <c r="K2516" s="5" t="s">
        <v>9</v>
      </c>
      <c r="L2516" s="7">
        <v>1308.29</v>
      </c>
      <c r="M2516" s="7">
        <f>ROUND(M2515+L2516,5)</f>
        <v>690.86</v>
      </c>
    </row>
    <row r="2517" spans="1:13">
      <c r="A2517" s="5"/>
      <c r="B2517" s="5"/>
      <c r="C2517" s="5"/>
      <c r="D2517" s="5"/>
      <c r="E2517" s="5"/>
      <c r="F2517" s="5" t="s">
        <v>13</v>
      </c>
      <c r="G2517" s="6">
        <v>43917</v>
      </c>
      <c r="H2517" s="5"/>
      <c r="I2517" s="5"/>
      <c r="J2517" s="5" t="s">
        <v>1688</v>
      </c>
      <c r="K2517" s="5" t="s">
        <v>9</v>
      </c>
      <c r="L2517" s="7">
        <v>238</v>
      </c>
      <c r="M2517" s="7">
        <f>ROUND(M2516+L2517,5)</f>
        <v>928.86</v>
      </c>
    </row>
    <row r="2518" spans="1:13">
      <c r="A2518" s="5"/>
      <c r="B2518" s="5"/>
      <c r="C2518" s="5"/>
      <c r="D2518" s="5"/>
      <c r="E2518" s="5"/>
      <c r="F2518" s="5" t="s">
        <v>13</v>
      </c>
      <c r="G2518" s="6">
        <v>43917</v>
      </c>
      <c r="H2518" s="5"/>
      <c r="I2518" s="5"/>
      <c r="J2518" s="5" t="s">
        <v>1687</v>
      </c>
      <c r="K2518" s="5" t="s">
        <v>9</v>
      </c>
      <c r="L2518" s="7">
        <v>-388.2</v>
      </c>
      <c r="M2518" s="7">
        <f>ROUND(M2517+L2518,5)</f>
        <v>540.66</v>
      </c>
    </row>
    <row r="2519" spans="1:13">
      <c r="A2519" s="5"/>
      <c r="B2519" s="5"/>
      <c r="C2519" s="5"/>
      <c r="D2519" s="5"/>
      <c r="E2519" s="5"/>
      <c r="F2519" s="5" t="s">
        <v>13</v>
      </c>
      <c r="G2519" s="6">
        <v>43920</v>
      </c>
      <c r="H2519" s="5"/>
      <c r="I2519" s="5"/>
      <c r="J2519" s="5" t="s">
        <v>1687</v>
      </c>
      <c r="K2519" s="5" t="s">
        <v>9</v>
      </c>
      <c r="L2519" s="7">
        <v>-334.7</v>
      </c>
      <c r="M2519" s="7">
        <f>ROUND(M2518+L2519,5)</f>
        <v>205.96</v>
      </c>
    </row>
    <row r="2520" spans="1:13">
      <c r="A2520" s="5"/>
      <c r="B2520" s="5"/>
      <c r="C2520" s="5"/>
      <c r="D2520" s="5"/>
      <c r="E2520" s="5"/>
      <c r="F2520" s="5" t="s">
        <v>13</v>
      </c>
      <c r="G2520" s="6">
        <v>43920</v>
      </c>
      <c r="H2520" s="5"/>
      <c r="I2520" s="5"/>
      <c r="J2520" s="5" t="s">
        <v>1687</v>
      </c>
      <c r="K2520" s="5" t="s">
        <v>9</v>
      </c>
      <c r="L2520" s="7">
        <v>-90.06</v>
      </c>
      <c r="M2520" s="7">
        <f>ROUND(M2519+L2520,5)</f>
        <v>115.9</v>
      </c>
    </row>
    <row r="2521" spans="1:13">
      <c r="A2521" s="5"/>
      <c r="B2521" s="5"/>
      <c r="C2521" s="5"/>
      <c r="D2521" s="5"/>
      <c r="E2521" s="5"/>
      <c r="F2521" s="5" t="s">
        <v>13</v>
      </c>
      <c r="G2521" s="6">
        <v>43920</v>
      </c>
      <c r="H2521" s="5"/>
      <c r="I2521" s="5"/>
      <c r="J2521" s="5" t="s">
        <v>1690</v>
      </c>
      <c r="K2521" s="5" t="s">
        <v>9</v>
      </c>
      <c r="L2521" s="7">
        <v>-32.99</v>
      </c>
      <c r="M2521" s="7">
        <f>ROUND(M2520+L2521,5)</f>
        <v>82.91</v>
      </c>
    </row>
    <row r="2522" spans="1:13">
      <c r="A2522" s="5"/>
      <c r="B2522" s="5"/>
      <c r="C2522" s="5"/>
      <c r="D2522" s="5"/>
      <c r="E2522" s="5"/>
      <c r="F2522" s="5" t="s">
        <v>13</v>
      </c>
      <c r="G2522" s="6">
        <v>43920</v>
      </c>
      <c r="H2522" s="5"/>
      <c r="I2522" s="5"/>
      <c r="J2522" s="5" t="s">
        <v>1688</v>
      </c>
      <c r="K2522" s="5" t="s">
        <v>9</v>
      </c>
      <c r="L2522" s="7">
        <v>-162.57</v>
      </c>
      <c r="M2522" s="7">
        <f>ROUND(M2521+L2522,5)</f>
        <v>-79.66</v>
      </c>
    </row>
    <row r="2523" spans="1:13">
      <c r="A2523" s="5"/>
      <c r="B2523" s="5"/>
      <c r="C2523" s="5"/>
      <c r="D2523" s="5"/>
      <c r="E2523" s="5"/>
      <c r="F2523" s="5" t="s">
        <v>13</v>
      </c>
      <c r="G2523" s="6">
        <v>43920</v>
      </c>
      <c r="H2523" s="5"/>
      <c r="I2523" s="5"/>
      <c r="J2523" s="5" t="s">
        <v>1691</v>
      </c>
      <c r="K2523" s="5" t="s">
        <v>9</v>
      </c>
      <c r="L2523" s="7">
        <v>-81.56</v>
      </c>
      <c r="M2523" s="7">
        <f>ROUND(M2522+L2523,5)</f>
        <v>-161.22</v>
      </c>
    </row>
    <row r="2524" spans="1:13">
      <c r="A2524" s="5"/>
      <c r="B2524" s="5"/>
      <c r="C2524" s="5"/>
      <c r="D2524" s="5"/>
      <c r="E2524" s="5"/>
      <c r="F2524" s="5" t="s">
        <v>13</v>
      </c>
      <c r="G2524" s="6">
        <v>43921</v>
      </c>
      <c r="H2524" s="5"/>
      <c r="I2524" s="5"/>
      <c r="J2524" s="5" t="s">
        <v>1691</v>
      </c>
      <c r="K2524" s="5" t="s">
        <v>9</v>
      </c>
      <c r="L2524" s="7">
        <v>-79.760000000000005</v>
      </c>
      <c r="M2524" s="7">
        <f>ROUND(M2523+L2524,5)</f>
        <v>-240.98</v>
      </c>
    </row>
    <row r="2525" spans="1:13">
      <c r="A2525" s="5"/>
      <c r="B2525" s="5"/>
      <c r="C2525" s="5"/>
      <c r="D2525" s="5"/>
      <c r="E2525" s="5"/>
      <c r="F2525" s="5" t="s">
        <v>13</v>
      </c>
      <c r="G2525" s="6">
        <v>43921</v>
      </c>
      <c r="H2525" s="5"/>
      <c r="I2525" s="5"/>
      <c r="J2525" s="5" t="s">
        <v>1690</v>
      </c>
      <c r="K2525" s="5" t="s">
        <v>9</v>
      </c>
      <c r="L2525" s="7">
        <v>363.98</v>
      </c>
      <c r="M2525" s="7">
        <f>ROUND(M2524+L2525,5)</f>
        <v>123</v>
      </c>
    </row>
    <row r="2526" spans="1:13">
      <c r="A2526" s="5"/>
      <c r="B2526" s="5"/>
      <c r="C2526" s="5"/>
      <c r="D2526" s="5"/>
      <c r="E2526" s="5"/>
      <c r="F2526" s="5" t="s">
        <v>13</v>
      </c>
      <c r="G2526" s="6">
        <v>43921</v>
      </c>
      <c r="H2526" s="5"/>
      <c r="I2526" s="5"/>
      <c r="J2526" s="5" t="s">
        <v>1691</v>
      </c>
      <c r="K2526" s="5" t="s">
        <v>9</v>
      </c>
      <c r="L2526" s="7">
        <v>235.42</v>
      </c>
      <c r="M2526" s="7">
        <f>ROUND(M2525+L2526,5)</f>
        <v>358.42</v>
      </c>
    </row>
    <row r="2527" spans="1:13">
      <c r="A2527" s="5"/>
      <c r="B2527" s="5"/>
      <c r="C2527" s="5"/>
      <c r="D2527" s="5"/>
      <c r="E2527" s="5"/>
      <c r="F2527" s="5" t="s">
        <v>13</v>
      </c>
      <c r="G2527" s="6">
        <v>43921</v>
      </c>
      <c r="H2527" s="5"/>
      <c r="I2527" s="5" t="s">
        <v>1620</v>
      </c>
      <c r="J2527" s="5" t="s">
        <v>1692</v>
      </c>
      <c r="K2527" s="5" t="s">
        <v>9</v>
      </c>
      <c r="L2527" s="7">
        <v>39.549999999999997</v>
      </c>
      <c r="M2527" s="7">
        <f>ROUND(M2526+L2527,5)</f>
        <v>397.97</v>
      </c>
    </row>
    <row r="2528" spans="1:13">
      <c r="A2528" s="5"/>
      <c r="B2528" s="5"/>
      <c r="C2528" s="5"/>
      <c r="D2528" s="5"/>
      <c r="E2528" s="5"/>
      <c r="F2528" s="5" t="s">
        <v>13</v>
      </c>
      <c r="G2528" s="6">
        <v>43922</v>
      </c>
      <c r="H2528" s="5"/>
      <c r="I2528" s="5"/>
      <c r="J2528" s="5" t="s">
        <v>1690</v>
      </c>
      <c r="K2528" s="5" t="s">
        <v>9</v>
      </c>
      <c r="L2528" s="7">
        <v>-212.98</v>
      </c>
      <c r="M2528" s="7">
        <f>ROUND(M2527+L2528,5)</f>
        <v>184.99</v>
      </c>
    </row>
    <row r="2529" spans="1:13">
      <c r="A2529" s="5"/>
      <c r="B2529" s="5"/>
      <c r="C2529" s="5"/>
      <c r="D2529" s="5"/>
      <c r="E2529" s="5"/>
      <c r="F2529" s="5" t="s">
        <v>13</v>
      </c>
      <c r="G2529" s="6">
        <v>43922</v>
      </c>
      <c r="H2529" s="5"/>
      <c r="I2529" s="5"/>
      <c r="J2529" s="5" t="s">
        <v>1691</v>
      </c>
      <c r="K2529" s="5" t="s">
        <v>9</v>
      </c>
      <c r="L2529" s="7">
        <v>-74.099999999999994</v>
      </c>
      <c r="M2529" s="7">
        <f>ROUND(M2528+L2529,5)</f>
        <v>110.89</v>
      </c>
    </row>
    <row r="2530" spans="1:13">
      <c r="A2530" s="5"/>
      <c r="B2530" s="5"/>
      <c r="C2530" s="5"/>
      <c r="D2530" s="5"/>
      <c r="E2530" s="5"/>
      <c r="F2530" s="5" t="s">
        <v>13</v>
      </c>
      <c r="G2530" s="6">
        <v>43923</v>
      </c>
      <c r="H2530" s="5"/>
      <c r="I2530" s="5"/>
      <c r="J2530" s="5" t="s">
        <v>1690</v>
      </c>
      <c r="K2530" s="5" t="s">
        <v>9</v>
      </c>
      <c r="L2530" s="7">
        <v>-118.01</v>
      </c>
      <c r="M2530" s="7">
        <f>ROUND(M2529+L2530,5)</f>
        <v>-7.12</v>
      </c>
    </row>
    <row r="2531" spans="1:13">
      <c r="A2531" s="5"/>
      <c r="B2531" s="5"/>
      <c r="C2531" s="5"/>
      <c r="D2531" s="5"/>
      <c r="E2531" s="5"/>
      <c r="F2531" s="5" t="s">
        <v>13</v>
      </c>
      <c r="G2531" s="6">
        <v>43923</v>
      </c>
      <c r="H2531" s="5"/>
      <c r="I2531" s="5"/>
      <c r="J2531" s="5" t="s">
        <v>1692</v>
      </c>
      <c r="K2531" s="5" t="s">
        <v>9</v>
      </c>
      <c r="L2531" s="7">
        <v>-39.549999999999997</v>
      </c>
      <c r="M2531" s="7">
        <f>ROUND(M2530+L2531,5)</f>
        <v>-46.67</v>
      </c>
    </row>
    <row r="2532" spans="1:13">
      <c r="A2532" s="5"/>
      <c r="B2532" s="5"/>
      <c r="C2532" s="5"/>
      <c r="D2532" s="5"/>
      <c r="E2532" s="5"/>
      <c r="F2532" s="5" t="s">
        <v>13</v>
      </c>
      <c r="G2532" s="6">
        <v>43923</v>
      </c>
      <c r="H2532" s="5"/>
      <c r="I2532" s="5"/>
      <c r="J2532" s="5" t="s">
        <v>1640</v>
      </c>
      <c r="K2532" s="5" t="s">
        <v>9</v>
      </c>
      <c r="L2532" s="7">
        <v>497.37</v>
      </c>
      <c r="M2532" s="7">
        <f>ROUND(M2531+L2532,5)</f>
        <v>450.7</v>
      </c>
    </row>
    <row r="2533" spans="1:13">
      <c r="A2533" s="5"/>
      <c r="B2533" s="5"/>
      <c r="C2533" s="5"/>
      <c r="D2533" s="5"/>
      <c r="E2533" s="5"/>
      <c r="F2533" s="5" t="s">
        <v>13</v>
      </c>
      <c r="G2533" s="6">
        <v>43923</v>
      </c>
      <c r="H2533" s="5"/>
      <c r="I2533" s="5"/>
      <c r="J2533" s="5" t="s">
        <v>1641</v>
      </c>
      <c r="K2533" s="5" t="s">
        <v>9</v>
      </c>
      <c r="L2533" s="7">
        <v>517.58000000000004</v>
      </c>
      <c r="M2533" s="7">
        <f>ROUND(M2532+L2533,5)</f>
        <v>968.28</v>
      </c>
    </row>
    <row r="2534" spans="1:13">
      <c r="A2534" s="5"/>
      <c r="B2534" s="5"/>
      <c r="C2534" s="5"/>
      <c r="D2534" s="5"/>
      <c r="E2534" s="5"/>
      <c r="F2534" s="5" t="s">
        <v>13</v>
      </c>
      <c r="G2534" s="6">
        <v>43923</v>
      </c>
      <c r="H2534" s="5"/>
      <c r="I2534" s="5"/>
      <c r="J2534" s="5" t="s">
        <v>1643</v>
      </c>
      <c r="K2534" s="5" t="s">
        <v>9</v>
      </c>
      <c r="L2534" s="7">
        <v>2091.25</v>
      </c>
      <c r="M2534" s="7">
        <f>ROUND(M2533+L2534,5)</f>
        <v>3059.53</v>
      </c>
    </row>
    <row r="2535" spans="1:13">
      <c r="A2535" s="5"/>
      <c r="B2535" s="5"/>
      <c r="C2535" s="5"/>
      <c r="D2535" s="5"/>
      <c r="E2535" s="5"/>
      <c r="F2535" s="5" t="s">
        <v>13</v>
      </c>
      <c r="G2535" s="6">
        <v>43923</v>
      </c>
      <c r="H2535" s="5"/>
      <c r="I2535" s="5"/>
      <c r="J2535" s="5" t="s">
        <v>1673</v>
      </c>
      <c r="K2535" s="5" t="s">
        <v>9</v>
      </c>
      <c r="L2535" s="7">
        <v>156.71</v>
      </c>
      <c r="M2535" s="7">
        <f>ROUND(M2534+L2535,5)</f>
        <v>3216.24</v>
      </c>
    </row>
    <row r="2536" spans="1:13">
      <c r="A2536" s="5"/>
      <c r="B2536" s="5"/>
      <c r="C2536" s="5"/>
      <c r="D2536" s="5"/>
      <c r="E2536" s="5"/>
      <c r="F2536" s="5" t="s">
        <v>13</v>
      </c>
      <c r="G2536" s="6">
        <v>43924</v>
      </c>
      <c r="H2536" s="5"/>
      <c r="I2536" s="5"/>
      <c r="J2536" s="5" t="s">
        <v>1640</v>
      </c>
      <c r="K2536" s="5" t="s">
        <v>9</v>
      </c>
      <c r="L2536" s="7">
        <v>-236.94</v>
      </c>
      <c r="M2536" s="7">
        <f>ROUND(M2535+L2536,5)</f>
        <v>2979.3</v>
      </c>
    </row>
    <row r="2537" spans="1:13">
      <c r="A2537" s="5"/>
      <c r="B2537" s="5"/>
      <c r="C2537" s="5"/>
      <c r="D2537" s="5"/>
      <c r="E2537" s="5"/>
      <c r="F2537" s="5" t="s">
        <v>13</v>
      </c>
      <c r="G2537" s="6">
        <v>43924</v>
      </c>
      <c r="H2537" s="5"/>
      <c r="I2537" s="5"/>
      <c r="J2537" s="5" t="s">
        <v>1641</v>
      </c>
      <c r="K2537" s="5" t="s">
        <v>9</v>
      </c>
      <c r="L2537" s="7">
        <v>-131.34</v>
      </c>
      <c r="M2537" s="7">
        <f>ROUND(M2536+L2537,5)</f>
        <v>2847.96</v>
      </c>
    </row>
    <row r="2538" spans="1:13">
      <c r="A2538" s="5"/>
      <c r="B2538" s="5"/>
      <c r="C2538" s="5"/>
      <c r="D2538" s="5"/>
      <c r="E2538" s="5"/>
      <c r="F2538" s="5" t="s">
        <v>13</v>
      </c>
      <c r="G2538" s="6">
        <v>43927</v>
      </c>
      <c r="H2538" s="5"/>
      <c r="I2538" s="5"/>
      <c r="J2538" s="5" t="s">
        <v>1640</v>
      </c>
      <c r="K2538" s="5" t="s">
        <v>9</v>
      </c>
      <c r="L2538" s="7">
        <v>-260.43</v>
      </c>
      <c r="M2538" s="7">
        <f>ROUND(M2537+L2538,5)</f>
        <v>2587.5300000000002</v>
      </c>
    </row>
    <row r="2539" spans="1:13">
      <c r="A2539" s="5"/>
      <c r="B2539" s="5"/>
      <c r="C2539" s="5"/>
      <c r="D2539" s="5"/>
      <c r="E2539" s="5"/>
      <c r="F2539" s="5" t="s">
        <v>13</v>
      </c>
      <c r="G2539" s="6">
        <v>43927</v>
      </c>
      <c r="H2539" s="5"/>
      <c r="I2539" s="5"/>
      <c r="J2539" s="5" t="s">
        <v>1643</v>
      </c>
      <c r="K2539" s="5" t="s">
        <v>9</v>
      </c>
      <c r="L2539" s="7">
        <v>-709.61</v>
      </c>
      <c r="M2539" s="7">
        <f>ROUND(M2538+L2539,5)</f>
        <v>1877.92</v>
      </c>
    </row>
    <row r="2540" spans="1:13">
      <c r="A2540" s="5"/>
      <c r="B2540" s="5"/>
      <c r="C2540" s="5"/>
      <c r="D2540" s="5"/>
      <c r="E2540" s="5"/>
      <c r="F2540" s="5" t="s">
        <v>13</v>
      </c>
      <c r="G2540" s="6">
        <v>43927</v>
      </c>
      <c r="H2540" s="5"/>
      <c r="I2540" s="5"/>
      <c r="J2540" s="5" t="s">
        <v>1641</v>
      </c>
      <c r="K2540" s="5" t="s">
        <v>9</v>
      </c>
      <c r="L2540" s="7">
        <v>-386.24</v>
      </c>
      <c r="M2540" s="7">
        <f>ROUND(M2539+L2540,5)</f>
        <v>1491.68</v>
      </c>
    </row>
    <row r="2541" spans="1:13">
      <c r="A2541" s="5"/>
      <c r="B2541" s="5"/>
      <c r="C2541" s="5"/>
      <c r="D2541" s="5"/>
      <c r="E2541" s="5"/>
      <c r="F2541" s="5" t="s">
        <v>13</v>
      </c>
      <c r="G2541" s="6">
        <v>43927</v>
      </c>
      <c r="H2541" s="5"/>
      <c r="I2541" s="5"/>
      <c r="J2541" s="5" t="s">
        <v>1673</v>
      </c>
      <c r="K2541" s="5" t="s">
        <v>9</v>
      </c>
      <c r="L2541" s="7">
        <v>-156.71</v>
      </c>
      <c r="M2541" s="7">
        <f>ROUND(M2540+L2541,5)</f>
        <v>1334.97</v>
      </c>
    </row>
    <row r="2542" spans="1:13">
      <c r="A2542" s="5"/>
      <c r="B2542" s="5"/>
      <c r="C2542" s="5"/>
      <c r="D2542" s="5"/>
      <c r="E2542" s="5"/>
      <c r="F2542" s="5" t="s">
        <v>13</v>
      </c>
      <c r="G2542" s="6">
        <v>43927</v>
      </c>
      <c r="H2542" s="5"/>
      <c r="I2542" s="5"/>
      <c r="J2542" s="5" t="s">
        <v>1643</v>
      </c>
      <c r="K2542" s="5" t="s">
        <v>9</v>
      </c>
      <c r="L2542" s="7">
        <v>-1381.64</v>
      </c>
      <c r="M2542" s="7">
        <f>ROUND(M2541+L2542,5)</f>
        <v>-46.67</v>
      </c>
    </row>
    <row r="2543" spans="1:13">
      <c r="A2543" s="5"/>
      <c r="B2543" s="5"/>
      <c r="C2543" s="5"/>
      <c r="D2543" s="5"/>
      <c r="E2543" s="5"/>
      <c r="F2543" s="5" t="s">
        <v>13</v>
      </c>
      <c r="G2543" s="6">
        <v>43927</v>
      </c>
      <c r="H2543" s="5"/>
      <c r="I2543" s="5"/>
      <c r="J2543" s="5" t="s">
        <v>1683</v>
      </c>
      <c r="K2543" s="5" t="s">
        <v>9</v>
      </c>
      <c r="L2543" s="7">
        <v>-228.71</v>
      </c>
      <c r="M2543" s="7">
        <f>ROUND(M2542+L2543,5)</f>
        <v>-275.38</v>
      </c>
    </row>
    <row r="2544" spans="1:13">
      <c r="A2544" s="5"/>
      <c r="B2544" s="5"/>
      <c r="C2544" s="5"/>
      <c r="D2544" s="5"/>
      <c r="E2544" s="5"/>
      <c r="F2544" s="5" t="s">
        <v>13</v>
      </c>
      <c r="G2544" s="6">
        <v>43927</v>
      </c>
      <c r="H2544" s="5"/>
      <c r="I2544" s="5"/>
      <c r="J2544" s="5" t="s">
        <v>1684</v>
      </c>
      <c r="K2544" s="5" t="s">
        <v>9</v>
      </c>
      <c r="L2544" s="7">
        <v>-83.42</v>
      </c>
      <c r="M2544" s="7">
        <f>ROUND(M2543+L2544,5)</f>
        <v>-358.8</v>
      </c>
    </row>
    <row r="2545" spans="1:13">
      <c r="A2545" s="5"/>
      <c r="B2545" s="5"/>
      <c r="C2545" s="5"/>
      <c r="D2545" s="5"/>
      <c r="E2545" s="5"/>
      <c r="F2545" s="5" t="s">
        <v>13</v>
      </c>
      <c r="G2545" s="6">
        <v>43927</v>
      </c>
      <c r="H2545" s="5"/>
      <c r="I2545" s="5"/>
      <c r="J2545" s="5" t="s">
        <v>1655</v>
      </c>
      <c r="K2545" s="5" t="s">
        <v>9</v>
      </c>
      <c r="L2545" s="7">
        <v>-428.45</v>
      </c>
      <c r="M2545" s="7">
        <f>ROUND(M2544+L2545,5)</f>
        <v>-787.25</v>
      </c>
    </row>
    <row r="2546" spans="1:13">
      <c r="A2546" s="5"/>
      <c r="B2546" s="5"/>
      <c r="C2546" s="5"/>
      <c r="D2546" s="5"/>
      <c r="E2546" s="5"/>
      <c r="F2546" s="5" t="s">
        <v>13</v>
      </c>
      <c r="G2546" s="6">
        <v>43927</v>
      </c>
      <c r="H2546" s="5"/>
      <c r="I2546" s="5"/>
      <c r="J2546" s="5" t="s">
        <v>1655</v>
      </c>
      <c r="K2546" s="5" t="s">
        <v>9</v>
      </c>
      <c r="L2546" s="7">
        <v>-507.44</v>
      </c>
      <c r="M2546" s="7">
        <f>ROUND(M2545+L2546,5)</f>
        <v>-1294.69</v>
      </c>
    </row>
    <row r="2547" spans="1:13">
      <c r="A2547" s="5"/>
      <c r="B2547" s="5"/>
      <c r="C2547" s="5"/>
      <c r="D2547" s="5"/>
      <c r="E2547" s="5"/>
      <c r="F2547" s="5" t="s">
        <v>13</v>
      </c>
      <c r="G2547" s="6">
        <v>43927</v>
      </c>
      <c r="H2547" s="5"/>
      <c r="I2547" s="5"/>
      <c r="J2547" s="5" t="s">
        <v>1683</v>
      </c>
      <c r="K2547" s="5" t="s">
        <v>9</v>
      </c>
      <c r="L2547" s="7">
        <v>255.28</v>
      </c>
      <c r="M2547" s="7">
        <f>ROUND(M2546+L2547,5)</f>
        <v>-1039.4100000000001</v>
      </c>
    </row>
    <row r="2548" spans="1:13">
      <c r="A2548" s="5"/>
      <c r="B2548" s="5"/>
      <c r="C2548" s="5"/>
      <c r="D2548" s="5"/>
      <c r="E2548" s="5"/>
      <c r="F2548" s="5" t="s">
        <v>13</v>
      </c>
      <c r="G2548" s="6">
        <v>43927</v>
      </c>
      <c r="H2548" s="5"/>
      <c r="I2548" s="5"/>
      <c r="J2548" s="5" t="s">
        <v>1684</v>
      </c>
      <c r="K2548" s="5" t="s">
        <v>9</v>
      </c>
      <c r="L2548" s="7">
        <v>83.42</v>
      </c>
      <c r="M2548" s="7">
        <f>ROUND(M2547+L2548,5)</f>
        <v>-955.99</v>
      </c>
    </row>
    <row r="2549" spans="1:13">
      <c r="A2549" s="5"/>
      <c r="B2549" s="5"/>
      <c r="C2549" s="5"/>
      <c r="D2549" s="5"/>
      <c r="E2549" s="5"/>
      <c r="F2549" s="5" t="s">
        <v>13</v>
      </c>
      <c r="G2549" s="6">
        <v>43927</v>
      </c>
      <c r="H2549" s="5"/>
      <c r="I2549" s="5"/>
      <c r="J2549" s="5" t="s">
        <v>1658</v>
      </c>
      <c r="K2549" s="5" t="s">
        <v>9</v>
      </c>
      <c r="L2549" s="7">
        <v>-28.35</v>
      </c>
      <c r="M2549" s="7">
        <f>ROUND(M2548+L2549,5)</f>
        <v>-984.34</v>
      </c>
    </row>
    <row r="2550" spans="1:13">
      <c r="A2550" s="5"/>
      <c r="B2550" s="5"/>
      <c r="C2550" s="5"/>
      <c r="D2550" s="5"/>
      <c r="E2550" s="5"/>
      <c r="F2550" s="5" t="s">
        <v>13</v>
      </c>
      <c r="G2550" s="6">
        <v>43928</v>
      </c>
      <c r="H2550" s="5"/>
      <c r="I2550" s="5"/>
      <c r="J2550" s="5" t="s">
        <v>1655</v>
      </c>
      <c r="K2550" s="5" t="s">
        <v>9</v>
      </c>
      <c r="L2550" s="7">
        <v>-362.93</v>
      </c>
      <c r="M2550" s="7">
        <f>ROUND(M2549+L2550,5)</f>
        <v>-1347.27</v>
      </c>
    </row>
    <row r="2551" spans="1:13">
      <c r="A2551" s="5"/>
      <c r="B2551" s="5"/>
      <c r="C2551" s="5"/>
      <c r="D2551" s="5"/>
      <c r="E2551" s="5"/>
      <c r="F2551" s="5" t="s">
        <v>13</v>
      </c>
      <c r="G2551" s="6">
        <v>43928</v>
      </c>
      <c r="H2551" s="5"/>
      <c r="I2551" s="5"/>
      <c r="J2551" s="5" t="s">
        <v>1646</v>
      </c>
      <c r="K2551" s="5" t="s">
        <v>9</v>
      </c>
      <c r="L2551" s="7">
        <v>1145.8800000000001</v>
      </c>
      <c r="M2551" s="7">
        <f>ROUND(M2550+L2551,5)</f>
        <v>-201.39</v>
      </c>
    </row>
    <row r="2552" spans="1:13">
      <c r="A2552" s="5"/>
      <c r="B2552" s="5"/>
      <c r="C2552" s="5"/>
      <c r="D2552" s="5"/>
      <c r="E2552" s="5"/>
      <c r="F2552" s="5" t="s">
        <v>13</v>
      </c>
      <c r="G2552" s="6">
        <v>43929</v>
      </c>
      <c r="H2552" s="5"/>
      <c r="I2552" s="5"/>
      <c r="J2552" s="5" t="s">
        <v>1683</v>
      </c>
      <c r="K2552" s="5" t="s">
        <v>9</v>
      </c>
      <c r="L2552" s="7">
        <v>-26.57</v>
      </c>
      <c r="M2552" s="7">
        <f>ROUND(M2551+L2552,5)</f>
        <v>-227.96</v>
      </c>
    </row>
    <row r="2553" spans="1:13">
      <c r="A2553" s="5"/>
      <c r="B2553" s="5"/>
      <c r="C2553" s="5"/>
      <c r="D2553" s="5"/>
      <c r="E2553" s="5"/>
      <c r="F2553" s="5" t="s">
        <v>13</v>
      </c>
      <c r="G2553" s="6">
        <v>43929</v>
      </c>
      <c r="H2553" s="5"/>
      <c r="I2553" s="5"/>
      <c r="J2553" s="5" t="s">
        <v>1646</v>
      </c>
      <c r="K2553" s="5" t="s">
        <v>9</v>
      </c>
      <c r="L2553" s="7">
        <v>-1073.8900000000001</v>
      </c>
      <c r="M2553" s="7">
        <f>ROUND(M2552+L2553,5)</f>
        <v>-1301.8499999999999</v>
      </c>
    </row>
    <row r="2554" spans="1:13">
      <c r="A2554" s="5"/>
      <c r="B2554" s="5"/>
      <c r="C2554" s="5"/>
      <c r="D2554" s="5"/>
      <c r="E2554" s="5"/>
      <c r="F2554" s="5" t="s">
        <v>13</v>
      </c>
      <c r="G2554" s="6">
        <v>43929</v>
      </c>
      <c r="H2554" s="5"/>
      <c r="I2554" s="5"/>
      <c r="J2554" s="5" t="s">
        <v>1655</v>
      </c>
      <c r="K2554" s="5" t="s">
        <v>9</v>
      </c>
      <c r="L2554" s="7">
        <v>-295.51</v>
      </c>
      <c r="M2554" s="7">
        <f>ROUND(M2553+L2554,5)</f>
        <v>-1597.36</v>
      </c>
    </row>
    <row r="2555" spans="1:13">
      <c r="A2555" s="5"/>
      <c r="B2555" s="5"/>
      <c r="C2555" s="5"/>
      <c r="D2555" s="5"/>
      <c r="E2555" s="5"/>
      <c r="F2555" s="5" t="s">
        <v>13</v>
      </c>
      <c r="G2555" s="6">
        <v>43929</v>
      </c>
      <c r="H2555" s="5"/>
      <c r="I2555" s="5"/>
      <c r="J2555" s="5" t="s">
        <v>1651</v>
      </c>
      <c r="K2555" s="5" t="s">
        <v>9</v>
      </c>
      <c r="L2555" s="7">
        <v>682.54</v>
      </c>
      <c r="M2555" s="7">
        <f>ROUND(M2554+L2555,5)</f>
        <v>-914.82</v>
      </c>
    </row>
    <row r="2556" spans="1:13">
      <c r="A2556" s="5"/>
      <c r="B2556" s="5"/>
      <c r="C2556" s="5"/>
      <c r="D2556" s="5"/>
      <c r="E2556" s="5"/>
      <c r="F2556" s="5" t="s">
        <v>13</v>
      </c>
      <c r="G2556" s="6">
        <v>43930</v>
      </c>
      <c r="H2556" s="5"/>
      <c r="I2556" s="5"/>
      <c r="J2556" s="5" t="s">
        <v>1646</v>
      </c>
      <c r="K2556" s="5" t="s">
        <v>9</v>
      </c>
      <c r="L2556" s="7">
        <v>-71.989999999999995</v>
      </c>
      <c r="M2556" s="7">
        <f>ROUND(M2555+L2556,5)</f>
        <v>-986.81</v>
      </c>
    </row>
    <row r="2557" spans="1:13">
      <c r="A2557" s="5"/>
      <c r="B2557" s="5"/>
      <c r="C2557" s="5"/>
      <c r="D2557" s="5"/>
      <c r="E2557" s="5"/>
      <c r="F2557" s="5" t="s">
        <v>13</v>
      </c>
      <c r="G2557" s="6">
        <v>43930</v>
      </c>
      <c r="H2557" s="5"/>
      <c r="I2557" s="5"/>
      <c r="J2557" s="5" t="s">
        <v>1651</v>
      </c>
      <c r="K2557" s="5" t="s">
        <v>9</v>
      </c>
      <c r="L2557" s="7">
        <v>-682.54</v>
      </c>
      <c r="M2557" s="7">
        <f>ROUND(M2556+L2557,5)</f>
        <v>-1669.35</v>
      </c>
    </row>
    <row r="2558" spans="1:13">
      <c r="A2558" s="5"/>
      <c r="B2558" s="5"/>
      <c r="C2558" s="5"/>
      <c r="D2558" s="5"/>
      <c r="E2558" s="5"/>
      <c r="F2558" s="5" t="s">
        <v>13</v>
      </c>
      <c r="G2558" s="6">
        <v>43930</v>
      </c>
      <c r="H2558" s="5"/>
      <c r="I2558" s="5"/>
      <c r="J2558" s="5" t="s">
        <v>1655</v>
      </c>
      <c r="K2558" s="5" t="s">
        <v>9</v>
      </c>
      <c r="L2558" s="7">
        <v>-228.66</v>
      </c>
      <c r="M2558" s="7">
        <f>ROUND(M2557+L2558,5)</f>
        <v>-1898.01</v>
      </c>
    </row>
    <row r="2559" spans="1:13">
      <c r="A2559" s="5"/>
      <c r="B2559" s="5"/>
      <c r="C2559" s="5"/>
      <c r="D2559" s="5"/>
      <c r="E2559" s="5"/>
      <c r="F2559" s="5" t="s">
        <v>13</v>
      </c>
      <c r="G2559" s="6">
        <v>43930</v>
      </c>
      <c r="H2559" s="5"/>
      <c r="I2559" s="5"/>
      <c r="J2559" s="5" t="s">
        <v>1654</v>
      </c>
      <c r="K2559" s="5" t="s">
        <v>9</v>
      </c>
      <c r="L2559" s="7">
        <v>510.47</v>
      </c>
      <c r="M2559" s="7">
        <f>ROUND(M2558+L2559,5)</f>
        <v>-1387.54</v>
      </c>
    </row>
    <row r="2560" spans="1:13">
      <c r="A2560" s="5"/>
      <c r="B2560" s="5"/>
      <c r="C2560" s="5"/>
      <c r="D2560" s="5"/>
      <c r="E2560" s="5"/>
      <c r="F2560" s="5" t="s">
        <v>13</v>
      </c>
      <c r="G2560" s="6">
        <v>43930</v>
      </c>
      <c r="H2560" s="5"/>
      <c r="I2560" s="5"/>
      <c r="J2560" s="5" t="s">
        <v>1655</v>
      </c>
      <c r="K2560" s="5" t="s">
        <v>9</v>
      </c>
      <c r="L2560" s="7">
        <v>2364.5</v>
      </c>
      <c r="M2560" s="7">
        <f>ROUND(M2559+L2560,5)</f>
        <v>976.96</v>
      </c>
    </row>
    <row r="2561" spans="1:13">
      <c r="A2561" s="5"/>
      <c r="B2561" s="5"/>
      <c r="C2561" s="5"/>
      <c r="D2561" s="5"/>
      <c r="E2561" s="5"/>
      <c r="F2561" s="5" t="s">
        <v>13</v>
      </c>
      <c r="G2561" s="6">
        <v>43931</v>
      </c>
      <c r="H2561" s="5"/>
      <c r="I2561" s="5"/>
      <c r="J2561" s="5" t="s">
        <v>1654</v>
      </c>
      <c r="K2561" s="5" t="s">
        <v>9</v>
      </c>
      <c r="L2561" s="7">
        <v>-510.47</v>
      </c>
      <c r="M2561" s="7">
        <f>ROUND(M2560+L2561,5)</f>
        <v>466.49</v>
      </c>
    </row>
    <row r="2562" spans="1:13">
      <c r="A2562" s="5"/>
      <c r="B2562" s="5"/>
      <c r="C2562" s="5"/>
      <c r="D2562" s="5"/>
      <c r="E2562" s="5"/>
      <c r="F2562" s="5" t="s">
        <v>13</v>
      </c>
      <c r="G2562" s="6">
        <v>43931</v>
      </c>
      <c r="H2562" s="5"/>
      <c r="I2562" s="5"/>
      <c r="J2562" s="5" t="s">
        <v>1655</v>
      </c>
      <c r="K2562" s="5" t="s">
        <v>9</v>
      </c>
      <c r="L2562" s="7">
        <v>-541.51</v>
      </c>
      <c r="M2562" s="7">
        <f>ROUND(M2561+L2562,5)</f>
        <v>-75.02</v>
      </c>
    </row>
    <row r="2563" spans="1:13">
      <c r="A2563" s="5"/>
      <c r="B2563" s="5"/>
      <c r="C2563" s="5"/>
      <c r="D2563" s="5"/>
      <c r="E2563" s="5"/>
      <c r="F2563" s="5" t="s">
        <v>13</v>
      </c>
      <c r="G2563" s="6">
        <v>43931</v>
      </c>
      <c r="H2563" s="5"/>
      <c r="I2563" s="5"/>
      <c r="J2563" s="5" t="s">
        <v>1657</v>
      </c>
      <c r="K2563" s="5" t="s">
        <v>9</v>
      </c>
      <c r="L2563" s="7">
        <v>1313.51</v>
      </c>
      <c r="M2563" s="7">
        <f>ROUND(M2562+L2563,5)</f>
        <v>1238.49</v>
      </c>
    </row>
    <row r="2564" spans="1:13">
      <c r="A2564" s="5"/>
      <c r="B2564" s="5"/>
      <c r="C2564" s="5"/>
      <c r="D2564" s="5"/>
      <c r="E2564" s="5"/>
      <c r="F2564" s="5" t="s">
        <v>13</v>
      </c>
      <c r="G2564" s="6">
        <v>43931</v>
      </c>
      <c r="H2564" s="5"/>
      <c r="I2564" s="5"/>
      <c r="J2564" s="5" t="s">
        <v>1658</v>
      </c>
      <c r="K2564" s="5" t="s">
        <v>9</v>
      </c>
      <c r="L2564" s="7">
        <v>392.99</v>
      </c>
      <c r="M2564" s="7">
        <f>ROUND(M2563+L2564,5)</f>
        <v>1631.48</v>
      </c>
    </row>
    <row r="2565" spans="1:13">
      <c r="A2565" s="5"/>
      <c r="B2565" s="5"/>
      <c r="C2565" s="5"/>
      <c r="D2565" s="5"/>
      <c r="E2565" s="5"/>
      <c r="F2565" s="5" t="s">
        <v>13</v>
      </c>
      <c r="G2565" s="6">
        <v>43934</v>
      </c>
      <c r="H2565" s="5"/>
      <c r="I2565" s="5"/>
      <c r="J2565" s="5" t="s">
        <v>1657</v>
      </c>
      <c r="K2565" s="5" t="s">
        <v>9</v>
      </c>
      <c r="L2565" s="7">
        <v>-1313.51</v>
      </c>
      <c r="M2565" s="7">
        <f>ROUND(M2564+L2565,5)</f>
        <v>317.97000000000003</v>
      </c>
    </row>
    <row r="2566" spans="1:13">
      <c r="A2566" s="5"/>
      <c r="B2566" s="5"/>
      <c r="C2566" s="5"/>
      <c r="D2566" s="5"/>
      <c r="E2566" s="5"/>
      <c r="F2566" s="5" t="s">
        <v>13</v>
      </c>
      <c r="G2566" s="6">
        <v>43934</v>
      </c>
      <c r="H2566" s="5"/>
      <c r="I2566" s="5"/>
      <c r="J2566" s="5" t="s">
        <v>1658</v>
      </c>
      <c r="K2566" s="5" t="s">
        <v>9</v>
      </c>
      <c r="L2566" s="7">
        <v>-364.64</v>
      </c>
      <c r="M2566" s="7">
        <f>ROUND(M2565+L2566,5)</f>
        <v>-46.67</v>
      </c>
    </row>
    <row r="2567" spans="1:13">
      <c r="A2567" s="5"/>
      <c r="B2567" s="5"/>
      <c r="C2567" s="5"/>
      <c r="D2567" s="5"/>
      <c r="E2567" s="5"/>
      <c r="F2567" s="5" t="s">
        <v>13</v>
      </c>
      <c r="G2567" s="6">
        <v>43934</v>
      </c>
      <c r="H2567" s="5"/>
      <c r="I2567" s="5"/>
      <c r="J2567" s="5" t="s">
        <v>1660</v>
      </c>
      <c r="K2567" s="5" t="s">
        <v>9</v>
      </c>
      <c r="L2567" s="7">
        <v>-814.27</v>
      </c>
      <c r="M2567" s="7">
        <f>ROUND(M2566+L2567,5)</f>
        <v>-860.94</v>
      </c>
    </row>
    <row r="2568" spans="1:13">
      <c r="A2568" s="5"/>
      <c r="B2568" s="5"/>
      <c r="C2568" s="5"/>
      <c r="D2568" s="5"/>
      <c r="E2568" s="5"/>
      <c r="F2568" s="5" t="s">
        <v>13</v>
      </c>
      <c r="G2568" s="6">
        <v>43934</v>
      </c>
      <c r="H2568" s="5"/>
      <c r="I2568" s="5"/>
      <c r="J2568" s="5" t="s">
        <v>1661</v>
      </c>
      <c r="K2568" s="5" t="s">
        <v>9</v>
      </c>
      <c r="L2568" s="7">
        <v>-1058.25</v>
      </c>
      <c r="M2568" s="7">
        <f>ROUND(M2567+L2568,5)</f>
        <v>-1919.19</v>
      </c>
    </row>
    <row r="2569" spans="1:13">
      <c r="A2569" s="5"/>
      <c r="B2569" s="5"/>
      <c r="C2569" s="5"/>
      <c r="D2569" s="5"/>
      <c r="E2569" s="5"/>
      <c r="F2569" s="5" t="s">
        <v>13</v>
      </c>
      <c r="G2569" s="6">
        <v>43934</v>
      </c>
      <c r="H2569" s="5"/>
      <c r="I2569" s="5"/>
      <c r="J2569" s="5" t="s">
        <v>1661</v>
      </c>
      <c r="K2569" s="5" t="s">
        <v>9</v>
      </c>
      <c r="L2569" s="7">
        <v>-457.53</v>
      </c>
      <c r="M2569" s="7">
        <f>ROUND(M2568+L2569,5)</f>
        <v>-2376.7199999999998</v>
      </c>
    </row>
    <row r="2570" spans="1:13">
      <c r="A2570" s="5"/>
      <c r="B2570" s="5"/>
      <c r="C2570" s="5"/>
      <c r="D2570" s="5"/>
      <c r="E2570" s="5"/>
      <c r="F2570" s="5" t="s">
        <v>13</v>
      </c>
      <c r="G2570" s="6">
        <v>43935</v>
      </c>
      <c r="H2570" s="5"/>
      <c r="I2570" s="5"/>
      <c r="J2570" s="5" t="s">
        <v>1661</v>
      </c>
      <c r="K2570" s="5" t="s">
        <v>9</v>
      </c>
      <c r="L2570" s="7">
        <v>-141.44</v>
      </c>
      <c r="M2570" s="7">
        <f>ROUND(M2569+L2570,5)</f>
        <v>-2518.16</v>
      </c>
    </row>
    <row r="2571" spans="1:13">
      <c r="A2571" s="5"/>
      <c r="B2571" s="5"/>
      <c r="C2571" s="5"/>
      <c r="D2571" s="5"/>
      <c r="E2571" s="5"/>
      <c r="F2571" s="5" t="s">
        <v>13</v>
      </c>
      <c r="G2571" s="6">
        <v>43935</v>
      </c>
      <c r="H2571" s="5"/>
      <c r="I2571" s="5"/>
      <c r="J2571" s="5" t="s">
        <v>1660</v>
      </c>
      <c r="K2571" s="5" t="s">
        <v>9</v>
      </c>
      <c r="L2571" s="7">
        <v>2099.9</v>
      </c>
      <c r="M2571" s="7">
        <f>ROUND(M2570+L2571,5)</f>
        <v>-418.26</v>
      </c>
    </row>
    <row r="2572" spans="1:13">
      <c r="A2572" s="5"/>
      <c r="B2572" s="5"/>
      <c r="C2572" s="5"/>
      <c r="D2572" s="5"/>
      <c r="E2572" s="5"/>
      <c r="F2572" s="5" t="s">
        <v>13</v>
      </c>
      <c r="G2572" s="6">
        <v>43935</v>
      </c>
      <c r="H2572" s="5"/>
      <c r="I2572" s="5"/>
      <c r="J2572" s="5" t="s">
        <v>1661</v>
      </c>
      <c r="K2572" s="5" t="s">
        <v>9</v>
      </c>
      <c r="L2572" s="7">
        <v>1984.48</v>
      </c>
      <c r="M2572" s="7">
        <f>ROUND(M2571+L2572,5)</f>
        <v>1566.22</v>
      </c>
    </row>
    <row r="2573" spans="1:13">
      <c r="A2573" s="5"/>
      <c r="B2573" s="5"/>
      <c r="C2573" s="5"/>
      <c r="D2573" s="5"/>
      <c r="E2573" s="5"/>
      <c r="F2573" s="5" t="s">
        <v>13</v>
      </c>
      <c r="G2573" s="6">
        <v>43936</v>
      </c>
      <c r="H2573" s="5"/>
      <c r="I2573" s="5"/>
      <c r="J2573" s="5" t="s">
        <v>1660</v>
      </c>
      <c r="K2573" s="5" t="s">
        <v>9</v>
      </c>
      <c r="L2573" s="7">
        <v>-1285.6300000000001</v>
      </c>
      <c r="M2573" s="7">
        <f>ROUND(M2572+L2573,5)</f>
        <v>280.58999999999997</v>
      </c>
    </row>
    <row r="2574" spans="1:13">
      <c r="A2574" s="5"/>
      <c r="B2574" s="5"/>
      <c r="C2574" s="5"/>
      <c r="D2574" s="5"/>
      <c r="E2574" s="5"/>
      <c r="F2574" s="5" t="s">
        <v>13</v>
      </c>
      <c r="G2574" s="6">
        <v>43936</v>
      </c>
      <c r="H2574" s="5"/>
      <c r="I2574" s="5"/>
      <c r="J2574" s="5" t="s">
        <v>1661</v>
      </c>
      <c r="K2574" s="5" t="s">
        <v>9</v>
      </c>
      <c r="L2574" s="7">
        <v>-327.26</v>
      </c>
      <c r="M2574" s="7">
        <f>ROUND(M2573+L2574,5)</f>
        <v>-46.67</v>
      </c>
    </row>
    <row r="2575" spans="1:13">
      <c r="A2575" s="5"/>
      <c r="B2575" s="5"/>
      <c r="C2575" s="5"/>
      <c r="D2575" s="5"/>
      <c r="E2575" s="5"/>
      <c r="F2575" s="5" t="s">
        <v>13</v>
      </c>
      <c r="G2575" s="6">
        <v>43937</v>
      </c>
      <c r="H2575" s="5"/>
      <c r="I2575" s="5"/>
      <c r="J2575" s="5" t="s">
        <v>1663</v>
      </c>
      <c r="K2575" s="5" t="s">
        <v>9</v>
      </c>
      <c r="L2575" s="7">
        <v>-343.57</v>
      </c>
      <c r="M2575" s="7">
        <f>ROUND(M2574+L2575,5)</f>
        <v>-390.24</v>
      </c>
    </row>
    <row r="2576" spans="1:13">
      <c r="A2576" s="5"/>
      <c r="B2576" s="5"/>
      <c r="C2576" s="5"/>
      <c r="D2576" s="5"/>
      <c r="E2576" s="5"/>
      <c r="F2576" s="5" t="s">
        <v>13</v>
      </c>
      <c r="G2576" s="6">
        <v>43937</v>
      </c>
      <c r="H2576" s="5"/>
      <c r="I2576" s="5"/>
      <c r="J2576" s="5" t="s">
        <v>1664</v>
      </c>
      <c r="K2576" s="5" t="s">
        <v>9</v>
      </c>
      <c r="L2576" s="7">
        <v>-239.01</v>
      </c>
      <c r="M2576" s="7">
        <f>ROUND(M2575+L2576,5)</f>
        <v>-629.25</v>
      </c>
    </row>
    <row r="2577" spans="1:13">
      <c r="A2577" s="5"/>
      <c r="B2577" s="5"/>
      <c r="C2577" s="5"/>
      <c r="D2577" s="5"/>
      <c r="E2577" s="5"/>
      <c r="F2577" s="5" t="s">
        <v>13</v>
      </c>
      <c r="G2577" s="6">
        <v>43937</v>
      </c>
      <c r="H2577" s="5"/>
      <c r="I2577" s="5"/>
      <c r="J2577" s="5" t="s">
        <v>1663</v>
      </c>
      <c r="K2577" s="5" t="s">
        <v>9</v>
      </c>
      <c r="L2577" s="7">
        <v>1267.02</v>
      </c>
      <c r="M2577" s="7">
        <f>ROUND(M2576+L2577,5)</f>
        <v>637.77</v>
      </c>
    </row>
    <row r="2578" spans="1:13">
      <c r="A2578" s="5"/>
      <c r="B2578" s="5"/>
      <c r="C2578" s="5"/>
      <c r="D2578" s="5"/>
      <c r="E2578" s="5"/>
      <c r="F2578" s="5" t="s">
        <v>13</v>
      </c>
      <c r="G2578" s="6">
        <v>43937</v>
      </c>
      <c r="H2578" s="5"/>
      <c r="I2578" s="5"/>
      <c r="J2578" s="5" t="s">
        <v>1664</v>
      </c>
      <c r="K2578" s="5" t="s">
        <v>9</v>
      </c>
      <c r="L2578" s="7">
        <v>772.28</v>
      </c>
      <c r="M2578" s="7">
        <f>ROUND(M2577+L2578,5)</f>
        <v>1410.05</v>
      </c>
    </row>
    <row r="2579" spans="1:13">
      <c r="A2579" s="5"/>
      <c r="B2579" s="5"/>
      <c r="C2579" s="5"/>
      <c r="D2579" s="5"/>
      <c r="E2579" s="5"/>
      <c r="F2579" s="5" t="s">
        <v>13</v>
      </c>
      <c r="G2579" s="6">
        <v>43938</v>
      </c>
      <c r="H2579" s="5"/>
      <c r="I2579" s="5"/>
      <c r="J2579" s="5" t="s">
        <v>1663</v>
      </c>
      <c r="K2579" s="5" t="s">
        <v>9</v>
      </c>
      <c r="L2579" s="7">
        <v>-875.57</v>
      </c>
      <c r="M2579" s="7">
        <f>ROUND(M2578+L2579,5)</f>
        <v>534.48</v>
      </c>
    </row>
    <row r="2580" spans="1:13">
      <c r="A2580" s="5"/>
      <c r="B2580" s="5"/>
      <c r="C2580" s="5"/>
      <c r="D2580" s="5"/>
      <c r="E2580" s="5"/>
      <c r="F2580" s="5" t="s">
        <v>13</v>
      </c>
      <c r="G2580" s="6">
        <v>43938</v>
      </c>
      <c r="H2580" s="5"/>
      <c r="I2580" s="5"/>
      <c r="J2580" s="5" t="s">
        <v>1664</v>
      </c>
      <c r="K2580" s="5" t="s">
        <v>9</v>
      </c>
      <c r="L2580" s="7">
        <v>-533.27</v>
      </c>
      <c r="M2580" s="7">
        <f>ROUND(M2579+L2580,5)</f>
        <v>1.21</v>
      </c>
    </row>
    <row r="2581" spans="1:13">
      <c r="A2581" s="5"/>
      <c r="B2581" s="5"/>
      <c r="C2581" s="5"/>
      <c r="D2581" s="5"/>
      <c r="E2581" s="5"/>
      <c r="F2581" s="5" t="s">
        <v>13</v>
      </c>
      <c r="G2581" s="6">
        <v>43941</v>
      </c>
      <c r="H2581" s="5"/>
      <c r="I2581" s="5"/>
      <c r="J2581" s="5" t="s">
        <v>1663</v>
      </c>
      <c r="K2581" s="5" t="s">
        <v>9</v>
      </c>
      <c r="L2581" s="7">
        <v>-47.88</v>
      </c>
      <c r="M2581" s="7">
        <f>ROUND(M2580+L2581,5)</f>
        <v>-46.67</v>
      </c>
    </row>
    <row r="2582" spans="1:13">
      <c r="A2582" s="5"/>
      <c r="B2582" s="5"/>
      <c r="C2582" s="5"/>
      <c r="D2582" s="5"/>
      <c r="E2582" s="5"/>
      <c r="F2582" s="5" t="s">
        <v>13</v>
      </c>
      <c r="G2582" s="6">
        <v>43941</v>
      </c>
      <c r="H2582" s="5"/>
      <c r="I2582" s="5"/>
      <c r="J2582" s="5" t="s">
        <v>1666</v>
      </c>
      <c r="K2582" s="5" t="s">
        <v>9</v>
      </c>
      <c r="L2582" s="7">
        <v>-788.28</v>
      </c>
      <c r="M2582" s="7">
        <f>ROUND(M2581+L2582,5)</f>
        <v>-834.95</v>
      </c>
    </row>
    <row r="2583" spans="1:13">
      <c r="A2583" s="5"/>
      <c r="B2583" s="5"/>
      <c r="C2583" s="5"/>
      <c r="D2583" s="5"/>
      <c r="E2583" s="5"/>
      <c r="F2583" s="5" t="s">
        <v>13</v>
      </c>
      <c r="G2583" s="6">
        <v>43941</v>
      </c>
      <c r="H2583" s="5"/>
      <c r="I2583" s="5"/>
      <c r="J2583" s="5" t="s">
        <v>1667</v>
      </c>
      <c r="K2583" s="5" t="s">
        <v>9</v>
      </c>
      <c r="L2583" s="7">
        <v>-359.52</v>
      </c>
      <c r="M2583" s="7">
        <f>ROUND(M2582+L2583,5)</f>
        <v>-1194.47</v>
      </c>
    </row>
    <row r="2584" spans="1:13">
      <c r="A2584" s="5"/>
      <c r="B2584" s="5"/>
      <c r="C2584" s="5"/>
      <c r="D2584" s="5"/>
      <c r="E2584" s="5"/>
      <c r="F2584" s="5" t="s">
        <v>13</v>
      </c>
      <c r="G2584" s="6">
        <v>43941</v>
      </c>
      <c r="H2584" s="5"/>
      <c r="I2584" s="5"/>
      <c r="J2584" s="5" t="s">
        <v>1666</v>
      </c>
      <c r="K2584" s="5" t="s">
        <v>9</v>
      </c>
      <c r="L2584" s="7">
        <v>-526.87</v>
      </c>
      <c r="M2584" s="7">
        <f>ROUND(M2583+L2584,5)</f>
        <v>-1721.34</v>
      </c>
    </row>
    <row r="2585" spans="1:13">
      <c r="A2585" s="5"/>
      <c r="B2585" s="5"/>
      <c r="C2585" s="5"/>
      <c r="D2585" s="5"/>
      <c r="E2585" s="5"/>
      <c r="F2585" s="5" t="s">
        <v>13</v>
      </c>
      <c r="G2585" s="6">
        <v>43941</v>
      </c>
      <c r="H2585" s="5"/>
      <c r="I2585" s="5"/>
      <c r="J2585" s="5" t="s">
        <v>1667</v>
      </c>
      <c r="K2585" s="5" t="s">
        <v>9</v>
      </c>
      <c r="L2585" s="7">
        <v>-239.96</v>
      </c>
      <c r="M2585" s="7">
        <f>ROUND(M2584+L2585,5)</f>
        <v>-1961.3</v>
      </c>
    </row>
    <row r="2586" spans="1:13">
      <c r="A2586" s="5"/>
      <c r="B2586" s="5"/>
      <c r="C2586" s="5"/>
      <c r="D2586" s="5"/>
      <c r="E2586" s="5"/>
      <c r="F2586" s="5" t="s">
        <v>13</v>
      </c>
      <c r="G2586" s="6">
        <v>43941</v>
      </c>
      <c r="H2586" s="5"/>
      <c r="I2586" s="5"/>
      <c r="J2586" s="5" t="s">
        <v>1667</v>
      </c>
      <c r="K2586" s="5" t="s">
        <v>9</v>
      </c>
      <c r="L2586" s="7">
        <v>-152.22</v>
      </c>
      <c r="M2586" s="7">
        <f>ROUND(M2585+L2586,5)</f>
        <v>-2113.52</v>
      </c>
    </row>
    <row r="2587" spans="1:13">
      <c r="A2587" s="5"/>
      <c r="B2587" s="5"/>
      <c r="C2587" s="5"/>
      <c r="D2587" s="5"/>
      <c r="E2587" s="5"/>
      <c r="F2587" s="5" t="s">
        <v>13</v>
      </c>
      <c r="G2587" s="6">
        <v>43942</v>
      </c>
      <c r="H2587" s="5"/>
      <c r="I2587" s="5"/>
      <c r="J2587" s="5" t="s">
        <v>1666</v>
      </c>
      <c r="K2587" s="5" t="s">
        <v>9</v>
      </c>
      <c r="L2587" s="7">
        <v>2528.7600000000002</v>
      </c>
      <c r="M2587" s="7">
        <f>ROUND(M2586+L2587,5)</f>
        <v>415.24</v>
      </c>
    </row>
    <row r="2588" spans="1:13">
      <c r="A2588" s="5"/>
      <c r="B2588" s="5"/>
      <c r="C2588" s="5"/>
      <c r="D2588" s="5"/>
      <c r="E2588" s="5"/>
      <c r="F2588" s="5" t="s">
        <v>13</v>
      </c>
      <c r="G2588" s="6">
        <v>43942</v>
      </c>
      <c r="H2588" s="5"/>
      <c r="I2588" s="5"/>
      <c r="J2588" s="5" t="s">
        <v>1667</v>
      </c>
      <c r="K2588" s="5" t="s">
        <v>9</v>
      </c>
      <c r="L2588" s="7">
        <v>974.39</v>
      </c>
      <c r="M2588" s="7">
        <f>ROUND(M2587+L2588,5)</f>
        <v>1389.63</v>
      </c>
    </row>
    <row r="2589" spans="1:13">
      <c r="A2589" s="5"/>
      <c r="B2589" s="5"/>
      <c r="C2589" s="5"/>
      <c r="D2589" s="5"/>
      <c r="E2589" s="5"/>
      <c r="F2589" s="5" t="s">
        <v>13</v>
      </c>
      <c r="G2589" s="6">
        <v>43943</v>
      </c>
      <c r="H2589" s="5"/>
      <c r="I2589" s="5"/>
      <c r="J2589" s="5" t="s">
        <v>1666</v>
      </c>
      <c r="K2589" s="5" t="s">
        <v>9</v>
      </c>
      <c r="L2589" s="7">
        <v>-1213.6099999999999</v>
      </c>
      <c r="M2589" s="7">
        <f>ROUND(M2588+L2589,5)</f>
        <v>176.02</v>
      </c>
    </row>
    <row r="2590" spans="1:13">
      <c r="A2590" s="5"/>
      <c r="B2590" s="5"/>
      <c r="C2590" s="5"/>
      <c r="D2590" s="5"/>
      <c r="E2590" s="5"/>
      <c r="F2590" s="5" t="s">
        <v>13</v>
      </c>
      <c r="G2590" s="6">
        <v>43943</v>
      </c>
      <c r="H2590" s="5"/>
      <c r="I2590" s="5"/>
      <c r="J2590" s="5" t="s">
        <v>1667</v>
      </c>
      <c r="K2590" s="5" t="s">
        <v>9</v>
      </c>
      <c r="L2590" s="7">
        <v>-138.81</v>
      </c>
      <c r="M2590" s="7">
        <f>ROUND(M2589+L2590,5)</f>
        <v>37.21</v>
      </c>
    </row>
    <row r="2591" spans="1:13">
      <c r="A2591" s="5"/>
      <c r="B2591" s="5"/>
      <c r="C2591" s="5"/>
      <c r="D2591" s="5"/>
      <c r="E2591" s="5"/>
      <c r="F2591" s="5" t="s">
        <v>13</v>
      </c>
      <c r="G2591" s="6">
        <v>43944</v>
      </c>
      <c r="H2591" s="5"/>
      <c r="I2591" s="5"/>
      <c r="J2591" s="5" t="s">
        <v>1669</v>
      </c>
      <c r="K2591" s="5" t="s">
        <v>9</v>
      </c>
      <c r="L2591" s="7">
        <v>-244.79</v>
      </c>
      <c r="M2591" s="7">
        <f>ROUND(M2590+L2591,5)</f>
        <v>-207.58</v>
      </c>
    </row>
    <row r="2592" spans="1:13">
      <c r="A2592" s="5"/>
      <c r="B2592" s="5"/>
      <c r="C2592" s="5"/>
      <c r="D2592" s="5"/>
      <c r="E2592" s="5"/>
      <c r="F2592" s="5" t="s">
        <v>13</v>
      </c>
      <c r="G2592" s="6">
        <v>43944</v>
      </c>
      <c r="H2592" s="5"/>
      <c r="I2592" s="5"/>
      <c r="J2592" s="5" t="s">
        <v>1667</v>
      </c>
      <c r="K2592" s="5" t="s">
        <v>9</v>
      </c>
      <c r="L2592" s="7">
        <v>-83.88</v>
      </c>
      <c r="M2592" s="7">
        <f>ROUND(M2591+L2592,5)</f>
        <v>-291.45999999999998</v>
      </c>
    </row>
    <row r="2593" spans="1:13">
      <c r="A2593" s="5"/>
      <c r="B2593" s="5"/>
      <c r="C2593" s="5"/>
      <c r="D2593" s="5"/>
      <c r="E2593" s="5"/>
      <c r="F2593" s="5" t="s">
        <v>13</v>
      </c>
      <c r="G2593" s="6">
        <v>43944</v>
      </c>
      <c r="H2593" s="5"/>
      <c r="I2593" s="5"/>
      <c r="J2593" s="5" t="s">
        <v>1670</v>
      </c>
      <c r="K2593" s="5" t="s">
        <v>9</v>
      </c>
      <c r="L2593" s="7">
        <v>-95.48</v>
      </c>
      <c r="M2593" s="7">
        <f>ROUND(M2592+L2593,5)</f>
        <v>-386.94</v>
      </c>
    </row>
    <row r="2594" spans="1:13">
      <c r="A2594" s="5"/>
      <c r="B2594" s="5"/>
      <c r="C2594" s="5"/>
      <c r="D2594" s="5"/>
      <c r="E2594" s="5"/>
      <c r="F2594" s="5" t="s">
        <v>13</v>
      </c>
      <c r="G2594" s="6">
        <v>43945</v>
      </c>
      <c r="H2594" s="5"/>
      <c r="I2594" s="5"/>
      <c r="J2594" s="5" t="s">
        <v>1669</v>
      </c>
      <c r="K2594" s="5" t="s">
        <v>9</v>
      </c>
      <c r="L2594" s="7">
        <v>-152.65</v>
      </c>
      <c r="M2594" s="7">
        <f>ROUND(M2593+L2594,5)</f>
        <v>-539.59</v>
      </c>
    </row>
    <row r="2595" spans="1:13">
      <c r="A2595" s="5"/>
      <c r="B2595" s="5"/>
      <c r="C2595" s="5"/>
      <c r="D2595" s="5"/>
      <c r="E2595" s="5"/>
      <c r="F2595" s="5" t="s">
        <v>13</v>
      </c>
      <c r="G2595" s="6">
        <v>43948</v>
      </c>
      <c r="H2595" s="5"/>
      <c r="I2595" s="5"/>
      <c r="J2595" s="5" t="s">
        <v>1669</v>
      </c>
      <c r="K2595" s="5" t="s">
        <v>9</v>
      </c>
      <c r="L2595" s="7">
        <v>-179.2</v>
      </c>
      <c r="M2595" s="7">
        <f>ROUND(M2594+L2595,5)</f>
        <v>-718.79</v>
      </c>
    </row>
    <row r="2596" spans="1:13">
      <c r="A2596" s="5"/>
      <c r="B2596" s="5"/>
      <c r="C2596" s="5"/>
      <c r="D2596" s="5"/>
      <c r="E2596" s="5"/>
      <c r="F2596" s="5" t="s">
        <v>13</v>
      </c>
      <c r="G2596" s="6">
        <v>43948</v>
      </c>
      <c r="H2596" s="5"/>
      <c r="I2596" s="5"/>
      <c r="J2596" s="5" t="s">
        <v>1669</v>
      </c>
      <c r="K2596" s="5" t="s">
        <v>9</v>
      </c>
      <c r="L2596" s="7">
        <v>-554.67999999999995</v>
      </c>
      <c r="M2596" s="7">
        <f>ROUND(M2595+L2596,5)</f>
        <v>-1273.47</v>
      </c>
    </row>
    <row r="2597" spans="1:13">
      <c r="A2597" s="5"/>
      <c r="B2597" s="5"/>
      <c r="C2597" s="5"/>
      <c r="D2597" s="5"/>
      <c r="E2597" s="5"/>
      <c r="F2597" s="5" t="s">
        <v>13</v>
      </c>
      <c r="G2597" s="6">
        <v>43949</v>
      </c>
      <c r="H2597" s="5"/>
      <c r="I2597" s="5"/>
      <c r="J2597" s="5" t="s">
        <v>1669</v>
      </c>
      <c r="K2597" s="5" t="s">
        <v>9</v>
      </c>
      <c r="L2597" s="7">
        <v>1523.05</v>
      </c>
      <c r="M2597" s="7">
        <f>ROUND(M2596+L2597,5)</f>
        <v>249.58</v>
      </c>
    </row>
    <row r="2598" spans="1:13">
      <c r="A2598" s="5"/>
      <c r="B2598" s="5"/>
      <c r="C2598" s="5"/>
      <c r="D2598" s="5"/>
      <c r="E2598" s="5"/>
      <c r="F2598" s="5" t="s">
        <v>13</v>
      </c>
      <c r="G2598" s="6">
        <v>43949</v>
      </c>
      <c r="H2598" s="5"/>
      <c r="I2598" s="5"/>
      <c r="J2598" s="5" t="s">
        <v>1670</v>
      </c>
      <c r="K2598" s="5" t="s">
        <v>9</v>
      </c>
      <c r="L2598" s="7">
        <v>276.61</v>
      </c>
      <c r="M2598" s="7">
        <f>ROUND(M2597+L2598,5)</f>
        <v>526.19000000000005</v>
      </c>
    </row>
    <row r="2599" spans="1:13">
      <c r="A2599" s="5"/>
      <c r="B2599" s="5"/>
      <c r="C2599" s="5"/>
      <c r="D2599" s="5"/>
      <c r="E2599" s="5"/>
      <c r="F2599" s="5" t="s">
        <v>13</v>
      </c>
      <c r="G2599" s="6">
        <v>43950</v>
      </c>
      <c r="H2599" s="5"/>
      <c r="I2599" s="5"/>
      <c r="J2599" s="5" t="s">
        <v>1669</v>
      </c>
      <c r="K2599" s="5" t="s">
        <v>9</v>
      </c>
      <c r="L2599" s="7">
        <v>-391.73</v>
      </c>
      <c r="M2599" s="7">
        <f>ROUND(M2598+L2599,5)</f>
        <v>134.46</v>
      </c>
    </row>
    <row r="2600" spans="1:13">
      <c r="A2600" s="5"/>
      <c r="B2600" s="5"/>
      <c r="C2600" s="5"/>
      <c r="D2600" s="5"/>
      <c r="E2600" s="5"/>
      <c r="F2600" s="5" t="s">
        <v>13</v>
      </c>
      <c r="G2600" s="6">
        <v>43950</v>
      </c>
      <c r="H2600" s="5"/>
      <c r="I2600" s="5"/>
      <c r="J2600" s="5" t="s">
        <v>1670</v>
      </c>
      <c r="K2600" s="5" t="s">
        <v>9</v>
      </c>
      <c r="L2600" s="7">
        <v>-181.13</v>
      </c>
      <c r="M2600" s="7">
        <f>ROUND(M2599+L2600,5)</f>
        <v>-46.67</v>
      </c>
    </row>
    <row r="2601" spans="1:13">
      <c r="A2601" s="5"/>
      <c r="B2601" s="5"/>
      <c r="C2601" s="5"/>
      <c r="D2601" s="5"/>
      <c r="E2601" s="5"/>
      <c r="F2601" s="5" t="s">
        <v>13</v>
      </c>
      <c r="G2601" s="6">
        <v>43951</v>
      </c>
      <c r="H2601" s="5"/>
      <c r="I2601" s="5"/>
      <c r="J2601" s="5" t="s">
        <v>1677</v>
      </c>
      <c r="K2601" s="5" t="s">
        <v>9</v>
      </c>
      <c r="L2601" s="7">
        <v>615.05999999999995</v>
      </c>
      <c r="M2601" s="7">
        <f>ROUND(M2600+L2601,5)</f>
        <v>568.39</v>
      </c>
    </row>
    <row r="2602" spans="1:13">
      <c r="A2602" s="5"/>
      <c r="B2602" s="5"/>
      <c r="C2602" s="5"/>
      <c r="D2602" s="5"/>
      <c r="E2602" s="5"/>
      <c r="F2602" s="5" t="s">
        <v>13</v>
      </c>
      <c r="G2602" s="6">
        <v>43951</v>
      </c>
      <c r="H2602" s="5"/>
      <c r="I2602" s="5"/>
      <c r="J2602" s="5" t="s">
        <v>1678</v>
      </c>
      <c r="K2602" s="5" t="s">
        <v>9</v>
      </c>
      <c r="L2602" s="7">
        <v>167.95</v>
      </c>
      <c r="M2602" s="7">
        <f>ROUND(M2601+L2602,5)</f>
        <v>736.34</v>
      </c>
    </row>
    <row r="2603" spans="1:13">
      <c r="A2603" s="5"/>
      <c r="B2603" s="5"/>
      <c r="C2603" s="5"/>
      <c r="D2603" s="5"/>
      <c r="E2603" s="5"/>
      <c r="F2603" s="5" t="s">
        <v>13</v>
      </c>
      <c r="G2603" s="6">
        <v>43952</v>
      </c>
      <c r="H2603" s="5"/>
      <c r="I2603" s="5"/>
      <c r="J2603" s="5" t="s">
        <v>1677</v>
      </c>
      <c r="K2603" s="5" t="s">
        <v>9</v>
      </c>
      <c r="L2603" s="7">
        <v>-334.64</v>
      </c>
      <c r="M2603" s="7">
        <f>ROUND(M2602+L2603,5)</f>
        <v>401.7</v>
      </c>
    </row>
    <row r="2604" spans="1:13">
      <c r="A2604" s="5"/>
      <c r="B2604" s="5"/>
      <c r="C2604" s="5"/>
      <c r="D2604" s="5"/>
      <c r="E2604" s="5"/>
      <c r="F2604" s="5" t="s">
        <v>13</v>
      </c>
      <c r="G2604" s="6">
        <v>43952</v>
      </c>
      <c r="H2604" s="5"/>
      <c r="I2604" s="5"/>
      <c r="J2604" s="5" t="s">
        <v>1678</v>
      </c>
      <c r="K2604" s="5" t="s">
        <v>9</v>
      </c>
      <c r="L2604" s="7">
        <v>-99.3</v>
      </c>
      <c r="M2604" s="7">
        <f>ROUND(M2603+L2604,5)</f>
        <v>302.39999999999998</v>
      </c>
    </row>
    <row r="2605" spans="1:13">
      <c r="A2605" s="5"/>
      <c r="B2605" s="5"/>
      <c r="C2605" s="5"/>
      <c r="D2605" s="5"/>
      <c r="E2605" s="5"/>
      <c r="F2605" s="5" t="s">
        <v>13</v>
      </c>
      <c r="G2605" s="6">
        <v>43952</v>
      </c>
      <c r="H2605" s="5"/>
      <c r="I2605" s="5"/>
      <c r="J2605" s="5" t="s">
        <v>1640</v>
      </c>
      <c r="K2605" s="5" t="s">
        <v>9</v>
      </c>
      <c r="L2605" s="7">
        <v>1407.29</v>
      </c>
      <c r="M2605" s="7">
        <f>ROUND(M2604+L2605,5)</f>
        <v>1709.69</v>
      </c>
    </row>
    <row r="2606" spans="1:13">
      <c r="A2606" s="5"/>
      <c r="B2606" s="5"/>
      <c r="C2606" s="5"/>
      <c r="D2606" s="5"/>
      <c r="E2606" s="5"/>
      <c r="F2606" s="5" t="s">
        <v>13</v>
      </c>
      <c r="G2606" s="6">
        <v>43952</v>
      </c>
      <c r="H2606" s="5"/>
      <c r="I2606" s="5"/>
      <c r="J2606" s="5" t="s">
        <v>1641</v>
      </c>
      <c r="K2606" s="5" t="s">
        <v>9</v>
      </c>
      <c r="L2606" s="7">
        <v>271.8</v>
      </c>
      <c r="M2606" s="7">
        <f>ROUND(M2605+L2606,5)</f>
        <v>1981.49</v>
      </c>
    </row>
    <row r="2607" spans="1:13">
      <c r="A2607" s="5"/>
      <c r="B2607" s="5"/>
      <c r="C2607" s="5"/>
      <c r="D2607" s="5"/>
      <c r="E2607" s="5"/>
      <c r="F2607" s="5" t="s">
        <v>13</v>
      </c>
      <c r="G2607" s="6">
        <v>43955</v>
      </c>
      <c r="H2607" s="5"/>
      <c r="I2607" s="5"/>
      <c r="J2607" s="5" t="s">
        <v>1677</v>
      </c>
      <c r="K2607" s="5" t="s">
        <v>9</v>
      </c>
      <c r="L2607" s="7">
        <v>-280.42</v>
      </c>
      <c r="M2607" s="7">
        <f>ROUND(M2606+L2607,5)</f>
        <v>1701.07</v>
      </c>
    </row>
    <row r="2608" spans="1:13">
      <c r="A2608" s="5"/>
      <c r="B2608" s="5"/>
      <c r="C2608" s="5"/>
      <c r="D2608" s="5"/>
      <c r="E2608" s="5"/>
      <c r="F2608" s="5" t="s">
        <v>13</v>
      </c>
      <c r="G2608" s="6">
        <v>43955</v>
      </c>
      <c r="H2608" s="5"/>
      <c r="I2608" s="5"/>
      <c r="J2608" s="5" t="s">
        <v>1678</v>
      </c>
      <c r="K2608" s="5" t="s">
        <v>9</v>
      </c>
      <c r="L2608" s="7">
        <v>-68.650000000000006</v>
      </c>
      <c r="M2608" s="7">
        <f>ROUND(M2607+L2608,5)</f>
        <v>1632.42</v>
      </c>
    </row>
    <row r="2609" spans="1:13">
      <c r="A2609" s="5"/>
      <c r="B2609" s="5"/>
      <c r="C2609" s="5"/>
      <c r="D2609" s="5"/>
      <c r="E2609" s="5"/>
      <c r="F2609" s="5" t="s">
        <v>13</v>
      </c>
      <c r="G2609" s="6">
        <v>43955</v>
      </c>
      <c r="H2609" s="5"/>
      <c r="I2609" s="5"/>
      <c r="J2609" s="5" t="s">
        <v>1640</v>
      </c>
      <c r="K2609" s="5" t="s">
        <v>9</v>
      </c>
      <c r="L2609" s="7">
        <v>-1407.29</v>
      </c>
      <c r="M2609" s="7">
        <f>ROUND(M2608+L2609,5)</f>
        <v>225.13</v>
      </c>
    </row>
    <row r="2610" spans="1:13">
      <c r="A2610" s="5"/>
      <c r="B2610" s="5"/>
      <c r="C2610" s="5"/>
      <c r="D2610" s="5"/>
      <c r="E2610" s="5"/>
      <c r="F2610" s="5" t="s">
        <v>13</v>
      </c>
      <c r="G2610" s="6">
        <v>43955</v>
      </c>
      <c r="H2610" s="5"/>
      <c r="I2610" s="5"/>
      <c r="J2610" s="5" t="s">
        <v>1641</v>
      </c>
      <c r="K2610" s="5" t="s">
        <v>9</v>
      </c>
      <c r="L2610" s="7">
        <v>-271.8</v>
      </c>
      <c r="M2610" s="7">
        <f>ROUND(M2609+L2610,5)</f>
        <v>-46.67</v>
      </c>
    </row>
    <row r="2611" spans="1:13">
      <c r="A2611" s="5"/>
      <c r="B2611" s="5"/>
      <c r="C2611" s="5"/>
      <c r="D2611" s="5"/>
      <c r="E2611" s="5"/>
      <c r="F2611" s="5" t="s">
        <v>13</v>
      </c>
      <c r="G2611" s="6">
        <v>43955</v>
      </c>
      <c r="H2611" s="5"/>
      <c r="I2611" s="5"/>
      <c r="J2611" s="5" t="s">
        <v>1658</v>
      </c>
      <c r="K2611" s="5" t="s">
        <v>9</v>
      </c>
      <c r="L2611" s="7">
        <v>-842.71</v>
      </c>
      <c r="M2611" s="7">
        <f>ROUND(M2610+L2611,5)</f>
        <v>-889.38</v>
      </c>
    </row>
    <row r="2612" spans="1:13">
      <c r="A2612" s="5"/>
      <c r="B2612" s="5"/>
      <c r="C2612" s="5"/>
      <c r="D2612" s="5"/>
      <c r="E2612" s="5"/>
      <c r="F2612" s="5" t="s">
        <v>13</v>
      </c>
      <c r="G2612" s="6">
        <v>43955</v>
      </c>
      <c r="H2612" s="5"/>
      <c r="I2612" s="5"/>
      <c r="J2612" s="5" t="s">
        <v>1643</v>
      </c>
      <c r="K2612" s="5" t="s">
        <v>9</v>
      </c>
      <c r="L2612" s="7">
        <v>1349.65</v>
      </c>
      <c r="M2612" s="7">
        <f>ROUND(M2611+L2612,5)</f>
        <v>460.27</v>
      </c>
    </row>
    <row r="2613" spans="1:13">
      <c r="A2613" s="5"/>
      <c r="B2613" s="5"/>
      <c r="C2613" s="5"/>
      <c r="D2613" s="5"/>
      <c r="E2613" s="5"/>
      <c r="F2613" s="5" t="s">
        <v>13</v>
      </c>
      <c r="G2613" s="6">
        <v>43955</v>
      </c>
      <c r="H2613" s="5"/>
      <c r="I2613" s="5"/>
      <c r="J2613" s="5" t="s">
        <v>1643</v>
      </c>
      <c r="K2613" s="5" t="s">
        <v>9</v>
      </c>
      <c r="L2613" s="7">
        <v>-337.04</v>
      </c>
      <c r="M2613" s="7">
        <f>ROUND(M2612+L2613,5)</f>
        <v>123.23</v>
      </c>
    </row>
    <row r="2614" spans="1:13">
      <c r="A2614" s="5"/>
      <c r="B2614" s="5"/>
      <c r="C2614" s="5"/>
      <c r="D2614" s="5"/>
      <c r="E2614" s="5"/>
      <c r="F2614" s="5" t="s">
        <v>13</v>
      </c>
      <c r="G2614" s="6">
        <v>43956</v>
      </c>
      <c r="H2614" s="5"/>
      <c r="I2614" s="5"/>
      <c r="J2614" s="5" t="s">
        <v>1658</v>
      </c>
      <c r="K2614" s="5" t="s">
        <v>9</v>
      </c>
      <c r="L2614" s="7">
        <v>-339.19</v>
      </c>
      <c r="M2614" s="7">
        <f>ROUND(M2613+L2614,5)</f>
        <v>-215.96</v>
      </c>
    </row>
    <row r="2615" spans="1:13">
      <c r="A2615" s="5"/>
      <c r="B2615" s="5"/>
      <c r="C2615" s="5"/>
      <c r="D2615" s="5"/>
      <c r="E2615" s="5"/>
      <c r="F2615" s="5" t="s">
        <v>13</v>
      </c>
      <c r="G2615" s="6">
        <v>43956</v>
      </c>
      <c r="H2615" s="5"/>
      <c r="I2615" s="5"/>
      <c r="J2615" s="5" t="s">
        <v>1683</v>
      </c>
      <c r="K2615" s="5" t="s">
        <v>9</v>
      </c>
      <c r="L2615" s="7">
        <v>228.51</v>
      </c>
      <c r="M2615" s="7">
        <f>ROUND(M2614+L2615,5)</f>
        <v>12.55</v>
      </c>
    </row>
    <row r="2616" spans="1:13">
      <c r="A2616" s="5"/>
      <c r="B2616" s="5"/>
      <c r="C2616" s="5"/>
      <c r="D2616" s="5"/>
      <c r="E2616" s="5"/>
      <c r="F2616" s="5" t="s">
        <v>13</v>
      </c>
      <c r="G2616" s="6">
        <v>43957</v>
      </c>
      <c r="H2616" s="5"/>
      <c r="I2616" s="5"/>
      <c r="J2616" s="5" t="s">
        <v>1643</v>
      </c>
      <c r="K2616" s="5" t="s">
        <v>9</v>
      </c>
      <c r="L2616" s="7">
        <v>-1012.61</v>
      </c>
      <c r="M2616" s="7">
        <f>ROUND(M2615+L2616,5)</f>
        <v>-1000.06</v>
      </c>
    </row>
    <row r="2617" spans="1:13">
      <c r="A2617" s="5"/>
      <c r="B2617" s="5"/>
      <c r="C2617" s="5"/>
      <c r="D2617" s="5"/>
      <c r="E2617" s="5"/>
      <c r="F2617" s="5" t="s">
        <v>13</v>
      </c>
      <c r="G2617" s="6">
        <v>43957</v>
      </c>
      <c r="H2617" s="5"/>
      <c r="I2617" s="5"/>
      <c r="J2617" s="5" t="s">
        <v>1683</v>
      </c>
      <c r="K2617" s="5" t="s">
        <v>9</v>
      </c>
      <c r="L2617" s="7">
        <v>-147.78</v>
      </c>
      <c r="M2617" s="7">
        <f>ROUND(M2616+L2617,5)</f>
        <v>-1147.8399999999999</v>
      </c>
    </row>
    <row r="2618" spans="1:13">
      <c r="A2618" s="5"/>
      <c r="B2618" s="5"/>
      <c r="C2618" s="5"/>
      <c r="D2618" s="5"/>
      <c r="E2618" s="5"/>
      <c r="F2618" s="5" t="s">
        <v>13</v>
      </c>
      <c r="G2618" s="6">
        <v>43957</v>
      </c>
      <c r="H2618" s="5"/>
      <c r="I2618" s="5"/>
      <c r="J2618" s="5" t="s">
        <v>1658</v>
      </c>
      <c r="K2618" s="5" t="s">
        <v>9</v>
      </c>
      <c r="L2618" s="7">
        <v>-760.4</v>
      </c>
      <c r="M2618" s="7">
        <f>ROUND(M2617+L2618,5)</f>
        <v>-1908.24</v>
      </c>
    </row>
    <row r="2619" spans="1:13">
      <c r="A2619" s="5"/>
      <c r="B2619" s="5"/>
      <c r="C2619" s="5"/>
      <c r="D2619" s="5"/>
      <c r="E2619" s="5"/>
      <c r="F2619" s="5" t="s">
        <v>13</v>
      </c>
      <c r="G2619" s="6">
        <v>43957</v>
      </c>
      <c r="H2619" s="5"/>
      <c r="I2619" s="5"/>
      <c r="J2619" s="5" t="s">
        <v>1648</v>
      </c>
      <c r="K2619" s="5" t="s">
        <v>9</v>
      </c>
      <c r="L2619" s="7">
        <v>970.24</v>
      </c>
      <c r="M2619" s="7">
        <f>ROUND(M2618+L2619,5)</f>
        <v>-938</v>
      </c>
    </row>
    <row r="2620" spans="1:13">
      <c r="A2620" s="5"/>
      <c r="B2620" s="5"/>
      <c r="C2620" s="5"/>
      <c r="D2620" s="5"/>
      <c r="E2620" s="5"/>
      <c r="F2620" s="5" t="s">
        <v>13</v>
      </c>
      <c r="G2620" s="6">
        <v>43957</v>
      </c>
      <c r="H2620" s="5"/>
      <c r="I2620" s="5"/>
      <c r="J2620" s="5" t="s">
        <v>1651</v>
      </c>
      <c r="K2620" s="5" t="s">
        <v>9</v>
      </c>
      <c r="L2620" s="7">
        <v>648.79999999999995</v>
      </c>
      <c r="M2620" s="7">
        <f>ROUND(M2619+L2620,5)</f>
        <v>-289.2</v>
      </c>
    </row>
    <row r="2621" spans="1:13">
      <c r="A2621" s="5"/>
      <c r="B2621" s="5"/>
      <c r="C2621" s="5"/>
      <c r="D2621" s="5"/>
      <c r="E2621" s="5"/>
      <c r="F2621" s="5" t="s">
        <v>13</v>
      </c>
      <c r="G2621" s="6">
        <v>43957</v>
      </c>
      <c r="H2621" s="5"/>
      <c r="I2621" s="5"/>
      <c r="J2621" s="5" t="s">
        <v>1661</v>
      </c>
      <c r="K2621" s="5" t="s">
        <v>9</v>
      </c>
      <c r="L2621" s="7">
        <v>-150.41</v>
      </c>
      <c r="M2621" s="7">
        <f>ROUND(M2620+L2621,5)</f>
        <v>-439.61</v>
      </c>
    </row>
    <row r="2622" spans="1:13">
      <c r="A2622" s="5"/>
      <c r="B2622" s="5"/>
      <c r="C2622" s="5"/>
      <c r="D2622" s="5"/>
      <c r="E2622" s="5"/>
      <c r="F2622" s="5" t="s">
        <v>13</v>
      </c>
      <c r="G2622" s="6">
        <v>43958</v>
      </c>
      <c r="H2622" s="5"/>
      <c r="I2622" s="5"/>
      <c r="J2622" s="5" t="s">
        <v>1683</v>
      </c>
      <c r="K2622" s="5" t="s">
        <v>9</v>
      </c>
      <c r="L2622" s="7">
        <v>-80.73</v>
      </c>
      <c r="M2622" s="7">
        <f>ROUND(M2621+L2622,5)</f>
        <v>-520.34</v>
      </c>
    </row>
    <row r="2623" spans="1:13">
      <c r="A2623" s="5"/>
      <c r="B2623" s="5"/>
      <c r="C2623" s="5"/>
      <c r="D2623" s="5"/>
      <c r="E2623" s="5"/>
      <c r="F2623" s="5" t="s">
        <v>13</v>
      </c>
      <c r="G2623" s="6">
        <v>43958</v>
      </c>
      <c r="H2623" s="5"/>
      <c r="I2623" s="5"/>
      <c r="J2623" s="5" t="s">
        <v>1648</v>
      </c>
      <c r="K2623" s="5" t="s">
        <v>9</v>
      </c>
      <c r="L2623" s="7">
        <v>-970.24</v>
      </c>
      <c r="M2623" s="7">
        <f>ROUND(M2622+L2623,5)</f>
        <v>-1490.58</v>
      </c>
    </row>
    <row r="2624" spans="1:13">
      <c r="A2624" s="5"/>
      <c r="B2624" s="5"/>
      <c r="C2624" s="5"/>
      <c r="D2624" s="5"/>
      <c r="E2624" s="5"/>
      <c r="F2624" s="5" t="s">
        <v>13</v>
      </c>
      <c r="G2624" s="6">
        <v>43958</v>
      </c>
      <c r="H2624" s="5"/>
      <c r="I2624" s="5"/>
      <c r="J2624" s="5" t="s">
        <v>1658</v>
      </c>
      <c r="K2624" s="5" t="s">
        <v>9</v>
      </c>
      <c r="L2624" s="7">
        <v>-380.2</v>
      </c>
      <c r="M2624" s="7">
        <f>ROUND(M2623+L2624,5)</f>
        <v>-1870.78</v>
      </c>
    </row>
    <row r="2625" spans="1:13">
      <c r="A2625" s="5"/>
      <c r="B2625" s="5"/>
      <c r="C2625" s="5"/>
      <c r="D2625" s="5"/>
      <c r="E2625" s="5"/>
      <c r="F2625" s="5" t="s">
        <v>13</v>
      </c>
      <c r="G2625" s="6">
        <v>43958</v>
      </c>
      <c r="H2625" s="5"/>
      <c r="I2625" s="5"/>
      <c r="J2625" s="5" t="s">
        <v>1654</v>
      </c>
      <c r="K2625" s="5" t="s">
        <v>9</v>
      </c>
      <c r="L2625" s="7">
        <v>273.42</v>
      </c>
      <c r="M2625" s="7">
        <f>ROUND(M2624+L2625,5)</f>
        <v>-1597.36</v>
      </c>
    </row>
    <row r="2626" spans="1:13">
      <c r="A2626" s="5"/>
      <c r="B2626" s="5"/>
      <c r="C2626" s="5"/>
      <c r="D2626" s="5"/>
      <c r="E2626" s="5"/>
      <c r="F2626" s="5" t="s">
        <v>13</v>
      </c>
      <c r="G2626" s="6">
        <v>43959</v>
      </c>
      <c r="H2626" s="5"/>
      <c r="I2626" s="5"/>
      <c r="J2626" s="5" t="s">
        <v>1651</v>
      </c>
      <c r="K2626" s="5" t="s">
        <v>9</v>
      </c>
      <c r="L2626" s="7">
        <v>-648.79999999999995</v>
      </c>
      <c r="M2626" s="7">
        <f>ROUND(M2625+L2626,5)</f>
        <v>-2246.16</v>
      </c>
    </row>
    <row r="2627" spans="1:13">
      <c r="A2627" s="5"/>
      <c r="B2627" s="5"/>
      <c r="C2627" s="5"/>
      <c r="D2627" s="5"/>
      <c r="E2627" s="5"/>
      <c r="F2627" s="5" t="s">
        <v>13</v>
      </c>
      <c r="G2627" s="6">
        <v>43959</v>
      </c>
      <c r="H2627" s="5"/>
      <c r="I2627" s="5"/>
      <c r="J2627" s="5" t="s">
        <v>1658</v>
      </c>
      <c r="K2627" s="5" t="s">
        <v>9</v>
      </c>
      <c r="L2627" s="7">
        <v>-171.74</v>
      </c>
      <c r="M2627" s="7">
        <f>ROUND(M2626+L2627,5)</f>
        <v>-2417.9</v>
      </c>
    </row>
    <row r="2628" spans="1:13">
      <c r="A2628" s="5"/>
      <c r="B2628" s="5"/>
      <c r="C2628" s="5"/>
      <c r="D2628" s="5"/>
      <c r="E2628" s="5"/>
      <c r="F2628" s="5" t="s">
        <v>13</v>
      </c>
      <c r="G2628" s="6">
        <v>43959</v>
      </c>
      <c r="H2628" s="5"/>
      <c r="I2628" s="5"/>
      <c r="J2628" s="5" t="s">
        <v>1657</v>
      </c>
      <c r="K2628" s="5" t="s">
        <v>9</v>
      </c>
      <c r="L2628" s="7">
        <v>103.4</v>
      </c>
      <c r="M2628" s="7">
        <f>ROUND(M2627+L2628,5)</f>
        <v>-2314.5</v>
      </c>
    </row>
    <row r="2629" spans="1:13">
      <c r="A2629" s="5"/>
      <c r="B2629" s="5"/>
      <c r="C2629" s="5"/>
      <c r="D2629" s="5"/>
      <c r="E2629" s="5"/>
      <c r="F2629" s="5" t="s">
        <v>13</v>
      </c>
      <c r="G2629" s="6">
        <v>43959</v>
      </c>
      <c r="H2629" s="5"/>
      <c r="I2629" s="5"/>
      <c r="J2629" s="5" t="s">
        <v>1658</v>
      </c>
      <c r="K2629" s="5" t="s">
        <v>9</v>
      </c>
      <c r="L2629" s="7">
        <v>2931.58</v>
      </c>
      <c r="M2629" s="7">
        <f>ROUND(M2628+L2629,5)</f>
        <v>617.08000000000004</v>
      </c>
    </row>
    <row r="2630" spans="1:13">
      <c r="A2630" s="5"/>
      <c r="B2630" s="5"/>
      <c r="C2630" s="5"/>
      <c r="D2630" s="5"/>
      <c r="E2630" s="5"/>
      <c r="F2630" s="5" t="s">
        <v>13</v>
      </c>
      <c r="G2630" s="6">
        <v>43962</v>
      </c>
      <c r="H2630" s="5"/>
      <c r="I2630" s="5"/>
      <c r="J2630" s="5" t="s">
        <v>1654</v>
      </c>
      <c r="K2630" s="5" t="s">
        <v>9</v>
      </c>
      <c r="L2630" s="7">
        <v>-273.42</v>
      </c>
      <c r="M2630" s="7">
        <f>ROUND(M2629+L2630,5)</f>
        <v>343.66</v>
      </c>
    </row>
    <row r="2631" spans="1:13">
      <c r="A2631" s="5"/>
      <c r="B2631" s="5"/>
      <c r="C2631" s="5"/>
      <c r="D2631" s="5"/>
      <c r="E2631" s="5"/>
      <c r="F2631" s="5" t="s">
        <v>13</v>
      </c>
      <c r="G2631" s="6">
        <v>43962</v>
      </c>
      <c r="H2631" s="5"/>
      <c r="I2631" s="5"/>
      <c r="J2631" s="5" t="s">
        <v>1657</v>
      </c>
      <c r="K2631" s="5" t="s">
        <v>9</v>
      </c>
      <c r="L2631" s="7">
        <v>-103.4</v>
      </c>
      <c r="M2631" s="7">
        <f>ROUND(M2630+L2631,5)</f>
        <v>240.26</v>
      </c>
    </row>
    <row r="2632" spans="1:13">
      <c r="A2632" s="5"/>
      <c r="B2632" s="5"/>
      <c r="C2632" s="5"/>
      <c r="D2632" s="5"/>
      <c r="E2632" s="5"/>
      <c r="F2632" s="5" t="s">
        <v>13</v>
      </c>
      <c r="G2632" s="6">
        <v>43962</v>
      </c>
      <c r="H2632" s="5"/>
      <c r="I2632" s="5"/>
      <c r="J2632" s="5" t="s">
        <v>1658</v>
      </c>
      <c r="K2632" s="5" t="s">
        <v>9</v>
      </c>
      <c r="L2632" s="7">
        <v>-437.34</v>
      </c>
      <c r="M2632" s="7">
        <f>ROUND(M2631+L2632,5)</f>
        <v>-197.08</v>
      </c>
    </row>
    <row r="2633" spans="1:13">
      <c r="A2633" s="5"/>
      <c r="B2633" s="5"/>
      <c r="C2633" s="5"/>
      <c r="D2633" s="5"/>
      <c r="E2633" s="5"/>
      <c r="F2633" s="5" t="s">
        <v>13</v>
      </c>
      <c r="G2633" s="6">
        <v>43962</v>
      </c>
      <c r="H2633" s="5"/>
      <c r="I2633" s="5"/>
      <c r="J2633" s="5" t="s">
        <v>1660</v>
      </c>
      <c r="K2633" s="5" t="s">
        <v>9</v>
      </c>
      <c r="L2633" s="7">
        <v>-1550.56</v>
      </c>
      <c r="M2633" s="7">
        <f>ROUND(M2632+L2633,5)</f>
        <v>-1747.64</v>
      </c>
    </row>
    <row r="2634" spans="1:13">
      <c r="A2634" s="5"/>
      <c r="B2634" s="5"/>
      <c r="C2634" s="5"/>
      <c r="D2634" s="5"/>
      <c r="E2634" s="5"/>
      <c r="F2634" s="5" t="s">
        <v>13</v>
      </c>
      <c r="G2634" s="6">
        <v>43962</v>
      </c>
      <c r="H2634" s="5"/>
      <c r="I2634" s="5"/>
      <c r="J2634" s="5" t="s">
        <v>1678</v>
      </c>
      <c r="K2634" s="5" t="s">
        <v>9</v>
      </c>
      <c r="L2634" s="7">
        <v>-789.93</v>
      </c>
      <c r="M2634" s="7">
        <f>ROUND(M2633+L2634,5)</f>
        <v>-2537.5700000000002</v>
      </c>
    </row>
    <row r="2635" spans="1:13">
      <c r="A2635" s="5"/>
      <c r="B2635" s="5"/>
      <c r="C2635" s="5"/>
      <c r="D2635" s="5"/>
      <c r="E2635" s="5"/>
      <c r="F2635" s="5" t="s">
        <v>13</v>
      </c>
      <c r="G2635" s="6">
        <v>43962</v>
      </c>
      <c r="H2635" s="5"/>
      <c r="I2635" s="5"/>
      <c r="J2635" s="5" t="s">
        <v>1678</v>
      </c>
      <c r="K2635" s="5" t="s">
        <v>9</v>
      </c>
      <c r="L2635" s="7">
        <v>-734.66</v>
      </c>
      <c r="M2635" s="7">
        <f>ROUND(M2634+L2635,5)</f>
        <v>-3272.23</v>
      </c>
    </row>
    <row r="2636" spans="1:13">
      <c r="A2636" s="5"/>
      <c r="B2636" s="5"/>
      <c r="C2636" s="5"/>
      <c r="D2636" s="5"/>
      <c r="E2636" s="5"/>
      <c r="F2636" s="5" t="s">
        <v>13</v>
      </c>
      <c r="G2636" s="6">
        <v>43962</v>
      </c>
      <c r="H2636" s="5"/>
      <c r="I2636" s="5"/>
      <c r="J2636" s="5" t="s">
        <v>1660</v>
      </c>
      <c r="K2636" s="5" t="s">
        <v>9</v>
      </c>
      <c r="L2636" s="7">
        <v>1550.56</v>
      </c>
      <c r="M2636" s="7">
        <f>ROUND(M2635+L2636,5)</f>
        <v>-1721.67</v>
      </c>
    </row>
    <row r="2637" spans="1:13">
      <c r="A2637" s="5"/>
      <c r="B2637" s="5"/>
      <c r="C2637" s="5"/>
      <c r="D2637" s="5"/>
      <c r="E2637" s="5"/>
      <c r="F2637" s="5" t="s">
        <v>13</v>
      </c>
      <c r="G2637" s="6">
        <v>43962</v>
      </c>
      <c r="H2637" s="5"/>
      <c r="I2637" s="5"/>
      <c r="J2637" s="5" t="s">
        <v>1661</v>
      </c>
      <c r="K2637" s="5" t="s">
        <v>9</v>
      </c>
      <c r="L2637" s="7">
        <v>150.41</v>
      </c>
      <c r="M2637" s="7">
        <f>ROUND(M2636+L2637,5)</f>
        <v>-1571.26</v>
      </c>
    </row>
    <row r="2638" spans="1:13">
      <c r="A2638" s="5"/>
      <c r="B2638" s="5"/>
      <c r="C2638" s="5"/>
      <c r="D2638" s="5"/>
      <c r="E2638" s="5"/>
      <c r="F2638" s="5" t="s">
        <v>13</v>
      </c>
      <c r="G2638" s="6">
        <v>43962</v>
      </c>
      <c r="H2638" s="5"/>
      <c r="I2638" s="5"/>
      <c r="J2638" s="5" t="s">
        <v>1663</v>
      </c>
      <c r="K2638" s="5" t="s">
        <v>9</v>
      </c>
      <c r="L2638" s="7">
        <v>1382.93</v>
      </c>
      <c r="M2638" s="7">
        <f>ROUND(M2637+L2638,5)</f>
        <v>-188.33</v>
      </c>
    </row>
    <row r="2639" spans="1:13">
      <c r="A2639" s="5"/>
      <c r="B2639" s="5"/>
      <c r="C2639" s="5"/>
      <c r="D2639" s="5"/>
      <c r="E2639" s="5"/>
      <c r="F2639" s="5" t="s">
        <v>13</v>
      </c>
      <c r="G2639" s="6">
        <v>43963</v>
      </c>
      <c r="H2639" s="5"/>
      <c r="I2639" s="5"/>
      <c r="J2639" s="5" t="s">
        <v>1678</v>
      </c>
      <c r="K2639" s="5" t="s">
        <v>9</v>
      </c>
      <c r="L2639" s="7">
        <v>-418.1</v>
      </c>
      <c r="M2639" s="7">
        <f>ROUND(M2638+L2639,5)</f>
        <v>-606.42999999999995</v>
      </c>
    </row>
    <row r="2640" spans="1:13">
      <c r="A2640" s="5"/>
      <c r="B2640" s="5"/>
      <c r="C2640" s="5"/>
      <c r="D2640" s="5"/>
      <c r="E2640" s="5"/>
      <c r="F2640" s="5" t="s">
        <v>13</v>
      </c>
      <c r="G2640" s="6">
        <v>43963</v>
      </c>
      <c r="H2640" s="5"/>
      <c r="I2640" s="5"/>
      <c r="J2640" s="5" t="s">
        <v>1666</v>
      </c>
      <c r="K2640" s="5" t="s">
        <v>9</v>
      </c>
      <c r="L2640" s="7">
        <v>760.3</v>
      </c>
      <c r="M2640" s="7">
        <f>ROUND(M2639+L2640,5)</f>
        <v>153.87</v>
      </c>
    </row>
    <row r="2641" spans="1:13">
      <c r="A2641" s="5"/>
      <c r="B2641" s="5"/>
      <c r="C2641" s="5"/>
      <c r="D2641" s="5"/>
      <c r="E2641" s="5"/>
      <c r="F2641" s="5" t="s">
        <v>13</v>
      </c>
      <c r="G2641" s="6">
        <v>43963</v>
      </c>
      <c r="H2641" s="5"/>
      <c r="I2641" s="5"/>
      <c r="J2641" s="5" t="s">
        <v>1669</v>
      </c>
      <c r="K2641" s="5" t="s">
        <v>9</v>
      </c>
      <c r="L2641" s="7">
        <v>148.74</v>
      </c>
      <c r="M2641" s="7">
        <f>ROUND(M2640+L2641,5)</f>
        <v>302.61</v>
      </c>
    </row>
    <row r="2642" spans="1:13">
      <c r="A2642" s="5"/>
      <c r="B2642" s="5"/>
      <c r="C2642" s="5"/>
      <c r="D2642" s="5"/>
      <c r="E2642" s="5"/>
      <c r="F2642" s="5" t="s">
        <v>13</v>
      </c>
      <c r="G2642" s="6">
        <v>43964</v>
      </c>
      <c r="H2642" s="5"/>
      <c r="I2642" s="5"/>
      <c r="J2642" s="5" t="s">
        <v>1663</v>
      </c>
      <c r="K2642" s="5" t="s">
        <v>9</v>
      </c>
      <c r="L2642" s="7">
        <v>-1382.93</v>
      </c>
      <c r="M2642" s="7">
        <f>ROUND(M2641+L2642,5)</f>
        <v>-1080.32</v>
      </c>
    </row>
    <row r="2643" spans="1:13">
      <c r="A2643" s="5"/>
      <c r="B2643" s="5"/>
      <c r="C2643" s="5"/>
      <c r="D2643" s="5"/>
      <c r="E2643" s="5"/>
      <c r="F2643" s="5" t="s">
        <v>13</v>
      </c>
      <c r="G2643" s="6">
        <v>43964</v>
      </c>
      <c r="H2643" s="5"/>
      <c r="I2643" s="5"/>
      <c r="J2643" s="5" t="s">
        <v>1666</v>
      </c>
      <c r="K2643" s="5" t="s">
        <v>9</v>
      </c>
      <c r="L2643" s="7">
        <v>-266.32</v>
      </c>
      <c r="M2643" s="7">
        <f>ROUND(M2642+L2643,5)</f>
        <v>-1346.64</v>
      </c>
    </row>
    <row r="2644" spans="1:13">
      <c r="A2644" s="5"/>
      <c r="B2644" s="5"/>
      <c r="C2644" s="5"/>
      <c r="D2644" s="5"/>
      <c r="E2644" s="5"/>
      <c r="F2644" s="5" t="s">
        <v>13</v>
      </c>
      <c r="G2644" s="6">
        <v>43964</v>
      </c>
      <c r="H2644" s="5"/>
      <c r="I2644" s="5"/>
      <c r="J2644" s="5" t="s">
        <v>1678</v>
      </c>
      <c r="K2644" s="5" t="s">
        <v>9</v>
      </c>
      <c r="L2644" s="7">
        <v>-691.91</v>
      </c>
      <c r="M2644" s="7">
        <f>ROUND(M2643+L2644,5)</f>
        <v>-2038.55</v>
      </c>
    </row>
    <row r="2645" spans="1:13">
      <c r="A2645" s="5"/>
      <c r="B2645" s="5"/>
      <c r="C2645" s="5"/>
      <c r="D2645" s="5"/>
      <c r="E2645" s="5"/>
      <c r="F2645" s="5" t="s">
        <v>13</v>
      </c>
      <c r="G2645" s="6">
        <v>43965</v>
      </c>
      <c r="H2645" s="5"/>
      <c r="I2645" s="5"/>
      <c r="J2645" s="5" t="s">
        <v>1666</v>
      </c>
      <c r="K2645" s="5" t="s">
        <v>9</v>
      </c>
      <c r="L2645" s="7">
        <v>-493.98</v>
      </c>
      <c r="M2645" s="7">
        <f>ROUND(M2644+L2645,5)</f>
        <v>-2532.5300000000002</v>
      </c>
    </row>
    <row r="2646" spans="1:13">
      <c r="A2646" s="5"/>
      <c r="B2646" s="5"/>
      <c r="C2646" s="5"/>
      <c r="D2646" s="5"/>
      <c r="E2646" s="5"/>
      <c r="F2646" s="5" t="s">
        <v>13</v>
      </c>
      <c r="G2646" s="6">
        <v>43965</v>
      </c>
      <c r="H2646" s="5"/>
      <c r="I2646" s="5"/>
      <c r="J2646" s="5" t="s">
        <v>1669</v>
      </c>
      <c r="K2646" s="5" t="s">
        <v>9</v>
      </c>
      <c r="L2646" s="7">
        <v>-148.74</v>
      </c>
      <c r="M2646" s="7">
        <f>ROUND(M2645+L2646,5)</f>
        <v>-2681.27</v>
      </c>
    </row>
    <row r="2647" spans="1:13">
      <c r="A2647" s="5"/>
      <c r="B2647" s="5"/>
      <c r="C2647" s="5"/>
      <c r="D2647" s="5"/>
      <c r="E2647" s="5"/>
      <c r="F2647" s="5" t="s">
        <v>13</v>
      </c>
      <c r="G2647" s="6">
        <v>43965</v>
      </c>
      <c r="H2647" s="5"/>
      <c r="I2647" s="5"/>
      <c r="J2647" s="5" t="s">
        <v>1677</v>
      </c>
      <c r="K2647" s="5" t="s">
        <v>9</v>
      </c>
      <c r="L2647" s="7">
        <v>-147.32</v>
      </c>
      <c r="M2647" s="7">
        <f>ROUND(M2646+L2647,5)</f>
        <v>-2828.59</v>
      </c>
    </row>
    <row r="2648" spans="1:13">
      <c r="A2648" s="5"/>
      <c r="B2648" s="5"/>
      <c r="C2648" s="5"/>
      <c r="D2648" s="5"/>
      <c r="E2648" s="5"/>
      <c r="F2648" s="5" t="s">
        <v>13</v>
      </c>
      <c r="G2648" s="6">
        <v>43965</v>
      </c>
      <c r="H2648" s="5"/>
      <c r="I2648" s="5"/>
      <c r="J2648" s="5" t="s">
        <v>1678</v>
      </c>
      <c r="K2648" s="5" t="s">
        <v>9</v>
      </c>
      <c r="L2648" s="7">
        <v>-220.97</v>
      </c>
      <c r="M2648" s="7">
        <f>ROUND(M2647+L2648,5)</f>
        <v>-3049.56</v>
      </c>
    </row>
    <row r="2649" spans="1:13">
      <c r="A2649" s="5"/>
      <c r="B2649" s="5"/>
      <c r="C2649" s="5"/>
      <c r="D2649" s="5"/>
      <c r="E2649" s="5"/>
      <c r="F2649" s="5" t="s">
        <v>13</v>
      </c>
      <c r="G2649" s="6">
        <v>43965</v>
      </c>
      <c r="H2649" s="5"/>
      <c r="I2649" s="5"/>
      <c r="J2649" s="5" t="s">
        <v>1677</v>
      </c>
      <c r="K2649" s="5" t="s">
        <v>9</v>
      </c>
      <c r="L2649" s="7">
        <v>554.28</v>
      </c>
      <c r="M2649" s="7">
        <f>ROUND(M2648+L2649,5)</f>
        <v>-2495.2800000000002</v>
      </c>
    </row>
    <row r="2650" spans="1:13">
      <c r="A2650" s="5"/>
      <c r="B2650" s="5"/>
      <c r="C2650" s="5"/>
      <c r="D2650" s="5"/>
      <c r="E2650" s="5"/>
      <c r="F2650" s="5" t="s">
        <v>13</v>
      </c>
      <c r="G2650" s="6">
        <v>43965</v>
      </c>
      <c r="H2650" s="5"/>
      <c r="I2650" s="5"/>
      <c r="J2650" s="5" t="s">
        <v>1678</v>
      </c>
      <c r="K2650" s="5" t="s">
        <v>9</v>
      </c>
      <c r="L2650" s="7">
        <v>2981.11</v>
      </c>
      <c r="M2650" s="7">
        <f>ROUND(M2649+L2650,5)</f>
        <v>485.83</v>
      </c>
    </row>
    <row r="2651" spans="1:13">
      <c r="A2651" s="5"/>
      <c r="B2651" s="5"/>
      <c r="C2651" s="5"/>
      <c r="D2651" s="5"/>
      <c r="E2651" s="5"/>
      <c r="F2651" s="5" t="s">
        <v>13</v>
      </c>
      <c r="G2651" s="6">
        <v>43966</v>
      </c>
      <c r="H2651" s="5"/>
      <c r="I2651" s="5"/>
      <c r="J2651" s="5" t="s">
        <v>1677</v>
      </c>
      <c r="K2651" s="5" t="s">
        <v>9</v>
      </c>
      <c r="L2651" s="7">
        <v>-406.96</v>
      </c>
      <c r="M2651" s="7">
        <f>ROUND(M2650+L2651,5)</f>
        <v>78.87</v>
      </c>
    </row>
    <row r="2652" spans="1:13">
      <c r="A2652" s="5"/>
      <c r="B2652" s="5"/>
      <c r="C2652" s="5"/>
      <c r="D2652" s="5"/>
      <c r="E2652" s="5"/>
      <c r="F2652" s="5" t="s">
        <v>13</v>
      </c>
      <c r="G2652" s="6">
        <v>43966</v>
      </c>
      <c r="H2652" s="5"/>
      <c r="I2652" s="5"/>
      <c r="J2652" s="5" t="s">
        <v>1678</v>
      </c>
      <c r="K2652" s="5" t="s">
        <v>9</v>
      </c>
      <c r="L2652" s="7">
        <v>-85.31</v>
      </c>
      <c r="M2652" s="7">
        <f>ROUND(M2651+L2652,5)</f>
        <v>-6.44</v>
      </c>
    </row>
    <row r="2653" spans="1:13">
      <c r="A2653" s="5"/>
      <c r="B2653" s="5"/>
      <c r="C2653" s="5"/>
      <c r="D2653" s="5"/>
      <c r="E2653" s="5"/>
      <c r="F2653" s="5" t="s">
        <v>13</v>
      </c>
      <c r="G2653" s="6">
        <v>43969</v>
      </c>
      <c r="H2653" s="5"/>
      <c r="I2653" s="5"/>
      <c r="J2653" s="5" t="s">
        <v>1687</v>
      </c>
      <c r="K2653" s="5" t="s">
        <v>9</v>
      </c>
      <c r="L2653" s="7">
        <v>-449</v>
      </c>
      <c r="M2653" s="7">
        <f>ROUND(M2652+L2653,5)</f>
        <v>-455.44</v>
      </c>
    </row>
    <row r="2654" spans="1:13">
      <c r="A2654" s="5"/>
      <c r="B2654" s="5"/>
      <c r="C2654" s="5"/>
      <c r="D2654" s="5"/>
      <c r="E2654" s="5"/>
      <c r="F2654" s="5" t="s">
        <v>13</v>
      </c>
      <c r="G2654" s="6">
        <v>43969</v>
      </c>
      <c r="H2654" s="5"/>
      <c r="I2654" s="5"/>
      <c r="J2654" s="5" t="s">
        <v>1678</v>
      </c>
      <c r="K2654" s="5" t="s">
        <v>9</v>
      </c>
      <c r="L2654" s="7">
        <v>-40.229999999999997</v>
      </c>
      <c r="M2654" s="7">
        <f>ROUND(M2653+L2654,5)</f>
        <v>-495.67</v>
      </c>
    </row>
    <row r="2655" spans="1:13">
      <c r="A2655" s="5"/>
      <c r="B2655" s="5"/>
      <c r="C2655" s="5"/>
      <c r="D2655" s="5"/>
      <c r="E2655" s="5"/>
      <c r="F2655" s="5" t="s">
        <v>13</v>
      </c>
      <c r="G2655" s="6">
        <v>43969</v>
      </c>
      <c r="H2655" s="5"/>
      <c r="I2655" s="5"/>
      <c r="J2655" s="5" t="s">
        <v>1688</v>
      </c>
      <c r="K2655" s="5" t="s">
        <v>9</v>
      </c>
      <c r="L2655" s="7">
        <v>-190.79</v>
      </c>
      <c r="M2655" s="7">
        <f>ROUND(M2654+L2655,5)</f>
        <v>-686.46</v>
      </c>
    </row>
    <row r="2656" spans="1:13">
      <c r="A2656" s="5"/>
      <c r="B2656" s="5"/>
      <c r="C2656" s="5"/>
      <c r="D2656" s="5"/>
      <c r="E2656" s="5"/>
      <c r="F2656" s="5" t="s">
        <v>13</v>
      </c>
      <c r="G2656" s="6">
        <v>43969</v>
      </c>
      <c r="H2656" s="5"/>
      <c r="I2656" s="5"/>
      <c r="J2656" s="5" t="s">
        <v>1687</v>
      </c>
      <c r="K2656" s="5" t="s">
        <v>9</v>
      </c>
      <c r="L2656" s="7">
        <v>-783.07</v>
      </c>
      <c r="M2656" s="7">
        <f>ROUND(M2655+L2656,5)</f>
        <v>-1469.53</v>
      </c>
    </row>
    <row r="2657" spans="1:13">
      <c r="A2657" s="5"/>
      <c r="B2657" s="5"/>
      <c r="C2657" s="5"/>
      <c r="D2657" s="5"/>
      <c r="E2657" s="5"/>
      <c r="F2657" s="5" t="s">
        <v>13</v>
      </c>
      <c r="G2657" s="6">
        <v>43969</v>
      </c>
      <c r="H2657" s="5"/>
      <c r="I2657" s="5"/>
      <c r="J2657" s="5" t="s">
        <v>1688</v>
      </c>
      <c r="K2657" s="5" t="s">
        <v>9</v>
      </c>
      <c r="L2657" s="7">
        <v>-466.39</v>
      </c>
      <c r="M2657" s="7">
        <f>ROUND(M2656+L2657,5)</f>
        <v>-1935.92</v>
      </c>
    </row>
    <row r="2658" spans="1:13">
      <c r="A2658" s="5"/>
      <c r="B2658" s="5"/>
      <c r="C2658" s="5"/>
      <c r="D2658" s="5"/>
      <c r="E2658" s="5"/>
      <c r="F2658" s="5" t="s">
        <v>13</v>
      </c>
      <c r="G2658" s="6">
        <v>43969</v>
      </c>
      <c r="H2658" s="5"/>
      <c r="I2658" s="5"/>
      <c r="J2658" s="5" t="s">
        <v>1688</v>
      </c>
      <c r="K2658" s="5" t="s">
        <v>9</v>
      </c>
      <c r="L2658" s="7">
        <v>-233.55</v>
      </c>
      <c r="M2658" s="7">
        <f>ROUND(M2657+L2658,5)</f>
        <v>-2169.4699999999998</v>
      </c>
    </row>
    <row r="2659" spans="1:13">
      <c r="A2659" s="5"/>
      <c r="B2659" s="5"/>
      <c r="C2659" s="5"/>
      <c r="D2659" s="5"/>
      <c r="E2659" s="5"/>
      <c r="F2659" s="5" t="s">
        <v>13</v>
      </c>
      <c r="G2659" s="6">
        <v>43970</v>
      </c>
      <c r="H2659" s="5"/>
      <c r="I2659" s="5"/>
      <c r="J2659" s="5" t="s">
        <v>1687</v>
      </c>
      <c r="K2659" s="5" t="s">
        <v>9</v>
      </c>
      <c r="L2659" s="7">
        <v>1816.13</v>
      </c>
      <c r="M2659" s="7">
        <f>ROUND(M2658+L2659,5)</f>
        <v>-353.34</v>
      </c>
    </row>
    <row r="2660" spans="1:13">
      <c r="A2660" s="5"/>
      <c r="B2660" s="5"/>
      <c r="C2660" s="5"/>
      <c r="D2660" s="5"/>
      <c r="E2660" s="5"/>
      <c r="F2660" s="5" t="s">
        <v>13</v>
      </c>
      <c r="G2660" s="6">
        <v>43970</v>
      </c>
      <c r="H2660" s="5"/>
      <c r="I2660" s="5"/>
      <c r="J2660" s="5" t="s">
        <v>1688</v>
      </c>
      <c r="K2660" s="5" t="s">
        <v>9</v>
      </c>
      <c r="L2660" s="7">
        <v>963.81</v>
      </c>
      <c r="M2660" s="7">
        <f>ROUND(M2659+L2660,5)</f>
        <v>610.47</v>
      </c>
    </row>
    <row r="2661" spans="1:13">
      <c r="A2661" s="5"/>
      <c r="B2661" s="5"/>
      <c r="C2661" s="5"/>
      <c r="D2661" s="5"/>
      <c r="E2661" s="5"/>
      <c r="F2661" s="5" t="s">
        <v>13</v>
      </c>
      <c r="G2661" s="6">
        <v>43971</v>
      </c>
      <c r="H2661" s="5"/>
      <c r="I2661" s="5"/>
      <c r="J2661" s="5" t="s">
        <v>1687</v>
      </c>
      <c r="K2661" s="5" t="s">
        <v>9</v>
      </c>
      <c r="L2661" s="7">
        <v>-584.05999999999995</v>
      </c>
      <c r="M2661" s="7">
        <f>ROUND(M2660+L2661,5)</f>
        <v>26.41</v>
      </c>
    </row>
    <row r="2662" spans="1:13">
      <c r="A2662" s="5"/>
      <c r="B2662" s="5"/>
      <c r="C2662" s="5"/>
      <c r="D2662" s="5"/>
      <c r="E2662" s="5"/>
      <c r="F2662" s="5" t="s">
        <v>13</v>
      </c>
      <c r="G2662" s="6">
        <v>43971</v>
      </c>
      <c r="H2662" s="5"/>
      <c r="I2662" s="5"/>
      <c r="J2662" s="5" t="s">
        <v>1688</v>
      </c>
      <c r="K2662" s="5" t="s">
        <v>9</v>
      </c>
      <c r="L2662" s="7">
        <v>-73.08</v>
      </c>
      <c r="M2662" s="7">
        <f>ROUND(M2661+L2662,5)</f>
        <v>-46.67</v>
      </c>
    </row>
    <row r="2663" spans="1:13">
      <c r="A2663" s="5"/>
      <c r="B2663" s="5"/>
      <c r="C2663" s="5"/>
      <c r="D2663" s="5"/>
      <c r="E2663" s="5"/>
      <c r="F2663" s="5" t="s">
        <v>13</v>
      </c>
      <c r="G2663" s="6">
        <v>43972</v>
      </c>
      <c r="H2663" s="5"/>
      <c r="I2663" s="5"/>
      <c r="J2663" s="5" t="s">
        <v>1690</v>
      </c>
      <c r="K2663" s="5" t="s">
        <v>9</v>
      </c>
      <c r="L2663" s="7">
        <v>-391.19</v>
      </c>
      <c r="M2663" s="7">
        <f>ROUND(M2662+L2663,5)</f>
        <v>-437.86</v>
      </c>
    </row>
    <row r="2664" spans="1:13">
      <c r="A2664" s="5"/>
      <c r="B2664" s="5"/>
      <c r="C2664" s="5"/>
      <c r="D2664" s="5"/>
      <c r="E2664" s="5"/>
      <c r="F2664" s="5" t="s">
        <v>13</v>
      </c>
      <c r="G2664" s="6">
        <v>43972</v>
      </c>
      <c r="H2664" s="5"/>
      <c r="I2664" s="5"/>
      <c r="J2664" s="5" t="s">
        <v>1691</v>
      </c>
      <c r="K2664" s="5" t="s">
        <v>9</v>
      </c>
      <c r="L2664" s="7">
        <v>-265</v>
      </c>
      <c r="M2664" s="7">
        <f>ROUND(M2663+L2664,5)</f>
        <v>-702.86</v>
      </c>
    </row>
    <row r="2665" spans="1:13">
      <c r="A2665" s="5"/>
      <c r="B2665" s="5"/>
      <c r="C2665" s="5"/>
      <c r="D2665" s="5"/>
      <c r="E2665" s="5"/>
      <c r="F2665" s="5" t="s">
        <v>13</v>
      </c>
      <c r="G2665" s="6">
        <v>43972</v>
      </c>
      <c r="H2665" s="5"/>
      <c r="I2665" s="5"/>
      <c r="J2665" s="5" t="s">
        <v>1690</v>
      </c>
      <c r="K2665" s="5" t="s">
        <v>9</v>
      </c>
      <c r="L2665" s="7">
        <v>1377.04</v>
      </c>
      <c r="M2665" s="7">
        <f>ROUND(M2664+L2665,5)</f>
        <v>674.18</v>
      </c>
    </row>
    <row r="2666" spans="1:13">
      <c r="A2666" s="5"/>
      <c r="B2666" s="5"/>
      <c r="C2666" s="5"/>
      <c r="D2666" s="5"/>
      <c r="E2666" s="5"/>
      <c r="F2666" s="5" t="s">
        <v>13</v>
      </c>
      <c r="G2666" s="6">
        <v>43972</v>
      </c>
      <c r="H2666" s="5"/>
      <c r="I2666" s="5"/>
      <c r="J2666" s="5" t="s">
        <v>1691</v>
      </c>
      <c r="K2666" s="5" t="s">
        <v>9</v>
      </c>
      <c r="L2666" s="7">
        <v>663.12</v>
      </c>
      <c r="M2666" s="7">
        <f>ROUND(M2665+L2666,5)</f>
        <v>1337.3</v>
      </c>
    </row>
    <row r="2667" spans="1:13">
      <c r="A2667" s="5"/>
      <c r="B2667" s="5"/>
      <c r="C2667" s="5"/>
      <c r="D2667" s="5"/>
      <c r="E2667" s="5"/>
      <c r="F2667" s="5" t="s">
        <v>13</v>
      </c>
      <c r="G2667" s="6">
        <v>43973</v>
      </c>
      <c r="H2667" s="5"/>
      <c r="I2667" s="5"/>
      <c r="J2667" s="5" t="s">
        <v>1690</v>
      </c>
      <c r="K2667" s="5" t="s">
        <v>9</v>
      </c>
      <c r="L2667" s="7">
        <v>-753.09</v>
      </c>
      <c r="M2667" s="7">
        <f>ROUND(M2666+L2667,5)</f>
        <v>584.21</v>
      </c>
    </row>
    <row r="2668" spans="1:13">
      <c r="A2668" s="5"/>
      <c r="B2668" s="5"/>
      <c r="C2668" s="5"/>
      <c r="D2668" s="5"/>
      <c r="E2668" s="5"/>
      <c r="F2668" s="5" t="s">
        <v>13</v>
      </c>
      <c r="G2668" s="6">
        <v>43973</v>
      </c>
      <c r="H2668" s="5"/>
      <c r="I2668" s="5"/>
      <c r="J2668" s="5" t="s">
        <v>1691</v>
      </c>
      <c r="K2668" s="5" t="s">
        <v>9</v>
      </c>
      <c r="L2668" s="7">
        <v>-218.64</v>
      </c>
      <c r="M2668" s="7">
        <f>ROUND(M2667+L2668,5)</f>
        <v>365.57</v>
      </c>
    </row>
    <row r="2669" spans="1:13">
      <c r="A2669" s="5"/>
      <c r="B2669" s="5"/>
      <c r="C2669" s="5"/>
      <c r="D2669" s="5"/>
      <c r="E2669" s="5"/>
      <c r="F2669" s="5" t="s">
        <v>13</v>
      </c>
      <c r="G2669" s="6">
        <v>43977</v>
      </c>
      <c r="H2669" s="5"/>
      <c r="I2669" s="5"/>
      <c r="J2669" s="5" t="s">
        <v>1690</v>
      </c>
      <c r="K2669" s="5" t="s">
        <v>9</v>
      </c>
      <c r="L2669" s="7">
        <v>-232.76</v>
      </c>
      <c r="M2669" s="7">
        <f>ROUND(M2668+L2669,5)</f>
        <v>132.81</v>
      </c>
    </row>
    <row r="2670" spans="1:13">
      <c r="A2670" s="5"/>
      <c r="B2670" s="5"/>
      <c r="C2670" s="5"/>
      <c r="D2670" s="5"/>
      <c r="E2670" s="5"/>
      <c r="F2670" s="5" t="s">
        <v>13</v>
      </c>
      <c r="G2670" s="6">
        <v>43977</v>
      </c>
      <c r="H2670" s="5"/>
      <c r="I2670" s="5"/>
      <c r="J2670" s="5" t="s">
        <v>1692</v>
      </c>
      <c r="K2670" s="5" t="s">
        <v>9</v>
      </c>
      <c r="L2670" s="7">
        <v>-358.06</v>
      </c>
      <c r="M2670" s="7">
        <f>ROUND(M2669+L2670,5)</f>
        <v>-225.25</v>
      </c>
    </row>
    <row r="2671" spans="1:13">
      <c r="A2671" s="5"/>
      <c r="B2671" s="5"/>
      <c r="C2671" s="5"/>
      <c r="D2671" s="5"/>
      <c r="E2671" s="5"/>
      <c r="F2671" s="5" t="s">
        <v>13</v>
      </c>
      <c r="G2671" s="6">
        <v>43977</v>
      </c>
      <c r="H2671" s="5"/>
      <c r="I2671" s="5"/>
      <c r="J2671" s="5" t="s">
        <v>1692</v>
      </c>
      <c r="K2671" s="5" t="s">
        <v>9</v>
      </c>
      <c r="L2671" s="7">
        <v>-233.38</v>
      </c>
      <c r="M2671" s="7">
        <f>ROUND(M2670+L2671,5)</f>
        <v>-458.63</v>
      </c>
    </row>
    <row r="2672" spans="1:13">
      <c r="A2672" s="5"/>
      <c r="B2672" s="5"/>
      <c r="C2672" s="5"/>
      <c r="D2672" s="5"/>
      <c r="E2672" s="5"/>
      <c r="F2672" s="5" t="s">
        <v>13</v>
      </c>
      <c r="G2672" s="6">
        <v>43977</v>
      </c>
      <c r="H2672" s="5"/>
      <c r="I2672" s="5"/>
      <c r="J2672" s="5" t="s">
        <v>1698</v>
      </c>
      <c r="K2672" s="5" t="s">
        <v>9</v>
      </c>
      <c r="L2672" s="7">
        <v>-101.9</v>
      </c>
      <c r="M2672" s="7">
        <f>ROUND(M2671+L2672,5)</f>
        <v>-560.53</v>
      </c>
    </row>
    <row r="2673" spans="1:13">
      <c r="A2673" s="5"/>
      <c r="B2673" s="5"/>
      <c r="C2673" s="5"/>
      <c r="D2673" s="5"/>
      <c r="E2673" s="5"/>
      <c r="F2673" s="5" t="s">
        <v>13</v>
      </c>
      <c r="G2673" s="6">
        <v>43977</v>
      </c>
      <c r="H2673" s="5"/>
      <c r="I2673" s="5"/>
      <c r="J2673" s="5" t="s">
        <v>1691</v>
      </c>
      <c r="K2673" s="5" t="s">
        <v>9</v>
      </c>
      <c r="L2673" s="7">
        <v>-179.48</v>
      </c>
      <c r="M2673" s="7">
        <f>ROUND(M2672+L2673,5)</f>
        <v>-740.01</v>
      </c>
    </row>
    <row r="2674" spans="1:13">
      <c r="A2674" s="5"/>
      <c r="B2674" s="5"/>
      <c r="C2674" s="5"/>
      <c r="D2674" s="5"/>
      <c r="E2674" s="5"/>
      <c r="F2674" s="5" t="s">
        <v>13</v>
      </c>
      <c r="G2674" s="6">
        <v>43978</v>
      </c>
      <c r="H2674" s="5"/>
      <c r="I2674" s="5"/>
      <c r="J2674" s="5" t="s">
        <v>1698</v>
      </c>
      <c r="K2674" s="5" t="s">
        <v>9</v>
      </c>
      <c r="L2674" s="7">
        <v>-118.12</v>
      </c>
      <c r="M2674" s="7">
        <f>ROUND(M2673+L2674,5)</f>
        <v>-858.13</v>
      </c>
    </row>
    <row r="2675" spans="1:13">
      <c r="A2675" s="5"/>
      <c r="B2675" s="5"/>
      <c r="C2675" s="5"/>
      <c r="D2675" s="5"/>
      <c r="E2675" s="5"/>
      <c r="F2675" s="5" t="s">
        <v>13</v>
      </c>
      <c r="G2675" s="6">
        <v>43979</v>
      </c>
      <c r="H2675" s="5"/>
      <c r="I2675" s="5"/>
      <c r="J2675" s="5" t="s">
        <v>1692</v>
      </c>
      <c r="K2675" s="5" t="s">
        <v>9</v>
      </c>
      <c r="L2675" s="7">
        <v>-439.88</v>
      </c>
      <c r="M2675" s="7">
        <f>ROUND(M2674+L2675,5)</f>
        <v>-1298.01</v>
      </c>
    </row>
    <row r="2676" spans="1:13">
      <c r="A2676" s="5"/>
      <c r="B2676" s="5"/>
      <c r="C2676" s="5"/>
      <c r="D2676" s="5"/>
      <c r="E2676" s="5"/>
      <c r="F2676" s="5" t="s">
        <v>13</v>
      </c>
      <c r="G2676" s="6">
        <v>43979</v>
      </c>
      <c r="H2676" s="5"/>
      <c r="I2676" s="5"/>
      <c r="J2676" s="5" t="s">
        <v>1698</v>
      </c>
      <c r="K2676" s="5" t="s">
        <v>9</v>
      </c>
      <c r="L2676" s="7">
        <v>-92.75</v>
      </c>
      <c r="M2676" s="7">
        <f>ROUND(M2675+L2676,5)</f>
        <v>-1390.76</v>
      </c>
    </row>
    <row r="2677" spans="1:13">
      <c r="A2677" s="5"/>
      <c r="B2677" s="5"/>
      <c r="C2677" s="5"/>
      <c r="D2677" s="5"/>
      <c r="E2677" s="5"/>
      <c r="F2677" s="5" t="s">
        <v>13</v>
      </c>
      <c r="G2677" s="6">
        <v>43980</v>
      </c>
      <c r="H2677" s="5"/>
      <c r="I2677" s="5"/>
      <c r="J2677" s="5" t="s">
        <v>1692</v>
      </c>
      <c r="K2677" s="5" t="s">
        <v>9</v>
      </c>
      <c r="L2677" s="7">
        <v>-312.13</v>
      </c>
      <c r="M2677" s="7">
        <f>ROUND(M2676+L2677,5)</f>
        <v>-1702.89</v>
      </c>
    </row>
    <row r="2678" spans="1:13">
      <c r="A2678" s="5"/>
      <c r="B2678" s="5"/>
      <c r="C2678" s="5"/>
      <c r="D2678" s="5"/>
      <c r="E2678" s="5"/>
      <c r="F2678" s="5" t="s">
        <v>13</v>
      </c>
      <c r="G2678" s="6">
        <v>43980</v>
      </c>
      <c r="H2678" s="5"/>
      <c r="I2678" s="5"/>
      <c r="J2678" s="5" t="s">
        <v>1698</v>
      </c>
      <c r="K2678" s="5" t="s">
        <v>9</v>
      </c>
      <c r="L2678" s="7">
        <v>-298.33</v>
      </c>
      <c r="M2678" s="7">
        <f>ROUND(M2677+L2678,5)</f>
        <v>-2001.22</v>
      </c>
    </row>
    <row r="2679" spans="1:13">
      <c r="A2679" s="5"/>
      <c r="B2679" s="5"/>
      <c r="C2679" s="5"/>
      <c r="D2679" s="5"/>
      <c r="E2679" s="5"/>
      <c r="F2679" s="5" t="s">
        <v>13</v>
      </c>
      <c r="G2679" s="6">
        <v>43980</v>
      </c>
      <c r="H2679" s="5"/>
      <c r="I2679" s="5"/>
      <c r="J2679" s="5" t="s">
        <v>1692</v>
      </c>
      <c r="K2679" s="5" t="s">
        <v>9</v>
      </c>
      <c r="L2679" s="7">
        <v>1521.4</v>
      </c>
      <c r="M2679" s="7">
        <f>ROUND(M2678+L2679,5)</f>
        <v>-479.82</v>
      </c>
    </row>
    <row r="2680" spans="1:13">
      <c r="A2680" s="5"/>
      <c r="B2680" s="5"/>
      <c r="C2680" s="5"/>
      <c r="D2680" s="5"/>
      <c r="E2680" s="5"/>
      <c r="F2680" s="5" t="s">
        <v>13</v>
      </c>
      <c r="G2680" s="6">
        <v>43980</v>
      </c>
      <c r="H2680" s="5"/>
      <c r="I2680" s="5"/>
      <c r="J2680" s="5" t="s">
        <v>1698</v>
      </c>
      <c r="K2680" s="5" t="s">
        <v>9</v>
      </c>
      <c r="L2680" s="7">
        <v>611.1</v>
      </c>
      <c r="M2680" s="7">
        <f>ROUND(M2679+L2680,5)</f>
        <v>131.28</v>
      </c>
    </row>
    <row r="2681" spans="1:13">
      <c r="A2681" s="5"/>
      <c r="B2681" s="5"/>
      <c r="C2681" s="5"/>
      <c r="D2681" s="5"/>
      <c r="E2681" s="5"/>
      <c r="F2681" s="5" t="s">
        <v>13</v>
      </c>
      <c r="G2681" s="6">
        <v>43980</v>
      </c>
      <c r="H2681" s="5"/>
      <c r="I2681" s="5" t="s">
        <v>1620</v>
      </c>
      <c r="J2681" s="5" t="s">
        <v>1699</v>
      </c>
      <c r="K2681" s="5" t="s">
        <v>9</v>
      </c>
      <c r="L2681" s="7">
        <v>535.78</v>
      </c>
      <c r="M2681" s="7">
        <f>ROUND(M2680+L2681,5)</f>
        <v>667.06</v>
      </c>
    </row>
    <row r="2682" spans="1:13">
      <c r="A2682" s="5"/>
      <c r="B2682" s="5"/>
      <c r="C2682" s="5"/>
      <c r="D2682" s="5"/>
      <c r="E2682" s="5"/>
      <c r="F2682" s="5" t="s">
        <v>13</v>
      </c>
      <c r="G2682" s="6">
        <v>43983</v>
      </c>
      <c r="H2682" s="5"/>
      <c r="I2682" s="5"/>
      <c r="J2682" s="5" t="s">
        <v>1692</v>
      </c>
      <c r="K2682" s="5" t="s">
        <v>9</v>
      </c>
      <c r="L2682" s="7">
        <v>-177.95</v>
      </c>
      <c r="M2682" s="7">
        <f>ROUND(M2681+L2682,5)</f>
        <v>489.11</v>
      </c>
    </row>
    <row r="2683" spans="1:13">
      <c r="A2683" s="5"/>
      <c r="B2683" s="5"/>
      <c r="C2683" s="5"/>
      <c r="D2683" s="5"/>
      <c r="E2683" s="5"/>
      <c r="F2683" s="5" t="s">
        <v>13</v>
      </c>
      <c r="G2683" s="6">
        <v>43983</v>
      </c>
      <c r="H2683" s="5"/>
      <c r="I2683" s="5"/>
      <c r="J2683" s="5" t="s">
        <v>1699</v>
      </c>
      <c r="K2683" s="5" t="s">
        <v>9</v>
      </c>
      <c r="L2683" s="7">
        <v>-535.78</v>
      </c>
      <c r="M2683" s="7">
        <f>ROUND(M2682+L2683,5)</f>
        <v>-46.67</v>
      </c>
    </row>
    <row r="2684" spans="1:13">
      <c r="A2684" s="5"/>
      <c r="B2684" s="5"/>
      <c r="C2684" s="5"/>
      <c r="D2684" s="5"/>
      <c r="E2684" s="5"/>
      <c r="F2684" s="5" t="s">
        <v>13</v>
      </c>
      <c r="G2684" s="6">
        <v>43983</v>
      </c>
      <c r="H2684" s="5"/>
      <c r="I2684" s="5"/>
      <c r="J2684" s="5" t="s">
        <v>1641</v>
      </c>
      <c r="K2684" s="5" t="s">
        <v>9</v>
      </c>
      <c r="L2684" s="7">
        <v>-59.97</v>
      </c>
      <c r="M2684" s="7">
        <f>ROUND(M2683+L2684,5)</f>
        <v>-106.64</v>
      </c>
    </row>
    <row r="2685" spans="1:13">
      <c r="A2685" s="5"/>
      <c r="B2685" s="5"/>
      <c r="C2685" s="5"/>
      <c r="D2685" s="5"/>
      <c r="E2685" s="5"/>
      <c r="F2685" s="5" t="s">
        <v>13</v>
      </c>
      <c r="G2685" s="6">
        <v>43985</v>
      </c>
      <c r="H2685" s="5"/>
      <c r="I2685" s="5"/>
      <c r="J2685" s="5" t="s">
        <v>1640</v>
      </c>
      <c r="K2685" s="5" t="s">
        <v>9</v>
      </c>
      <c r="L2685" s="7">
        <v>2167.44</v>
      </c>
      <c r="M2685" s="7">
        <f>ROUND(M2684+L2685,5)</f>
        <v>2060.8000000000002</v>
      </c>
    </row>
    <row r="2686" spans="1:13">
      <c r="A2686" s="5"/>
      <c r="B2686" s="5"/>
      <c r="C2686" s="5"/>
      <c r="D2686" s="5"/>
      <c r="E2686" s="5"/>
      <c r="F2686" s="5" t="s">
        <v>13</v>
      </c>
      <c r="G2686" s="6">
        <v>43985</v>
      </c>
      <c r="H2686" s="5"/>
      <c r="I2686" s="5"/>
      <c r="J2686" s="5" t="s">
        <v>1641</v>
      </c>
      <c r="K2686" s="5" t="s">
        <v>9</v>
      </c>
      <c r="L2686" s="7">
        <v>504.36</v>
      </c>
      <c r="M2686" s="7">
        <f>ROUND(M2685+L2686,5)</f>
        <v>2565.16</v>
      </c>
    </row>
    <row r="2687" spans="1:13">
      <c r="A2687" s="5"/>
      <c r="B2687" s="5"/>
      <c r="C2687" s="5"/>
      <c r="D2687" s="5"/>
      <c r="E2687" s="5"/>
      <c r="F2687" s="5" t="s">
        <v>13</v>
      </c>
      <c r="G2687" s="6">
        <v>43985</v>
      </c>
      <c r="H2687" s="5"/>
      <c r="I2687" s="5"/>
      <c r="J2687" s="5" t="s">
        <v>1767</v>
      </c>
      <c r="K2687" s="5" t="s">
        <v>9</v>
      </c>
      <c r="L2687" s="7">
        <v>-1256.5899999999999</v>
      </c>
      <c r="M2687" s="7">
        <f>ROUND(M2686+L2687,5)</f>
        <v>1308.57</v>
      </c>
    </row>
    <row r="2688" spans="1:13">
      <c r="A2688" s="5"/>
      <c r="B2688" s="5"/>
      <c r="C2688" s="5"/>
      <c r="D2688" s="5"/>
      <c r="E2688" s="5"/>
      <c r="F2688" s="5" t="s">
        <v>13</v>
      </c>
      <c r="G2688" s="6">
        <v>43985</v>
      </c>
      <c r="H2688" s="5"/>
      <c r="I2688" s="5"/>
      <c r="J2688" s="5" t="s">
        <v>1641</v>
      </c>
      <c r="K2688" s="5" t="s">
        <v>9</v>
      </c>
      <c r="L2688" s="7">
        <v>-138.80000000000001</v>
      </c>
      <c r="M2688" s="7">
        <f>ROUND(M2687+L2688,5)</f>
        <v>1169.77</v>
      </c>
    </row>
    <row r="2689" spans="1:13">
      <c r="A2689" s="5"/>
      <c r="B2689" s="5"/>
      <c r="C2689" s="5"/>
      <c r="D2689" s="5"/>
      <c r="E2689" s="5"/>
      <c r="F2689" s="5" t="s">
        <v>13</v>
      </c>
      <c r="G2689" s="6">
        <v>43986</v>
      </c>
      <c r="H2689" s="5"/>
      <c r="I2689" s="5"/>
      <c r="J2689" s="5" t="s">
        <v>1643</v>
      </c>
      <c r="K2689" s="5" t="s">
        <v>9</v>
      </c>
      <c r="L2689" s="7">
        <v>373.38</v>
      </c>
      <c r="M2689" s="7">
        <f>ROUND(M2688+L2689,5)</f>
        <v>1543.15</v>
      </c>
    </row>
    <row r="2690" spans="1:13">
      <c r="A2690" s="5"/>
      <c r="B2690" s="5"/>
      <c r="C2690" s="5"/>
      <c r="D2690" s="5"/>
      <c r="E2690" s="5"/>
      <c r="F2690" s="5" t="s">
        <v>13</v>
      </c>
      <c r="G2690" s="6">
        <v>43986</v>
      </c>
      <c r="H2690" s="5"/>
      <c r="I2690" s="5"/>
      <c r="J2690" s="5" t="s">
        <v>1673</v>
      </c>
      <c r="K2690" s="5" t="s">
        <v>9</v>
      </c>
      <c r="L2690" s="7">
        <v>962.76</v>
      </c>
      <c r="M2690" s="7">
        <f>ROUND(M2689+L2690,5)</f>
        <v>2505.91</v>
      </c>
    </row>
    <row r="2691" spans="1:13">
      <c r="A2691" s="5"/>
      <c r="B2691" s="5"/>
      <c r="C2691" s="5"/>
      <c r="D2691" s="5"/>
      <c r="E2691" s="5"/>
      <c r="F2691" s="5" t="s">
        <v>13</v>
      </c>
      <c r="G2691" s="6">
        <v>43986</v>
      </c>
      <c r="H2691" s="5"/>
      <c r="I2691" s="5"/>
      <c r="J2691" s="5" t="s">
        <v>1640</v>
      </c>
      <c r="K2691" s="5" t="s">
        <v>9</v>
      </c>
      <c r="L2691" s="7">
        <v>-233.72</v>
      </c>
      <c r="M2691" s="7">
        <f>ROUND(M2690+L2691,5)</f>
        <v>2272.19</v>
      </c>
    </row>
    <row r="2692" spans="1:13">
      <c r="A2692" s="5"/>
      <c r="B2692" s="5"/>
      <c r="C2692" s="5"/>
      <c r="D2692" s="5"/>
      <c r="E2692" s="5"/>
      <c r="F2692" s="5" t="s">
        <v>13</v>
      </c>
      <c r="G2692" s="6">
        <v>43987</v>
      </c>
      <c r="H2692" s="5"/>
      <c r="I2692" s="5"/>
      <c r="J2692" s="5" t="s">
        <v>1683</v>
      </c>
      <c r="K2692" s="5" t="s">
        <v>9</v>
      </c>
      <c r="L2692" s="7">
        <v>142.99</v>
      </c>
      <c r="M2692" s="7">
        <f>ROUND(M2691+L2692,5)</f>
        <v>2415.1799999999998</v>
      </c>
    </row>
    <row r="2693" spans="1:13">
      <c r="A2693" s="5"/>
      <c r="B2693" s="5"/>
      <c r="C2693" s="5"/>
      <c r="D2693" s="5"/>
      <c r="E2693" s="5"/>
      <c r="F2693" s="5" t="s">
        <v>13</v>
      </c>
      <c r="G2693" s="6">
        <v>43987</v>
      </c>
      <c r="H2693" s="5"/>
      <c r="I2693" s="5"/>
      <c r="J2693" s="5" t="s">
        <v>1684</v>
      </c>
      <c r="K2693" s="5" t="s">
        <v>9</v>
      </c>
      <c r="L2693" s="7">
        <v>807.86</v>
      </c>
      <c r="M2693" s="7">
        <f>ROUND(M2692+L2693,5)</f>
        <v>3223.04</v>
      </c>
    </row>
    <row r="2694" spans="1:13">
      <c r="A2694" s="5"/>
      <c r="B2694" s="5"/>
      <c r="C2694" s="5"/>
      <c r="D2694" s="5"/>
      <c r="E2694" s="5"/>
      <c r="F2694" s="5" t="s">
        <v>13</v>
      </c>
      <c r="G2694" s="6">
        <v>43987</v>
      </c>
      <c r="H2694" s="5"/>
      <c r="I2694" s="5"/>
      <c r="J2694" s="5" t="s">
        <v>1646</v>
      </c>
      <c r="K2694" s="5" t="s">
        <v>9</v>
      </c>
      <c r="L2694" s="7">
        <v>802.36</v>
      </c>
      <c r="M2694" s="7">
        <f>ROUND(M2693+L2694,5)</f>
        <v>4025.4</v>
      </c>
    </row>
    <row r="2695" spans="1:13">
      <c r="A2695" s="5"/>
      <c r="B2695" s="5"/>
      <c r="C2695" s="5"/>
      <c r="D2695" s="5"/>
      <c r="E2695" s="5"/>
      <c r="F2695" s="5" t="s">
        <v>13</v>
      </c>
      <c r="G2695" s="6">
        <v>43987</v>
      </c>
      <c r="H2695" s="5"/>
      <c r="I2695" s="5"/>
      <c r="J2695" s="5" t="s">
        <v>1675</v>
      </c>
      <c r="K2695" s="5" t="s">
        <v>9</v>
      </c>
      <c r="L2695" s="7">
        <v>275.83999999999997</v>
      </c>
      <c r="M2695" s="7">
        <f>ROUND(M2694+L2695,5)</f>
        <v>4301.24</v>
      </c>
    </row>
    <row r="2696" spans="1:13">
      <c r="A2696" s="5"/>
      <c r="B2696" s="5"/>
      <c r="C2696" s="5"/>
      <c r="D2696" s="5"/>
      <c r="E2696" s="5"/>
      <c r="F2696" s="5" t="s">
        <v>13</v>
      </c>
      <c r="G2696" s="6">
        <v>43987</v>
      </c>
      <c r="H2696" s="5"/>
      <c r="I2696" s="5"/>
      <c r="J2696" s="5" t="s">
        <v>1640</v>
      </c>
      <c r="K2696" s="5" t="s">
        <v>9</v>
      </c>
      <c r="L2696" s="7">
        <v>-677.13</v>
      </c>
      <c r="M2696" s="7">
        <f>ROUND(M2695+L2696,5)</f>
        <v>3624.11</v>
      </c>
    </row>
    <row r="2697" spans="1:13">
      <c r="A2697" s="5"/>
      <c r="B2697" s="5"/>
      <c r="C2697" s="5"/>
      <c r="D2697" s="5"/>
      <c r="E2697" s="5"/>
      <c r="F2697" s="5" t="s">
        <v>13</v>
      </c>
      <c r="G2697" s="6">
        <v>43987</v>
      </c>
      <c r="H2697" s="5"/>
      <c r="I2697" s="5"/>
      <c r="J2697" s="5" t="s">
        <v>1643</v>
      </c>
      <c r="K2697" s="5" t="s">
        <v>9</v>
      </c>
      <c r="L2697" s="7">
        <v>-87.56</v>
      </c>
      <c r="M2697" s="7">
        <f>ROUND(M2696+L2697,5)</f>
        <v>3536.55</v>
      </c>
    </row>
    <row r="2698" spans="1:13">
      <c r="A2698" s="5"/>
      <c r="B2698" s="5"/>
      <c r="C2698" s="5"/>
      <c r="D2698" s="5"/>
      <c r="E2698" s="5"/>
      <c r="F2698" s="5" t="s">
        <v>13</v>
      </c>
      <c r="G2698" s="6">
        <v>43987</v>
      </c>
      <c r="H2698" s="5"/>
      <c r="I2698" s="5"/>
      <c r="J2698" s="5" t="s">
        <v>1641</v>
      </c>
      <c r="K2698" s="5" t="s">
        <v>9</v>
      </c>
      <c r="L2698" s="7">
        <v>-305.58999999999997</v>
      </c>
      <c r="M2698" s="7">
        <f>ROUND(M2697+L2698,5)</f>
        <v>3230.96</v>
      </c>
    </row>
    <row r="2699" spans="1:13">
      <c r="A2699" s="5"/>
      <c r="B2699" s="5"/>
      <c r="C2699" s="5"/>
      <c r="D2699" s="5"/>
      <c r="E2699" s="5"/>
      <c r="F2699" s="5" t="s">
        <v>13</v>
      </c>
      <c r="G2699" s="6">
        <v>43987</v>
      </c>
      <c r="H2699" s="5"/>
      <c r="I2699" s="5"/>
      <c r="J2699" s="5" t="s">
        <v>1673</v>
      </c>
      <c r="K2699" s="5" t="s">
        <v>9</v>
      </c>
      <c r="L2699" s="7">
        <v>-112.17</v>
      </c>
      <c r="M2699" s="7">
        <f>ROUND(M2698+L2699,5)</f>
        <v>3118.79</v>
      </c>
    </row>
    <row r="2700" spans="1:13">
      <c r="A2700" s="5"/>
      <c r="B2700" s="5"/>
      <c r="C2700" s="5"/>
      <c r="D2700" s="5"/>
      <c r="E2700" s="5"/>
      <c r="F2700" s="5" t="s">
        <v>13</v>
      </c>
      <c r="G2700" s="6">
        <v>43990</v>
      </c>
      <c r="H2700" s="5"/>
      <c r="I2700" s="5"/>
      <c r="J2700" s="5" t="s">
        <v>1651</v>
      </c>
      <c r="K2700" s="5" t="s">
        <v>9</v>
      </c>
      <c r="L2700" s="7">
        <v>895.82</v>
      </c>
      <c r="M2700" s="7">
        <f>ROUND(M2699+L2700,5)</f>
        <v>4014.61</v>
      </c>
    </row>
    <row r="2701" spans="1:13">
      <c r="A2701" s="5"/>
      <c r="B2701" s="5"/>
      <c r="C2701" s="5"/>
      <c r="D2701" s="5"/>
      <c r="E2701" s="5"/>
      <c r="F2701" s="5" t="s">
        <v>13</v>
      </c>
      <c r="G2701" s="6">
        <v>43990</v>
      </c>
      <c r="H2701" s="5"/>
      <c r="I2701" s="5"/>
      <c r="J2701" s="5" t="s">
        <v>1652</v>
      </c>
      <c r="K2701" s="5" t="s">
        <v>9</v>
      </c>
      <c r="L2701" s="7">
        <v>1375.24</v>
      </c>
      <c r="M2701" s="7">
        <f>ROUND(M2700+L2701,5)</f>
        <v>5389.85</v>
      </c>
    </row>
    <row r="2702" spans="1:13">
      <c r="A2702" s="5"/>
      <c r="B2702" s="5"/>
      <c r="C2702" s="5"/>
      <c r="D2702" s="5"/>
      <c r="E2702" s="5"/>
      <c r="F2702" s="5" t="s">
        <v>13</v>
      </c>
      <c r="G2702" s="6">
        <v>43990</v>
      </c>
      <c r="H2702" s="5"/>
      <c r="I2702" s="5"/>
      <c r="J2702" s="5" t="s">
        <v>1643</v>
      </c>
      <c r="K2702" s="5" t="s">
        <v>9</v>
      </c>
      <c r="L2702" s="7">
        <v>-285.82</v>
      </c>
      <c r="M2702" s="7">
        <f>ROUND(M2701+L2702,5)</f>
        <v>5104.03</v>
      </c>
    </row>
    <row r="2703" spans="1:13">
      <c r="A2703" s="5"/>
      <c r="B2703" s="5"/>
      <c r="C2703" s="5"/>
      <c r="D2703" s="5"/>
      <c r="E2703" s="5"/>
      <c r="F2703" s="5" t="s">
        <v>13</v>
      </c>
      <c r="G2703" s="6">
        <v>43990</v>
      </c>
      <c r="H2703" s="5"/>
      <c r="I2703" s="5"/>
      <c r="J2703" s="5" t="s">
        <v>1683</v>
      </c>
      <c r="K2703" s="5" t="s">
        <v>9</v>
      </c>
      <c r="L2703" s="7">
        <v>-116.42</v>
      </c>
      <c r="M2703" s="7">
        <f>ROUND(M2702+L2703,5)</f>
        <v>4987.6099999999997</v>
      </c>
    </row>
    <row r="2704" spans="1:13">
      <c r="A2704" s="5"/>
      <c r="B2704" s="5"/>
      <c r="C2704" s="5"/>
      <c r="D2704" s="5"/>
      <c r="E2704" s="5"/>
      <c r="F2704" s="5" t="s">
        <v>13</v>
      </c>
      <c r="G2704" s="6">
        <v>43990</v>
      </c>
      <c r="H2704" s="5"/>
      <c r="I2704" s="5"/>
      <c r="J2704" s="5" t="s">
        <v>1673</v>
      </c>
      <c r="K2704" s="5" t="s">
        <v>9</v>
      </c>
      <c r="L2704" s="7">
        <v>-850.59</v>
      </c>
      <c r="M2704" s="7">
        <f>ROUND(M2703+L2704,5)</f>
        <v>4137.0200000000004</v>
      </c>
    </row>
    <row r="2705" spans="1:13">
      <c r="A2705" s="5"/>
      <c r="B2705" s="5"/>
      <c r="C2705" s="5"/>
      <c r="D2705" s="5"/>
      <c r="E2705" s="5"/>
      <c r="F2705" s="5" t="s">
        <v>13</v>
      </c>
      <c r="G2705" s="6">
        <v>43990</v>
      </c>
      <c r="H2705" s="5"/>
      <c r="I2705" s="5"/>
      <c r="J2705" s="5" t="s">
        <v>1684</v>
      </c>
      <c r="K2705" s="5" t="s">
        <v>9</v>
      </c>
      <c r="L2705" s="7">
        <v>-484.25</v>
      </c>
      <c r="M2705" s="7">
        <f>ROUND(M2704+L2705,5)</f>
        <v>3652.77</v>
      </c>
    </row>
    <row r="2706" spans="1:13">
      <c r="A2706" s="5"/>
      <c r="B2706" s="5"/>
      <c r="C2706" s="5"/>
      <c r="D2706" s="5"/>
      <c r="E2706" s="5"/>
      <c r="F2706" s="5" t="s">
        <v>13</v>
      </c>
      <c r="G2706" s="6">
        <v>43990</v>
      </c>
      <c r="H2706" s="5"/>
      <c r="I2706" s="5"/>
      <c r="J2706" s="5" t="s">
        <v>1683</v>
      </c>
      <c r="K2706" s="5" t="s">
        <v>9</v>
      </c>
      <c r="L2706" s="7">
        <v>-26.57</v>
      </c>
      <c r="M2706" s="7">
        <f>ROUND(M2705+L2706,5)</f>
        <v>3626.2</v>
      </c>
    </row>
    <row r="2707" spans="1:13">
      <c r="A2707" s="5"/>
      <c r="B2707" s="5"/>
      <c r="C2707" s="5"/>
      <c r="D2707" s="5"/>
      <c r="E2707" s="5"/>
      <c r="F2707" s="5" t="s">
        <v>13</v>
      </c>
      <c r="G2707" s="6">
        <v>43990</v>
      </c>
      <c r="H2707" s="5"/>
      <c r="I2707" s="5"/>
      <c r="J2707" s="5" t="s">
        <v>1646</v>
      </c>
      <c r="K2707" s="5" t="s">
        <v>9</v>
      </c>
      <c r="L2707" s="7">
        <v>-802.36</v>
      </c>
      <c r="M2707" s="7">
        <f>ROUND(M2706+L2707,5)</f>
        <v>2823.84</v>
      </c>
    </row>
    <row r="2708" spans="1:13">
      <c r="A2708" s="5"/>
      <c r="B2708" s="5"/>
      <c r="C2708" s="5"/>
      <c r="D2708" s="5"/>
      <c r="E2708" s="5"/>
      <c r="F2708" s="5" t="s">
        <v>13</v>
      </c>
      <c r="G2708" s="6">
        <v>43990</v>
      </c>
      <c r="H2708" s="5"/>
      <c r="I2708" s="5"/>
      <c r="J2708" s="5" t="s">
        <v>1651</v>
      </c>
      <c r="K2708" s="5" t="s">
        <v>9</v>
      </c>
      <c r="L2708" s="7">
        <v>-321.08999999999997</v>
      </c>
      <c r="M2708" s="7">
        <f>ROUND(M2707+L2708,5)</f>
        <v>2502.75</v>
      </c>
    </row>
    <row r="2709" spans="1:13">
      <c r="A2709" s="5"/>
      <c r="B2709" s="5"/>
      <c r="C2709" s="5"/>
      <c r="D2709" s="5"/>
      <c r="E2709" s="5"/>
      <c r="F2709" s="5" t="s">
        <v>13</v>
      </c>
      <c r="G2709" s="6">
        <v>43990</v>
      </c>
      <c r="H2709" s="5"/>
      <c r="I2709" s="5"/>
      <c r="J2709" s="5" t="s">
        <v>1684</v>
      </c>
      <c r="K2709" s="5" t="s">
        <v>9</v>
      </c>
      <c r="L2709" s="7">
        <v>-323.61</v>
      </c>
      <c r="M2709" s="7">
        <f>ROUND(M2708+L2709,5)</f>
        <v>2179.14</v>
      </c>
    </row>
    <row r="2710" spans="1:13">
      <c r="A2710" s="5"/>
      <c r="B2710" s="5"/>
      <c r="C2710" s="5"/>
      <c r="D2710" s="5"/>
      <c r="E2710" s="5"/>
      <c r="F2710" s="5" t="s">
        <v>13</v>
      </c>
      <c r="G2710" s="6">
        <v>43990</v>
      </c>
      <c r="H2710" s="5"/>
      <c r="I2710" s="5"/>
      <c r="J2710" s="5" t="s">
        <v>1675</v>
      </c>
      <c r="K2710" s="5" t="s">
        <v>9</v>
      </c>
      <c r="L2710" s="7">
        <v>-275.83999999999997</v>
      </c>
      <c r="M2710" s="7">
        <f>ROUND(M2709+L2710,5)</f>
        <v>1903.3</v>
      </c>
    </row>
    <row r="2711" spans="1:13">
      <c r="A2711" s="5"/>
      <c r="B2711" s="5"/>
      <c r="C2711" s="5"/>
      <c r="D2711" s="5"/>
      <c r="E2711" s="5"/>
      <c r="F2711" s="5" t="s">
        <v>13</v>
      </c>
      <c r="G2711" s="6">
        <v>43990</v>
      </c>
      <c r="H2711" s="5"/>
      <c r="I2711" s="5"/>
      <c r="J2711" s="5" t="s">
        <v>1652</v>
      </c>
      <c r="K2711" s="5" t="s">
        <v>9</v>
      </c>
      <c r="L2711" s="7">
        <v>-219.88</v>
      </c>
      <c r="M2711" s="7">
        <f>ROUND(M2710+L2711,5)</f>
        <v>1683.42</v>
      </c>
    </row>
    <row r="2712" spans="1:13">
      <c r="A2712" s="5"/>
      <c r="B2712" s="5"/>
      <c r="C2712" s="5"/>
      <c r="D2712" s="5"/>
      <c r="E2712" s="5"/>
      <c r="F2712" s="5" t="s">
        <v>13</v>
      </c>
      <c r="G2712" s="6">
        <v>43990</v>
      </c>
      <c r="H2712" s="5"/>
      <c r="I2712" s="5"/>
      <c r="J2712" s="5" t="s">
        <v>1652</v>
      </c>
      <c r="K2712" s="5" t="s">
        <v>9</v>
      </c>
      <c r="L2712" s="7">
        <v>-529.16999999999996</v>
      </c>
      <c r="M2712" s="7">
        <f>ROUND(M2711+L2712,5)</f>
        <v>1154.25</v>
      </c>
    </row>
    <row r="2713" spans="1:13">
      <c r="A2713" s="5"/>
      <c r="B2713" s="5"/>
      <c r="C2713" s="5"/>
      <c r="D2713" s="5"/>
      <c r="E2713" s="5"/>
      <c r="F2713" s="5" t="s">
        <v>13</v>
      </c>
      <c r="G2713" s="6">
        <v>43991</v>
      </c>
      <c r="H2713" s="5"/>
      <c r="I2713" s="5"/>
      <c r="J2713" s="5" t="s">
        <v>1652</v>
      </c>
      <c r="K2713" s="5" t="s">
        <v>9</v>
      </c>
      <c r="L2713" s="7">
        <v>-368.99</v>
      </c>
      <c r="M2713" s="7">
        <f>ROUND(M2712+L2713,5)</f>
        <v>785.26</v>
      </c>
    </row>
    <row r="2714" spans="1:13">
      <c r="A2714" s="5"/>
      <c r="B2714" s="5"/>
      <c r="C2714" s="5"/>
      <c r="D2714" s="5"/>
      <c r="E2714" s="5"/>
      <c r="F2714" s="5" t="s">
        <v>13</v>
      </c>
      <c r="G2714" s="6">
        <v>43991</v>
      </c>
      <c r="H2714" s="5"/>
      <c r="I2714" s="5"/>
      <c r="J2714" s="5" t="s">
        <v>1654</v>
      </c>
      <c r="K2714" s="5" t="s">
        <v>9</v>
      </c>
      <c r="L2714" s="7">
        <v>1550.2</v>
      </c>
      <c r="M2714" s="7">
        <f>ROUND(M2713+L2714,5)</f>
        <v>2335.46</v>
      </c>
    </row>
    <row r="2715" spans="1:13">
      <c r="A2715" s="5"/>
      <c r="B2715" s="5"/>
      <c r="C2715" s="5"/>
      <c r="D2715" s="5"/>
      <c r="E2715" s="5"/>
      <c r="F2715" s="5" t="s">
        <v>13</v>
      </c>
      <c r="G2715" s="6">
        <v>43991</v>
      </c>
      <c r="H2715" s="5"/>
      <c r="I2715" s="5"/>
      <c r="J2715" s="5" t="s">
        <v>1655</v>
      </c>
      <c r="K2715" s="5" t="s">
        <v>9</v>
      </c>
      <c r="L2715" s="7">
        <v>423.4</v>
      </c>
      <c r="M2715" s="7">
        <f>ROUND(M2714+L2715,5)</f>
        <v>2758.86</v>
      </c>
    </row>
    <row r="2716" spans="1:13">
      <c r="A2716" s="5"/>
      <c r="B2716" s="5"/>
      <c r="C2716" s="5"/>
      <c r="D2716" s="5"/>
      <c r="E2716" s="5"/>
      <c r="F2716" s="5" t="s">
        <v>13</v>
      </c>
      <c r="G2716" s="6">
        <v>43991</v>
      </c>
      <c r="H2716" s="5"/>
      <c r="I2716" s="5"/>
      <c r="J2716" s="5" t="s">
        <v>1657</v>
      </c>
      <c r="K2716" s="5" t="s">
        <v>9</v>
      </c>
      <c r="L2716" s="7">
        <v>248.32</v>
      </c>
      <c r="M2716" s="7">
        <f>ROUND(M2715+L2716,5)</f>
        <v>3007.18</v>
      </c>
    </row>
    <row r="2717" spans="1:13">
      <c r="A2717" s="5"/>
      <c r="B2717" s="5"/>
      <c r="C2717" s="5"/>
      <c r="D2717" s="5"/>
      <c r="E2717" s="5"/>
      <c r="F2717" s="5" t="s">
        <v>13</v>
      </c>
      <c r="G2717" s="6">
        <v>43991</v>
      </c>
      <c r="H2717" s="5"/>
      <c r="I2717" s="5"/>
      <c r="J2717" s="5" t="s">
        <v>1658</v>
      </c>
      <c r="K2717" s="5" t="s">
        <v>9</v>
      </c>
      <c r="L2717" s="7">
        <v>263.67</v>
      </c>
      <c r="M2717" s="7">
        <f>ROUND(M2716+L2717,5)</f>
        <v>3270.85</v>
      </c>
    </row>
    <row r="2718" spans="1:13">
      <c r="A2718" s="5"/>
      <c r="B2718" s="5"/>
      <c r="C2718" s="5"/>
      <c r="D2718" s="5"/>
      <c r="E2718" s="5"/>
      <c r="F2718" s="5" t="s">
        <v>13</v>
      </c>
      <c r="G2718" s="6">
        <v>43991</v>
      </c>
      <c r="H2718" s="5"/>
      <c r="I2718" s="5"/>
      <c r="J2718" s="5" t="s">
        <v>1660</v>
      </c>
      <c r="K2718" s="5" t="s">
        <v>9</v>
      </c>
      <c r="L2718" s="7">
        <v>352.74</v>
      </c>
      <c r="M2718" s="7">
        <f>ROUND(M2717+L2718,5)</f>
        <v>3623.59</v>
      </c>
    </row>
    <row r="2719" spans="1:13">
      <c r="A2719" s="5"/>
      <c r="B2719" s="5"/>
      <c r="C2719" s="5"/>
      <c r="D2719" s="5"/>
      <c r="E2719" s="5"/>
      <c r="F2719" s="5" t="s">
        <v>13</v>
      </c>
      <c r="G2719" s="6">
        <v>43991</v>
      </c>
      <c r="H2719" s="5"/>
      <c r="I2719" s="5"/>
      <c r="J2719" s="5" t="s">
        <v>1661</v>
      </c>
      <c r="K2719" s="5" t="s">
        <v>9</v>
      </c>
      <c r="L2719" s="7">
        <v>207.22</v>
      </c>
      <c r="M2719" s="7">
        <f>ROUND(M2718+L2719,5)</f>
        <v>3830.81</v>
      </c>
    </row>
    <row r="2720" spans="1:13">
      <c r="A2720" s="5"/>
      <c r="B2720" s="5"/>
      <c r="C2720" s="5"/>
      <c r="D2720" s="5"/>
      <c r="E2720" s="5"/>
      <c r="F2720" s="5" t="s">
        <v>13</v>
      </c>
      <c r="G2720" s="6">
        <v>43992</v>
      </c>
      <c r="H2720" s="5"/>
      <c r="I2720" s="5"/>
      <c r="J2720" s="5" t="s">
        <v>1651</v>
      </c>
      <c r="K2720" s="5" t="s">
        <v>9</v>
      </c>
      <c r="L2720" s="7">
        <v>-574.73</v>
      </c>
      <c r="M2720" s="7">
        <f>ROUND(M2719+L2720,5)</f>
        <v>3256.08</v>
      </c>
    </row>
    <row r="2721" spans="1:13">
      <c r="A2721" s="5"/>
      <c r="B2721" s="5"/>
      <c r="C2721" s="5"/>
      <c r="D2721" s="5"/>
      <c r="E2721" s="5"/>
      <c r="F2721" s="5" t="s">
        <v>13</v>
      </c>
      <c r="G2721" s="6">
        <v>43992</v>
      </c>
      <c r="H2721" s="5"/>
      <c r="I2721" s="5"/>
      <c r="J2721" s="5" t="s">
        <v>1654</v>
      </c>
      <c r="K2721" s="5" t="s">
        <v>9</v>
      </c>
      <c r="L2721" s="7">
        <v>-1550.2</v>
      </c>
      <c r="M2721" s="7">
        <f>ROUND(M2720+L2721,5)</f>
        <v>1705.88</v>
      </c>
    </row>
    <row r="2722" spans="1:13">
      <c r="A2722" s="5"/>
      <c r="B2722" s="5"/>
      <c r="C2722" s="5"/>
      <c r="D2722" s="5"/>
      <c r="E2722" s="5"/>
      <c r="F2722" s="5" t="s">
        <v>13</v>
      </c>
      <c r="G2722" s="6">
        <v>43992</v>
      </c>
      <c r="H2722" s="5"/>
      <c r="I2722" s="5"/>
      <c r="J2722" s="5" t="s">
        <v>1652</v>
      </c>
      <c r="K2722" s="5" t="s">
        <v>9</v>
      </c>
      <c r="L2722" s="7">
        <v>-257.2</v>
      </c>
      <c r="M2722" s="7">
        <f>ROUND(M2721+L2722,5)</f>
        <v>1448.68</v>
      </c>
    </row>
    <row r="2723" spans="1:13">
      <c r="A2723" s="5"/>
      <c r="B2723" s="5"/>
      <c r="C2723" s="5"/>
      <c r="D2723" s="5"/>
      <c r="E2723" s="5"/>
      <c r="F2723" s="5" t="s">
        <v>13</v>
      </c>
      <c r="G2723" s="6">
        <v>43992</v>
      </c>
      <c r="H2723" s="5"/>
      <c r="I2723" s="5"/>
      <c r="J2723" s="5" t="s">
        <v>1655</v>
      </c>
      <c r="K2723" s="5" t="s">
        <v>9</v>
      </c>
      <c r="L2723" s="7">
        <v>-423.4</v>
      </c>
      <c r="M2723" s="7">
        <f>ROUND(M2722+L2723,5)</f>
        <v>1025.28</v>
      </c>
    </row>
    <row r="2724" spans="1:13">
      <c r="A2724" s="5"/>
      <c r="B2724" s="5"/>
      <c r="C2724" s="5"/>
      <c r="D2724" s="5"/>
      <c r="E2724" s="5"/>
      <c r="F2724" s="5" t="s">
        <v>13</v>
      </c>
      <c r="G2724" s="6">
        <v>43992</v>
      </c>
      <c r="H2724" s="5"/>
      <c r="I2724" s="5"/>
      <c r="J2724" s="5" t="s">
        <v>1663</v>
      </c>
      <c r="K2724" s="5" t="s">
        <v>9</v>
      </c>
      <c r="L2724" s="7">
        <v>91.23</v>
      </c>
      <c r="M2724" s="7">
        <f>ROUND(M2723+L2724,5)</f>
        <v>1116.51</v>
      </c>
    </row>
    <row r="2725" spans="1:13">
      <c r="A2725" s="5"/>
      <c r="B2725" s="5"/>
      <c r="C2725" s="5"/>
      <c r="D2725" s="5"/>
      <c r="E2725" s="5"/>
      <c r="F2725" s="5" t="s">
        <v>13</v>
      </c>
      <c r="G2725" s="6">
        <v>43992</v>
      </c>
      <c r="H2725" s="5"/>
      <c r="I2725" s="5"/>
      <c r="J2725" s="5" t="s">
        <v>1666</v>
      </c>
      <c r="K2725" s="5" t="s">
        <v>9</v>
      </c>
      <c r="L2725" s="7">
        <v>1409.25</v>
      </c>
      <c r="M2725" s="7">
        <f>ROUND(M2724+L2725,5)</f>
        <v>2525.7600000000002</v>
      </c>
    </row>
    <row r="2726" spans="1:13">
      <c r="A2726" s="5"/>
      <c r="B2726" s="5"/>
      <c r="C2726" s="5"/>
      <c r="D2726" s="5"/>
      <c r="E2726" s="5"/>
      <c r="F2726" s="5" t="s">
        <v>13</v>
      </c>
      <c r="G2726" s="6">
        <v>43992</v>
      </c>
      <c r="H2726" s="5"/>
      <c r="I2726" s="5"/>
      <c r="J2726" s="5" t="s">
        <v>1667</v>
      </c>
      <c r="K2726" s="5" t="s">
        <v>9</v>
      </c>
      <c r="L2726" s="7">
        <v>1104.32</v>
      </c>
      <c r="M2726" s="7">
        <f>ROUND(M2725+L2726,5)</f>
        <v>3630.08</v>
      </c>
    </row>
    <row r="2727" spans="1:13">
      <c r="A2727" s="5"/>
      <c r="B2727" s="5"/>
      <c r="C2727" s="5"/>
      <c r="D2727" s="5"/>
      <c r="E2727" s="5"/>
      <c r="F2727" s="5" t="s">
        <v>13</v>
      </c>
      <c r="G2727" s="6">
        <v>43993</v>
      </c>
      <c r="H2727" s="5"/>
      <c r="I2727" s="5"/>
      <c r="J2727" s="5" t="s">
        <v>1657</v>
      </c>
      <c r="K2727" s="5" t="s">
        <v>9</v>
      </c>
      <c r="L2727" s="7">
        <v>-248.32</v>
      </c>
      <c r="M2727" s="7">
        <f>ROUND(M2726+L2727,5)</f>
        <v>3381.76</v>
      </c>
    </row>
    <row r="2728" spans="1:13">
      <c r="A2728" s="5"/>
      <c r="B2728" s="5"/>
      <c r="C2728" s="5"/>
      <c r="D2728" s="5"/>
      <c r="E2728" s="5"/>
      <c r="F2728" s="5" t="s">
        <v>13</v>
      </c>
      <c r="G2728" s="6">
        <v>43993</v>
      </c>
      <c r="H2728" s="5"/>
      <c r="I2728" s="5"/>
      <c r="J2728" s="5" t="s">
        <v>1660</v>
      </c>
      <c r="K2728" s="5" t="s">
        <v>9</v>
      </c>
      <c r="L2728" s="7">
        <v>-352.74</v>
      </c>
      <c r="M2728" s="7">
        <f>ROUND(M2727+L2728,5)</f>
        <v>3029.02</v>
      </c>
    </row>
    <row r="2729" spans="1:13">
      <c r="A2729" s="5"/>
      <c r="B2729" s="5"/>
      <c r="C2729" s="5"/>
      <c r="D2729" s="5"/>
      <c r="E2729" s="5"/>
      <c r="F2729" s="5" t="s">
        <v>13</v>
      </c>
      <c r="G2729" s="6">
        <v>43993</v>
      </c>
      <c r="H2729" s="5"/>
      <c r="I2729" s="5"/>
      <c r="J2729" s="5" t="s">
        <v>1663</v>
      </c>
      <c r="K2729" s="5" t="s">
        <v>9</v>
      </c>
      <c r="L2729" s="7">
        <v>-91.23</v>
      </c>
      <c r="M2729" s="7">
        <f>ROUND(M2728+L2729,5)</f>
        <v>2937.79</v>
      </c>
    </row>
    <row r="2730" spans="1:13">
      <c r="A2730" s="5"/>
      <c r="B2730" s="5"/>
      <c r="C2730" s="5"/>
      <c r="D2730" s="5"/>
      <c r="E2730" s="5"/>
      <c r="F2730" s="5" t="s">
        <v>13</v>
      </c>
      <c r="G2730" s="6">
        <v>43993</v>
      </c>
      <c r="H2730" s="5"/>
      <c r="I2730" s="5"/>
      <c r="J2730" s="5" t="s">
        <v>1658</v>
      </c>
      <c r="K2730" s="5" t="s">
        <v>9</v>
      </c>
      <c r="L2730" s="7">
        <v>-263.67</v>
      </c>
      <c r="M2730" s="7">
        <f>ROUND(M2729+L2730,5)</f>
        <v>2674.12</v>
      </c>
    </row>
    <row r="2731" spans="1:13">
      <c r="A2731" s="5"/>
      <c r="B2731" s="5"/>
      <c r="C2731" s="5"/>
      <c r="D2731" s="5"/>
      <c r="E2731" s="5"/>
      <c r="F2731" s="5" t="s">
        <v>13</v>
      </c>
      <c r="G2731" s="6">
        <v>43993</v>
      </c>
      <c r="H2731" s="5"/>
      <c r="I2731" s="5"/>
      <c r="J2731" s="5" t="s">
        <v>1661</v>
      </c>
      <c r="K2731" s="5" t="s">
        <v>9</v>
      </c>
      <c r="L2731" s="7">
        <v>-207.22</v>
      </c>
      <c r="M2731" s="7">
        <f>ROUND(M2730+L2731,5)</f>
        <v>2466.9</v>
      </c>
    </row>
    <row r="2732" spans="1:13">
      <c r="A2732" s="5"/>
      <c r="B2732" s="5"/>
      <c r="C2732" s="5"/>
      <c r="D2732" s="5"/>
      <c r="E2732" s="5"/>
      <c r="F2732" s="5" t="s">
        <v>13</v>
      </c>
      <c r="G2732" s="6">
        <v>43993</v>
      </c>
      <c r="H2732" s="5"/>
      <c r="I2732" s="5"/>
      <c r="J2732" s="5" t="s">
        <v>1667</v>
      </c>
      <c r="K2732" s="5" t="s">
        <v>9</v>
      </c>
      <c r="L2732" s="7">
        <v>-196.46</v>
      </c>
      <c r="M2732" s="7">
        <f>ROUND(M2731+L2732,5)</f>
        <v>2270.44</v>
      </c>
    </row>
    <row r="2733" spans="1:13">
      <c r="A2733" s="5"/>
      <c r="B2733" s="5"/>
      <c r="C2733" s="5"/>
      <c r="D2733" s="5"/>
      <c r="E2733" s="5"/>
      <c r="F2733" s="5" t="s">
        <v>13</v>
      </c>
      <c r="G2733" s="6">
        <v>43993</v>
      </c>
      <c r="H2733" s="5"/>
      <c r="I2733" s="5"/>
      <c r="J2733" s="5" t="s">
        <v>1669</v>
      </c>
      <c r="K2733" s="5" t="s">
        <v>9</v>
      </c>
      <c r="L2733" s="7">
        <v>1542.44</v>
      </c>
      <c r="M2733" s="7">
        <f>ROUND(M2732+L2733,5)</f>
        <v>3812.88</v>
      </c>
    </row>
    <row r="2734" spans="1:13">
      <c r="A2734" s="5"/>
      <c r="B2734" s="5"/>
      <c r="C2734" s="5"/>
      <c r="D2734" s="5"/>
      <c r="E2734" s="5"/>
      <c r="F2734" s="5" t="s">
        <v>13</v>
      </c>
      <c r="G2734" s="6">
        <v>43993</v>
      </c>
      <c r="H2734" s="5"/>
      <c r="I2734" s="5"/>
      <c r="J2734" s="5" t="s">
        <v>1670</v>
      </c>
      <c r="K2734" s="5" t="s">
        <v>9</v>
      </c>
      <c r="L2734" s="7">
        <v>1800.35</v>
      </c>
      <c r="M2734" s="7">
        <f>ROUND(M2733+L2734,5)</f>
        <v>5613.23</v>
      </c>
    </row>
    <row r="2735" spans="1:13">
      <c r="A2735" s="5"/>
      <c r="B2735" s="5"/>
      <c r="C2735" s="5"/>
      <c r="D2735" s="5"/>
      <c r="E2735" s="5"/>
      <c r="F2735" s="5" t="s">
        <v>13</v>
      </c>
      <c r="G2735" s="6">
        <v>43993</v>
      </c>
      <c r="H2735" s="5"/>
      <c r="I2735" s="5"/>
      <c r="J2735" s="5" t="s">
        <v>1677</v>
      </c>
      <c r="K2735" s="5" t="s">
        <v>9</v>
      </c>
      <c r="L2735" s="7">
        <v>26.57</v>
      </c>
      <c r="M2735" s="7">
        <f>ROUND(M2734+L2735,5)</f>
        <v>5639.8</v>
      </c>
    </row>
    <row r="2736" spans="1:13">
      <c r="A2736" s="5"/>
      <c r="B2736" s="5"/>
      <c r="C2736" s="5"/>
      <c r="D2736" s="5"/>
      <c r="E2736" s="5"/>
      <c r="F2736" s="5" t="s">
        <v>13</v>
      </c>
      <c r="G2736" s="6">
        <v>43994</v>
      </c>
      <c r="H2736" s="5"/>
      <c r="I2736" s="5"/>
      <c r="J2736" s="5" t="s">
        <v>1666</v>
      </c>
      <c r="K2736" s="5" t="s">
        <v>9</v>
      </c>
      <c r="L2736" s="7">
        <v>-1409.25</v>
      </c>
      <c r="M2736" s="7">
        <f>ROUND(M2735+L2736,5)</f>
        <v>4230.55</v>
      </c>
    </row>
    <row r="2737" spans="1:13">
      <c r="A2737" s="5"/>
      <c r="B2737" s="5"/>
      <c r="C2737" s="5"/>
      <c r="D2737" s="5"/>
      <c r="E2737" s="5"/>
      <c r="F2737" s="5" t="s">
        <v>13</v>
      </c>
      <c r="G2737" s="6">
        <v>43994</v>
      </c>
      <c r="H2737" s="5"/>
      <c r="I2737" s="5"/>
      <c r="J2737" s="5" t="s">
        <v>1669</v>
      </c>
      <c r="K2737" s="5" t="s">
        <v>9</v>
      </c>
      <c r="L2737" s="7">
        <v>-1112.42</v>
      </c>
      <c r="M2737" s="7">
        <f>ROUND(M2736+L2737,5)</f>
        <v>3118.13</v>
      </c>
    </row>
    <row r="2738" spans="1:13">
      <c r="A2738" s="5"/>
      <c r="B2738" s="5"/>
      <c r="C2738" s="5"/>
      <c r="D2738" s="5"/>
      <c r="E2738" s="5"/>
      <c r="F2738" s="5" t="s">
        <v>13</v>
      </c>
      <c r="G2738" s="6">
        <v>43994</v>
      </c>
      <c r="H2738" s="5"/>
      <c r="I2738" s="5"/>
      <c r="J2738" s="5" t="s">
        <v>1667</v>
      </c>
      <c r="K2738" s="5" t="s">
        <v>9</v>
      </c>
      <c r="L2738" s="7">
        <v>-907.86</v>
      </c>
      <c r="M2738" s="7">
        <f>ROUND(M2737+L2738,5)</f>
        <v>2210.27</v>
      </c>
    </row>
    <row r="2739" spans="1:13">
      <c r="A2739" s="5"/>
      <c r="B2739" s="5"/>
      <c r="C2739" s="5"/>
      <c r="D2739" s="5"/>
      <c r="E2739" s="5"/>
      <c r="F2739" s="5" t="s">
        <v>13</v>
      </c>
      <c r="G2739" s="6">
        <v>43994</v>
      </c>
      <c r="H2739" s="5"/>
      <c r="I2739" s="5"/>
      <c r="J2739" s="5" t="s">
        <v>1670</v>
      </c>
      <c r="K2739" s="5" t="s">
        <v>9</v>
      </c>
      <c r="L2739" s="7">
        <v>-1457.51</v>
      </c>
      <c r="M2739" s="7">
        <f>ROUND(M2738+L2739,5)</f>
        <v>752.76</v>
      </c>
    </row>
    <row r="2740" spans="1:13">
      <c r="A2740" s="5"/>
      <c r="B2740" s="5"/>
      <c r="C2740" s="5"/>
      <c r="D2740" s="5"/>
      <c r="E2740" s="5"/>
      <c r="F2740" s="5" t="s">
        <v>13</v>
      </c>
      <c r="G2740" s="6">
        <v>43994</v>
      </c>
      <c r="H2740" s="5"/>
      <c r="I2740" s="5"/>
      <c r="J2740" s="5" t="s">
        <v>1687</v>
      </c>
      <c r="K2740" s="5" t="s">
        <v>9</v>
      </c>
      <c r="L2740" s="7">
        <v>404.87</v>
      </c>
      <c r="M2740" s="7">
        <f>ROUND(M2739+L2740,5)</f>
        <v>1157.6300000000001</v>
      </c>
    </row>
    <row r="2741" spans="1:13">
      <c r="A2741" s="5"/>
      <c r="B2741" s="5"/>
      <c r="C2741" s="5"/>
      <c r="D2741" s="5"/>
      <c r="E2741" s="5"/>
      <c r="F2741" s="5" t="s">
        <v>13</v>
      </c>
      <c r="G2741" s="6">
        <v>43994</v>
      </c>
      <c r="H2741" s="5"/>
      <c r="I2741" s="5"/>
      <c r="J2741" s="5" t="s">
        <v>1688</v>
      </c>
      <c r="K2741" s="5" t="s">
        <v>9</v>
      </c>
      <c r="L2741" s="7">
        <v>215.78</v>
      </c>
      <c r="M2741" s="7">
        <f>ROUND(M2740+L2741,5)</f>
        <v>1373.41</v>
      </c>
    </row>
    <row r="2742" spans="1:13">
      <c r="A2742" s="5"/>
      <c r="B2742" s="5"/>
      <c r="C2742" s="5"/>
      <c r="D2742" s="5"/>
      <c r="E2742" s="5"/>
      <c r="F2742" s="5" t="s">
        <v>13</v>
      </c>
      <c r="G2742" s="6">
        <v>43997</v>
      </c>
      <c r="H2742" s="5"/>
      <c r="I2742" s="5"/>
      <c r="J2742" s="5" t="s">
        <v>1669</v>
      </c>
      <c r="K2742" s="5" t="s">
        <v>9</v>
      </c>
      <c r="L2742" s="7">
        <v>-430.02</v>
      </c>
      <c r="M2742" s="7">
        <f>ROUND(M2741+L2742,5)</f>
        <v>943.39</v>
      </c>
    </row>
    <row r="2743" spans="1:13">
      <c r="A2743" s="5"/>
      <c r="B2743" s="5"/>
      <c r="C2743" s="5"/>
      <c r="D2743" s="5"/>
      <c r="E2743" s="5"/>
      <c r="F2743" s="5" t="s">
        <v>13</v>
      </c>
      <c r="G2743" s="6">
        <v>43997</v>
      </c>
      <c r="H2743" s="5"/>
      <c r="I2743" s="5"/>
      <c r="J2743" s="5" t="s">
        <v>1677</v>
      </c>
      <c r="K2743" s="5" t="s">
        <v>9</v>
      </c>
      <c r="L2743" s="7">
        <v>-26.57</v>
      </c>
      <c r="M2743" s="7">
        <f>ROUND(M2742+L2743,5)</f>
        <v>916.82</v>
      </c>
    </row>
    <row r="2744" spans="1:13">
      <c r="A2744" s="5"/>
      <c r="B2744" s="5"/>
      <c r="C2744" s="5"/>
      <c r="D2744" s="5"/>
      <c r="E2744" s="5"/>
      <c r="F2744" s="5" t="s">
        <v>13</v>
      </c>
      <c r="G2744" s="6">
        <v>43997</v>
      </c>
      <c r="H2744" s="5"/>
      <c r="I2744" s="5"/>
      <c r="J2744" s="5" t="s">
        <v>1687</v>
      </c>
      <c r="K2744" s="5" t="s">
        <v>9</v>
      </c>
      <c r="L2744" s="7">
        <v>-174.52</v>
      </c>
      <c r="M2744" s="7">
        <f>ROUND(M2743+L2744,5)</f>
        <v>742.3</v>
      </c>
    </row>
    <row r="2745" spans="1:13">
      <c r="A2745" s="5"/>
      <c r="B2745" s="5"/>
      <c r="C2745" s="5"/>
      <c r="D2745" s="5"/>
      <c r="E2745" s="5"/>
      <c r="F2745" s="5" t="s">
        <v>13</v>
      </c>
      <c r="G2745" s="6">
        <v>43997</v>
      </c>
      <c r="H2745" s="5"/>
      <c r="I2745" s="5"/>
      <c r="J2745" s="5" t="s">
        <v>1670</v>
      </c>
      <c r="K2745" s="5" t="s">
        <v>9</v>
      </c>
      <c r="L2745" s="7">
        <v>-342.84</v>
      </c>
      <c r="M2745" s="7">
        <f>ROUND(M2744+L2745,5)</f>
        <v>399.46</v>
      </c>
    </row>
    <row r="2746" spans="1:13">
      <c r="A2746" s="5"/>
      <c r="B2746" s="5"/>
      <c r="C2746" s="5"/>
      <c r="D2746" s="5"/>
      <c r="E2746" s="5"/>
      <c r="F2746" s="5" t="s">
        <v>13</v>
      </c>
      <c r="G2746" s="6">
        <v>43997</v>
      </c>
      <c r="H2746" s="5"/>
      <c r="I2746" s="5"/>
      <c r="J2746" s="5" t="s">
        <v>1688</v>
      </c>
      <c r="K2746" s="5" t="s">
        <v>9</v>
      </c>
      <c r="L2746" s="7">
        <v>-125.51</v>
      </c>
      <c r="M2746" s="7">
        <f>ROUND(M2745+L2746,5)</f>
        <v>273.95</v>
      </c>
    </row>
    <row r="2747" spans="1:13">
      <c r="A2747" s="5"/>
      <c r="B2747" s="5"/>
      <c r="C2747" s="5"/>
      <c r="D2747" s="5"/>
      <c r="E2747" s="5"/>
      <c r="F2747" s="5" t="s">
        <v>13</v>
      </c>
      <c r="G2747" s="6">
        <v>43997</v>
      </c>
      <c r="H2747" s="5"/>
      <c r="I2747" s="5"/>
      <c r="J2747" s="5" t="s">
        <v>1687</v>
      </c>
      <c r="K2747" s="5" t="s">
        <v>9</v>
      </c>
      <c r="L2747" s="7">
        <v>-230.35</v>
      </c>
      <c r="M2747" s="7">
        <f>ROUND(M2746+L2747,5)</f>
        <v>43.6</v>
      </c>
    </row>
    <row r="2748" spans="1:13">
      <c r="A2748" s="5"/>
      <c r="B2748" s="5"/>
      <c r="C2748" s="5"/>
      <c r="D2748" s="5"/>
      <c r="E2748" s="5"/>
      <c r="F2748" s="5" t="s">
        <v>13</v>
      </c>
      <c r="G2748" s="6">
        <v>43997</v>
      </c>
      <c r="H2748" s="5"/>
      <c r="I2748" s="5"/>
      <c r="J2748" s="5" t="s">
        <v>1690</v>
      </c>
      <c r="K2748" s="5" t="s">
        <v>9</v>
      </c>
      <c r="L2748" s="7">
        <v>-686.32</v>
      </c>
      <c r="M2748" s="7">
        <f>ROUND(M2747+L2748,5)</f>
        <v>-642.72</v>
      </c>
    </row>
    <row r="2749" spans="1:13">
      <c r="A2749" s="5"/>
      <c r="B2749" s="5"/>
      <c r="C2749" s="5"/>
      <c r="D2749" s="5"/>
      <c r="E2749" s="5"/>
      <c r="F2749" s="5" t="s">
        <v>13</v>
      </c>
      <c r="G2749" s="6">
        <v>43997</v>
      </c>
      <c r="H2749" s="5"/>
      <c r="I2749" s="5"/>
      <c r="J2749" s="5" t="s">
        <v>1688</v>
      </c>
      <c r="K2749" s="5" t="s">
        <v>9</v>
      </c>
      <c r="L2749" s="7">
        <v>-90.27</v>
      </c>
      <c r="M2749" s="7">
        <f>ROUND(M2748+L2749,5)</f>
        <v>-732.99</v>
      </c>
    </row>
    <row r="2750" spans="1:13">
      <c r="A2750" s="5"/>
      <c r="B2750" s="5"/>
      <c r="C2750" s="5"/>
      <c r="D2750" s="5"/>
      <c r="E2750" s="5"/>
      <c r="F2750" s="5" t="s">
        <v>13</v>
      </c>
      <c r="G2750" s="6">
        <v>43997</v>
      </c>
      <c r="H2750" s="5"/>
      <c r="I2750" s="5"/>
      <c r="J2750" s="5" t="s">
        <v>1691</v>
      </c>
      <c r="K2750" s="5" t="s">
        <v>9</v>
      </c>
      <c r="L2750" s="7">
        <v>-142.43</v>
      </c>
      <c r="M2750" s="7">
        <f>ROUND(M2749+L2750,5)</f>
        <v>-875.42</v>
      </c>
    </row>
    <row r="2751" spans="1:13">
      <c r="A2751" s="5"/>
      <c r="B2751" s="5"/>
      <c r="C2751" s="5"/>
      <c r="D2751" s="5"/>
      <c r="E2751" s="5"/>
      <c r="F2751" s="5" t="s">
        <v>13</v>
      </c>
      <c r="G2751" s="6">
        <v>43997</v>
      </c>
      <c r="H2751" s="5"/>
      <c r="I2751" s="5"/>
      <c r="J2751" s="5" t="s">
        <v>1691</v>
      </c>
      <c r="K2751" s="5" t="s">
        <v>9</v>
      </c>
      <c r="L2751" s="7">
        <v>-491.95</v>
      </c>
      <c r="M2751" s="7">
        <f>ROUND(M2750+L2751,5)</f>
        <v>-1367.37</v>
      </c>
    </row>
    <row r="2752" spans="1:13">
      <c r="A2752" s="5"/>
      <c r="B2752" s="5"/>
      <c r="C2752" s="5"/>
      <c r="D2752" s="5"/>
      <c r="E2752" s="5"/>
      <c r="F2752" s="5" t="s">
        <v>13</v>
      </c>
      <c r="G2752" s="6">
        <v>43997</v>
      </c>
      <c r="H2752" s="5"/>
      <c r="I2752" s="5"/>
      <c r="J2752" s="5" t="s">
        <v>1690</v>
      </c>
      <c r="K2752" s="5" t="s">
        <v>9</v>
      </c>
      <c r="L2752" s="7">
        <v>899.26</v>
      </c>
      <c r="M2752" s="7">
        <f>ROUND(M2751+L2752,5)</f>
        <v>-468.11</v>
      </c>
    </row>
    <row r="2753" spans="1:13">
      <c r="A2753" s="5"/>
      <c r="B2753" s="5"/>
      <c r="C2753" s="5"/>
      <c r="D2753" s="5"/>
      <c r="E2753" s="5"/>
      <c r="F2753" s="5" t="s">
        <v>13</v>
      </c>
      <c r="G2753" s="6">
        <v>43997</v>
      </c>
      <c r="H2753" s="5"/>
      <c r="I2753" s="5"/>
      <c r="J2753" s="5" t="s">
        <v>1691</v>
      </c>
      <c r="K2753" s="5" t="s">
        <v>9</v>
      </c>
      <c r="L2753" s="7">
        <v>696.73</v>
      </c>
      <c r="M2753" s="7">
        <f>ROUND(M2752+L2753,5)</f>
        <v>228.62</v>
      </c>
    </row>
    <row r="2754" spans="1:13">
      <c r="A2754" s="5"/>
      <c r="B2754" s="5"/>
      <c r="C2754" s="5"/>
      <c r="D2754" s="5"/>
      <c r="E2754" s="5"/>
      <c r="F2754" s="5" t="s">
        <v>13</v>
      </c>
      <c r="G2754" s="6">
        <v>43998</v>
      </c>
      <c r="H2754" s="5"/>
      <c r="I2754" s="5"/>
      <c r="J2754" s="5" t="s">
        <v>1692</v>
      </c>
      <c r="K2754" s="5" t="s">
        <v>9</v>
      </c>
      <c r="L2754" s="7">
        <v>317.42</v>
      </c>
      <c r="M2754" s="7">
        <f>ROUND(M2753+L2754,5)</f>
        <v>546.04</v>
      </c>
    </row>
    <row r="2755" spans="1:13">
      <c r="A2755" s="5"/>
      <c r="B2755" s="5"/>
      <c r="C2755" s="5"/>
      <c r="D2755" s="5"/>
      <c r="E2755" s="5"/>
      <c r="F2755" s="5" t="s">
        <v>13</v>
      </c>
      <c r="G2755" s="6">
        <v>43998</v>
      </c>
      <c r="H2755" s="5"/>
      <c r="I2755" s="5"/>
      <c r="J2755" s="5" t="s">
        <v>1698</v>
      </c>
      <c r="K2755" s="5" t="s">
        <v>9</v>
      </c>
      <c r="L2755" s="7">
        <v>391.14</v>
      </c>
      <c r="M2755" s="7">
        <f>ROUND(M2754+L2755,5)</f>
        <v>937.18</v>
      </c>
    </row>
    <row r="2756" spans="1:13">
      <c r="A2756" s="5"/>
      <c r="B2756" s="5"/>
      <c r="C2756" s="5"/>
      <c r="D2756" s="5"/>
      <c r="E2756" s="5"/>
      <c r="F2756" s="5" t="s">
        <v>13</v>
      </c>
      <c r="G2756" s="6">
        <v>43999</v>
      </c>
      <c r="H2756" s="5"/>
      <c r="I2756" s="5"/>
      <c r="J2756" s="5" t="s">
        <v>1690</v>
      </c>
      <c r="K2756" s="5" t="s">
        <v>9</v>
      </c>
      <c r="L2756" s="7">
        <v>-212.94</v>
      </c>
      <c r="M2756" s="7">
        <f>ROUND(M2755+L2756,5)</f>
        <v>724.24</v>
      </c>
    </row>
    <row r="2757" spans="1:13">
      <c r="A2757" s="5"/>
      <c r="B2757" s="5"/>
      <c r="C2757" s="5"/>
      <c r="D2757" s="5"/>
      <c r="E2757" s="5"/>
      <c r="F2757" s="5" t="s">
        <v>13</v>
      </c>
      <c r="G2757" s="6">
        <v>43999</v>
      </c>
      <c r="H2757" s="5"/>
      <c r="I2757" s="5"/>
      <c r="J2757" s="5" t="s">
        <v>1692</v>
      </c>
      <c r="K2757" s="5" t="s">
        <v>9</v>
      </c>
      <c r="L2757" s="7">
        <v>-317.42</v>
      </c>
      <c r="M2757" s="7">
        <f>ROUND(M2756+L2757,5)</f>
        <v>406.82</v>
      </c>
    </row>
    <row r="2758" spans="1:13">
      <c r="A2758" s="5"/>
      <c r="B2758" s="5"/>
      <c r="C2758" s="5"/>
      <c r="D2758" s="5"/>
      <c r="E2758" s="5"/>
      <c r="F2758" s="5" t="s">
        <v>13</v>
      </c>
      <c r="G2758" s="6">
        <v>43999</v>
      </c>
      <c r="H2758" s="5"/>
      <c r="I2758" s="5"/>
      <c r="J2758" s="5" t="s">
        <v>1691</v>
      </c>
      <c r="K2758" s="5" t="s">
        <v>9</v>
      </c>
      <c r="L2758" s="7">
        <v>-62.35</v>
      </c>
      <c r="M2758" s="7">
        <f>ROUND(M2757+L2758,5)</f>
        <v>344.47</v>
      </c>
    </row>
    <row r="2759" spans="1:13">
      <c r="A2759" s="5"/>
      <c r="B2759" s="5"/>
      <c r="C2759" s="5"/>
      <c r="D2759" s="5"/>
      <c r="E2759" s="5"/>
      <c r="F2759" s="5" t="s">
        <v>13</v>
      </c>
      <c r="G2759" s="6">
        <v>43999</v>
      </c>
      <c r="H2759" s="5"/>
      <c r="I2759" s="5"/>
      <c r="J2759" s="5" t="s">
        <v>1698</v>
      </c>
      <c r="K2759" s="5" t="s">
        <v>9</v>
      </c>
      <c r="L2759" s="7">
        <v>-189.01</v>
      </c>
      <c r="M2759" s="7">
        <f>ROUND(M2758+L2759,5)</f>
        <v>155.46</v>
      </c>
    </row>
    <row r="2760" spans="1:13">
      <c r="A2760" s="5"/>
      <c r="B2760" s="5"/>
      <c r="C2760" s="5"/>
      <c r="D2760" s="5"/>
      <c r="E2760" s="5"/>
      <c r="F2760" s="5" t="s">
        <v>13</v>
      </c>
      <c r="G2760" s="6">
        <v>44000</v>
      </c>
      <c r="H2760" s="5"/>
      <c r="I2760" s="5"/>
      <c r="J2760" s="5" t="s">
        <v>1699</v>
      </c>
      <c r="K2760" s="5" t="s">
        <v>9</v>
      </c>
      <c r="L2760" s="7">
        <v>-393.92</v>
      </c>
      <c r="M2760" s="7">
        <f>ROUND(M2759+L2760,5)</f>
        <v>-238.46</v>
      </c>
    </row>
    <row r="2761" spans="1:13">
      <c r="A2761" s="5"/>
      <c r="B2761" s="5"/>
      <c r="C2761" s="5"/>
      <c r="D2761" s="5"/>
      <c r="E2761" s="5"/>
      <c r="F2761" s="5" t="s">
        <v>13</v>
      </c>
      <c r="G2761" s="6">
        <v>44000</v>
      </c>
      <c r="H2761" s="5"/>
      <c r="I2761" s="5"/>
      <c r="J2761" s="5" t="s">
        <v>1698</v>
      </c>
      <c r="K2761" s="5" t="s">
        <v>9</v>
      </c>
      <c r="L2761" s="7">
        <v>-202.13</v>
      </c>
      <c r="M2761" s="7">
        <f>ROUND(M2760+L2761,5)</f>
        <v>-440.59</v>
      </c>
    </row>
    <row r="2762" spans="1:13">
      <c r="A2762" s="5"/>
      <c r="B2762" s="5"/>
      <c r="C2762" s="5"/>
      <c r="D2762" s="5"/>
      <c r="E2762" s="5"/>
      <c r="F2762" s="5" t="s">
        <v>13</v>
      </c>
      <c r="G2762" s="6">
        <v>44001</v>
      </c>
      <c r="H2762" s="5"/>
      <c r="I2762" s="5"/>
      <c r="J2762" s="5" t="s">
        <v>1699</v>
      </c>
      <c r="K2762" s="5" t="s">
        <v>9</v>
      </c>
      <c r="L2762" s="7">
        <v>-400.65</v>
      </c>
      <c r="M2762" s="7">
        <f>ROUND(M2761+L2762,5)</f>
        <v>-841.24</v>
      </c>
    </row>
    <row r="2763" spans="1:13">
      <c r="A2763" s="5"/>
      <c r="B2763" s="5"/>
      <c r="C2763" s="5"/>
      <c r="D2763" s="5"/>
      <c r="E2763" s="5"/>
      <c r="F2763" s="5" t="s">
        <v>13</v>
      </c>
      <c r="G2763" s="6">
        <v>44001</v>
      </c>
      <c r="H2763" s="5"/>
      <c r="I2763" s="5"/>
      <c r="J2763" s="5" t="s">
        <v>1703</v>
      </c>
      <c r="K2763" s="5" t="s">
        <v>9</v>
      </c>
      <c r="L2763" s="7">
        <v>-130.88999999999999</v>
      </c>
      <c r="M2763" s="7">
        <f>ROUND(M2762+L2763,5)</f>
        <v>-972.13</v>
      </c>
    </row>
    <row r="2764" spans="1:13">
      <c r="A2764" s="5"/>
      <c r="B2764" s="5"/>
      <c r="C2764" s="5"/>
      <c r="D2764" s="5"/>
      <c r="E2764" s="5"/>
      <c r="F2764" s="5" t="s">
        <v>13</v>
      </c>
      <c r="G2764" s="6">
        <v>44004</v>
      </c>
      <c r="H2764" s="5"/>
      <c r="I2764" s="5"/>
      <c r="J2764" s="5" t="s">
        <v>1699</v>
      </c>
      <c r="K2764" s="5" t="s">
        <v>9</v>
      </c>
      <c r="L2764" s="7">
        <v>-459.25</v>
      </c>
      <c r="M2764" s="7">
        <f>ROUND(M2763+L2764,5)</f>
        <v>-1431.38</v>
      </c>
    </row>
    <row r="2765" spans="1:13">
      <c r="A2765" s="5"/>
      <c r="B2765" s="5"/>
      <c r="C2765" s="5"/>
      <c r="D2765" s="5"/>
      <c r="E2765" s="5"/>
      <c r="F2765" s="5" t="s">
        <v>13</v>
      </c>
      <c r="G2765" s="6">
        <v>44004</v>
      </c>
      <c r="H2765" s="5"/>
      <c r="I2765" s="5"/>
      <c r="J2765" s="5" t="s">
        <v>1703</v>
      </c>
      <c r="K2765" s="5" t="s">
        <v>9</v>
      </c>
      <c r="L2765" s="7">
        <v>-194.55</v>
      </c>
      <c r="M2765" s="7">
        <f>ROUND(M2764+L2765,5)</f>
        <v>-1625.93</v>
      </c>
    </row>
    <row r="2766" spans="1:13">
      <c r="A2766" s="5"/>
      <c r="B2766" s="5"/>
      <c r="C2766" s="5"/>
      <c r="D2766" s="5"/>
      <c r="E2766" s="5"/>
      <c r="F2766" s="5" t="s">
        <v>13</v>
      </c>
      <c r="G2766" s="6">
        <v>44004</v>
      </c>
      <c r="H2766" s="5"/>
      <c r="I2766" s="5"/>
      <c r="J2766" s="5" t="s">
        <v>1699</v>
      </c>
      <c r="K2766" s="5" t="s">
        <v>9</v>
      </c>
      <c r="L2766" s="7">
        <v>-440.26</v>
      </c>
      <c r="M2766" s="7">
        <f>ROUND(M2765+L2766,5)</f>
        <v>-2066.19</v>
      </c>
    </row>
    <row r="2767" spans="1:13">
      <c r="A2767" s="5"/>
      <c r="B2767" s="5"/>
      <c r="C2767" s="5"/>
      <c r="D2767" s="5"/>
      <c r="E2767" s="5"/>
      <c r="F2767" s="5" t="s">
        <v>13</v>
      </c>
      <c r="G2767" s="6">
        <v>44004</v>
      </c>
      <c r="H2767" s="5"/>
      <c r="I2767" s="5"/>
      <c r="J2767" s="5" t="s">
        <v>1703</v>
      </c>
      <c r="K2767" s="5" t="s">
        <v>9</v>
      </c>
      <c r="L2767" s="7">
        <v>-205.32</v>
      </c>
      <c r="M2767" s="7">
        <f>ROUND(M2766+L2767,5)</f>
        <v>-2271.5100000000002</v>
      </c>
    </row>
    <row r="2768" spans="1:13">
      <c r="A2768" s="5"/>
      <c r="B2768" s="5"/>
      <c r="C2768" s="5"/>
      <c r="D2768" s="5"/>
      <c r="E2768" s="5"/>
      <c r="F2768" s="5" t="s">
        <v>13</v>
      </c>
      <c r="G2768" s="6">
        <v>44004</v>
      </c>
      <c r="H2768" s="5"/>
      <c r="I2768" s="5"/>
      <c r="J2768" s="5" t="s">
        <v>1703</v>
      </c>
      <c r="K2768" s="5" t="s">
        <v>9</v>
      </c>
      <c r="L2768" s="7">
        <v>-131.09</v>
      </c>
      <c r="M2768" s="7">
        <f>ROUND(M2767+L2768,5)</f>
        <v>-2402.6</v>
      </c>
    </row>
    <row r="2769" spans="1:13">
      <c r="A2769" s="5"/>
      <c r="B2769" s="5"/>
      <c r="C2769" s="5"/>
      <c r="D2769" s="5"/>
      <c r="E2769" s="5"/>
      <c r="F2769" s="5" t="s">
        <v>13</v>
      </c>
      <c r="G2769" s="6">
        <v>44004</v>
      </c>
      <c r="H2769" s="5"/>
      <c r="I2769" s="5"/>
      <c r="J2769" s="5" t="s">
        <v>1699</v>
      </c>
      <c r="K2769" s="5" t="s">
        <v>9</v>
      </c>
      <c r="L2769" s="7">
        <v>2015.1</v>
      </c>
      <c r="M2769" s="7">
        <f>ROUND(M2768+L2769,5)</f>
        <v>-387.5</v>
      </c>
    </row>
    <row r="2770" spans="1:13">
      <c r="A2770" s="5"/>
      <c r="B2770" s="5"/>
      <c r="C2770" s="5"/>
      <c r="D2770" s="5"/>
      <c r="E2770" s="5"/>
      <c r="F2770" s="5" t="s">
        <v>13</v>
      </c>
      <c r="G2770" s="6">
        <v>44004</v>
      </c>
      <c r="H2770" s="5"/>
      <c r="I2770" s="5"/>
      <c r="J2770" s="5" t="s">
        <v>1703</v>
      </c>
      <c r="K2770" s="5" t="s">
        <v>9</v>
      </c>
      <c r="L2770" s="7">
        <v>1153.24</v>
      </c>
      <c r="M2770" s="7">
        <f>ROUND(M2769+L2770,5)</f>
        <v>765.74</v>
      </c>
    </row>
    <row r="2771" spans="1:13">
      <c r="A2771" s="5"/>
      <c r="B2771" s="5"/>
      <c r="C2771" s="5"/>
      <c r="D2771" s="5"/>
      <c r="E2771" s="5"/>
      <c r="F2771" s="5" t="s">
        <v>13</v>
      </c>
      <c r="G2771" s="6">
        <v>44006</v>
      </c>
      <c r="H2771" s="5"/>
      <c r="I2771" s="5"/>
      <c r="J2771" s="5" t="s">
        <v>1699</v>
      </c>
      <c r="K2771" s="5" t="s">
        <v>9</v>
      </c>
      <c r="L2771" s="7">
        <v>-321.02</v>
      </c>
      <c r="M2771" s="7">
        <f>ROUND(M2770+L2771,5)</f>
        <v>444.72</v>
      </c>
    </row>
    <row r="2772" spans="1:13">
      <c r="A2772" s="5"/>
      <c r="B2772" s="5"/>
      <c r="C2772" s="5"/>
      <c r="D2772" s="5"/>
      <c r="E2772" s="5"/>
      <c r="F2772" s="5" t="s">
        <v>13</v>
      </c>
      <c r="G2772" s="6">
        <v>44006</v>
      </c>
      <c r="H2772" s="5"/>
      <c r="I2772" s="5"/>
      <c r="J2772" s="5" t="s">
        <v>1705</v>
      </c>
      <c r="K2772" s="5" t="s">
        <v>9</v>
      </c>
      <c r="L2772" s="7">
        <v>-264.79000000000002</v>
      </c>
      <c r="M2772" s="7">
        <f>ROUND(M2771+L2772,5)</f>
        <v>179.93</v>
      </c>
    </row>
    <row r="2773" spans="1:13">
      <c r="A2773" s="5"/>
      <c r="B2773" s="5"/>
      <c r="C2773" s="5"/>
      <c r="D2773" s="5"/>
      <c r="E2773" s="5"/>
      <c r="F2773" s="5" t="s">
        <v>13</v>
      </c>
      <c r="G2773" s="6">
        <v>44006</v>
      </c>
      <c r="H2773" s="5"/>
      <c r="I2773" s="5"/>
      <c r="J2773" s="5" t="s">
        <v>1703</v>
      </c>
      <c r="K2773" s="5" t="s">
        <v>9</v>
      </c>
      <c r="L2773" s="7">
        <v>-491.39</v>
      </c>
      <c r="M2773" s="7">
        <f>ROUND(M2772+L2773,5)</f>
        <v>-311.45999999999998</v>
      </c>
    </row>
    <row r="2774" spans="1:13">
      <c r="A2774" s="5"/>
      <c r="B2774" s="5"/>
      <c r="C2774" s="5"/>
      <c r="D2774" s="5"/>
      <c r="E2774" s="5"/>
      <c r="F2774" s="5" t="s">
        <v>13</v>
      </c>
      <c r="G2774" s="6">
        <v>44006</v>
      </c>
      <c r="H2774" s="5"/>
      <c r="I2774" s="5"/>
      <c r="J2774" s="5" t="s">
        <v>1706</v>
      </c>
      <c r="K2774" s="5" t="s">
        <v>9</v>
      </c>
      <c r="L2774" s="7">
        <v>-184.05</v>
      </c>
      <c r="M2774" s="7">
        <f>ROUND(M2773+L2774,5)</f>
        <v>-495.51</v>
      </c>
    </row>
    <row r="2775" spans="1:13">
      <c r="A2775" s="5"/>
      <c r="B2775" s="5"/>
      <c r="C2775" s="5"/>
      <c r="D2775" s="5"/>
      <c r="E2775" s="5"/>
      <c r="F2775" s="5" t="s">
        <v>13</v>
      </c>
      <c r="G2775" s="6">
        <v>44007</v>
      </c>
      <c r="H2775" s="5"/>
      <c r="I2775" s="5"/>
      <c r="J2775" s="5" t="s">
        <v>1705</v>
      </c>
      <c r="K2775" s="5" t="s">
        <v>9</v>
      </c>
      <c r="L2775" s="7">
        <v>-353.22</v>
      </c>
      <c r="M2775" s="7">
        <f>ROUND(M2774+L2775,5)</f>
        <v>-848.73</v>
      </c>
    </row>
    <row r="2776" spans="1:13">
      <c r="A2776" s="5"/>
      <c r="B2776" s="5"/>
      <c r="C2776" s="5"/>
      <c r="D2776" s="5"/>
      <c r="E2776" s="5"/>
      <c r="F2776" s="5" t="s">
        <v>13</v>
      </c>
      <c r="G2776" s="6">
        <v>44007</v>
      </c>
      <c r="H2776" s="5"/>
      <c r="I2776" s="5"/>
      <c r="J2776" s="5" t="s">
        <v>1706</v>
      </c>
      <c r="K2776" s="5" t="s">
        <v>9</v>
      </c>
      <c r="L2776" s="7">
        <v>-120.73</v>
      </c>
      <c r="M2776" s="7">
        <f>ROUND(M2775+L2776,5)</f>
        <v>-969.46</v>
      </c>
    </row>
    <row r="2777" spans="1:13">
      <c r="A2777" s="5"/>
      <c r="B2777" s="5"/>
      <c r="C2777" s="5"/>
      <c r="D2777" s="5"/>
      <c r="E2777" s="5"/>
      <c r="F2777" s="5" t="s">
        <v>13</v>
      </c>
      <c r="G2777" s="6">
        <v>44008</v>
      </c>
      <c r="H2777" s="5"/>
      <c r="I2777" s="5"/>
      <c r="J2777" s="5" t="s">
        <v>1705</v>
      </c>
      <c r="K2777" s="5" t="s">
        <v>9</v>
      </c>
      <c r="L2777" s="7">
        <v>-62.35</v>
      </c>
      <c r="M2777" s="7">
        <f>ROUND(M2776+L2777,5)</f>
        <v>-1031.81</v>
      </c>
    </row>
    <row r="2778" spans="1:13">
      <c r="A2778" s="5"/>
      <c r="B2778" s="5"/>
      <c r="C2778" s="5"/>
      <c r="D2778" s="5"/>
      <c r="E2778" s="5"/>
      <c r="F2778" s="5" t="s">
        <v>13</v>
      </c>
      <c r="G2778" s="6">
        <v>44008</v>
      </c>
      <c r="H2778" s="5"/>
      <c r="I2778" s="5"/>
      <c r="J2778" s="5" t="s">
        <v>1706</v>
      </c>
      <c r="K2778" s="5" t="s">
        <v>9</v>
      </c>
      <c r="L2778" s="7">
        <v>-82.87</v>
      </c>
      <c r="M2778" s="7">
        <f>ROUND(M2777+L2778,5)</f>
        <v>-1114.68</v>
      </c>
    </row>
    <row r="2779" spans="1:13">
      <c r="A2779" s="5"/>
      <c r="B2779" s="5"/>
      <c r="C2779" s="5"/>
      <c r="D2779" s="5"/>
      <c r="E2779" s="5"/>
      <c r="F2779" s="5" t="s">
        <v>13</v>
      </c>
      <c r="G2779" s="6">
        <v>44011</v>
      </c>
      <c r="H2779" s="5"/>
      <c r="I2779" s="5"/>
      <c r="J2779" s="5" t="s">
        <v>1705</v>
      </c>
      <c r="K2779" s="5" t="s">
        <v>9</v>
      </c>
      <c r="L2779" s="7">
        <v>-406.65</v>
      </c>
      <c r="M2779" s="7">
        <f>ROUND(M2778+L2779,5)</f>
        <v>-1521.33</v>
      </c>
    </row>
    <row r="2780" spans="1:13">
      <c r="A2780" s="5"/>
      <c r="B2780" s="5"/>
      <c r="C2780" s="5"/>
      <c r="D2780" s="5"/>
      <c r="E2780" s="5"/>
      <c r="F2780" s="5" t="s">
        <v>13</v>
      </c>
      <c r="G2780" s="6">
        <v>44011</v>
      </c>
      <c r="H2780" s="5"/>
      <c r="I2780" s="5"/>
      <c r="J2780" s="5" t="s">
        <v>1706</v>
      </c>
      <c r="K2780" s="5" t="s">
        <v>9</v>
      </c>
      <c r="L2780" s="7">
        <v>-196.06</v>
      </c>
      <c r="M2780" s="7">
        <f>ROUND(M2779+L2780,5)</f>
        <v>-1717.39</v>
      </c>
    </row>
    <row r="2781" spans="1:13">
      <c r="A2781" s="5"/>
      <c r="B2781" s="5"/>
      <c r="C2781" s="5"/>
      <c r="D2781" s="5"/>
      <c r="E2781" s="5"/>
      <c r="F2781" s="5" t="s">
        <v>13</v>
      </c>
      <c r="G2781" s="6">
        <v>44011</v>
      </c>
      <c r="H2781" s="5"/>
      <c r="I2781" s="5"/>
      <c r="J2781" s="5" t="s">
        <v>1708</v>
      </c>
      <c r="K2781" s="5" t="s">
        <v>9</v>
      </c>
      <c r="L2781" s="7">
        <v>-128.22999999999999</v>
      </c>
      <c r="M2781" s="7">
        <f>ROUND(M2780+L2781,5)</f>
        <v>-1845.62</v>
      </c>
    </row>
    <row r="2782" spans="1:13">
      <c r="A2782" s="5"/>
      <c r="B2782" s="5"/>
      <c r="C2782" s="5"/>
      <c r="D2782" s="5"/>
      <c r="E2782" s="5"/>
      <c r="F2782" s="5" t="s">
        <v>13</v>
      </c>
      <c r="G2782" s="6">
        <v>44011</v>
      </c>
      <c r="H2782" s="5"/>
      <c r="I2782" s="5"/>
      <c r="J2782" s="5" t="s">
        <v>1709</v>
      </c>
      <c r="K2782" s="5" t="s">
        <v>9</v>
      </c>
      <c r="L2782" s="7">
        <v>-221.94</v>
      </c>
      <c r="M2782" s="7">
        <f>ROUND(M2781+L2782,5)</f>
        <v>-2067.56</v>
      </c>
    </row>
    <row r="2783" spans="1:13">
      <c r="A2783" s="5"/>
      <c r="B2783" s="5"/>
      <c r="C2783" s="5"/>
      <c r="D2783" s="5"/>
      <c r="E2783" s="5"/>
      <c r="F2783" s="5" t="s">
        <v>13</v>
      </c>
      <c r="G2783" s="6">
        <v>44011</v>
      </c>
      <c r="H2783" s="5"/>
      <c r="I2783" s="5"/>
      <c r="J2783" s="5" t="s">
        <v>1705</v>
      </c>
      <c r="K2783" s="5" t="s">
        <v>9</v>
      </c>
      <c r="L2783" s="7">
        <v>1087.01</v>
      </c>
      <c r="M2783" s="7">
        <f>ROUND(M2782+L2783,5)</f>
        <v>-980.55</v>
      </c>
    </row>
    <row r="2784" spans="1:13">
      <c r="A2784" s="5"/>
      <c r="B2784" s="5"/>
      <c r="C2784" s="5"/>
      <c r="D2784" s="5"/>
      <c r="E2784" s="5"/>
      <c r="F2784" s="5" t="s">
        <v>13</v>
      </c>
      <c r="G2784" s="6">
        <v>44011</v>
      </c>
      <c r="H2784" s="5"/>
      <c r="I2784" s="5"/>
      <c r="J2784" s="5" t="s">
        <v>1706</v>
      </c>
      <c r="K2784" s="5" t="s">
        <v>9</v>
      </c>
      <c r="L2784" s="7">
        <v>583.71</v>
      </c>
      <c r="M2784" s="7">
        <f>ROUND(M2783+L2784,5)</f>
        <v>-396.84</v>
      </c>
    </row>
    <row r="2785" spans="1:13">
      <c r="A2785" s="5"/>
      <c r="B2785" s="5"/>
      <c r="C2785" s="5"/>
      <c r="D2785" s="5"/>
      <c r="E2785" s="5"/>
      <c r="F2785" s="5" t="s">
        <v>13</v>
      </c>
      <c r="G2785" s="6">
        <v>44012</v>
      </c>
      <c r="H2785" s="5"/>
      <c r="I2785" s="5"/>
      <c r="J2785" s="5" t="s">
        <v>1708</v>
      </c>
      <c r="K2785" s="5" t="s">
        <v>9</v>
      </c>
      <c r="L2785" s="7">
        <v>591.76</v>
      </c>
      <c r="M2785" s="7">
        <f>ROUND(M2784+L2785,5)</f>
        <v>194.92</v>
      </c>
    </row>
    <row r="2786" spans="1:13">
      <c r="A2786" s="5"/>
      <c r="B2786" s="5"/>
      <c r="C2786" s="5"/>
      <c r="D2786" s="5"/>
      <c r="E2786" s="5"/>
      <c r="F2786" s="5" t="s">
        <v>13</v>
      </c>
      <c r="G2786" s="6">
        <v>44012</v>
      </c>
      <c r="H2786" s="5"/>
      <c r="I2786" s="5"/>
      <c r="J2786" s="5" t="s">
        <v>1709</v>
      </c>
      <c r="K2786" s="5" t="s">
        <v>9</v>
      </c>
      <c r="L2786" s="7">
        <v>221.94</v>
      </c>
      <c r="M2786" s="7">
        <f>ROUND(M2785+L2786,5)</f>
        <v>416.86</v>
      </c>
    </row>
    <row r="2787" spans="1:13">
      <c r="A2787" s="5"/>
      <c r="B2787" s="5"/>
      <c r="C2787" s="5"/>
      <c r="D2787" s="5"/>
      <c r="E2787" s="5"/>
      <c r="F2787" s="5" t="s">
        <v>13</v>
      </c>
      <c r="G2787" s="6">
        <v>44012</v>
      </c>
      <c r="H2787" s="5"/>
      <c r="I2787" s="5" t="s">
        <v>1620</v>
      </c>
      <c r="J2787" s="5" t="s">
        <v>1710</v>
      </c>
      <c r="K2787" s="5" t="s">
        <v>9</v>
      </c>
      <c r="L2787" s="7">
        <v>224.32</v>
      </c>
      <c r="M2787" s="7">
        <f>ROUND(M2786+L2787,5)</f>
        <v>641.17999999999995</v>
      </c>
    </row>
    <row r="2788" spans="1:13">
      <c r="A2788" s="5"/>
      <c r="B2788" s="5"/>
      <c r="C2788" s="5"/>
      <c r="D2788" s="5"/>
      <c r="E2788" s="5"/>
      <c r="F2788" s="5" t="s">
        <v>13</v>
      </c>
      <c r="G2788" s="6">
        <v>44012</v>
      </c>
      <c r="H2788" s="5"/>
      <c r="I2788" s="5"/>
      <c r="J2788" s="5" t="s">
        <v>1711</v>
      </c>
      <c r="K2788" s="5" t="s">
        <v>9</v>
      </c>
      <c r="L2788" s="7">
        <v>203.65</v>
      </c>
      <c r="M2788" s="7">
        <f>ROUND(M2787+L2788,5)</f>
        <v>844.83</v>
      </c>
    </row>
    <row r="2789" spans="1:13">
      <c r="A2789" s="5"/>
      <c r="B2789" s="5"/>
      <c r="C2789" s="5"/>
      <c r="D2789" s="5"/>
      <c r="E2789" s="5"/>
      <c r="F2789" s="5" t="s">
        <v>13</v>
      </c>
      <c r="G2789" s="6">
        <v>44013</v>
      </c>
      <c r="H2789" s="5"/>
      <c r="I2789" s="5"/>
      <c r="J2789" s="5" t="s">
        <v>1640</v>
      </c>
      <c r="K2789" s="5" t="s">
        <v>9</v>
      </c>
      <c r="L2789" s="7">
        <v>678.15</v>
      </c>
      <c r="M2789" s="7">
        <f>ROUND(M2788+L2789,5)</f>
        <v>1522.98</v>
      </c>
    </row>
    <row r="2790" spans="1:13">
      <c r="A2790" s="5"/>
      <c r="B2790" s="5"/>
      <c r="C2790" s="5"/>
      <c r="D2790" s="5"/>
      <c r="E2790" s="5"/>
      <c r="F2790" s="5" t="s">
        <v>13</v>
      </c>
      <c r="G2790" s="6">
        <v>44013</v>
      </c>
      <c r="H2790" s="5"/>
      <c r="I2790" s="5"/>
      <c r="J2790" s="5" t="s">
        <v>1641</v>
      </c>
      <c r="K2790" s="5" t="s">
        <v>9</v>
      </c>
      <c r="L2790" s="7">
        <v>824.66</v>
      </c>
      <c r="M2790" s="7">
        <f>ROUND(M2789+L2790,5)</f>
        <v>2347.64</v>
      </c>
    </row>
    <row r="2791" spans="1:13">
      <c r="A2791" s="5"/>
      <c r="B2791" s="5"/>
      <c r="C2791" s="5"/>
      <c r="D2791" s="5"/>
      <c r="E2791" s="5"/>
      <c r="F2791" s="5" t="s">
        <v>13</v>
      </c>
      <c r="G2791" s="6">
        <v>44013</v>
      </c>
      <c r="H2791" s="5"/>
      <c r="I2791" s="5"/>
      <c r="J2791" s="5" t="s">
        <v>1708</v>
      </c>
      <c r="K2791" s="5" t="s">
        <v>9</v>
      </c>
      <c r="L2791" s="7">
        <v>-179.93</v>
      </c>
      <c r="M2791" s="7">
        <f>ROUND(M2790+L2791,5)</f>
        <v>2167.71</v>
      </c>
    </row>
    <row r="2792" spans="1:13">
      <c r="A2792" s="5"/>
      <c r="B2792" s="5"/>
      <c r="C2792" s="5"/>
      <c r="D2792" s="5"/>
      <c r="E2792" s="5"/>
      <c r="F2792" s="5" t="s">
        <v>13</v>
      </c>
      <c r="G2792" s="6">
        <v>44014</v>
      </c>
      <c r="H2792" s="5"/>
      <c r="I2792" s="5"/>
      <c r="J2792" s="5" t="s">
        <v>1643</v>
      </c>
      <c r="K2792" s="5" t="s">
        <v>9</v>
      </c>
      <c r="L2792" s="7">
        <v>676.53</v>
      </c>
      <c r="M2792" s="7">
        <f>ROUND(M2791+L2792,5)</f>
        <v>2844.24</v>
      </c>
    </row>
    <row r="2793" spans="1:13">
      <c r="A2793" s="5"/>
      <c r="B2793" s="5"/>
      <c r="C2793" s="5"/>
      <c r="D2793" s="5"/>
      <c r="E2793" s="5"/>
      <c r="F2793" s="5" t="s">
        <v>13</v>
      </c>
      <c r="G2793" s="6">
        <v>44014</v>
      </c>
      <c r="H2793" s="5"/>
      <c r="I2793" s="5"/>
      <c r="J2793" s="5" t="s">
        <v>1673</v>
      </c>
      <c r="K2793" s="5" t="s">
        <v>9</v>
      </c>
      <c r="L2793" s="7">
        <v>519.03</v>
      </c>
      <c r="M2793" s="7">
        <f>ROUND(M2792+L2793,5)</f>
        <v>3363.27</v>
      </c>
    </row>
    <row r="2794" spans="1:13">
      <c r="A2794" s="5"/>
      <c r="B2794" s="5"/>
      <c r="C2794" s="5"/>
      <c r="D2794" s="5"/>
      <c r="E2794" s="5"/>
      <c r="F2794" s="5" t="s">
        <v>13</v>
      </c>
      <c r="G2794" s="6">
        <v>44014</v>
      </c>
      <c r="H2794" s="5"/>
      <c r="I2794" s="5"/>
      <c r="J2794" s="5" t="s">
        <v>1708</v>
      </c>
      <c r="K2794" s="5" t="s">
        <v>9</v>
      </c>
      <c r="L2794" s="7">
        <v>-283.60000000000002</v>
      </c>
      <c r="M2794" s="7">
        <f>ROUND(M2793+L2794,5)</f>
        <v>3079.67</v>
      </c>
    </row>
    <row r="2795" spans="1:13">
      <c r="A2795" s="5"/>
      <c r="B2795" s="5"/>
      <c r="C2795" s="5"/>
      <c r="D2795" s="5"/>
      <c r="E2795" s="5"/>
      <c r="F2795" s="5" t="s">
        <v>13</v>
      </c>
      <c r="G2795" s="6">
        <v>44014</v>
      </c>
      <c r="H2795" s="5"/>
      <c r="I2795" s="5"/>
      <c r="J2795" s="5" t="s">
        <v>1710</v>
      </c>
      <c r="K2795" s="5" t="s">
        <v>9</v>
      </c>
      <c r="L2795" s="7">
        <v>-224.32</v>
      </c>
      <c r="M2795" s="7">
        <f>ROUND(M2794+L2795,5)</f>
        <v>2855.35</v>
      </c>
    </row>
    <row r="2796" spans="1:13">
      <c r="A2796" s="5"/>
      <c r="B2796" s="5"/>
      <c r="C2796" s="5"/>
      <c r="D2796" s="5"/>
      <c r="E2796" s="5"/>
      <c r="F2796" s="5" t="s">
        <v>13</v>
      </c>
      <c r="G2796" s="6">
        <v>44014</v>
      </c>
      <c r="H2796" s="5"/>
      <c r="I2796" s="5"/>
      <c r="J2796" s="5" t="s">
        <v>1711</v>
      </c>
      <c r="K2796" s="5" t="s">
        <v>9</v>
      </c>
      <c r="L2796" s="7">
        <v>-203.65</v>
      </c>
      <c r="M2796" s="7">
        <f>ROUND(M2795+L2796,5)</f>
        <v>2651.7</v>
      </c>
    </row>
    <row r="2797" spans="1:13">
      <c r="A2797" s="5"/>
      <c r="B2797" s="5"/>
      <c r="C2797" s="5"/>
      <c r="D2797" s="5"/>
      <c r="E2797" s="5"/>
      <c r="F2797" s="5" t="s">
        <v>13</v>
      </c>
      <c r="G2797" s="6">
        <v>44014</v>
      </c>
      <c r="H2797" s="5"/>
      <c r="I2797" s="5"/>
      <c r="J2797" s="5" t="s">
        <v>1641</v>
      </c>
      <c r="K2797" s="5" t="s">
        <v>9</v>
      </c>
      <c r="L2797" s="7">
        <v>-44.87</v>
      </c>
      <c r="M2797" s="7">
        <f>ROUND(M2796+L2797,5)</f>
        <v>2606.83</v>
      </c>
    </row>
    <row r="2798" spans="1:13">
      <c r="A2798" s="5"/>
      <c r="B2798" s="5"/>
      <c r="C2798" s="5"/>
      <c r="D2798" s="5"/>
      <c r="E2798" s="5"/>
      <c r="F2798" s="5" t="s">
        <v>13</v>
      </c>
      <c r="G2798" s="6">
        <v>44015</v>
      </c>
      <c r="H2798" s="5"/>
      <c r="I2798" s="5"/>
      <c r="J2798" s="5" t="s">
        <v>1640</v>
      </c>
      <c r="K2798" s="5" t="s">
        <v>9</v>
      </c>
      <c r="L2798" s="7">
        <v>-678.15</v>
      </c>
      <c r="M2798" s="7">
        <f>ROUND(M2797+L2798,5)</f>
        <v>1928.68</v>
      </c>
    </row>
    <row r="2799" spans="1:13">
      <c r="A2799" s="5"/>
      <c r="B2799" s="5"/>
      <c r="C2799" s="5"/>
      <c r="D2799" s="5"/>
      <c r="E2799" s="5"/>
      <c r="F2799" s="5" t="s">
        <v>13</v>
      </c>
      <c r="G2799" s="6">
        <v>44015</v>
      </c>
      <c r="H2799" s="5"/>
      <c r="I2799" s="5"/>
      <c r="J2799" s="5" t="s">
        <v>1641</v>
      </c>
      <c r="K2799" s="5" t="s">
        <v>9</v>
      </c>
      <c r="L2799" s="7">
        <v>-779.79</v>
      </c>
      <c r="M2799" s="7">
        <f>ROUND(M2798+L2799,5)</f>
        <v>1148.8900000000001</v>
      </c>
    </row>
    <row r="2800" spans="1:13">
      <c r="A2800" s="5"/>
      <c r="B2800" s="5"/>
      <c r="C2800" s="5"/>
      <c r="D2800" s="5"/>
      <c r="E2800" s="5"/>
      <c r="F2800" s="5" t="s">
        <v>13</v>
      </c>
      <c r="G2800" s="6">
        <v>44018</v>
      </c>
      <c r="H2800" s="5"/>
      <c r="I2800" s="5"/>
      <c r="J2800" s="5" t="s">
        <v>1683</v>
      </c>
      <c r="K2800" s="5" t="s">
        <v>9</v>
      </c>
      <c r="L2800" s="7">
        <v>837.17</v>
      </c>
      <c r="M2800" s="7">
        <f>ROUND(M2799+L2800,5)</f>
        <v>1986.06</v>
      </c>
    </row>
    <row r="2801" spans="1:13">
      <c r="A2801" s="5"/>
      <c r="B2801" s="5"/>
      <c r="C2801" s="5"/>
      <c r="D2801" s="5"/>
      <c r="E2801" s="5"/>
      <c r="F2801" s="5" t="s">
        <v>13</v>
      </c>
      <c r="G2801" s="6">
        <v>44018</v>
      </c>
      <c r="H2801" s="5"/>
      <c r="I2801" s="5"/>
      <c r="J2801" s="5" t="s">
        <v>1684</v>
      </c>
      <c r="K2801" s="5" t="s">
        <v>9</v>
      </c>
      <c r="L2801" s="7">
        <v>1195.5999999999999</v>
      </c>
      <c r="M2801" s="7">
        <f>ROUND(M2800+L2801,5)</f>
        <v>3181.66</v>
      </c>
    </row>
    <row r="2802" spans="1:13">
      <c r="A2802" s="5"/>
      <c r="B2802" s="5"/>
      <c r="C2802" s="5"/>
      <c r="D2802" s="5"/>
      <c r="E2802" s="5"/>
      <c r="F2802" s="5" t="s">
        <v>13</v>
      </c>
      <c r="G2802" s="6">
        <v>44018</v>
      </c>
      <c r="H2802" s="5"/>
      <c r="I2802" s="5"/>
      <c r="J2802" s="5" t="s">
        <v>1643</v>
      </c>
      <c r="K2802" s="5" t="s">
        <v>9</v>
      </c>
      <c r="L2802" s="7">
        <v>-676.53</v>
      </c>
      <c r="M2802" s="7">
        <f>ROUND(M2801+L2802,5)</f>
        <v>2505.13</v>
      </c>
    </row>
    <row r="2803" spans="1:13">
      <c r="A2803" s="5"/>
      <c r="B2803" s="5"/>
      <c r="C2803" s="5"/>
      <c r="D2803" s="5"/>
      <c r="E2803" s="5"/>
      <c r="F2803" s="5" t="s">
        <v>13</v>
      </c>
      <c r="G2803" s="6">
        <v>44018</v>
      </c>
      <c r="H2803" s="5"/>
      <c r="I2803" s="5"/>
      <c r="J2803" s="5" t="s">
        <v>1683</v>
      </c>
      <c r="K2803" s="5" t="s">
        <v>9</v>
      </c>
      <c r="L2803" s="7">
        <v>-349.54</v>
      </c>
      <c r="M2803" s="7">
        <f>ROUND(M2802+L2803,5)</f>
        <v>2155.59</v>
      </c>
    </row>
    <row r="2804" spans="1:13">
      <c r="A2804" s="5"/>
      <c r="B2804" s="5"/>
      <c r="C2804" s="5"/>
      <c r="D2804" s="5"/>
      <c r="E2804" s="5"/>
      <c r="F2804" s="5" t="s">
        <v>13</v>
      </c>
      <c r="G2804" s="6">
        <v>44018</v>
      </c>
      <c r="H2804" s="5"/>
      <c r="I2804" s="5"/>
      <c r="J2804" s="5" t="s">
        <v>1673</v>
      </c>
      <c r="K2804" s="5" t="s">
        <v>9</v>
      </c>
      <c r="L2804" s="7">
        <v>-519.03</v>
      </c>
      <c r="M2804" s="7">
        <f>ROUND(M2803+L2804,5)</f>
        <v>1636.56</v>
      </c>
    </row>
    <row r="2805" spans="1:13">
      <c r="A2805" s="5"/>
      <c r="B2805" s="5"/>
      <c r="C2805" s="5"/>
      <c r="D2805" s="5"/>
      <c r="E2805" s="5"/>
      <c r="F2805" s="5" t="s">
        <v>13</v>
      </c>
      <c r="G2805" s="6">
        <v>44018</v>
      </c>
      <c r="H2805" s="5"/>
      <c r="I2805" s="5"/>
      <c r="J2805" s="5" t="s">
        <v>1684</v>
      </c>
      <c r="K2805" s="5" t="s">
        <v>9</v>
      </c>
      <c r="L2805" s="7">
        <v>-715.55</v>
      </c>
      <c r="M2805" s="7">
        <f>ROUND(M2804+L2805,5)</f>
        <v>921.01</v>
      </c>
    </row>
    <row r="2806" spans="1:13">
      <c r="A2806" s="5"/>
      <c r="B2806" s="5"/>
      <c r="C2806" s="5"/>
      <c r="D2806" s="5"/>
      <c r="E2806" s="5"/>
      <c r="F2806" s="5" t="s">
        <v>13</v>
      </c>
      <c r="G2806" s="6">
        <v>44018</v>
      </c>
      <c r="H2806" s="5"/>
      <c r="I2806" s="5"/>
      <c r="J2806" s="5" t="s">
        <v>1684</v>
      </c>
      <c r="K2806" s="5" t="s">
        <v>9</v>
      </c>
      <c r="L2806" s="7">
        <v>-142.47999999999999</v>
      </c>
      <c r="M2806" s="7">
        <f>ROUND(M2805+L2806,5)</f>
        <v>778.53</v>
      </c>
    </row>
    <row r="2807" spans="1:13">
      <c r="A2807" s="5"/>
      <c r="B2807" s="5"/>
      <c r="C2807" s="5"/>
      <c r="D2807" s="5"/>
      <c r="E2807" s="5"/>
      <c r="F2807" s="5" t="s">
        <v>13</v>
      </c>
      <c r="G2807" s="6">
        <v>44019</v>
      </c>
      <c r="H2807" s="5"/>
      <c r="I2807" s="5"/>
      <c r="J2807" s="5" t="s">
        <v>1646</v>
      </c>
      <c r="K2807" s="5" t="s">
        <v>9</v>
      </c>
      <c r="L2807" s="7">
        <v>590.21</v>
      </c>
      <c r="M2807" s="7">
        <f>ROUND(M2806+L2807,5)</f>
        <v>1368.74</v>
      </c>
    </row>
    <row r="2808" spans="1:13">
      <c r="A2808" s="5"/>
      <c r="B2808" s="5"/>
      <c r="C2808" s="5"/>
      <c r="D2808" s="5"/>
      <c r="E2808" s="5"/>
      <c r="F2808" s="5" t="s">
        <v>13</v>
      </c>
      <c r="G2808" s="6">
        <v>44019</v>
      </c>
      <c r="H2808" s="5"/>
      <c r="I2808" s="5"/>
      <c r="J2808" s="5" t="s">
        <v>1675</v>
      </c>
      <c r="K2808" s="5" t="s">
        <v>9</v>
      </c>
      <c r="L2808" s="7">
        <v>394.27</v>
      </c>
      <c r="M2808" s="7">
        <f>ROUND(M2807+L2808,5)</f>
        <v>1763.01</v>
      </c>
    </row>
    <row r="2809" spans="1:13">
      <c r="A2809" s="5"/>
      <c r="B2809" s="5"/>
      <c r="C2809" s="5"/>
      <c r="D2809" s="5"/>
      <c r="E2809" s="5"/>
      <c r="F2809" s="5" t="s">
        <v>13</v>
      </c>
      <c r="G2809" s="6">
        <v>44019</v>
      </c>
      <c r="H2809" s="5"/>
      <c r="I2809" s="5"/>
      <c r="J2809" s="5" t="s">
        <v>1651</v>
      </c>
      <c r="K2809" s="5" t="s">
        <v>9</v>
      </c>
      <c r="L2809" s="7">
        <v>851.85</v>
      </c>
      <c r="M2809" s="7">
        <f>ROUND(M2808+L2809,5)</f>
        <v>2614.86</v>
      </c>
    </row>
    <row r="2810" spans="1:13">
      <c r="A2810" s="5"/>
      <c r="B2810" s="5"/>
      <c r="C2810" s="5"/>
      <c r="D2810" s="5"/>
      <c r="E2810" s="5"/>
      <c r="F2810" s="5" t="s">
        <v>13</v>
      </c>
      <c r="G2810" s="6">
        <v>44019</v>
      </c>
      <c r="H2810" s="5"/>
      <c r="I2810" s="5"/>
      <c r="J2810" s="5" t="s">
        <v>1652</v>
      </c>
      <c r="K2810" s="5" t="s">
        <v>9</v>
      </c>
      <c r="L2810" s="7">
        <v>441.87</v>
      </c>
      <c r="M2810" s="7">
        <f>ROUND(M2809+L2810,5)</f>
        <v>3056.73</v>
      </c>
    </row>
    <row r="2811" spans="1:13">
      <c r="A2811" s="5"/>
      <c r="B2811" s="5"/>
      <c r="C2811" s="5"/>
      <c r="D2811" s="5"/>
      <c r="E2811" s="5"/>
      <c r="F2811" s="5" t="s">
        <v>13</v>
      </c>
      <c r="G2811" s="6">
        <v>44019</v>
      </c>
      <c r="H2811" s="5"/>
      <c r="I2811" s="5"/>
      <c r="J2811" s="5" t="s">
        <v>1684</v>
      </c>
      <c r="K2811" s="5" t="s">
        <v>9</v>
      </c>
      <c r="L2811" s="7">
        <v>-337.57</v>
      </c>
      <c r="M2811" s="7">
        <f>ROUND(M2810+L2811,5)</f>
        <v>2719.16</v>
      </c>
    </row>
    <row r="2812" spans="1:13">
      <c r="A2812" s="5"/>
      <c r="B2812" s="5"/>
      <c r="C2812" s="5"/>
      <c r="D2812" s="5"/>
      <c r="E2812" s="5"/>
      <c r="F2812" s="5" t="s">
        <v>13</v>
      </c>
      <c r="G2812" s="6">
        <v>44020</v>
      </c>
      <c r="H2812" s="5"/>
      <c r="I2812" s="5"/>
      <c r="J2812" s="5" t="s">
        <v>1654</v>
      </c>
      <c r="K2812" s="5" t="s">
        <v>9</v>
      </c>
      <c r="L2812" s="7">
        <v>943.54</v>
      </c>
      <c r="M2812" s="7">
        <f>ROUND(M2811+L2812,5)</f>
        <v>3662.7</v>
      </c>
    </row>
    <row r="2813" spans="1:13">
      <c r="A2813" s="5"/>
      <c r="B2813" s="5"/>
      <c r="C2813" s="5"/>
      <c r="D2813" s="5"/>
      <c r="E2813" s="5"/>
      <c r="F2813" s="5" t="s">
        <v>13</v>
      </c>
      <c r="G2813" s="6">
        <v>44020</v>
      </c>
      <c r="H2813" s="5"/>
      <c r="I2813" s="5"/>
      <c r="J2813" s="5" t="s">
        <v>1655</v>
      </c>
      <c r="K2813" s="5" t="s">
        <v>9</v>
      </c>
      <c r="L2813" s="7">
        <v>358.25</v>
      </c>
      <c r="M2813" s="7">
        <f>ROUND(M2812+L2813,5)</f>
        <v>4020.95</v>
      </c>
    </row>
    <row r="2814" spans="1:13">
      <c r="A2814" s="5"/>
      <c r="B2814" s="5"/>
      <c r="C2814" s="5"/>
      <c r="D2814" s="5"/>
      <c r="E2814" s="5"/>
      <c r="F2814" s="5" t="s">
        <v>13</v>
      </c>
      <c r="G2814" s="6">
        <v>44020</v>
      </c>
      <c r="H2814" s="5"/>
      <c r="I2814" s="5"/>
      <c r="J2814" s="5" t="s">
        <v>1683</v>
      </c>
      <c r="K2814" s="5" t="s">
        <v>9</v>
      </c>
      <c r="L2814" s="7">
        <v>-487.63</v>
      </c>
      <c r="M2814" s="7">
        <f>ROUND(M2813+L2814,5)</f>
        <v>3533.32</v>
      </c>
    </row>
    <row r="2815" spans="1:13">
      <c r="A2815" s="5"/>
      <c r="B2815" s="5"/>
      <c r="C2815" s="5"/>
      <c r="D2815" s="5"/>
      <c r="E2815" s="5"/>
      <c r="F2815" s="5" t="s">
        <v>13</v>
      </c>
      <c r="G2815" s="6">
        <v>44020</v>
      </c>
      <c r="H2815" s="5"/>
      <c r="I2815" s="5"/>
      <c r="J2815" s="5" t="s">
        <v>1646</v>
      </c>
      <c r="K2815" s="5" t="s">
        <v>9</v>
      </c>
      <c r="L2815" s="7">
        <v>-590.21</v>
      </c>
      <c r="M2815" s="7">
        <f>ROUND(M2814+L2815,5)</f>
        <v>2943.11</v>
      </c>
    </row>
    <row r="2816" spans="1:13">
      <c r="A2816" s="5"/>
      <c r="B2816" s="5"/>
      <c r="C2816" s="5"/>
      <c r="D2816" s="5"/>
      <c r="E2816" s="5"/>
      <c r="F2816" s="5" t="s">
        <v>13</v>
      </c>
      <c r="G2816" s="6">
        <v>44020</v>
      </c>
      <c r="H2816" s="5"/>
      <c r="I2816" s="5"/>
      <c r="J2816" s="5" t="s">
        <v>1675</v>
      </c>
      <c r="K2816" s="5" t="s">
        <v>9</v>
      </c>
      <c r="L2816" s="7">
        <v>-394.27</v>
      </c>
      <c r="M2816" s="7">
        <f>ROUND(M2815+L2816,5)</f>
        <v>2548.84</v>
      </c>
    </row>
    <row r="2817" spans="1:13">
      <c r="A2817" s="5"/>
      <c r="B2817" s="5"/>
      <c r="C2817" s="5"/>
      <c r="D2817" s="5"/>
      <c r="E2817" s="5"/>
      <c r="F2817" s="5" t="s">
        <v>13</v>
      </c>
      <c r="G2817" s="6">
        <v>44021</v>
      </c>
      <c r="H2817" s="5"/>
      <c r="I2817" s="5"/>
      <c r="J2817" s="5" t="s">
        <v>1657</v>
      </c>
      <c r="K2817" s="5" t="s">
        <v>9</v>
      </c>
      <c r="L2817" s="7">
        <v>417.86</v>
      </c>
      <c r="M2817" s="7">
        <f>ROUND(M2816+L2817,5)</f>
        <v>2966.7</v>
      </c>
    </row>
    <row r="2818" spans="1:13">
      <c r="A2818" s="5"/>
      <c r="B2818" s="5"/>
      <c r="C2818" s="5"/>
      <c r="D2818" s="5"/>
      <c r="E2818" s="5"/>
      <c r="F2818" s="5" t="s">
        <v>13</v>
      </c>
      <c r="G2818" s="6">
        <v>44021</v>
      </c>
      <c r="H2818" s="5"/>
      <c r="I2818" s="5"/>
      <c r="J2818" s="5" t="s">
        <v>1658</v>
      </c>
      <c r="K2818" s="5" t="s">
        <v>9</v>
      </c>
      <c r="L2818" s="7">
        <v>266.88</v>
      </c>
      <c r="M2818" s="7">
        <f>ROUND(M2817+L2818,5)</f>
        <v>3233.58</v>
      </c>
    </row>
    <row r="2819" spans="1:13">
      <c r="A2819" s="5"/>
      <c r="B2819" s="5"/>
      <c r="C2819" s="5"/>
      <c r="D2819" s="5"/>
      <c r="E2819" s="5"/>
      <c r="F2819" s="5" t="s">
        <v>13</v>
      </c>
      <c r="G2819" s="6">
        <v>44021</v>
      </c>
      <c r="H2819" s="5"/>
      <c r="I2819" s="5"/>
      <c r="J2819" s="5" t="s">
        <v>1660</v>
      </c>
      <c r="K2819" s="5" t="s">
        <v>9</v>
      </c>
      <c r="L2819" s="7">
        <v>206.28</v>
      </c>
      <c r="M2819" s="7">
        <f>ROUND(M2818+L2819,5)</f>
        <v>3439.86</v>
      </c>
    </row>
    <row r="2820" spans="1:13">
      <c r="A2820" s="5"/>
      <c r="B2820" s="5"/>
      <c r="C2820" s="5"/>
      <c r="D2820" s="5"/>
      <c r="E2820" s="5"/>
      <c r="F2820" s="5" t="s">
        <v>13</v>
      </c>
      <c r="G2820" s="6">
        <v>44021</v>
      </c>
      <c r="H2820" s="5"/>
      <c r="I2820" s="5"/>
      <c r="J2820" s="5" t="s">
        <v>1661</v>
      </c>
      <c r="K2820" s="5" t="s">
        <v>9</v>
      </c>
      <c r="L2820" s="7">
        <v>50.33</v>
      </c>
      <c r="M2820" s="7">
        <f>ROUND(M2819+L2820,5)</f>
        <v>3490.19</v>
      </c>
    </row>
    <row r="2821" spans="1:13">
      <c r="A2821" s="5"/>
      <c r="B2821" s="5"/>
      <c r="C2821" s="5"/>
      <c r="D2821" s="5"/>
      <c r="E2821" s="5"/>
      <c r="F2821" s="5" t="s">
        <v>13</v>
      </c>
      <c r="G2821" s="6">
        <v>44021</v>
      </c>
      <c r="H2821" s="5"/>
      <c r="I2821" s="5"/>
      <c r="J2821" s="5" t="s">
        <v>1651</v>
      </c>
      <c r="K2821" s="5" t="s">
        <v>9</v>
      </c>
      <c r="L2821" s="7">
        <v>-851.85</v>
      </c>
      <c r="M2821" s="7">
        <f>ROUND(M2820+L2821,5)</f>
        <v>2638.34</v>
      </c>
    </row>
    <row r="2822" spans="1:13">
      <c r="A2822" s="5"/>
      <c r="B2822" s="5"/>
      <c r="C2822" s="5"/>
      <c r="D2822" s="5"/>
      <c r="E2822" s="5"/>
      <c r="F2822" s="5" t="s">
        <v>13</v>
      </c>
      <c r="G2822" s="6">
        <v>44021</v>
      </c>
      <c r="H2822" s="5"/>
      <c r="I2822" s="5"/>
      <c r="J2822" s="5" t="s">
        <v>1652</v>
      </c>
      <c r="K2822" s="5" t="s">
        <v>9</v>
      </c>
      <c r="L2822" s="7">
        <v>-441.87</v>
      </c>
      <c r="M2822" s="7">
        <f>ROUND(M2821+L2822,5)</f>
        <v>2196.4699999999998</v>
      </c>
    </row>
    <row r="2823" spans="1:13">
      <c r="A2823" s="5"/>
      <c r="B2823" s="5"/>
      <c r="C2823" s="5"/>
      <c r="D2823" s="5"/>
      <c r="E2823" s="5"/>
      <c r="F2823" s="5" t="s">
        <v>13</v>
      </c>
      <c r="G2823" s="6">
        <v>44021</v>
      </c>
      <c r="H2823" s="5"/>
      <c r="I2823" s="5"/>
      <c r="J2823" s="5" t="s">
        <v>1655</v>
      </c>
      <c r="K2823" s="5" t="s">
        <v>9</v>
      </c>
      <c r="L2823" s="7">
        <v>-98.48</v>
      </c>
      <c r="M2823" s="7">
        <f>ROUND(M2822+L2823,5)</f>
        <v>2097.9899999999998</v>
      </c>
    </row>
    <row r="2824" spans="1:13">
      <c r="A2824" s="5"/>
      <c r="B2824" s="5"/>
      <c r="C2824" s="5"/>
      <c r="D2824" s="5"/>
      <c r="E2824" s="5"/>
      <c r="F2824" s="5" t="s">
        <v>13</v>
      </c>
      <c r="G2824" s="6">
        <v>44022</v>
      </c>
      <c r="H2824" s="5"/>
      <c r="I2824" s="5"/>
      <c r="J2824" s="5" t="s">
        <v>1663</v>
      </c>
      <c r="K2824" s="5" t="s">
        <v>9</v>
      </c>
      <c r="L2824" s="7">
        <v>814.61</v>
      </c>
      <c r="M2824" s="7">
        <f>ROUND(M2823+L2824,5)</f>
        <v>2912.6</v>
      </c>
    </row>
    <row r="2825" spans="1:13">
      <c r="A2825" s="5"/>
      <c r="B2825" s="5"/>
      <c r="C2825" s="5"/>
      <c r="D2825" s="5"/>
      <c r="E2825" s="5"/>
      <c r="F2825" s="5" t="s">
        <v>13</v>
      </c>
      <c r="G2825" s="6">
        <v>44022</v>
      </c>
      <c r="H2825" s="5"/>
      <c r="I2825" s="5"/>
      <c r="J2825" s="5" t="s">
        <v>1664</v>
      </c>
      <c r="K2825" s="5" t="s">
        <v>9</v>
      </c>
      <c r="L2825" s="7">
        <v>581.67999999999995</v>
      </c>
      <c r="M2825" s="7">
        <f>ROUND(M2824+L2825,5)</f>
        <v>3494.28</v>
      </c>
    </row>
    <row r="2826" spans="1:13">
      <c r="A2826" s="5"/>
      <c r="B2826" s="5"/>
      <c r="C2826" s="5"/>
      <c r="D2826" s="5"/>
      <c r="E2826" s="5"/>
      <c r="F2826" s="5" t="s">
        <v>13</v>
      </c>
      <c r="G2826" s="6">
        <v>44022</v>
      </c>
      <c r="H2826" s="5"/>
      <c r="I2826" s="5"/>
      <c r="J2826" s="5" t="s">
        <v>1666</v>
      </c>
      <c r="K2826" s="5" t="s">
        <v>9</v>
      </c>
      <c r="L2826" s="7">
        <v>1592.08</v>
      </c>
      <c r="M2826" s="7">
        <f>ROUND(M2825+L2826,5)</f>
        <v>5086.3599999999997</v>
      </c>
    </row>
    <row r="2827" spans="1:13">
      <c r="A2827" s="5"/>
      <c r="B2827" s="5"/>
      <c r="C2827" s="5"/>
      <c r="D2827" s="5"/>
      <c r="E2827" s="5"/>
      <c r="F2827" s="5" t="s">
        <v>13</v>
      </c>
      <c r="G2827" s="6">
        <v>44022</v>
      </c>
      <c r="H2827" s="5"/>
      <c r="I2827" s="5"/>
      <c r="J2827" s="5" t="s">
        <v>1667</v>
      </c>
      <c r="K2827" s="5" t="s">
        <v>9</v>
      </c>
      <c r="L2827" s="7">
        <v>1193.28</v>
      </c>
      <c r="M2827" s="7">
        <f>ROUND(M2826+L2827,5)</f>
        <v>6279.64</v>
      </c>
    </row>
    <row r="2828" spans="1:13">
      <c r="A2828" s="5"/>
      <c r="B2828" s="5"/>
      <c r="C2828" s="5"/>
      <c r="D2828" s="5"/>
      <c r="E2828" s="5"/>
      <c r="F2828" s="5" t="s">
        <v>13</v>
      </c>
      <c r="G2828" s="6">
        <v>44022</v>
      </c>
      <c r="H2828" s="5"/>
      <c r="I2828" s="5"/>
      <c r="J2828" s="5" t="s">
        <v>1654</v>
      </c>
      <c r="K2828" s="5" t="s">
        <v>9</v>
      </c>
      <c r="L2828" s="7">
        <v>-943.54</v>
      </c>
      <c r="M2828" s="7">
        <f>ROUND(M2827+L2828,5)</f>
        <v>5336.1</v>
      </c>
    </row>
    <row r="2829" spans="1:13">
      <c r="A2829" s="5"/>
      <c r="B2829" s="5"/>
      <c r="C2829" s="5"/>
      <c r="D2829" s="5"/>
      <c r="E2829" s="5"/>
      <c r="F2829" s="5" t="s">
        <v>13</v>
      </c>
      <c r="G2829" s="6">
        <v>44022</v>
      </c>
      <c r="H2829" s="5"/>
      <c r="I2829" s="5"/>
      <c r="J2829" s="5" t="s">
        <v>1657</v>
      </c>
      <c r="K2829" s="5" t="s">
        <v>9</v>
      </c>
      <c r="L2829" s="7">
        <v>-63.92</v>
      </c>
      <c r="M2829" s="7">
        <f>ROUND(M2828+L2829,5)</f>
        <v>5272.18</v>
      </c>
    </row>
    <row r="2830" spans="1:13">
      <c r="A2830" s="5"/>
      <c r="B2830" s="5"/>
      <c r="C2830" s="5"/>
      <c r="D2830" s="5"/>
      <c r="E2830" s="5"/>
      <c r="F2830" s="5" t="s">
        <v>13</v>
      </c>
      <c r="G2830" s="6">
        <v>44022</v>
      </c>
      <c r="H2830" s="5"/>
      <c r="I2830" s="5"/>
      <c r="J2830" s="5" t="s">
        <v>1655</v>
      </c>
      <c r="K2830" s="5" t="s">
        <v>9</v>
      </c>
      <c r="L2830" s="7">
        <v>-259.77</v>
      </c>
      <c r="M2830" s="7">
        <f>ROUND(M2829+L2830,5)</f>
        <v>5012.41</v>
      </c>
    </row>
    <row r="2831" spans="1:13">
      <c r="A2831" s="5"/>
      <c r="B2831" s="5"/>
      <c r="C2831" s="5"/>
      <c r="D2831" s="5"/>
      <c r="E2831" s="5"/>
      <c r="F2831" s="5" t="s">
        <v>13</v>
      </c>
      <c r="G2831" s="6">
        <v>44022</v>
      </c>
      <c r="H2831" s="5"/>
      <c r="I2831" s="5"/>
      <c r="J2831" s="5" t="s">
        <v>1658</v>
      </c>
      <c r="K2831" s="5" t="s">
        <v>9</v>
      </c>
      <c r="L2831" s="7">
        <v>-81.540000000000006</v>
      </c>
      <c r="M2831" s="7">
        <f>ROUND(M2830+L2831,5)</f>
        <v>4930.87</v>
      </c>
    </row>
    <row r="2832" spans="1:13">
      <c r="A2832" s="5"/>
      <c r="B2832" s="5"/>
      <c r="C2832" s="5"/>
      <c r="D2832" s="5"/>
      <c r="E2832" s="5"/>
      <c r="F2832" s="5" t="s">
        <v>13</v>
      </c>
      <c r="G2832" s="6">
        <v>44025</v>
      </c>
      <c r="H2832" s="5"/>
      <c r="I2832" s="5"/>
      <c r="J2832" s="5" t="s">
        <v>1669</v>
      </c>
      <c r="K2832" s="5" t="s">
        <v>9</v>
      </c>
      <c r="L2832" s="7">
        <v>1169.28</v>
      </c>
      <c r="M2832" s="7">
        <f>ROUND(M2831+L2832,5)</f>
        <v>6100.15</v>
      </c>
    </row>
    <row r="2833" spans="1:13">
      <c r="A2833" s="5"/>
      <c r="B2833" s="5"/>
      <c r="C2833" s="5"/>
      <c r="D2833" s="5"/>
      <c r="E2833" s="5"/>
      <c r="F2833" s="5" t="s">
        <v>13</v>
      </c>
      <c r="G2833" s="6">
        <v>44025</v>
      </c>
      <c r="H2833" s="5"/>
      <c r="I2833" s="5"/>
      <c r="J2833" s="5" t="s">
        <v>1670</v>
      </c>
      <c r="K2833" s="5" t="s">
        <v>9</v>
      </c>
      <c r="L2833" s="7">
        <v>1299.5</v>
      </c>
      <c r="M2833" s="7">
        <f>ROUND(M2832+L2833,5)</f>
        <v>7399.65</v>
      </c>
    </row>
    <row r="2834" spans="1:13">
      <c r="A2834" s="5"/>
      <c r="B2834" s="5"/>
      <c r="C2834" s="5"/>
      <c r="D2834" s="5"/>
      <c r="E2834" s="5"/>
      <c r="F2834" s="5" t="s">
        <v>13</v>
      </c>
      <c r="G2834" s="6">
        <v>44025</v>
      </c>
      <c r="H2834" s="5"/>
      <c r="I2834" s="5"/>
      <c r="J2834" s="5" t="s">
        <v>1657</v>
      </c>
      <c r="K2834" s="5" t="s">
        <v>9</v>
      </c>
      <c r="L2834" s="7">
        <v>-353.94</v>
      </c>
      <c r="M2834" s="7">
        <f>ROUND(M2833+L2834,5)</f>
        <v>7045.71</v>
      </c>
    </row>
    <row r="2835" spans="1:13">
      <c r="A2835" s="5"/>
      <c r="B2835" s="5"/>
      <c r="C2835" s="5"/>
      <c r="D2835" s="5"/>
      <c r="E2835" s="5"/>
      <c r="F2835" s="5" t="s">
        <v>13</v>
      </c>
      <c r="G2835" s="6">
        <v>44025</v>
      </c>
      <c r="H2835" s="5"/>
      <c r="I2835" s="5"/>
      <c r="J2835" s="5" t="s">
        <v>1660</v>
      </c>
      <c r="K2835" s="5" t="s">
        <v>9</v>
      </c>
      <c r="L2835" s="7">
        <v>-206.28</v>
      </c>
      <c r="M2835" s="7">
        <f>ROUND(M2834+L2835,5)</f>
        <v>6839.43</v>
      </c>
    </row>
    <row r="2836" spans="1:13">
      <c r="A2836" s="5"/>
      <c r="B2836" s="5"/>
      <c r="C2836" s="5"/>
      <c r="D2836" s="5"/>
      <c r="E2836" s="5"/>
      <c r="F2836" s="5" t="s">
        <v>13</v>
      </c>
      <c r="G2836" s="6">
        <v>44025</v>
      </c>
      <c r="H2836" s="5"/>
      <c r="I2836" s="5"/>
      <c r="J2836" s="5" t="s">
        <v>1663</v>
      </c>
      <c r="K2836" s="5" t="s">
        <v>9</v>
      </c>
      <c r="L2836" s="7">
        <v>-308.67</v>
      </c>
      <c r="M2836" s="7">
        <f>ROUND(M2835+L2836,5)</f>
        <v>6530.76</v>
      </c>
    </row>
    <row r="2837" spans="1:13">
      <c r="A2837" s="5"/>
      <c r="B2837" s="5"/>
      <c r="C2837" s="5"/>
      <c r="D2837" s="5"/>
      <c r="E2837" s="5"/>
      <c r="F2837" s="5" t="s">
        <v>13</v>
      </c>
      <c r="G2837" s="6">
        <v>44025</v>
      </c>
      <c r="H2837" s="5"/>
      <c r="I2837" s="5"/>
      <c r="J2837" s="5" t="s">
        <v>1658</v>
      </c>
      <c r="K2837" s="5" t="s">
        <v>9</v>
      </c>
      <c r="L2837" s="7">
        <v>-185.34</v>
      </c>
      <c r="M2837" s="7">
        <f>ROUND(M2836+L2837,5)</f>
        <v>6345.42</v>
      </c>
    </row>
    <row r="2838" spans="1:13">
      <c r="A2838" s="5"/>
      <c r="B2838" s="5"/>
      <c r="C2838" s="5"/>
      <c r="D2838" s="5"/>
      <c r="E2838" s="5"/>
      <c r="F2838" s="5" t="s">
        <v>13</v>
      </c>
      <c r="G2838" s="6">
        <v>44025</v>
      </c>
      <c r="H2838" s="5"/>
      <c r="I2838" s="5"/>
      <c r="J2838" s="5" t="s">
        <v>1661</v>
      </c>
      <c r="K2838" s="5" t="s">
        <v>9</v>
      </c>
      <c r="L2838" s="7">
        <v>-50.33</v>
      </c>
      <c r="M2838" s="7">
        <f>ROUND(M2837+L2838,5)</f>
        <v>6295.09</v>
      </c>
    </row>
    <row r="2839" spans="1:13">
      <c r="A2839" s="5"/>
      <c r="B2839" s="5"/>
      <c r="C2839" s="5"/>
      <c r="D2839" s="5"/>
      <c r="E2839" s="5"/>
      <c r="F2839" s="5" t="s">
        <v>13</v>
      </c>
      <c r="G2839" s="6">
        <v>44025</v>
      </c>
      <c r="H2839" s="5"/>
      <c r="I2839" s="5"/>
      <c r="J2839" s="5" t="s">
        <v>1663</v>
      </c>
      <c r="K2839" s="5" t="s">
        <v>9</v>
      </c>
      <c r="L2839" s="7">
        <v>-505.94</v>
      </c>
      <c r="M2839" s="7">
        <f>ROUND(M2838+L2839,5)</f>
        <v>5789.15</v>
      </c>
    </row>
    <row r="2840" spans="1:13">
      <c r="A2840" s="5"/>
      <c r="B2840" s="5"/>
      <c r="C2840" s="5"/>
      <c r="D2840" s="5"/>
      <c r="E2840" s="5"/>
      <c r="F2840" s="5" t="s">
        <v>13</v>
      </c>
      <c r="G2840" s="6">
        <v>44025</v>
      </c>
      <c r="H2840" s="5"/>
      <c r="I2840" s="5"/>
      <c r="J2840" s="5" t="s">
        <v>1666</v>
      </c>
      <c r="K2840" s="5" t="s">
        <v>9</v>
      </c>
      <c r="L2840" s="7">
        <v>-1592.08</v>
      </c>
      <c r="M2840" s="7">
        <f>ROUND(M2839+L2840,5)</f>
        <v>4197.07</v>
      </c>
    </row>
    <row r="2841" spans="1:13">
      <c r="A2841" s="5"/>
      <c r="B2841" s="5"/>
      <c r="C2841" s="5"/>
      <c r="D2841" s="5"/>
      <c r="E2841" s="5"/>
      <c r="F2841" s="5" t="s">
        <v>13</v>
      </c>
      <c r="G2841" s="6">
        <v>44025</v>
      </c>
      <c r="H2841" s="5"/>
      <c r="I2841" s="5"/>
      <c r="J2841" s="5" t="s">
        <v>1669</v>
      </c>
      <c r="K2841" s="5" t="s">
        <v>9</v>
      </c>
      <c r="L2841" s="7">
        <v>-183.12</v>
      </c>
      <c r="M2841" s="7">
        <f>ROUND(M2840+L2841,5)</f>
        <v>4013.95</v>
      </c>
    </row>
    <row r="2842" spans="1:13">
      <c r="A2842" s="5"/>
      <c r="B2842" s="5"/>
      <c r="C2842" s="5"/>
      <c r="D2842" s="5"/>
      <c r="E2842" s="5"/>
      <c r="F2842" s="5" t="s">
        <v>13</v>
      </c>
      <c r="G2842" s="6">
        <v>44025</v>
      </c>
      <c r="H2842" s="5"/>
      <c r="I2842" s="5"/>
      <c r="J2842" s="5" t="s">
        <v>1664</v>
      </c>
      <c r="K2842" s="5" t="s">
        <v>9</v>
      </c>
      <c r="L2842" s="7">
        <v>-581.67999999999995</v>
      </c>
      <c r="M2842" s="7">
        <f>ROUND(M2841+L2842,5)</f>
        <v>3432.27</v>
      </c>
    </row>
    <row r="2843" spans="1:13">
      <c r="A2843" s="5"/>
      <c r="B2843" s="5"/>
      <c r="C2843" s="5"/>
      <c r="D2843" s="5"/>
      <c r="E2843" s="5"/>
      <c r="F2843" s="5" t="s">
        <v>13</v>
      </c>
      <c r="G2843" s="6">
        <v>44025</v>
      </c>
      <c r="H2843" s="5"/>
      <c r="I2843" s="5"/>
      <c r="J2843" s="5" t="s">
        <v>1667</v>
      </c>
      <c r="K2843" s="5" t="s">
        <v>9</v>
      </c>
      <c r="L2843" s="7">
        <v>-1193.28</v>
      </c>
      <c r="M2843" s="7">
        <f>ROUND(M2842+L2843,5)</f>
        <v>2238.9899999999998</v>
      </c>
    </row>
    <row r="2844" spans="1:13">
      <c r="A2844" s="5"/>
      <c r="B2844" s="5"/>
      <c r="C2844" s="5"/>
      <c r="D2844" s="5"/>
      <c r="E2844" s="5"/>
      <c r="F2844" s="5" t="s">
        <v>13</v>
      </c>
      <c r="G2844" s="6">
        <v>44025</v>
      </c>
      <c r="H2844" s="5"/>
      <c r="I2844" s="5"/>
      <c r="J2844" s="5" t="s">
        <v>1670</v>
      </c>
      <c r="K2844" s="5" t="s">
        <v>9</v>
      </c>
      <c r="L2844" s="7">
        <v>-135.26</v>
      </c>
      <c r="M2844" s="7">
        <f>ROUND(M2843+L2844,5)</f>
        <v>2103.73</v>
      </c>
    </row>
    <row r="2845" spans="1:13">
      <c r="A2845" s="5"/>
      <c r="B2845" s="5"/>
      <c r="C2845" s="5"/>
      <c r="D2845" s="5"/>
      <c r="E2845" s="5"/>
      <c r="F2845" s="5" t="s">
        <v>13</v>
      </c>
      <c r="G2845" s="6">
        <v>44025</v>
      </c>
      <c r="H2845" s="5"/>
      <c r="I2845" s="5"/>
      <c r="J2845" s="5" t="s">
        <v>1670</v>
      </c>
      <c r="K2845" s="5" t="s">
        <v>9</v>
      </c>
      <c r="L2845" s="7">
        <v>-773.43</v>
      </c>
      <c r="M2845" s="7">
        <f>ROUND(M2844+L2845,5)</f>
        <v>1330.3</v>
      </c>
    </row>
    <row r="2846" spans="1:13">
      <c r="A2846" s="5"/>
      <c r="B2846" s="5"/>
      <c r="C2846" s="5"/>
      <c r="D2846" s="5"/>
      <c r="E2846" s="5"/>
      <c r="F2846" s="5" t="s">
        <v>13</v>
      </c>
      <c r="G2846" s="6">
        <v>44026</v>
      </c>
      <c r="H2846" s="5"/>
      <c r="I2846" s="5"/>
      <c r="J2846" s="5" t="s">
        <v>1670</v>
      </c>
      <c r="K2846" s="5" t="s">
        <v>9</v>
      </c>
      <c r="L2846" s="7">
        <v>-114.05</v>
      </c>
      <c r="M2846" s="7">
        <f>ROUND(M2845+L2846,5)</f>
        <v>1216.25</v>
      </c>
    </row>
    <row r="2847" spans="1:13">
      <c r="A2847" s="5"/>
      <c r="B2847" s="5"/>
      <c r="C2847" s="5"/>
      <c r="D2847" s="5"/>
      <c r="E2847" s="5"/>
      <c r="F2847" s="5" t="s">
        <v>13</v>
      </c>
      <c r="G2847" s="6">
        <v>44027</v>
      </c>
      <c r="H2847" s="5"/>
      <c r="I2847" s="5"/>
      <c r="J2847" s="5" t="s">
        <v>1669</v>
      </c>
      <c r="K2847" s="5" t="s">
        <v>9</v>
      </c>
      <c r="L2847" s="7">
        <v>-986.16</v>
      </c>
      <c r="M2847" s="7">
        <f>ROUND(M2846+L2847,5)</f>
        <v>230.09</v>
      </c>
    </row>
    <row r="2848" spans="1:13">
      <c r="A2848" s="5"/>
      <c r="B2848" s="5"/>
      <c r="C2848" s="5"/>
      <c r="D2848" s="5"/>
      <c r="E2848" s="5"/>
      <c r="F2848" s="5" t="s">
        <v>13</v>
      </c>
      <c r="G2848" s="6">
        <v>44027</v>
      </c>
      <c r="H2848" s="5"/>
      <c r="I2848" s="5"/>
      <c r="J2848" s="5" t="s">
        <v>1670</v>
      </c>
      <c r="K2848" s="5" t="s">
        <v>9</v>
      </c>
      <c r="L2848" s="7">
        <v>-276.76</v>
      </c>
      <c r="M2848" s="7">
        <f>ROUND(M2847+L2848,5)</f>
        <v>-46.67</v>
      </c>
    </row>
    <row r="2849" spans="1:13">
      <c r="A2849" s="5"/>
      <c r="B2849" s="5"/>
      <c r="C2849" s="5"/>
      <c r="D2849" s="5"/>
      <c r="E2849" s="5"/>
      <c r="F2849" s="5" t="s">
        <v>13</v>
      </c>
      <c r="G2849" s="6">
        <v>44027</v>
      </c>
      <c r="H2849" s="5"/>
      <c r="I2849" s="5"/>
      <c r="J2849" s="5" t="s">
        <v>1678</v>
      </c>
      <c r="K2849" s="5" t="s">
        <v>9</v>
      </c>
      <c r="L2849" s="7">
        <v>-44.73</v>
      </c>
      <c r="M2849" s="7">
        <f>ROUND(M2848+L2849,5)</f>
        <v>-91.4</v>
      </c>
    </row>
    <row r="2850" spans="1:13">
      <c r="A2850" s="5"/>
      <c r="B2850" s="5"/>
      <c r="C2850" s="5"/>
      <c r="D2850" s="5"/>
      <c r="E2850" s="5"/>
      <c r="F2850" s="5" t="s">
        <v>13</v>
      </c>
      <c r="G2850" s="6">
        <v>44028</v>
      </c>
      <c r="H2850" s="5"/>
      <c r="I2850" s="5"/>
      <c r="J2850" s="5" t="s">
        <v>1677</v>
      </c>
      <c r="K2850" s="5" t="s">
        <v>9</v>
      </c>
      <c r="L2850" s="7">
        <v>-89.99</v>
      </c>
      <c r="M2850" s="7">
        <f>ROUND(M2849+L2850,5)</f>
        <v>-181.39</v>
      </c>
    </row>
    <row r="2851" spans="1:13">
      <c r="A2851" s="5"/>
      <c r="B2851" s="5"/>
      <c r="C2851" s="5"/>
      <c r="D2851" s="5"/>
      <c r="E2851" s="5"/>
      <c r="F2851" s="5" t="s">
        <v>13</v>
      </c>
      <c r="G2851" s="6">
        <v>44028</v>
      </c>
      <c r="H2851" s="5"/>
      <c r="I2851" s="5"/>
      <c r="J2851" s="5" t="s">
        <v>1678</v>
      </c>
      <c r="K2851" s="5" t="s">
        <v>9</v>
      </c>
      <c r="L2851" s="7">
        <v>-138.38999999999999</v>
      </c>
      <c r="M2851" s="7">
        <f>ROUND(M2850+L2851,5)</f>
        <v>-319.77999999999997</v>
      </c>
    </row>
    <row r="2852" spans="1:13">
      <c r="A2852" s="5"/>
      <c r="B2852" s="5"/>
      <c r="C2852" s="5"/>
      <c r="D2852" s="5"/>
      <c r="E2852" s="5"/>
      <c r="F2852" s="5" t="s">
        <v>13</v>
      </c>
      <c r="G2852" s="6">
        <v>44029</v>
      </c>
      <c r="H2852" s="5"/>
      <c r="I2852" s="5"/>
      <c r="J2852" s="5" t="s">
        <v>1677</v>
      </c>
      <c r="K2852" s="5" t="s">
        <v>9</v>
      </c>
      <c r="L2852" s="7">
        <v>1052.79</v>
      </c>
      <c r="M2852" s="7">
        <f>ROUND(M2851+L2852,5)</f>
        <v>733.01</v>
      </c>
    </row>
    <row r="2853" spans="1:13">
      <c r="A2853" s="5"/>
      <c r="B2853" s="5"/>
      <c r="C2853" s="5"/>
      <c r="D2853" s="5"/>
      <c r="E2853" s="5"/>
      <c r="F2853" s="5" t="s">
        <v>13</v>
      </c>
      <c r="G2853" s="6">
        <v>44029</v>
      </c>
      <c r="H2853" s="5"/>
      <c r="I2853" s="5"/>
      <c r="J2853" s="5" t="s">
        <v>1678</v>
      </c>
      <c r="K2853" s="5" t="s">
        <v>9</v>
      </c>
      <c r="L2853" s="7">
        <v>698.8</v>
      </c>
      <c r="M2853" s="7">
        <f>ROUND(M2852+L2853,5)</f>
        <v>1431.81</v>
      </c>
    </row>
    <row r="2854" spans="1:13">
      <c r="A2854" s="5"/>
      <c r="B2854" s="5"/>
      <c r="C2854" s="5"/>
      <c r="D2854" s="5"/>
      <c r="E2854" s="5"/>
      <c r="F2854" s="5" t="s">
        <v>13</v>
      </c>
      <c r="G2854" s="6">
        <v>44029</v>
      </c>
      <c r="H2854" s="5"/>
      <c r="I2854" s="5"/>
      <c r="J2854" s="5" t="s">
        <v>1677</v>
      </c>
      <c r="K2854" s="5" t="s">
        <v>9</v>
      </c>
      <c r="L2854" s="7">
        <v>-791.15</v>
      </c>
      <c r="M2854" s="7">
        <f>ROUND(M2853+L2854,5)</f>
        <v>640.66</v>
      </c>
    </row>
    <row r="2855" spans="1:13">
      <c r="A2855" s="5"/>
      <c r="B2855" s="5"/>
      <c r="C2855" s="5"/>
      <c r="D2855" s="5"/>
      <c r="E2855" s="5"/>
      <c r="F2855" s="5" t="s">
        <v>13</v>
      </c>
      <c r="G2855" s="6">
        <v>44029</v>
      </c>
      <c r="H2855" s="5"/>
      <c r="I2855" s="5"/>
      <c r="J2855" s="5" t="s">
        <v>1678</v>
      </c>
      <c r="K2855" s="5" t="s">
        <v>9</v>
      </c>
      <c r="L2855" s="7">
        <v>-298.77</v>
      </c>
      <c r="M2855" s="7">
        <f>ROUND(M2854+L2855,5)</f>
        <v>341.89</v>
      </c>
    </row>
    <row r="2856" spans="1:13">
      <c r="A2856" s="5"/>
      <c r="B2856" s="5"/>
      <c r="C2856" s="5"/>
      <c r="D2856" s="5"/>
      <c r="E2856" s="5"/>
      <c r="F2856" s="5" t="s">
        <v>13</v>
      </c>
      <c r="G2856" s="6">
        <v>44032</v>
      </c>
      <c r="H2856" s="5"/>
      <c r="I2856" s="5"/>
      <c r="J2856" s="5" t="s">
        <v>1677</v>
      </c>
      <c r="K2856" s="5" t="s">
        <v>9</v>
      </c>
      <c r="L2856" s="7">
        <v>-145.08000000000001</v>
      </c>
      <c r="M2856" s="7">
        <f>ROUND(M2855+L2856,5)</f>
        <v>196.81</v>
      </c>
    </row>
    <row r="2857" spans="1:13">
      <c r="A2857" s="5"/>
      <c r="B2857" s="5"/>
      <c r="C2857" s="5"/>
      <c r="D2857" s="5"/>
      <c r="E2857" s="5"/>
      <c r="F2857" s="5" t="s">
        <v>13</v>
      </c>
      <c r="G2857" s="6">
        <v>44032</v>
      </c>
      <c r="H2857" s="5"/>
      <c r="I2857" s="5"/>
      <c r="J2857" s="5" t="s">
        <v>1678</v>
      </c>
      <c r="K2857" s="5" t="s">
        <v>9</v>
      </c>
      <c r="L2857" s="7">
        <v>-101.9</v>
      </c>
      <c r="M2857" s="7">
        <f>ROUND(M2856+L2857,5)</f>
        <v>94.91</v>
      </c>
    </row>
    <row r="2858" spans="1:13">
      <c r="A2858" s="5"/>
      <c r="B2858" s="5"/>
      <c r="C2858" s="5"/>
      <c r="D2858" s="5"/>
      <c r="E2858" s="5"/>
      <c r="F2858" s="5" t="s">
        <v>13</v>
      </c>
      <c r="G2858" s="6">
        <v>44032</v>
      </c>
      <c r="H2858" s="5"/>
      <c r="I2858" s="5"/>
      <c r="J2858" s="5" t="s">
        <v>1677</v>
      </c>
      <c r="K2858" s="5" t="s">
        <v>9</v>
      </c>
      <c r="L2858" s="7">
        <v>-26.57</v>
      </c>
      <c r="M2858" s="7">
        <f>ROUND(M2857+L2858,5)</f>
        <v>68.34</v>
      </c>
    </row>
    <row r="2859" spans="1:13">
      <c r="A2859" s="5"/>
      <c r="B2859" s="5"/>
      <c r="C2859" s="5"/>
      <c r="D2859" s="5"/>
      <c r="E2859" s="5"/>
      <c r="F2859" s="5" t="s">
        <v>13</v>
      </c>
      <c r="G2859" s="6">
        <v>44032</v>
      </c>
      <c r="H2859" s="5"/>
      <c r="I2859" s="5"/>
      <c r="J2859" s="5" t="s">
        <v>1687</v>
      </c>
      <c r="K2859" s="5" t="s">
        <v>9</v>
      </c>
      <c r="L2859" s="7">
        <v>-985.26</v>
      </c>
      <c r="M2859" s="7">
        <f>ROUND(M2858+L2859,5)</f>
        <v>-916.92</v>
      </c>
    </row>
    <row r="2860" spans="1:13">
      <c r="A2860" s="5"/>
      <c r="B2860" s="5"/>
      <c r="C2860" s="5"/>
      <c r="D2860" s="5"/>
      <c r="E2860" s="5"/>
      <c r="F2860" s="5" t="s">
        <v>13</v>
      </c>
      <c r="G2860" s="6">
        <v>44032</v>
      </c>
      <c r="H2860" s="5"/>
      <c r="I2860" s="5"/>
      <c r="J2860" s="5" t="s">
        <v>1678</v>
      </c>
      <c r="K2860" s="5" t="s">
        <v>9</v>
      </c>
      <c r="L2860" s="7">
        <v>-115.01</v>
      </c>
      <c r="M2860" s="7">
        <f>ROUND(M2859+L2860,5)</f>
        <v>-1031.93</v>
      </c>
    </row>
    <row r="2861" spans="1:13">
      <c r="A2861" s="5"/>
      <c r="B2861" s="5"/>
      <c r="C2861" s="5"/>
      <c r="D2861" s="5"/>
      <c r="E2861" s="5"/>
      <c r="F2861" s="5" t="s">
        <v>13</v>
      </c>
      <c r="G2861" s="6">
        <v>44032</v>
      </c>
      <c r="H2861" s="5"/>
      <c r="I2861" s="5"/>
      <c r="J2861" s="5" t="s">
        <v>1688</v>
      </c>
      <c r="K2861" s="5" t="s">
        <v>9</v>
      </c>
      <c r="L2861" s="7">
        <v>-51.69</v>
      </c>
      <c r="M2861" s="7">
        <f>ROUND(M2860+L2861,5)</f>
        <v>-1083.6199999999999</v>
      </c>
    </row>
    <row r="2862" spans="1:13">
      <c r="A2862" s="5"/>
      <c r="B2862" s="5"/>
      <c r="C2862" s="5"/>
      <c r="D2862" s="5"/>
      <c r="E2862" s="5"/>
      <c r="F2862" s="5" t="s">
        <v>13</v>
      </c>
      <c r="G2862" s="6">
        <v>44032</v>
      </c>
      <c r="H2862" s="5"/>
      <c r="I2862" s="5"/>
      <c r="J2862" s="5" t="s">
        <v>1688</v>
      </c>
      <c r="K2862" s="5" t="s">
        <v>9</v>
      </c>
      <c r="L2862" s="7">
        <v>-382.35</v>
      </c>
      <c r="M2862" s="7">
        <f>ROUND(M2861+L2862,5)</f>
        <v>-1465.97</v>
      </c>
    </row>
    <row r="2863" spans="1:13">
      <c r="A2863" s="5"/>
      <c r="B2863" s="5"/>
      <c r="C2863" s="5"/>
      <c r="D2863" s="5"/>
      <c r="E2863" s="5"/>
      <c r="F2863" s="5" t="s">
        <v>13</v>
      </c>
      <c r="G2863" s="6">
        <v>44033</v>
      </c>
      <c r="H2863" s="5"/>
      <c r="I2863" s="5"/>
      <c r="J2863" s="5" t="s">
        <v>1687</v>
      </c>
      <c r="K2863" s="5" t="s">
        <v>9</v>
      </c>
      <c r="L2863" s="7">
        <v>2145.4699999999998</v>
      </c>
      <c r="M2863" s="7">
        <f>ROUND(M2862+L2863,5)</f>
        <v>679.5</v>
      </c>
    </row>
    <row r="2864" spans="1:13">
      <c r="A2864" s="5"/>
      <c r="B2864" s="5"/>
      <c r="C2864" s="5"/>
      <c r="D2864" s="5"/>
      <c r="E2864" s="5"/>
      <c r="F2864" s="5" t="s">
        <v>13</v>
      </c>
      <c r="G2864" s="6">
        <v>44033</v>
      </c>
      <c r="H2864" s="5"/>
      <c r="I2864" s="5"/>
      <c r="J2864" s="5" t="s">
        <v>1688</v>
      </c>
      <c r="K2864" s="5" t="s">
        <v>9</v>
      </c>
      <c r="L2864" s="7">
        <v>815.54</v>
      </c>
      <c r="M2864" s="7">
        <f>ROUND(M2863+L2864,5)</f>
        <v>1495.04</v>
      </c>
    </row>
    <row r="2865" spans="1:13">
      <c r="A2865" s="5"/>
      <c r="B2865" s="5"/>
      <c r="C2865" s="5"/>
      <c r="D2865" s="5"/>
      <c r="E2865" s="5"/>
      <c r="F2865" s="5" t="s">
        <v>13</v>
      </c>
      <c r="G2865" s="6">
        <v>44033</v>
      </c>
      <c r="H2865" s="5"/>
      <c r="I2865" s="5"/>
      <c r="J2865" s="5" t="s">
        <v>1688</v>
      </c>
      <c r="K2865" s="5" t="s">
        <v>9</v>
      </c>
      <c r="L2865" s="7">
        <v>-49.11</v>
      </c>
      <c r="M2865" s="7">
        <f>ROUND(M2864+L2865,5)</f>
        <v>1445.93</v>
      </c>
    </row>
    <row r="2866" spans="1:13">
      <c r="A2866" s="5"/>
      <c r="B2866" s="5"/>
      <c r="C2866" s="5"/>
      <c r="D2866" s="5"/>
      <c r="E2866" s="5"/>
      <c r="F2866" s="5" t="s">
        <v>13</v>
      </c>
      <c r="G2866" s="6">
        <v>44034</v>
      </c>
      <c r="H2866" s="5"/>
      <c r="I2866" s="5"/>
      <c r="J2866" s="5" t="s">
        <v>1687</v>
      </c>
      <c r="K2866" s="5" t="s">
        <v>9</v>
      </c>
      <c r="L2866" s="7">
        <v>-1160.21</v>
      </c>
      <c r="M2866" s="7">
        <f>ROUND(M2865+L2866,5)</f>
        <v>285.72000000000003</v>
      </c>
    </row>
    <row r="2867" spans="1:13">
      <c r="A2867" s="5"/>
      <c r="B2867" s="5"/>
      <c r="C2867" s="5"/>
      <c r="D2867" s="5"/>
      <c r="E2867" s="5"/>
      <c r="F2867" s="5" t="s">
        <v>13</v>
      </c>
      <c r="G2867" s="6">
        <v>44034</v>
      </c>
      <c r="H2867" s="5"/>
      <c r="I2867" s="5"/>
      <c r="J2867" s="5" t="s">
        <v>1688</v>
      </c>
      <c r="K2867" s="5" t="s">
        <v>9</v>
      </c>
      <c r="L2867" s="7">
        <v>-219.34</v>
      </c>
      <c r="M2867" s="7">
        <f>ROUND(M2866+L2867,5)</f>
        <v>66.38</v>
      </c>
    </row>
    <row r="2868" spans="1:13">
      <c r="A2868" s="5"/>
      <c r="B2868" s="5"/>
      <c r="C2868" s="5"/>
      <c r="D2868" s="5"/>
      <c r="E2868" s="5"/>
      <c r="F2868" s="5" t="s">
        <v>13</v>
      </c>
      <c r="G2868" s="6">
        <v>44035</v>
      </c>
      <c r="H2868" s="5"/>
      <c r="I2868" s="5"/>
      <c r="J2868" s="5" t="s">
        <v>1690</v>
      </c>
      <c r="K2868" s="5" t="s">
        <v>9</v>
      </c>
      <c r="L2868" s="7">
        <v>-471.86</v>
      </c>
      <c r="M2868" s="7">
        <f>ROUND(M2867+L2868,5)</f>
        <v>-405.48</v>
      </c>
    </row>
    <row r="2869" spans="1:13">
      <c r="A2869" s="5"/>
      <c r="B2869" s="5"/>
      <c r="C2869" s="5"/>
      <c r="D2869" s="5"/>
      <c r="E2869" s="5"/>
      <c r="F2869" s="5" t="s">
        <v>13</v>
      </c>
      <c r="G2869" s="6">
        <v>44035</v>
      </c>
      <c r="H2869" s="5"/>
      <c r="I2869" s="5"/>
      <c r="J2869" s="5" t="s">
        <v>1688</v>
      </c>
      <c r="K2869" s="5" t="s">
        <v>9</v>
      </c>
      <c r="L2869" s="7">
        <v>-113.05</v>
      </c>
      <c r="M2869" s="7">
        <f>ROUND(M2868+L2869,5)</f>
        <v>-518.53</v>
      </c>
    </row>
    <row r="2870" spans="1:13">
      <c r="A2870" s="5"/>
      <c r="B2870" s="5"/>
      <c r="C2870" s="5"/>
      <c r="D2870" s="5"/>
      <c r="E2870" s="5"/>
      <c r="F2870" s="5" t="s">
        <v>13</v>
      </c>
      <c r="G2870" s="6">
        <v>44035</v>
      </c>
      <c r="H2870" s="5"/>
      <c r="I2870" s="5"/>
      <c r="J2870" s="5" t="s">
        <v>1691</v>
      </c>
      <c r="K2870" s="5" t="s">
        <v>9</v>
      </c>
      <c r="L2870" s="7">
        <v>-80</v>
      </c>
      <c r="M2870" s="7">
        <f>ROUND(M2869+L2870,5)</f>
        <v>-598.53</v>
      </c>
    </row>
    <row r="2871" spans="1:13">
      <c r="A2871" s="5"/>
      <c r="B2871" s="5"/>
      <c r="C2871" s="5"/>
      <c r="D2871" s="5"/>
      <c r="E2871" s="5"/>
      <c r="F2871" s="5" t="s">
        <v>13</v>
      </c>
      <c r="G2871" s="6">
        <v>44036</v>
      </c>
      <c r="H2871" s="5"/>
      <c r="I2871" s="5"/>
      <c r="J2871" s="5" t="s">
        <v>1690</v>
      </c>
      <c r="K2871" s="5" t="s">
        <v>9</v>
      </c>
      <c r="L2871" s="7">
        <v>-285.54000000000002</v>
      </c>
      <c r="M2871" s="7">
        <f>ROUND(M2870+L2871,5)</f>
        <v>-884.07</v>
      </c>
    </row>
    <row r="2872" spans="1:13">
      <c r="A2872" s="5"/>
      <c r="B2872" s="5"/>
      <c r="C2872" s="5"/>
      <c r="D2872" s="5"/>
      <c r="E2872" s="5"/>
      <c r="F2872" s="5" t="s">
        <v>13</v>
      </c>
      <c r="G2872" s="6">
        <v>44036</v>
      </c>
      <c r="H2872" s="5"/>
      <c r="I2872" s="5"/>
      <c r="J2872" s="5" t="s">
        <v>1691</v>
      </c>
      <c r="K2872" s="5" t="s">
        <v>9</v>
      </c>
      <c r="L2872" s="7">
        <v>-295.86</v>
      </c>
      <c r="M2872" s="7">
        <f>ROUND(M2871+L2872,5)</f>
        <v>-1179.93</v>
      </c>
    </row>
    <row r="2873" spans="1:13">
      <c r="A2873" s="5"/>
      <c r="B2873" s="5"/>
      <c r="C2873" s="5"/>
      <c r="D2873" s="5"/>
      <c r="E2873" s="5"/>
      <c r="F2873" s="5" t="s">
        <v>13</v>
      </c>
      <c r="G2873" s="6">
        <v>44039</v>
      </c>
      <c r="H2873" s="5"/>
      <c r="I2873" s="5"/>
      <c r="J2873" s="5" t="s">
        <v>1690</v>
      </c>
      <c r="K2873" s="5" t="s">
        <v>9</v>
      </c>
      <c r="L2873" s="7">
        <v>3371.44</v>
      </c>
      <c r="M2873" s="7">
        <f>ROUND(M2872+L2873,5)</f>
        <v>2191.5100000000002</v>
      </c>
    </row>
    <row r="2874" spans="1:13">
      <c r="A2874" s="5"/>
      <c r="B2874" s="5"/>
      <c r="C2874" s="5"/>
      <c r="D2874" s="5"/>
      <c r="E2874" s="5"/>
      <c r="F2874" s="5" t="s">
        <v>13</v>
      </c>
      <c r="G2874" s="6">
        <v>44039</v>
      </c>
      <c r="H2874" s="5"/>
      <c r="I2874" s="5"/>
      <c r="J2874" s="5" t="s">
        <v>1691</v>
      </c>
      <c r="K2874" s="5" t="s">
        <v>9</v>
      </c>
      <c r="L2874" s="7">
        <v>1362.18</v>
      </c>
      <c r="M2874" s="7">
        <f>ROUND(M2873+L2874,5)</f>
        <v>3553.69</v>
      </c>
    </row>
    <row r="2875" spans="1:13">
      <c r="A2875" s="5"/>
      <c r="B2875" s="5"/>
      <c r="C2875" s="5"/>
      <c r="D2875" s="5"/>
      <c r="E2875" s="5"/>
      <c r="F2875" s="5" t="s">
        <v>13</v>
      </c>
      <c r="G2875" s="6">
        <v>44039</v>
      </c>
      <c r="H2875" s="5"/>
      <c r="I2875" s="5"/>
      <c r="J2875" s="5" t="s">
        <v>1690</v>
      </c>
      <c r="K2875" s="5" t="s">
        <v>9</v>
      </c>
      <c r="L2875" s="7">
        <v>-911.69</v>
      </c>
      <c r="M2875" s="7">
        <f>ROUND(M2874+L2875,5)</f>
        <v>2642</v>
      </c>
    </row>
    <row r="2876" spans="1:13">
      <c r="A2876" s="5"/>
      <c r="B2876" s="5"/>
      <c r="C2876" s="5"/>
      <c r="D2876" s="5"/>
      <c r="E2876" s="5"/>
      <c r="F2876" s="5" t="s">
        <v>13</v>
      </c>
      <c r="G2876" s="6">
        <v>44039</v>
      </c>
      <c r="H2876" s="5"/>
      <c r="I2876" s="5"/>
      <c r="J2876" s="5" t="s">
        <v>1691</v>
      </c>
      <c r="K2876" s="5" t="s">
        <v>9</v>
      </c>
      <c r="L2876" s="7">
        <v>-148.27000000000001</v>
      </c>
      <c r="M2876" s="7">
        <f>ROUND(M2875+L2876,5)</f>
        <v>2493.73</v>
      </c>
    </row>
    <row r="2877" spans="1:13">
      <c r="A2877" s="5"/>
      <c r="B2877" s="5"/>
      <c r="C2877" s="5"/>
      <c r="D2877" s="5"/>
      <c r="E2877" s="5"/>
      <c r="F2877" s="5" t="s">
        <v>13</v>
      </c>
      <c r="G2877" s="6">
        <v>44039</v>
      </c>
      <c r="H2877" s="5"/>
      <c r="I2877" s="5"/>
      <c r="J2877" s="5" t="s">
        <v>1690</v>
      </c>
      <c r="K2877" s="5" t="s">
        <v>9</v>
      </c>
      <c r="L2877" s="7">
        <v>-1537.98</v>
      </c>
      <c r="M2877" s="7">
        <f>ROUND(M2876+L2877,5)</f>
        <v>955.75</v>
      </c>
    </row>
    <row r="2878" spans="1:13">
      <c r="A2878" s="5"/>
      <c r="B2878" s="5"/>
      <c r="C2878" s="5"/>
      <c r="D2878" s="5"/>
      <c r="E2878" s="5"/>
      <c r="F2878" s="5" t="s">
        <v>13</v>
      </c>
      <c r="G2878" s="6">
        <v>44039</v>
      </c>
      <c r="H2878" s="5"/>
      <c r="I2878" s="5"/>
      <c r="J2878" s="5" t="s">
        <v>1691</v>
      </c>
      <c r="K2878" s="5" t="s">
        <v>9</v>
      </c>
      <c r="L2878" s="7">
        <v>-163.07</v>
      </c>
      <c r="M2878" s="7">
        <f>ROUND(M2877+L2878,5)</f>
        <v>792.68</v>
      </c>
    </row>
    <row r="2879" spans="1:13">
      <c r="A2879" s="5"/>
      <c r="B2879" s="5"/>
      <c r="C2879" s="5"/>
      <c r="D2879" s="5"/>
      <c r="E2879" s="5"/>
      <c r="F2879" s="5" t="s">
        <v>13</v>
      </c>
      <c r="G2879" s="6">
        <v>44040</v>
      </c>
      <c r="H2879" s="5"/>
      <c r="I2879" s="5"/>
      <c r="J2879" s="5" t="s">
        <v>1691</v>
      </c>
      <c r="K2879" s="5" t="s">
        <v>9</v>
      </c>
      <c r="L2879" s="7">
        <v>-471.38</v>
      </c>
      <c r="M2879" s="7">
        <f>ROUND(M2878+L2879,5)</f>
        <v>321.3</v>
      </c>
    </row>
    <row r="2880" spans="1:13">
      <c r="A2880" s="5"/>
      <c r="B2880" s="5"/>
      <c r="C2880" s="5"/>
      <c r="D2880" s="5"/>
      <c r="E2880" s="5"/>
      <c r="F2880" s="5" t="s">
        <v>13</v>
      </c>
      <c r="G2880" s="6">
        <v>44041</v>
      </c>
      <c r="H2880" s="5"/>
      <c r="I2880" s="5"/>
      <c r="J2880" s="5" t="s">
        <v>1690</v>
      </c>
      <c r="K2880" s="5" t="s">
        <v>9</v>
      </c>
      <c r="L2880" s="7">
        <v>-164.37</v>
      </c>
      <c r="M2880" s="7">
        <f>ROUND(M2879+L2880,5)</f>
        <v>156.93</v>
      </c>
    </row>
    <row r="2881" spans="1:13">
      <c r="A2881" s="5"/>
      <c r="B2881" s="5"/>
      <c r="C2881" s="5"/>
      <c r="D2881" s="5"/>
      <c r="E2881" s="5"/>
      <c r="F2881" s="5" t="s">
        <v>13</v>
      </c>
      <c r="G2881" s="6">
        <v>44041</v>
      </c>
      <c r="H2881" s="5"/>
      <c r="I2881" s="5"/>
      <c r="J2881" s="5" t="s">
        <v>1692</v>
      </c>
      <c r="K2881" s="5" t="s">
        <v>9</v>
      </c>
      <c r="L2881" s="7">
        <v>-452.85</v>
      </c>
      <c r="M2881" s="7">
        <f>ROUND(M2880+L2881,5)</f>
        <v>-295.92</v>
      </c>
    </row>
    <row r="2882" spans="1:13">
      <c r="A2882" s="5"/>
      <c r="B2882" s="5"/>
      <c r="C2882" s="5"/>
      <c r="D2882" s="5"/>
      <c r="E2882" s="5"/>
      <c r="F2882" s="5" t="s">
        <v>13</v>
      </c>
      <c r="G2882" s="6">
        <v>44041</v>
      </c>
      <c r="H2882" s="5"/>
      <c r="I2882" s="5"/>
      <c r="J2882" s="5" t="s">
        <v>1691</v>
      </c>
      <c r="K2882" s="5" t="s">
        <v>9</v>
      </c>
      <c r="L2882" s="7">
        <v>-203.6</v>
      </c>
      <c r="M2882" s="7">
        <f>ROUND(M2881+L2882,5)</f>
        <v>-499.52</v>
      </c>
    </row>
    <row r="2883" spans="1:13">
      <c r="A2883" s="5"/>
      <c r="B2883" s="5"/>
      <c r="C2883" s="5"/>
      <c r="D2883" s="5"/>
      <c r="E2883" s="5"/>
      <c r="F2883" s="5" t="s">
        <v>13</v>
      </c>
      <c r="G2883" s="6">
        <v>44042</v>
      </c>
      <c r="H2883" s="5"/>
      <c r="I2883" s="5"/>
      <c r="J2883" s="5" t="s">
        <v>1692</v>
      </c>
      <c r="K2883" s="5" t="s">
        <v>9</v>
      </c>
      <c r="L2883" s="7">
        <v>-69.55</v>
      </c>
      <c r="M2883" s="7">
        <f>ROUND(M2882+L2883,5)</f>
        <v>-569.07000000000005</v>
      </c>
    </row>
    <row r="2884" spans="1:13">
      <c r="A2884" s="5"/>
      <c r="B2884" s="5"/>
      <c r="C2884" s="5"/>
      <c r="D2884" s="5"/>
      <c r="E2884" s="5"/>
      <c r="F2884" s="5" t="s">
        <v>13</v>
      </c>
      <c r="G2884" s="6">
        <v>44042</v>
      </c>
      <c r="H2884" s="5"/>
      <c r="I2884" s="5"/>
      <c r="J2884" s="5" t="s">
        <v>1692</v>
      </c>
      <c r="K2884" s="5" t="s">
        <v>9</v>
      </c>
      <c r="L2884" s="7">
        <v>555.26</v>
      </c>
      <c r="M2884" s="7">
        <f>ROUND(M2883+L2884,5)</f>
        <v>-13.81</v>
      </c>
    </row>
    <row r="2885" spans="1:13">
      <c r="A2885" s="5"/>
      <c r="B2885" s="5"/>
      <c r="C2885" s="5"/>
      <c r="D2885" s="5"/>
      <c r="E2885" s="5"/>
      <c r="F2885" s="5" t="s">
        <v>13</v>
      </c>
      <c r="G2885" s="6">
        <v>44042</v>
      </c>
      <c r="H2885" s="5"/>
      <c r="I2885" s="5"/>
      <c r="J2885" s="5" t="s">
        <v>1698</v>
      </c>
      <c r="K2885" s="5" t="s">
        <v>9</v>
      </c>
      <c r="L2885" s="7">
        <v>76.47</v>
      </c>
      <c r="M2885" s="7">
        <f>ROUND(M2884+L2885,5)</f>
        <v>62.66</v>
      </c>
    </row>
    <row r="2886" spans="1:13">
      <c r="A2886" s="5"/>
      <c r="B2886" s="5"/>
      <c r="C2886" s="5"/>
      <c r="D2886" s="5"/>
      <c r="E2886" s="5"/>
      <c r="F2886" s="5" t="s">
        <v>13</v>
      </c>
      <c r="G2886" s="6">
        <v>44043</v>
      </c>
      <c r="H2886" s="5"/>
      <c r="I2886" s="5"/>
      <c r="J2886" s="5" t="s">
        <v>1692</v>
      </c>
      <c r="K2886" s="5" t="s">
        <v>9</v>
      </c>
      <c r="L2886" s="7">
        <v>-32.86</v>
      </c>
      <c r="M2886" s="7">
        <f>ROUND(M2885+L2886,5)</f>
        <v>29.8</v>
      </c>
    </row>
    <row r="2887" spans="1:13">
      <c r="A2887" s="5"/>
      <c r="B2887" s="5"/>
      <c r="C2887" s="5"/>
      <c r="D2887" s="5"/>
      <c r="E2887" s="5"/>
      <c r="F2887" s="5" t="s">
        <v>13</v>
      </c>
      <c r="G2887" s="6">
        <v>44043</v>
      </c>
      <c r="H2887" s="5"/>
      <c r="I2887" s="5"/>
      <c r="J2887" s="5" t="s">
        <v>1698</v>
      </c>
      <c r="K2887" s="5" t="s">
        <v>9</v>
      </c>
      <c r="L2887" s="7">
        <v>-76.47</v>
      </c>
      <c r="M2887" s="7">
        <f>ROUND(M2886+L2887,5)</f>
        <v>-46.67</v>
      </c>
    </row>
    <row r="2888" spans="1:13">
      <c r="A2888" s="5"/>
      <c r="B2888" s="5"/>
      <c r="C2888" s="5"/>
      <c r="D2888" s="5"/>
      <c r="E2888" s="5"/>
      <c r="F2888" s="5" t="s">
        <v>13</v>
      </c>
      <c r="G2888" s="6">
        <v>44043</v>
      </c>
      <c r="H2888" s="5"/>
      <c r="I2888" s="5"/>
      <c r="J2888" s="5" t="s">
        <v>1699</v>
      </c>
      <c r="K2888" s="5" t="s">
        <v>9</v>
      </c>
      <c r="L2888" s="7">
        <v>468.09</v>
      </c>
      <c r="M2888" s="7">
        <f>ROUND(M2887+L2888,5)</f>
        <v>421.42</v>
      </c>
    </row>
    <row r="2889" spans="1:13">
      <c r="A2889" s="5"/>
      <c r="B2889" s="5"/>
      <c r="C2889" s="5"/>
      <c r="D2889" s="5"/>
      <c r="E2889" s="5"/>
      <c r="F2889" s="5" t="s">
        <v>13</v>
      </c>
      <c r="G2889" s="6">
        <v>44043</v>
      </c>
      <c r="H2889" s="5"/>
      <c r="I2889" s="5"/>
      <c r="J2889" s="5" t="s">
        <v>1703</v>
      </c>
      <c r="K2889" s="5" t="s">
        <v>9</v>
      </c>
      <c r="L2889" s="7">
        <v>51.05</v>
      </c>
      <c r="M2889" s="7">
        <f>ROUND(M2888+L2889,5)</f>
        <v>472.47</v>
      </c>
    </row>
    <row r="2890" spans="1:13">
      <c r="A2890" s="5"/>
      <c r="B2890" s="5"/>
      <c r="C2890" s="5"/>
      <c r="D2890" s="5"/>
      <c r="E2890" s="5"/>
      <c r="F2890" s="5" t="s">
        <v>13</v>
      </c>
      <c r="G2890" s="6">
        <v>44043</v>
      </c>
      <c r="H2890" s="5"/>
      <c r="I2890" s="5" t="s">
        <v>1620</v>
      </c>
      <c r="J2890" s="5" t="s">
        <v>1705</v>
      </c>
      <c r="K2890" s="5" t="s">
        <v>9</v>
      </c>
      <c r="L2890" s="7">
        <v>25.63</v>
      </c>
      <c r="M2890" s="7">
        <f>ROUND(M2889+L2890,5)</f>
        <v>498.1</v>
      </c>
    </row>
    <row r="2891" spans="1:13">
      <c r="A2891" s="5"/>
      <c r="B2891" s="5"/>
      <c r="C2891" s="5"/>
      <c r="D2891" s="5"/>
      <c r="E2891" s="5"/>
      <c r="F2891" s="5" t="s">
        <v>13</v>
      </c>
      <c r="G2891" s="6">
        <v>44046</v>
      </c>
      <c r="H2891" s="5"/>
      <c r="I2891" s="5"/>
      <c r="J2891" s="5" t="s">
        <v>1699</v>
      </c>
      <c r="K2891" s="5" t="s">
        <v>9</v>
      </c>
      <c r="L2891" s="7">
        <v>-216.34</v>
      </c>
      <c r="M2891" s="7">
        <f>ROUND(M2890+L2891,5)</f>
        <v>281.76</v>
      </c>
    </row>
    <row r="2892" spans="1:13">
      <c r="A2892" s="5"/>
      <c r="B2892" s="5"/>
      <c r="C2892" s="5"/>
      <c r="D2892" s="5"/>
      <c r="E2892" s="5"/>
      <c r="F2892" s="5" t="s">
        <v>13</v>
      </c>
      <c r="G2892" s="6">
        <v>44046</v>
      </c>
      <c r="H2892" s="5"/>
      <c r="I2892" s="5"/>
      <c r="J2892" s="5" t="s">
        <v>1699</v>
      </c>
      <c r="K2892" s="5" t="s">
        <v>9</v>
      </c>
      <c r="L2892" s="7">
        <v>-251.75</v>
      </c>
      <c r="M2892" s="7">
        <f>ROUND(M2891+L2892,5)</f>
        <v>30.01</v>
      </c>
    </row>
    <row r="2893" spans="1:13">
      <c r="A2893" s="5"/>
      <c r="B2893" s="5"/>
      <c r="C2893" s="5"/>
      <c r="D2893" s="5"/>
      <c r="E2893" s="5"/>
      <c r="F2893" s="5" t="s">
        <v>13</v>
      </c>
      <c r="G2893" s="6">
        <v>44046</v>
      </c>
      <c r="H2893" s="5"/>
      <c r="I2893" s="5"/>
      <c r="J2893" s="5" t="s">
        <v>1705</v>
      </c>
      <c r="K2893" s="5" t="s">
        <v>9</v>
      </c>
      <c r="L2893" s="7">
        <v>-25.63</v>
      </c>
      <c r="M2893" s="7">
        <f>ROUND(M2892+L2893,5)</f>
        <v>4.38</v>
      </c>
    </row>
    <row r="2894" spans="1:13">
      <c r="A2894" s="5"/>
      <c r="B2894" s="5"/>
      <c r="C2894" s="5"/>
      <c r="D2894" s="5"/>
      <c r="E2894" s="5"/>
      <c r="F2894" s="5" t="s">
        <v>13</v>
      </c>
      <c r="G2894" s="6">
        <v>44046</v>
      </c>
      <c r="H2894" s="5"/>
      <c r="I2894" s="5"/>
      <c r="J2894" s="5" t="s">
        <v>1703</v>
      </c>
      <c r="K2894" s="5" t="s">
        <v>9</v>
      </c>
      <c r="L2894" s="7">
        <v>-51.05</v>
      </c>
      <c r="M2894" s="7">
        <f>ROUND(M2893+L2894,5)</f>
        <v>-46.67</v>
      </c>
    </row>
    <row r="2895" spans="1:13">
      <c r="A2895" s="5"/>
      <c r="B2895" s="5"/>
      <c r="C2895" s="5"/>
      <c r="D2895" s="5"/>
      <c r="E2895" s="5"/>
      <c r="F2895" s="5" t="s">
        <v>13</v>
      </c>
      <c r="G2895" s="6">
        <v>44047</v>
      </c>
      <c r="H2895" s="5"/>
      <c r="I2895" s="5"/>
      <c r="J2895" s="5" t="s">
        <v>1767</v>
      </c>
      <c r="K2895" s="5" t="s">
        <v>9</v>
      </c>
      <c r="L2895" s="7">
        <v>997.07</v>
      </c>
      <c r="M2895" s="7">
        <f>ROUND(M2894+L2895,5)</f>
        <v>950.4</v>
      </c>
    </row>
    <row r="2896" spans="1:13">
      <c r="A2896" s="5"/>
      <c r="B2896" s="5"/>
      <c r="C2896" s="5"/>
      <c r="D2896" s="5"/>
      <c r="E2896" s="5"/>
      <c r="F2896" s="5" t="s">
        <v>13</v>
      </c>
      <c r="G2896" s="6">
        <v>44047</v>
      </c>
      <c r="H2896" s="5"/>
      <c r="I2896" s="5"/>
      <c r="J2896" s="5" t="s">
        <v>1641</v>
      </c>
      <c r="K2896" s="5" t="s">
        <v>9</v>
      </c>
      <c r="L2896" s="7">
        <v>873.4</v>
      </c>
      <c r="M2896" s="7">
        <f>ROUND(M2895+L2896,5)</f>
        <v>1823.8</v>
      </c>
    </row>
    <row r="2897" spans="1:13">
      <c r="A2897" s="5"/>
      <c r="B2897" s="5"/>
      <c r="C2897" s="5"/>
      <c r="D2897" s="5"/>
      <c r="E2897" s="5"/>
      <c r="F2897" s="5" t="s">
        <v>13</v>
      </c>
      <c r="G2897" s="6">
        <v>44047</v>
      </c>
      <c r="H2897" s="5"/>
      <c r="I2897" s="5"/>
      <c r="J2897" s="5" t="s">
        <v>1643</v>
      </c>
      <c r="K2897" s="5" t="s">
        <v>9</v>
      </c>
      <c r="L2897" s="7">
        <v>754.61</v>
      </c>
      <c r="M2897" s="7">
        <f>ROUND(M2896+L2897,5)</f>
        <v>2578.41</v>
      </c>
    </row>
    <row r="2898" spans="1:13">
      <c r="A2898" s="5"/>
      <c r="B2898" s="5"/>
      <c r="C2898" s="5"/>
      <c r="D2898" s="5"/>
      <c r="E2898" s="5"/>
      <c r="F2898" s="5" t="s">
        <v>13</v>
      </c>
      <c r="G2898" s="6">
        <v>44047</v>
      </c>
      <c r="H2898" s="5"/>
      <c r="I2898" s="5"/>
      <c r="J2898" s="5" t="s">
        <v>1673</v>
      </c>
      <c r="K2898" s="5" t="s">
        <v>9</v>
      </c>
      <c r="L2898" s="7">
        <v>222.49</v>
      </c>
      <c r="M2898" s="7">
        <f>ROUND(M2897+L2898,5)</f>
        <v>2800.9</v>
      </c>
    </row>
    <row r="2899" spans="1:13">
      <c r="A2899" s="5"/>
      <c r="B2899" s="5"/>
      <c r="C2899" s="5"/>
      <c r="D2899" s="5"/>
      <c r="E2899" s="5"/>
      <c r="F2899" s="5" t="s">
        <v>13</v>
      </c>
      <c r="G2899" s="6">
        <v>44048</v>
      </c>
      <c r="H2899" s="5"/>
      <c r="I2899" s="5"/>
      <c r="J2899" s="5" t="s">
        <v>1683</v>
      </c>
      <c r="K2899" s="5" t="s">
        <v>9</v>
      </c>
      <c r="L2899" s="7">
        <v>923.36</v>
      </c>
      <c r="M2899" s="7">
        <f>ROUND(M2898+L2899,5)</f>
        <v>3724.26</v>
      </c>
    </row>
    <row r="2900" spans="1:13">
      <c r="A2900" s="5"/>
      <c r="B2900" s="5"/>
      <c r="C2900" s="5"/>
      <c r="D2900" s="5"/>
      <c r="E2900" s="5"/>
      <c r="F2900" s="5" t="s">
        <v>13</v>
      </c>
      <c r="G2900" s="6">
        <v>44048</v>
      </c>
      <c r="H2900" s="5"/>
      <c r="I2900" s="5"/>
      <c r="J2900" s="5" t="s">
        <v>1684</v>
      </c>
      <c r="K2900" s="5" t="s">
        <v>9</v>
      </c>
      <c r="L2900" s="7">
        <v>472.7</v>
      </c>
      <c r="M2900" s="7">
        <f>ROUND(M2899+L2900,5)</f>
        <v>4196.96</v>
      </c>
    </row>
    <row r="2901" spans="1:13">
      <c r="A2901" s="5"/>
      <c r="B2901" s="5"/>
      <c r="C2901" s="5"/>
      <c r="D2901" s="5"/>
      <c r="E2901" s="5"/>
      <c r="F2901" s="5" t="s">
        <v>13</v>
      </c>
      <c r="G2901" s="6">
        <v>44048</v>
      </c>
      <c r="H2901" s="5"/>
      <c r="I2901" s="5"/>
      <c r="J2901" s="5" t="s">
        <v>1640</v>
      </c>
      <c r="K2901" s="5" t="s">
        <v>9</v>
      </c>
      <c r="L2901" s="7">
        <v>-852.97</v>
      </c>
      <c r="M2901" s="7">
        <f>ROUND(M2900+L2901,5)</f>
        <v>3343.99</v>
      </c>
    </row>
    <row r="2902" spans="1:13">
      <c r="A2902" s="5"/>
      <c r="B2902" s="5"/>
      <c r="C2902" s="5"/>
      <c r="D2902" s="5"/>
      <c r="E2902" s="5"/>
      <c r="F2902" s="5" t="s">
        <v>13</v>
      </c>
      <c r="G2902" s="6">
        <v>44048</v>
      </c>
      <c r="H2902" s="5"/>
      <c r="I2902" s="5"/>
      <c r="J2902" s="5" t="s">
        <v>1641</v>
      </c>
      <c r="K2902" s="5" t="s">
        <v>9</v>
      </c>
      <c r="L2902" s="7">
        <v>-546.28</v>
      </c>
      <c r="M2902" s="7">
        <f>ROUND(M2901+L2902,5)</f>
        <v>2797.71</v>
      </c>
    </row>
    <row r="2903" spans="1:13">
      <c r="A2903" s="5"/>
      <c r="B2903" s="5"/>
      <c r="C2903" s="5"/>
      <c r="D2903" s="5"/>
      <c r="E2903" s="5"/>
      <c r="F2903" s="5" t="s">
        <v>13</v>
      </c>
      <c r="G2903" s="6">
        <v>44049</v>
      </c>
      <c r="H2903" s="5"/>
      <c r="I2903" s="5"/>
      <c r="J2903" s="5" t="s">
        <v>1640</v>
      </c>
      <c r="K2903" s="5" t="s">
        <v>9</v>
      </c>
      <c r="L2903" s="7">
        <v>-144.1</v>
      </c>
      <c r="M2903" s="7">
        <f>ROUND(M2902+L2903,5)</f>
        <v>2653.61</v>
      </c>
    </row>
    <row r="2904" spans="1:13">
      <c r="A2904" s="5"/>
      <c r="B2904" s="5"/>
      <c r="C2904" s="5"/>
      <c r="D2904" s="5"/>
      <c r="E2904" s="5"/>
      <c r="F2904" s="5" t="s">
        <v>13</v>
      </c>
      <c r="G2904" s="6">
        <v>44049</v>
      </c>
      <c r="H2904" s="5"/>
      <c r="I2904" s="5"/>
      <c r="J2904" s="5" t="s">
        <v>1643</v>
      </c>
      <c r="K2904" s="5" t="s">
        <v>9</v>
      </c>
      <c r="L2904" s="7">
        <v>-754.61</v>
      </c>
      <c r="M2904" s="7">
        <f>ROUND(M2903+L2904,5)</f>
        <v>1899</v>
      </c>
    </row>
    <row r="2905" spans="1:13">
      <c r="A2905" s="5"/>
      <c r="B2905" s="5"/>
      <c r="C2905" s="5"/>
      <c r="D2905" s="5"/>
      <c r="E2905" s="5"/>
      <c r="F2905" s="5" t="s">
        <v>13</v>
      </c>
      <c r="G2905" s="6">
        <v>44049</v>
      </c>
      <c r="H2905" s="5"/>
      <c r="I2905" s="5"/>
      <c r="J2905" s="5" t="s">
        <v>1683</v>
      </c>
      <c r="K2905" s="5" t="s">
        <v>9</v>
      </c>
      <c r="L2905" s="7">
        <v>-27.79</v>
      </c>
      <c r="M2905" s="7">
        <f>ROUND(M2904+L2905,5)</f>
        <v>1871.21</v>
      </c>
    </row>
    <row r="2906" spans="1:13">
      <c r="A2906" s="5"/>
      <c r="B2906" s="5"/>
      <c r="C2906" s="5"/>
      <c r="D2906" s="5"/>
      <c r="E2906" s="5"/>
      <c r="F2906" s="5" t="s">
        <v>13</v>
      </c>
      <c r="G2906" s="6">
        <v>44049</v>
      </c>
      <c r="H2906" s="5"/>
      <c r="I2906" s="5"/>
      <c r="J2906" s="5" t="s">
        <v>1641</v>
      </c>
      <c r="K2906" s="5" t="s">
        <v>9</v>
      </c>
      <c r="L2906" s="7">
        <v>-327.12</v>
      </c>
      <c r="M2906" s="7">
        <f>ROUND(M2905+L2906,5)</f>
        <v>1544.09</v>
      </c>
    </row>
    <row r="2907" spans="1:13">
      <c r="A2907" s="5"/>
      <c r="B2907" s="5"/>
      <c r="C2907" s="5"/>
      <c r="D2907" s="5"/>
      <c r="E2907" s="5"/>
      <c r="F2907" s="5" t="s">
        <v>13</v>
      </c>
      <c r="G2907" s="6">
        <v>44049</v>
      </c>
      <c r="H2907" s="5"/>
      <c r="I2907" s="5"/>
      <c r="J2907" s="5" t="s">
        <v>1673</v>
      </c>
      <c r="K2907" s="5" t="s">
        <v>9</v>
      </c>
      <c r="L2907" s="7">
        <v>-222.49</v>
      </c>
      <c r="M2907" s="7">
        <f>ROUND(M2906+L2907,5)</f>
        <v>1321.6</v>
      </c>
    </row>
    <row r="2908" spans="1:13">
      <c r="A2908" s="5"/>
      <c r="B2908" s="5"/>
      <c r="C2908" s="5"/>
      <c r="D2908" s="5"/>
      <c r="E2908" s="5"/>
      <c r="F2908" s="5" t="s">
        <v>13</v>
      </c>
      <c r="G2908" s="6">
        <v>44049</v>
      </c>
      <c r="H2908" s="5"/>
      <c r="I2908" s="5"/>
      <c r="J2908" s="5" t="s">
        <v>1684</v>
      </c>
      <c r="K2908" s="5" t="s">
        <v>9</v>
      </c>
      <c r="L2908" s="7">
        <v>-51.05</v>
      </c>
      <c r="M2908" s="7">
        <f>ROUND(M2907+L2908,5)</f>
        <v>1270.55</v>
      </c>
    </row>
    <row r="2909" spans="1:13">
      <c r="A2909" s="5"/>
      <c r="B2909" s="5"/>
      <c r="C2909" s="5"/>
      <c r="D2909" s="5"/>
      <c r="E2909" s="5"/>
      <c r="F2909" s="5" t="s">
        <v>13</v>
      </c>
      <c r="G2909" s="6">
        <v>44050</v>
      </c>
      <c r="H2909" s="5"/>
      <c r="I2909" s="5"/>
      <c r="J2909" s="5" t="s">
        <v>1683</v>
      </c>
      <c r="K2909" s="5" t="s">
        <v>9</v>
      </c>
      <c r="L2909" s="7">
        <v>-895.57</v>
      </c>
      <c r="M2909" s="7">
        <f>ROUND(M2908+L2909,5)</f>
        <v>374.98</v>
      </c>
    </row>
    <row r="2910" spans="1:13">
      <c r="A2910" s="5"/>
      <c r="B2910" s="5"/>
      <c r="C2910" s="5"/>
      <c r="D2910" s="5"/>
      <c r="E2910" s="5"/>
      <c r="F2910" s="5" t="s">
        <v>13</v>
      </c>
      <c r="G2910" s="6">
        <v>44050</v>
      </c>
      <c r="H2910" s="5"/>
      <c r="I2910" s="5"/>
      <c r="J2910" s="5" t="s">
        <v>1648</v>
      </c>
      <c r="K2910" s="5" t="s">
        <v>9</v>
      </c>
      <c r="L2910" s="7">
        <v>-132.05000000000001</v>
      </c>
      <c r="M2910" s="7">
        <f>ROUND(M2909+L2910,5)</f>
        <v>242.93</v>
      </c>
    </row>
    <row r="2911" spans="1:13">
      <c r="A2911" s="5"/>
      <c r="B2911" s="5"/>
      <c r="C2911" s="5"/>
      <c r="D2911" s="5"/>
      <c r="E2911" s="5"/>
      <c r="F2911" s="5" t="s">
        <v>13</v>
      </c>
      <c r="G2911" s="6">
        <v>44050</v>
      </c>
      <c r="H2911" s="5"/>
      <c r="I2911" s="5"/>
      <c r="J2911" s="5" t="s">
        <v>1684</v>
      </c>
      <c r="K2911" s="5" t="s">
        <v>9</v>
      </c>
      <c r="L2911" s="7">
        <v>-421.65</v>
      </c>
      <c r="M2911" s="7">
        <f>ROUND(M2910+L2911,5)</f>
        <v>-178.72</v>
      </c>
    </row>
    <row r="2912" spans="1:13">
      <c r="A2912" s="5"/>
      <c r="B2912" s="5"/>
      <c r="C2912" s="5"/>
      <c r="D2912" s="5"/>
      <c r="E2912" s="5"/>
      <c r="F2912" s="5" t="s">
        <v>13</v>
      </c>
      <c r="G2912" s="6">
        <v>44050</v>
      </c>
      <c r="H2912" s="5"/>
      <c r="I2912" s="5"/>
      <c r="J2912" s="5" t="s">
        <v>1649</v>
      </c>
      <c r="K2912" s="5" t="s">
        <v>9</v>
      </c>
      <c r="L2912" s="7">
        <v>-155.52000000000001</v>
      </c>
      <c r="M2912" s="7">
        <f>ROUND(M2911+L2912,5)</f>
        <v>-334.24</v>
      </c>
    </row>
    <row r="2913" spans="1:13">
      <c r="A2913" s="5"/>
      <c r="B2913" s="5"/>
      <c r="C2913" s="5"/>
      <c r="D2913" s="5"/>
      <c r="E2913" s="5"/>
      <c r="F2913" s="5" t="s">
        <v>13</v>
      </c>
      <c r="G2913" s="6">
        <v>44050</v>
      </c>
      <c r="H2913" s="5"/>
      <c r="I2913" s="5"/>
      <c r="J2913" s="5" t="s">
        <v>1648</v>
      </c>
      <c r="K2913" s="5" t="s">
        <v>9</v>
      </c>
      <c r="L2913" s="7">
        <v>887.21</v>
      </c>
      <c r="M2913" s="7">
        <f>ROUND(M2912+L2913,5)</f>
        <v>552.97</v>
      </c>
    </row>
    <row r="2914" spans="1:13">
      <c r="A2914" s="5"/>
      <c r="B2914" s="5"/>
      <c r="C2914" s="5"/>
      <c r="D2914" s="5"/>
      <c r="E2914" s="5"/>
      <c r="F2914" s="5" t="s">
        <v>13</v>
      </c>
      <c r="G2914" s="6">
        <v>44050</v>
      </c>
      <c r="H2914" s="5"/>
      <c r="I2914" s="5"/>
      <c r="J2914" s="5" t="s">
        <v>1649</v>
      </c>
      <c r="K2914" s="5" t="s">
        <v>9</v>
      </c>
      <c r="L2914" s="7">
        <v>352.85</v>
      </c>
      <c r="M2914" s="7">
        <f>ROUND(M2913+L2914,5)</f>
        <v>905.82</v>
      </c>
    </row>
    <row r="2915" spans="1:13">
      <c r="A2915" s="5"/>
      <c r="B2915" s="5"/>
      <c r="C2915" s="5"/>
      <c r="D2915" s="5"/>
      <c r="E2915" s="5"/>
      <c r="F2915" s="5" t="s">
        <v>13</v>
      </c>
      <c r="G2915" s="6">
        <v>44050</v>
      </c>
      <c r="H2915" s="5"/>
      <c r="I2915" s="5"/>
      <c r="J2915" s="5" t="s">
        <v>1651</v>
      </c>
      <c r="K2915" s="5" t="s">
        <v>9</v>
      </c>
      <c r="L2915" s="7">
        <v>1302.6199999999999</v>
      </c>
      <c r="M2915" s="7">
        <f>ROUND(M2914+L2915,5)</f>
        <v>2208.44</v>
      </c>
    </row>
    <row r="2916" spans="1:13">
      <c r="A2916" s="5"/>
      <c r="B2916" s="5"/>
      <c r="C2916" s="5"/>
      <c r="D2916" s="5"/>
      <c r="E2916" s="5"/>
      <c r="F2916" s="5" t="s">
        <v>13</v>
      </c>
      <c r="G2916" s="6">
        <v>44050</v>
      </c>
      <c r="H2916" s="5"/>
      <c r="I2916" s="5"/>
      <c r="J2916" s="5" t="s">
        <v>1652</v>
      </c>
      <c r="K2916" s="5" t="s">
        <v>9</v>
      </c>
      <c r="L2916" s="7">
        <v>865.91</v>
      </c>
      <c r="M2916" s="7">
        <f>ROUND(M2915+L2916,5)</f>
        <v>3074.35</v>
      </c>
    </row>
    <row r="2917" spans="1:13">
      <c r="A2917" s="5"/>
      <c r="B2917" s="5"/>
      <c r="C2917" s="5"/>
      <c r="D2917" s="5"/>
      <c r="E2917" s="5"/>
      <c r="F2917" s="5" t="s">
        <v>13</v>
      </c>
      <c r="G2917" s="6">
        <v>44050</v>
      </c>
      <c r="H2917" s="5"/>
      <c r="I2917" s="5"/>
      <c r="J2917" s="5" t="s">
        <v>1654</v>
      </c>
      <c r="K2917" s="5" t="s">
        <v>9</v>
      </c>
      <c r="L2917" s="7">
        <v>96.57</v>
      </c>
      <c r="M2917" s="7">
        <f>ROUND(M2916+L2917,5)</f>
        <v>3170.92</v>
      </c>
    </row>
    <row r="2918" spans="1:13">
      <c r="A2918" s="5"/>
      <c r="B2918" s="5"/>
      <c r="C2918" s="5"/>
      <c r="D2918" s="5"/>
      <c r="E2918" s="5"/>
      <c r="F2918" s="5" t="s">
        <v>13</v>
      </c>
      <c r="G2918" s="6">
        <v>44053</v>
      </c>
      <c r="H2918" s="5"/>
      <c r="I2918" s="5"/>
      <c r="J2918" s="5" t="s">
        <v>1648</v>
      </c>
      <c r="K2918" s="5" t="s">
        <v>9</v>
      </c>
      <c r="L2918" s="7">
        <v>-755.16</v>
      </c>
      <c r="M2918" s="7">
        <f>ROUND(M2917+L2918,5)</f>
        <v>2415.7600000000002</v>
      </c>
    </row>
    <row r="2919" spans="1:13">
      <c r="A2919" s="5"/>
      <c r="B2919" s="5"/>
      <c r="C2919" s="5"/>
      <c r="D2919" s="5"/>
      <c r="E2919" s="5"/>
      <c r="F2919" s="5" t="s">
        <v>13</v>
      </c>
      <c r="G2919" s="6">
        <v>44053</v>
      </c>
      <c r="H2919" s="5"/>
      <c r="I2919" s="5"/>
      <c r="J2919" s="5" t="s">
        <v>1649</v>
      </c>
      <c r="K2919" s="5" t="s">
        <v>9</v>
      </c>
      <c r="L2919" s="7">
        <v>-197.33</v>
      </c>
      <c r="M2919" s="7">
        <f>ROUND(M2918+L2919,5)</f>
        <v>2218.4299999999998</v>
      </c>
    </row>
    <row r="2920" spans="1:13">
      <c r="A2920" s="5"/>
      <c r="B2920" s="5"/>
      <c r="C2920" s="5"/>
      <c r="D2920" s="5"/>
      <c r="E2920" s="5"/>
      <c r="F2920" s="5" t="s">
        <v>13</v>
      </c>
      <c r="G2920" s="6">
        <v>44053</v>
      </c>
      <c r="H2920" s="5"/>
      <c r="I2920" s="5"/>
      <c r="J2920" s="5" t="s">
        <v>1652</v>
      </c>
      <c r="K2920" s="5" t="s">
        <v>9</v>
      </c>
      <c r="L2920" s="7">
        <v>-428.76</v>
      </c>
      <c r="M2920" s="7">
        <f>ROUND(M2919+L2920,5)</f>
        <v>1789.67</v>
      </c>
    </row>
    <row r="2921" spans="1:13">
      <c r="A2921" s="5"/>
      <c r="B2921" s="5"/>
      <c r="C2921" s="5"/>
      <c r="D2921" s="5"/>
      <c r="E2921" s="5"/>
      <c r="F2921" s="5" t="s">
        <v>13</v>
      </c>
      <c r="G2921" s="6">
        <v>44053</v>
      </c>
      <c r="H2921" s="5"/>
      <c r="I2921" s="5"/>
      <c r="J2921" s="5" t="s">
        <v>1651</v>
      </c>
      <c r="K2921" s="5" t="s">
        <v>9</v>
      </c>
      <c r="L2921" s="7">
        <v>-1302.6199999999999</v>
      </c>
      <c r="M2921" s="7">
        <f>ROUND(M2920+L2921,5)</f>
        <v>487.05</v>
      </c>
    </row>
    <row r="2922" spans="1:13">
      <c r="A2922" s="5"/>
      <c r="B2922" s="5"/>
      <c r="C2922" s="5"/>
      <c r="D2922" s="5"/>
      <c r="E2922" s="5"/>
      <c r="F2922" s="5" t="s">
        <v>13</v>
      </c>
      <c r="G2922" s="6">
        <v>44053</v>
      </c>
      <c r="H2922" s="5"/>
      <c r="I2922" s="5"/>
      <c r="J2922" s="5" t="s">
        <v>1654</v>
      </c>
      <c r="K2922" s="5" t="s">
        <v>9</v>
      </c>
      <c r="L2922" s="7">
        <v>-96.57</v>
      </c>
      <c r="M2922" s="7">
        <f>ROUND(M2921+L2922,5)</f>
        <v>390.48</v>
      </c>
    </row>
    <row r="2923" spans="1:13">
      <c r="A2923" s="5"/>
      <c r="B2923" s="5"/>
      <c r="C2923" s="5"/>
      <c r="D2923" s="5"/>
      <c r="E2923" s="5"/>
      <c r="F2923" s="5" t="s">
        <v>13</v>
      </c>
      <c r="G2923" s="6">
        <v>44053</v>
      </c>
      <c r="H2923" s="5"/>
      <c r="I2923" s="5"/>
      <c r="J2923" s="5" t="s">
        <v>1657</v>
      </c>
      <c r="K2923" s="5" t="s">
        <v>9</v>
      </c>
      <c r="L2923" s="7">
        <v>-362.16</v>
      </c>
      <c r="M2923" s="7">
        <f>ROUND(M2922+L2923,5)</f>
        <v>28.32</v>
      </c>
    </row>
    <row r="2924" spans="1:13">
      <c r="A2924" s="5"/>
      <c r="B2924" s="5"/>
      <c r="C2924" s="5"/>
      <c r="D2924" s="5"/>
      <c r="E2924" s="5"/>
      <c r="F2924" s="5" t="s">
        <v>13</v>
      </c>
      <c r="G2924" s="6">
        <v>44053</v>
      </c>
      <c r="H2924" s="5"/>
      <c r="I2924" s="5"/>
      <c r="J2924" s="5" t="s">
        <v>1652</v>
      </c>
      <c r="K2924" s="5" t="s">
        <v>9</v>
      </c>
      <c r="L2924" s="7">
        <v>-437.15</v>
      </c>
      <c r="M2924" s="7">
        <f>ROUND(M2923+L2924,5)</f>
        <v>-408.83</v>
      </c>
    </row>
    <row r="2925" spans="1:13">
      <c r="A2925" s="5"/>
      <c r="B2925" s="5"/>
      <c r="C2925" s="5"/>
      <c r="D2925" s="5"/>
      <c r="E2925" s="5"/>
      <c r="F2925" s="5" t="s">
        <v>13</v>
      </c>
      <c r="G2925" s="6">
        <v>44053</v>
      </c>
      <c r="H2925" s="5"/>
      <c r="I2925" s="5"/>
      <c r="J2925" s="5" t="s">
        <v>1658</v>
      </c>
      <c r="K2925" s="5" t="s">
        <v>9</v>
      </c>
      <c r="L2925" s="7">
        <v>-596.22</v>
      </c>
      <c r="M2925" s="7">
        <f>ROUND(M2924+L2925,5)</f>
        <v>-1005.05</v>
      </c>
    </row>
    <row r="2926" spans="1:13">
      <c r="A2926" s="5"/>
      <c r="B2926" s="5"/>
      <c r="C2926" s="5"/>
      <c r="D2926" s="5"/>
      <c r="E2926" s="5"/>
      <c r="F2926" s="5" t="s">
        <v>13</v>
      </c>
      <c r="G2926" s="6">
        <v>44053</v>
      </c>
      <c r="H2926" s="5"/>
      <c r="I2926" s="5"/>
      <c r="J2926" s="5" t="s">
        <v>1658</v>
      </c>
      <c r="K2926" s="5" t="s">
        <v>9</v>
      </c>
      <c r="L2926" s="7">
        <v>-452.03</v>
      </c>
      <c r="M2926" s="7">
        <f>ROUND(M2925+L2926,5)</f>
        <v>-1457.08</v>
      </c>
    </row>
    <row r="2927" spans="1:13">
      <c r="A2927" s="5"/>
      <c r="B2927" s="5"/>
      <c r="C2927" s="5"/>
      <c r="D2927" s="5"/>
      <c r="E2927" s="5"/>
      <c r="F2927" s="5" t="s">
        <v>13</v>
      </c>
      <c r="G2927" s="6">
        <v>44053</v>
      </c>
      <c r="H2927" s="5"/>
      <c r="I2927" s="5"/>
      <c r="J2927" s="5" t="s">
        <v>1657</v>
      </c>
      <c r="K2927" s="5" t="s">
        <v>9</v>
      </c>
      <c r="L2927" s="7">
        <v>1875.41</v>
      </c>
      <c r="M2927" s="7">
        <f>ROUND(M2926+L2927,5)</f>
        <v>418.33</v>
      </c>
    </row>
    <row r="2928" spans="1:13">
      <c r="A2928" s="5"/>
      <c r="B2928" s="5"/>
      <c r="C2928" s="5"/>
      <c r="D2928" s="5"/>
      <c r="E2928" s="5"/>
      <c r="F2928" s="5" t="s">
        <v>13</v>
      </c>
      <c r="G2928" s="6">
        <v>44053</v>
      </c>
      <c r="H2928" s="5"/>
      <c r="I2928" s="5"/>
      <c r="J2928" s="5" t="s">
        <v>1658</v>
      </c>
      <c r="K2928" s="5" t="s">
        <v>9</v>
      </c>
      <c r="L2928" s="7">
        <v>2231.96</v>
      </c>
      <c r="M2928" s="7">
        <f>ROUND(M2927+L2928,5)</f>
        <v>2650.29</v>
      </c>
    </row>
    <row r="2929" spans="1:13">
      <c r="A2929" s="5"/>
      <c r="B2929" s="5"/>
      <c r="C2929" s="5"/>
      <c r="D2929" s="5"/>
      <c r="E2929" s="5"/>
      <c r="F2929" s="5" t="s">
        <v>13</v>
      </c>
      <c r="G2929" s="6">
        <v>44054</v>
      </c>
      <c r="H2929" s="5"/>
      <c r="I2929" s="5"/>
      <c r="J2929" s="5" t="s">
        <v>1660</v>
      </c>
      <c r="K2929" s="5" t="s">
        <v>9</v>
      </c>
      <c r="L2929" s="7">
        <v>1211.93</v>
      </c>
      <c r="M2929" s="7">
        <f>ROUND(M2928+L2929,5)</f>
        <v>3862.22</v>
      </c>
    </row>
    <row r="2930" spans="1:13">
      <c r="A2930" s="5"/>
      <c r="B2930" s="5"/>
      <c r="C2930" s="5"/>
      <c r="D2930" s="5"/>
      <c r="E2930" s="5"/>
      <c r="F2930" s="5" t="s">
        <v>13</v>
      </c>
      <c r="G2930" s="6">
        <v>44054</v>
      </c>
      <c r="H2930" s="5"/>
      <c r="I2930" s="5"/>
      <c r="J2930" s="5" t="s">
        <v>1661</v>
      </c>
      <c r="K2930" s="5" t="s">
        <v>9</v>
      </c>
      <c r="L2930" s="7">
        <v>310.43</v>
      </c>
      <c r="M2930" s="7">
        <f>ROUND(M2929+L2930,5)</f>
        <v>4172.6499999999996</v>
      </c>
    </row>
    <row r="2931" spans="1:13">
      <c r="A2931" s="5"/>
      <c r="B2931" s="5"/>
      <c r="C2931" s="5"/>
      <c r="D2931" s="5"/>
      <c r="E2931" s="5"/>
      <c r="F2931" s="5" t="s">
        <v>13</v>
      </c>
      <c r="G2931" s="6">
        <v>44054</v>
      </c>
      <c r="H2931" s="5"/>
      <c r="I2931" s="5"/>
      <c r="J2931" s="5" t="s">
        <v>1663</v>
      </c>
      <c r="K2931" s="5" t="s">
        <v>9</v>
      </c>
      <c r="L2931" s="7">
        <v>679.23</v>
      </c>
      <c r="M2931" s="7">
        <f>ROUND(M2930+L2931,5)</f>
        <v>4851.88</v>
      </c>
    </row>
    <row r="2932" spans="1:13">
      <c r="A2932" s="5"/>
      <c r="B2932" s="5"/>
      <c r="C2932" s="5"/>
      <c r="D2932" s="5"/>
      <c r="E2932" s="5"/>
      <c r="F2932" s="5" t="s">
        <v>13</v>
      </c>
      <c r="G2932" s="6">
        <v>44054</v>
      </c>
      <c r="H2932" s="5"/>
      <c r="I2932" s="5"/>
      <c r="J2932" s="5" t="s">
        <v>1664</v>
      </c>
      <c r="K2932" s="5" t="s">
        <v>9</v>
      </c>
      <c r="L2932" s="7">
        <v>956.57</v>
      </c>
      <c r="M2932" s="7">
        <f>ROUND(M2931+L2932,5)</f>
        <v>5808.45</v>
      </c>
    </row>
    <row r="2933" spans="1:13">
      <c r="A2933" s="5"/>
      <c r="B2933" s="5"/>
      <c r="C2933" s="5"/>
      <c r="D2933" s="5"/>
      <c r="E2933" s="5"/>
      <c r="F2933" s="5" t="s">
        <v>13</v>
      </c>
      <c r="G2933" s="6">
        <v>44054</v>
      </c>
      <c r="H2933" s="5"/>
      <c r="I2933" s="5"/>
      <c r="J2933" s="5" t="s">
        <v>1666</v>
      </c>
      <c r="K2933" s="5" t="s">
        <v>9</v>
      </c>
      <c r="L2933" s="7">
        <v>170.08</v>
      </c>
      <c r="M2933" s="7">
        <f>ROUND(M2932+L2933,5)</f>
        <v>5978.53</v>
      </c>
    </row>
    <row r="2934" spans="1:13">
      <c r="A2934" s="5"/>
      <c r="B2934" s="5"/>
      <c r="C2934" s="5"/>
      <c r="D2934" s="5"/>
      <c r="E2934" s="5"/>
      <c r="F2934" s="5" t="s">
        <v>13</v>
      </c>
      <c r="G2934" s="6">
        <v>44054</v>
      </c>
      <c r="H2934" s="5"/>
      <c r="I2934" s="5"/>
      <c r="J2934" s="5" t="s">
        <v>1658</v>
      </c>
      <c r="K2934" s="5" t="s">
        <v>9</v>
      </c>
      <c r="L2934" s="7">
        <v>-344.97</v>
      </c>
      <c r="M2934" s="7">
        <f>ROUND(M2933+L2934,5)</f>
        <v>5633.56</v>
      </c>
    </row>
    <row r="2935" spans="1:13">
      <c r="A2935" s="5"/>
      <c r="B2935" s="5"/>
      <c r="C2935" s="5"/>
      <c r="D2935" s="5"/>
      <c r="E2935" s="5"/>
      <c r="F2935" s="5" t="s">
        <v>13</v>
      </c>
      <c r="G2935" s="6">
        <v>44055</v>
      </c>
      <c r="H2935" s="5"/>
      <c r="I2935" s="5"/>
      <c r="J2935" s="5" t="s">
        <v>1657</v>
      </c>
      <c r="K2935" s="5" t="s">
        <v>9</v>
      </c>
      <c r="L2935" s="7">
        <v>-1513.25</v>
      </c>
      <c r="M2935" s="7">
        <f>ROUND(M2934+L2935,5)</f>
        <v>4120.3100000000004</v>
      </c>
    </row>
    <row r="2936" spans="1:13">
      <c r="A2936" s="5"/>
      <c r="B2936" s="5"/>
      <c r="C2936" s="5"/>
      <c r="D2936" s="5"/>
      <c r="E2936" s="5"/>
      <c r="F2936" s="5" t="s">
        <v>13</v>
      </c>
      <c r="G2936" s="6">
        <v>44055</v>
      </c>
      <c r="H2936" s="5"/>
      <c r="I2936" s="5"/>
      <c r="J2936" s="5" t="s">
        <v>1660</v>
      </c>
      <c r="K2936" s="5" t="s">
        <v>9</v>
      </c>
      <c r="L2936" s="7">
        <v>-814.38</v>
      </c>
      <c r="M2936" s="7">
        <f>ROUND(M2935+L2936,5)</f>
        <v>3305.93</v>
      </c>
    </row>
    <row r="2937" spans="1:13">
      <c r="A2937" s="5"/>
      <c r="B2937" s="5"/>
      <c r="C2937" s="5"/>
      <c r="D2937" s="5"/>
      <c r="E2937" s="5"/>
      <c r="F2937" s="5" t="s">
        <v>13</v>
      </c>
      <c r="G2937" s="6">
        <v>44055</v>
      </c>
      <c r="H2937" s="5"/>
      <c r="I2937" s="5"/>
      <c r="J2937" s="5" t="s">
        <v>1658</v>
      </c>
      <c r="K2937" s="5" t="s">
        <v>9</v>
      </c>
      <c r="L2937" s="7">
        <v>-838.74</v>
      </c>
      <c r="M2937" s="7">
        <f>ROUND(M2936+L2937,5)</f>
        <v>2467.19</v>
      </c>
    </row>
    <row r="2938" spans="1:13">
      <c r="A2938" s="5"/>
      <c r="B2938" s="5"/>
      <c r="C2938" s="5"/>
      <c r="D2938" s="5"/>
      <c r="E2938" s="5"/>
      <c r="F2938" s="5" t="s">
        <v>13</v>
      </c>
      <c r="G2938" s="6">
        <v>44055</v>
      </c>
      <c r="H2938" s="5"/>
      <c r="I2938" s="5"/>
      <c r="J2938" s="5" t="s">
        <v>1661</v>
      </c>
      <c r="K2938" s="5" t="s">
        <v>9</v>
      </c>
      <c r="L2938" s="7">
        <v>-310.43</v>
      </c>
      <c r="M2938" s="7">
        <f>ROUND(M2937+L2938,5)</f>
        <v>2156.7600000000002</v>
      </c>
    </row>
    <row r="2939" spans="1:13">
      <c r="A2939" s="5"/>
      <c r="B2939" s="5"/>
      <c r="C2939" s="5"/>
      <c r="D2939" s="5"/>
      <c r="E2939" s="5"/>
      <c r="F2939" s="5" t="s">
        <v>13</v>
      </c>
      <c r="G2939" s="6">
        <v>44055</v>
      </c>
      <c r="H2939" s="5"/>
      <c r="I2939" s="5"/>
      <c r="J2939" s="5" t="s">
        <v>1669</v>
      </c>
      <c r="K2939" s="5" t="s">
        <v>9</v>
      </c>
      <c r="L2939" s="7">
        <v>242.2</v>
      </c>
      <c r="M2939" s="7">
        <f>ROUND(M2938+L2939,5)</f>
        <v>2398.96</v>
      </c>
    </row>
    <row r="2940" spans="1:13">
      <c r="A2940" s="5"/>
      <c r="B2940" s="5"/>
      <c r="C2940" s="5"/>
      <c r="D2940" s="5"/>
      <c r="E2940" s="5"/>
      <c r="F2940" s="5" t="s">
        <v>13</v>
      </c>
      <c r="G2940" s="6">
        <v>44055</v>
      </c>
      <c r="H2940" s="5"/>
      <c r="I2940" s="5"/>
      <c r="J2940" s="5" t="s">
        <v>1670</v>
      </c>
      <c r="K2940" s="5" t="s">
        <v>9</v>
      </c>
      <c r="L2940" s="7">
        <v>160.09</v>
      </c>
      <c r="M2940" s="7">
        <f>ROUND(M2939+L2940,5)</f>
        <v>2559.0500000000002</v>
      </c>
    </row>
    <row r="2941" spans="1:13">
      <c r="A2941" s="5"/>
      <c r="B2941" s="5"/>
      <c r="C2941" s="5"/>
      <c r="D2941" s="5"/>
      <c r="E2941" s="5"/>
      <c r="F2941" s="5" t="s">
        <v>13</v>
      </c>
      <c r="G2941" s="6">
        <v>44055</v>
      </c>
      <c r="H2941" s="5"/>
      <c r="I2941" s="5"/>
      <c r="J2941" s="5" t="s">
        <v>1677</v>
      </c>
      <c r="K2941" s="5" t="s">
        <v>9</v>
      </c>
      <c r="L2941" s="7">
        <v>54.98</v>
      </c>
      <c r="M2941" s="7">
        <f>ROUND(M2940+L2941,5)</f>
        <v>2614.0300000000002</v>
      </c>
    </row>
    <row r="2942" spans="1:13">
      <c r="A2942" s="5"/>
      <c r="B2942" s="5"/>
      <c r="C2942" s="5"/>
      <c r="D2942" s="5"/>
      <c r="E2942" s="5"/>
      <c r="F2942" s="5" t="s">
        <v>13</v>
      </c>
      <c r="G2942" s="6">
        <v>44055</v>
      </c>
      <c r="H2942" s="5"/>
      <c r="I2942" s="5"/>
      <c r="J2942" s="5" t="s">
        <v>1678</v>
      </c>
      <c r="K2942" s="5" t="s">
        <v>9</v>
      </c>
      <c r="L2942" s="7">
        <v>198.23</v>
      </c>
      <c r="M2942" s="7">
        <f>ROUND(M2941+L2942,5)</f>
        <v>2812.26</v>
      </c>
    </row>
    <row r="2943" spans="1:13">
      <c r="A2943" s="5"/>
      <c r="B2943" s="5"/>
      <c r="C2943" s="5"/>
      <c r="D2943" s="5"/>
      <c r="E2943" s="5"/>
      <c r="F2943" s="5" t="s">
        <v>13</v>
      </c>
      <c r="G2943" s="6">
        <v>44055</v>
      </c>
      <c r="H2943" s="5"/>
      <c r="I2943" s="5"/>
      <c r="J2943" s="5" t="s">
        <v>1687</v>
      </c>
      <c r="K2943" s="5" t="s">
        <v>9</v>
      </c>
      <c r="L2943" s="7">
        <v>48.69</v>
      </c>
      <c r="M2943" s="7">
        <f>ROUND(M2942+L2943,5)</f>
        <v>2860.95</v>
      </c>
    </row>
    <row r="2944" spans="1:13">
      <c r="A2944" s="5"/>
      <c r="B2944" s="5"/>
      <c r="C2944" s="5"/>
      <c r="D2944" s="5"/>
      <c r="E2944" s="5"/>
      <c r="F2944" s="5" t="s">
        <v>13</v>
      </c>
      <c r="G2944" s="6">
        <v>44056</v>
      </c>
      <c r="H2944" s="5"/>
      <c r="I2944" s="5"/>
      <c r="J2944" s="5" t="s">
        <v>1660</v>
      </c>
      <c r="K2944" s="5" t="s">
        <v>9</v>
      </c>
      <c r="L2944" s="7">
        <v>-397.55</v>
      </c>
      <c r="M2944" s="7">
        <f>ROUND(M2943+L2944,5)</f>
        <v>2463.4</v>
      </c>
    </row>
    <row r="2945" spans="1:13">
      <c r="A2945" s="5"/>
      <c r="B2945" s="5"/>
      <c r="C2945" s="5"/>
      <c r="D2945" s="5"/>
      <c r="E2945" s="5"/>
      <c r="F2945" s="5" t="s">
        <v>13</v>
      </c>
      <c r="G2945" s="6">
        <v>44056</v>
      </c>
      <c r="H2945" s="5"/>
      <c r="I2945" s="5"/>
      <c r="J2945" s="5" t="s">
        <v>1663</v>
      </c>
      <c r="K2945" s="5" t="s">
        <v>9</v>
      </c>
      <c r="L2945" s="7">
        <v>-679.23</v>
      </c>
      <c r="M2945" s="7">
        <f>ROUND(M2944+L2945,5)</f>
        <v>1784.17</v>
      </c>
    </row>
    <row r="2946" spans="1:13">
      <c r="A2946" s="5"/>
      <c r="B2946" s="5"/>
      <c r="C2946" s="5"/>
      <c r="D2946" s="5"/>
      <c r="E2946" s="5"/>
      <c r="F2946" s="5" t="s">
        <v>13</v>
      </c>
      <c r="G2946" s="6">
        <v>44056</v>
      </c>
      <c r="H2946" s="5"/>
      <c r="I2946" s="5"/>
      <c r="J2946" s="5" t="s">
        <v>1666</v>
      </c>
      <c r="K2946" s="5" t="s">
        <v>9</v>
      </c>
      <c r="L2946" s="7">
        <v>-170.08</v>
      </c>
      <c r="M2946" s="7">
        <f>ROUND(M2945+L2946,5)</f>
        <v>1614.09</v>
      </c>
    </row>
    <row r="2947" spans="1:13">
      <c r="A2947" s="5"/>
      <c r="B2947" s="5"/>
      <c r="C2947" s="5"/>
      <c r="D2947" s="5"/>
      <c r="E2947" s="5"/>
      <c r="F2947" s="5" t="s">
        <v>13</v>
      </c>
      <c r="G2947" s="6">
        <v>44056</v>
      </c>
      <c r="H2947" s="5"/>
      <c r="I2947" s="5"/>
      <c r="J2947" s="5" t="s">
        <v>1664</v>
      </c>
      <c r="K2947" s="5" t="s">
        <v>9</v>
      </c>
      <c r="L2947" s="7">
        <v>-956.57</v>
      </c>
      <c r="M2947" s="7">
        <f>ROUND(M2946+L2947,5)</f>
        <v>657.52</v>
      </c>
    </row>
    <row r="2948" spans="1:13">
      <c r="A2948" s="5"/>
      <c r="B2948" s="5"/>
      <c r="C2948" s="5"/>
      <c r="D2948" s="5"/>
      <c r="E2948" s="5"/>
      <c r="F2948" s="5" t="s">
        <v>13</v>
      </c>
      <c r="G2948" s="6">
        <v>44056</v>
      </c>
      <c r="H2948" s="5"/>
      <c r="I2948" s="5"/>
      <c r="J2948" s="5" t="s">
        <v>1670</v>
      </c>
      <c r="K2948" s="5" t="s">
        <v>9</v>
      </c>
      <c r="L2948" s="7">
        <v>-38.590000000000003</v>
      </c>
      <c r="M2948" s="7">
        <f>ROUND(M2947+L2948,5)</f>
        <v>618.92999999999995</v>
      </c>
    </row>
    <row r="2949" spans="1:13">
      <c r="A2949" s="5"/>
      <c r="B2949" s="5"/>
      <c r="C2949" s="5"/>
      <c r="D2949" s="5"/>
      <c r="E2949" s="5"/>
      <c r="F2949" s="5" t="s">
        <v>13</v>
      </c>
      <c r="G2949" s="6">
        <v>44057</v>
      </c>
      <c r="H2949" s="5"/>
      <c r="I2949" s="5"/>
      <c r="J2949" s="5" t="s">
        <v>1669</v>
      </c>
      <c r="K2949" s="5" t="s">
        <v>9</v>
      </c>
      <c r="L2949" s="7">
        <v>-242.2</v>
      </c>
      <c r="M2949" s="7">
        <f>ROUND(M2948+L2949,5)</f>
        <v>376.73</v>
      </c>
    </row>
    <row r="2950" spans="1:13">
      <c r="A2950" s="5"/>
      <c r="B2950" s="5"/>
      <c r="C2950" s="5"/>
      <c r="D2950" s="5"/>
      <c r="E2950" s="5"/>
      <c r="F2950" s="5" t="s">
        <v>13</v>
      </c>
      <c r="G2950" s="6">
        <v>44057</v>
      </c>
      <c r="H2950" s="5"/>
      <c r="I2950" s="5"/>
      <c r="J2950" s="5" t="s">
        <v>1677</v>
      </c>
      <c r="K2950" s="5" t="s">
        <v>9</v>
      </c>
      <c r="L2950" s="7">
        <v>-54.98</v>
      </c>
      <c r="M2950" s="7">
        <f>ROUND(M2949+L2950,5)</f>
        <v>321.75</v>
      </c>
    </row>
    <row r="2951" spans="1:13">
      <c r="A2951" s="5"/>
      <c r="B2951" s="5"/>
      <c r="C2951" s="5"/>
      <c r="D2951" s="5"/>
      <c r="E2951" s="5"/>
      <c r="F2951" s="5" t="s">
        <v>13</v>
      </c>
      <c r="G2951" s="6">
        <v>44057</v>
      </c>
      <c r="H2951" s="5"/>
      <c r="I2951" s="5"/>
      <c r="J2951" s="5" t="s">
        <v>1687</v>
      </c>
      <c r="K2951" s="5" t="s">
        <v>9</v>
      </c>
      <c r="L2951" s="7">
        <v>-48.69</v>
      </c>
      <c r="M2951" s="7">
        <f>ROUND(M2950+L2951,5)</f>
        <v>273.06</v>
      </c>
    </row>
    <row r="2952" spans="1:13">
      <c r="A2952" s="5"/>
      <c r="B2952" s="5"/>
      <c r="C2952" s="5"/>
      <c r="D2952" s="5"/>
      <c r="E2952" s="5"/>
      <c r="F2952" s="5" t="s">
        <v>13</v>
      </c>
      <c r="G2952" s="6">
        <v>44057</v>
      </c>
      <c r="H2952" s="5"/>
      <c r="I2952" s="5"/>
      <c r="J2952" s="5" t="s">
        <v>1670</v>
      </c>
      <c r="K2952" s="5" t="s">
        <v>9</v>
      </c>
      <c r="L2952" s="7">
        <v>-121.5</v>
      </c>
      <c r="M2952" s="7">
        <f>ROUND(M2951+L2952,5)</f>
        <v>151.56</v>
      </c>
    </row>
    <row r="2953" spans="1:13">
      <c r="A2953" s="5"/>
      <c r="B2953" s="5"/>
      <c r="C2953" s="5"/>
      <c r="D2953" s="5"/>
      <c r="E2953" s="5"/>
      <c r="F2953" s="5" t="s">
        <v>13</v>
      </c>
      <c r="G2953" s="6">
        <v>44057</v>
      </c>
      <c r="H2953" s="5"/>
      <c r="I2953" s="5"/>
      <c r="J2953" s="5" t="s">
        <v>1678</v>
      </c>
      <c r="K2953" s="5" t="s">
        <v>9</v>
      </c>
      <c r="L2953" s="7">
        <v>-198.23</v>
      </c>
      <c r="M2953" s="7">
        <f>ROUND(M2952+L2953,5)</f>
        <v>-46.67</v>
      </c>
    </row>
    <row r="2954" spans="1:13">
      <c r="A2954" s="5"/>
      <c r="B2954" s="5"/>
      <c r="C2954" s="5"/>
      <c r="D2954" s="5"/>
      <c r="E2954" s="5"/>
      <c r="F2954" s="5" t="s">
        <v>13</v>
      </c>
      <c r="G2954" s="6">
        <v>44057</v>
      </c>
      <c r="H2954" s="5"/>
      <c r="I2954" s="5"/>
      <c r="J2954" s="5" t="s">
        <v>1690</v>
      </c>
      <c r="K2954" s="5" t="s">
        <v>9</v>
      </c>
      <c r="L2954" s="7">
        <v>709.05</v>
      </c>
      <c r="M2954" s="7">
        <f>ROUND(M2953+L2954,5)</f>
        <v>662.38</v>
      </c>
    </row>
    <row r="2955" spans="1:13">
      <c r="A2955" s="5"/>
      <c r="B2955" s="5"/>
      <c r="C2955" s="5"/>
      <c r="D2955" s="5"/>
      <c r="E2955" s="5"/>
      <c r="F2955" s="5" t="s">
        <v>13</v>
      </c>
      <c r="G2955" s="6">
        <v>44057</v>
      </c>
      <c r="H2955" s="5"/>
      <c r="I2955" s="5"/>
      <c r="J2955" s="5" t="s">
        <v>1691</v>
      </c>
      <c r="K2955" s="5" t="s">
        <v>9</v>
      </c>
      <c r="L2955" s="7">
        <v>367.16</v>
      </c>
      <c r="M2955" s="7">
        <f>ROUND(M2954+L2955,5)</f>
        <v>1029.54</v>
      </c>
    </row>
    <row r="2956" spans="1:13">
      <c r="A2956" s="5"/>
      <c r="B2956" s="5"/>
      <c r="C2956" s="5"/>
      <c r="D2956" s="5"/>
      <c r="E2956" s="5"/>
      <c r="F2956" s="5" t="s">
        <v>13</v>
      </c>
      <c r="G2956" s="6">
        <v>44060</v>
      </c>
      <c r="H2956" s="5"/>
      <c r="I2956" s="5"/>
      <c r="J2956" s="5" t="s">
        <v>1690</v>
      </c>
      <c r="K2956" s="5" t="s">
        <v>9</v>
      </c>
      <c r="L2956" s="7">
        <v>-525.32000000000005</v>
      </c>
      <c r="M2956" s="7">
        <f>ROUND(M2955+L2956,5)</f>
        <v>504.22</v>
      </c>
    </row>
    <row r="2957" spans="1:13">
      <c r="A2957" s="5"/>
      <c r="B2957" s="5"/>
      <c r="C2957" s="5"/>
      <c r="D2957" s="5"/>
      <c r="E2957" s="5"/>
      <c r="F2957" s="5" t="s">
        <v>13</v>
      </c>
      <c r="G2957" s="6">
        <v>44060</v>
      </c>
      <c r="H2957" s="5"/>
      <c r="I2957" s="5"/>
      <c r="J2957" s="5" t="s">
        <v>1691</v>
      </c>
      <c r="K2957" s="5" t="s">
        <v>9</v>
      </c>
      <c r="L2957" s="7">
        <v>-258.20999999999998</v>
      </c>
      <c r="M2957" s="7">
        <f>ROUND(M2956+L2957,5)</f>
        <v>246.01</v>
      </c>
    </row>
    <row r="2958" spans="1:13">
      <c r="A2958" s="5"/>
      <c r="B2958" s="5"/>
      <c r="C2958" s="5"/>
      <c r="D2958" s="5"/>
      <c r="E2958" s="5"/>
      <c r="F2958" s="5" t="s">
        <v>13</v>
      </c>
      <c r="G2958" s="6">
        <v>44060</v>
      </c>
      <c r="H2958" s="5"/>
      <c r="I2958" s="5"/>
      <c r="J2958" s="5" t="s">
        <v>1690</v>
      </c>
      <c r="K2958" s="5" t="s">
        <v>9</v>
      </c>
      <c r="L2958" s="7">
        <v>-183.73</v>
      </c>
      <c r="M2958" s="7">
        <f>ROUND(M2957+L2958,5)</f>
        <v>62.28</v>
      </c>
    </row>
    <row r="2959" spans="1:13">
      <c r="A2959" s="5"/>
      <c r="B2959" s="5"/>
      <c r="C2959" s="5"/>
      <c r="D2959" s="5"/>
      <c r="E2959" s="5"/>
      <c r="F2959" s="5" t="s">
        <v>13</v>
      </c>
      <c r="G2959" s="6">
        <v>44060</v>
      </c>
      <c r="H2959" s="5"/>
      <c r="I2959" s="5"/>
      <c r="J2959" s="5" t="s">
        <v>1692</v>
      </c>
      <c r="K2959" s="5" t="s">
        <v>9</v>
      </c>
      <c r="L2959" s="7">
        <v>-515.32000000000005</v>
      </c>
      <c r="M2959" s="7">
        <f>ROUND(M2958+L2959,5)</f>
        <v>-453.04</v>
      </c>
    </row>
    <row r="2960" spans="1:13">
      <c r="A2960" s="5"/>
      <c r="B2960" s="5"/>
      <c r="C2960" s="5"/>
      <c r="D2960" s="5"/>
      <c r="E2960" s="5"/>
      <c r="F2960" s="5" t="s">
        <v>13</v>
      </c>
      <c r="G2960" s="6">
        <v>44060</v>
      </c>
      <c r="H2960" s="5"/>
      <c r="I2960" s="5"/>
      <c r="J2960" s="5" t="s">
        <v>1691</v>
      </c>
      <c r="K2960" s="5" t="s">
        <v>9</v>
      </c>
      <c r="L2960" s="7">
        <v>-108.95</v>
      </c>
      <c r="M2960" s="7">
        <f>ROUND(M2959+L2960,5)</f>
        <v>-561.99</v>
      </c>
    </row>
    <row r="2961" spans="1:13">
      <c r="A2961" s="5"/>
      <c r="B2961" s="5"/>
      <c r="C2961" s="5"/>
      <c r="D2961" s="5"/>
      <c r="E2961" s="5"/>
      <c r="F2961" s="5" t="s">
        <v>13</v>
      </c>
      <c r="G2961" s="6">
        <v>44060</v>
      </c>
      <c r="H2961" s="5"/>
      <c r="I2961" s="5"/>
      <c r="J2961" s="5" t="s">
        <v>1698</v>
      </c>
      <c r="K2961" s="5" t="s">
        <v>9</v>
      </c>
      <c r="L2961" s="7">
        <v>-218.99</v>
      </c>
      <c r="M2961" s="7">
        <f>ROUND(M2960+L2961,5)</f>
        <v>-780.98</v>
      </c>
    </row>
    <row r="2962" spans="1:13">
      <c r="A2962" s="5"/>
      <c r="B2962" s="5"/>
      <c r="C2962" s="5"/>
      <c r="D2962" s="5"/>
      <c r="E2962" s="5"/>
      <c r="F2962" s="5" t="s">
        <v>13</v>
      </c>
      <c r="G2962" s="6">
        <v>44060</v>
      </c>
      <c r="H2962" s="5"/>
      <c r="I2962" s="5"/>
      <c r="J2962" s="5" t="s">
        <v>1698</v>
      </c>
      <c r="K2962" s="5" t="s">
        <v>9</v>
      </c>
      <c r="L2962" s="7">
        <v>-180</v>
      </c>
      <c r="M2962" s="7">
        <f>ROUND(M2961+L2962,5)</f>
        <v>-960.98</v>
      </c>
    </row>
    <row r="2963" spans="1:13">
      <c r="A2963" s="5"/>
      <c r="B2963" s="5"/>
      <c r="C2963" s="5"/>
      <c r="D2963" s="5"/>
      <c r="E2963" s="5"/>
      <c r="F2963" s="5" t="s">
        <v>13</v>
      </c>
      <c r="G2963" s="6">
        <v>44061</v>
      </c>
      <c r="H2963" s="5"/>
      <c r="I2963" s="5"/>
      <c r="J2963" s="5" t="s">
        <v>1698</v>
      </c>
      <c r="K2963" s="5" t="s">
        <v>9</v>
      </c>
      <c r="L2963" s="7">
        <v>-88.68</v>
      </c>
      <c r="M2963" s="7">
        <f>ROUND(M2962+L2963,5)</f>
        <v>-1049.6600000000001</v>
      </c>
    </row>
    <row r="2964" spans="1:13">
      <c r="A2964" s="5"/>
      <c r="B2964" s="5"/>
      <c r="C2964" s="5"/>
      <c r="D2964" s="5"/>
      <c r="E2964" s="5"/>
      <c r="F2964" s="5" t="s">
        <v>13</v>
      </c>
      <c r="G2964" s="6">
        <v>44062</v>
      </c>
      <c r="H2964" s="5"/>
      <c r="I2964" s="5"/>
      <c r="J2964" s="5" t="s">
        <v>1692</v>
      </c>
      <c r="K2964" s="5" t="s">
        <v>9</v>
      </c>
      <c r="L2964" s="7">
        <v>1621.66</v>
      </c>
      <c r="M2964" s="7">
        <f>ROUND(M2963+L2964,5)</f>
        <v>572</v>
      </c>
    </row>
    <row r="2965" spans="1:13">
      <c r="A2965" s="5"/>
      <c r="B2965" s="5"/>
      <c r="C2965" s="5"/>
      <c r="D2965" s="5"/>
      <c r="E2965" s="5"/>
      <c r="F2965" s="5" t="s">
        <v>13</v>
      </c>
      <c r="G2965" s="6">
        <v>44062</v>
      </c>
      <c r="H2965" s="5"/>
      <c r="I2965" s="5"/>
      <c r="J2965" s="5" t="s">
        <v>1698</v>
      </c>
      <c r="K2965" s="5" t="s">
        <v>9</v>
      </c>
      <c r="L2965" s="7">
        <v>956.91</v>
      </c>
      <c r="M2965" s="7">
        <f>ROUND(M2964+L2965,5)</f>
        <v>1528.91</v>
      </c>
    </row>
    <row r="2966" spans="1:13">
      <c r="A2966" s="5"/>
      <c r="B2966" s="5"/>
      <c r="C2966" s="5"/>
      <c r="D2966" s="5"/>
      <c r="E2966" s="5"/>
      <c r="F2966" s="5" t="s">
        <v>13</v>
      </c>
      <c r="G2966" s="6">
        <v>44062</v>
      </c>
      <c r="H2966" s="5"/>
      <c r="I2966" s="5"/>
      <c r="J2966" s="5" t="s">
        <v>1692</v>
      </c>
      <c r="K2966" s="5" t="s">
        <v>9</v>
      </c>
      <c r="L2966" s="7">
        <v>-728.51</v>
      </c>
      <c r="M2966" s="7">
        <f>ROUND(M2965+L2966,5)</f>
        <v>800.4</v>
      </c>
    </row>
    <row r="2967" spans="1:13">
      <c r="A2967" s="5"/>
      <c r="B2967" s="5"/>
      <c r="C2967" s="5"/>
      <c r="D2967" s="5"/>
      <c r="E2967" s="5"/>
      <c r="F2967" s="5" t="s">
        <v>13</v>
      </c>
      <c r="G2967" s="6">
        <v>44062</v>
      </c>
      <c r="H2967" s="5"/>
      <c r="I2967" s="5"/>
      <c r="J2967" s="5" t="s">
        <v>1698</v>
      </c>
      <c r="K2967" s="5" t="s">
        <v>9</v>
      </c>
      <c r="L2967" s="7">
        <v>-248.04</v>
      </c>
      <c r="M2967" s="7">
        <f>ROUND(M2966+L2967,5)</f>
        <v>552.36</v>
      </c>
    </row>
    <row r="2968" spans="1:13">
      <c r="A2968" s="5"/>
      <c r="B2968" s="5"/>
      <c r="C2968" s="5"/>
      <c r="D2968" s="5"/>
      <c r="E2968" s="5"/>
      <c r="F2968" s="5" t="s">
        <v>13</v>
      </c>
      <c r="G2968" s="6">
        <v>44063</v>
      </c>
      <c r="H2968" s="5"/>
      <c r="I2968" s="5"/>
      <c r="J2968" s="5" t="s">
        <v>1692</v>
      </c>
      <c r="K2968" s="5" t="s">
        <v>9</v>
      </c>
      <c r="L2968" s="7">
        <v>-377.83</v>
      </c>
      <c r="M2968" s="7">
        <f>ROUND(M2967+L2968,5)</f>
        <v>174.53</v>
      </c>
    </row>
    <row r="2969" spans="1:13">
      <c r="A2969" s="5"/>
      <c r="B2969" s="5"/>
      <c r="C2969" s="5"/>
      <c r="D2969" s="5"/>
      <c r="E2969" s="5"/>
      <c r="F2969" s="5" t="s">
        <v>13</v>
      </c>
      <c r="G2969" s="6">
        <v>44063</v>
      </c>
      <c r="H2969" s="5"/>
      <c r="I2969" s="5"/>
      <c r="J2969" s="5" t="s">
        <v>1698</v>
      </c>
      <c r="K2969" s="5" t="s">
        <v>9</v>
      </c>
      <c r="L2969" s="7">
        <v>-150.91</v>
      </c>
      <c r="M2969" s="7">
        <f>ROUND(M2968+L2969,5)</f>
        <v>23.62</v>
      </c>
    </row>
    <row r="2970" spans="1:13">
      <c r="A2970" s="5"/>
      <c r="B2970" s="5"/>
      <c r="C2970" s="5"/>
      <c r="D2970" s="5"/>
      <c r="E2970" s="5"/>
      <c r="F2970" s="5" t="s">
        <v>13</v>
      </c>
      <c r="G2970" s="6">
        <v>44064</v>
      </c>
      <c r="H2970" s="5"/>
      <c r="I2970" s="5"/>
      <c r="J2970" s="5" t="s">
        <v>1699</v>
      </c>
      <c r="K2970" s="5" t="s">
        <v>9</v>
      </c>
      <c r="L2970" s="7">
        <v>880.25</v>
      </c>
      <c r="M2970" s="7">
        <f>ROUND(M2969+L2970,5)</f>
        <v>903.87</v>
      </c>
    </row>
    <row r="2971" spans="1:13">
      <c r="A2971" s="5"/>
      <c r="B2971" s="5"/>
      <c r="C2971" s="5"/>
      <c r="D2971" s="5"/>
      <c r="E2971" s="5"/>
      <c r="F2971" s="5" t="s">
        <v>13</v>
      </c>
      <c r="G2971" s="6">
        <v>44064</v>
      </c>
      <c r="H2971" s="5"/>
      <c r="I2971" s="5"/>
      <c r="J2971" s="5" t="s">
        <v>1703</v>
      </c>
      <c r="K2971" s="5" t="s">
        <v>9</v>
      </c>
      <c r="L2971" s="7">
        <v>620.33000000000004</v>
      </c>
      <c r="M2971" s="7">
        <f>ROUND(M2970+L2971,5)</f>
        <v>1524.2</v>
      </c>
    </row>
    <row r="2972" spans="1:13">
      <c r="A2972" s="5"/>
      <c r="B2972" s="5"/>
      <c r="C2972" s="5"/>
      <c r="D2972" s="5"/>
      <c r="E2972" s="5"/>
      <c r="F2972" s="5" t="s">
        <v>13</v>
      </c>
      <c r="G2972" s="6">
        <v>44064</v>
      </c>
      <c r="H2972" s="5"/>
      <c r="I2972" s="5"/>
      <c r="J2972" s="5" t="s">
        <v>1699</v>
      </c>
      <c r="K2972" s="5" t="s">
        <v>9</v>
      </c>
      <c r="L2972" s="7">
        <v>-334.9</v>
      </c>
      <c r="M2972" s="7">
        <f>ROUND(M2971+L2972,5)</f>
        <v>1189.3</v>
      </c>
    </row>
    <row r="2973" spans="1:13">
      <c r="A2973" s="5"/>
      <c r="B2973" s="5"/>
      <c r="C2973" s="5"/>
      <c r="D2973" s="5"/>
      <c r="E2973" s="5"/>
      <c r="F2973" s="5" t="s">
        <v>13</v>
      </c>
      <c r="G2973" s="6">
        <v>44064</v>
      </c>
      <c r="H2973" s="5"/>
      <c r="I2973" s="5"/>
      <c r="J2973" s="5" t="s">
        <v>1698</v>
      </c>
      <c r="K2973" s="5" t="s">
        <v>9</v>
      </c>
      <c r="L2973" s="7">
        <v>-70.290000000000006</v>
      </c>
      <c r="M2973" s="7">
        <f>ROUND(M2972+L2973,5)</f>
        <v>1119.01</v>
      </c>
    </row>
    <row r="2974" spans="1:13">
      <c r="A2974" s="5"/>
      <c r="B2974" s="5"/>
      <c r="C2974" s="5"/>
      <c r="D2974" s="5"/>
      <c r="E2974" s="5"/>
      <c r="F2974" s="5" t="s">
        <v>13</v>
      </c>
      <c r="G2974" s="6">
        <v>44067</v>
      </c>
      <c r="H2974" s="5"/>
      <c r="I2974" s="5"/>
      <c r="J2974" s="5" t="s">
        <v>1699</v>
      </c>
      <c r="K2974" s="5" t="s">
        <v>9</v>
      </c>
      <c r="L2974" s="7">
        <v>-545.35</v>
      </c>
      <c r="M2974" s="7">
        <f>ROUND(M2973+L2974,5)</f>
        <v>573.66</v>
      </c>
    </row>
    <row r="2975" spans="1:13">
      <c r="A2975" s="5"/>
      <c r="B2975" s="5"/>
      <c r="C2975" s="5"/>
      <c r="D2975" s="5"/>
      <c r="E2975" s="5"/>
      <c r="F2975" s="5" t="s">
        <v>13</v>
      </c>
      <c r="G2975" s="6">
        <v>44067</v>
      </c>
      <c r="H2975" s="5"/>
      <c r="I2975" s="5"/>
      <c r="J2975" s="5" t="s">
        <v>1703</v>
      </c>
      <c r="K2975" s="5" t="s">
        <v>9</v>
      </c>
      <c r="L2975" s="7">
        <v>-175.45</v>
      </c>
      <c r="M2975" s="7">
        <f>ROUND(M2974+L2975,5)</f>
        <v>398.21</v>
      </c>
    </row>
    <row r="2976" spans="1:13">
      <c r="A2976" s="5"/>
      <c r="B2976" s="5"/>
      <c r="C2976" s="5"/>
      <c r="D2976" s="5"/>
      <c r="E2976" s="5"/>
      <c r="F2976" s="5" t="s">
        <v>13</v>
      </c>
      <c r="G2976" s="6">
        <v>44067</v>
      </c>
      <c r="H2976" s="5"/>
      <c r="I2976" s="5"/>
      <c r="J2976" s="5" t="s">
        <v>1705</v>
      </c>
      <c r="K2976" s="5" t="s">
        <v>9</v>
      </c>
      <c r="L2976" s="7">
        <v>-195.35</v>
      </c>
      <c r="M2976" s="7">
        <f>ROUND(M2975+L2976,5)</f>
        <v>202.86</v>
      </c>
    </row>
    <row r="2977" spans="1:13">
      <c r="A2977" s="5"/>
      <c r="B2977" s="5"/>
      <c r="C2977" s="5"/>
      <c r="D2977" s="5"/>
      <c r="E2977" s="5"/>
      <c r="F2977" s="5" t="s">
        <v>13</v>
      </c>
      <c r="G2977" s="6">
        <v>44067</v>
      </c>
      <c r="H2977" s="5"/>
      <c r="I2977" s="5"/>
      <c r="J2977" s="5" t="s">
        <v>1703</v>
      </c>
      <c r="K2977" s="5" t="s">
        <v>9</v>
      </c>
      <c r="L2977" s="7">
        <v>-444.88</v>
      </c>
      <c r="M2977" s="7">
        <f>ROUND(M2976+L2977,5)</f>
        <v>-242.02</v>
      </c>
    </row>
    <row r="2978" spans="1:13">
      <c r="A2978" s="5"/>
      <c r="B2978" s="5"/>
      <c r="C2978" s="5"/>
      <c r="D2978" s="5"/>
      <c r="E2978" s="5"/>
      <c r="F2978" s="5" t="s">
        <v>13</v>
      </c>
      <c r="G2978" s="6">
        <v>44067</v>
      </c>
      <c r="H2978" s="5"/>
      <c r="I2978" s="5"/>
      <c r="J2978" s="5" t="s">
        <v>1706</v>
      </c>
      <c r="K2978" s="5" t="s">
        <v>9</v>
      </c>
      <c r="L2978" s="7">
        <v>-525.95000000000005</v>
      </c>
      <c r="M2978" s="7">
        <f>ROUND(M2977+L2978,5)</f>
        <v>-767.97</v>
      </c>
    </row>
    <row r="2979" spans="1:13">
      <c r="A2979" s="5"/>
      <c r="B2979" s="5"/>
      <c r="C2979" s="5"/>
      <c r="D2979" s="5"/>
      <c r="E2979" s="5"/>
      <c r="F2979" s="5" t="s">
        <v>13</v>
      </c>
      <c r="G2979" s="6">
        <v>44068</v>
      </c>
      <c r="H2979" s="5"/>
      <c r="I2979" s="5"/>
      <c r="J2979" s="5" t="s">
        <v>1706</v>
      </c>
      <c r="K2979" s="5" t="s">
        <v>9</v>
      </c>
      <c r="L2979" s="7">
        <v>-83.53</v>
      </c>
      <c r="M2979" s="7">
        <f>ROUND(M2978+L2979,5)</f>
        <v>-851.5</v>
      </c>
    </row>
    <row r="2980" spans="1:13">
      <c r="A2980" s="5"/>
      <c r="B2980" s="5"/>
      <c r="C2980" s="5"/>
      <c r="D2980" s="5"/>
      <c r="E2980" s="5"/>
      <c r="F2980" s="5" t="s">
        <v>13</v>
      </c>
      <c r="G2980" s="6">
        <v>44069</v>
      </c>
      <c r="H2980" s="5"/>
      <c r="I2980" s="5"/>
      <c r="J2980" s="5" t="s">
        <v>1705</v>
      </c>
      <c r="K2980" s="5" t="s">
        <v>9</v>
      </c>
      <c r="L2980" s="7">
        <v>-618.35</v>
      </c>
      <c r="M2980" s="7">
        <f>ROUND(M2979+L2980,5)</f>
        <v>-1469.85</v>
      </c>
    </row>
    <row r="2981" spans="1:13">
      <c r="A2981" s="5"/>
      <c r="B2981" s="5"/>
      <c r="C2981" s="5"/>
      <c r="D2981" s="5"/>
      <c r="E2981" s="5"/>
      <c r="F2981" s="5" t="s">
        <v>13</v>
      </c>
      <c r="G2981" s="6">
        <v>44069</v>
      </c>
      <c r="H2981" s="5"/>
      <c r="I2981" s="5"/>
      <c r="J2981" s="5" t="s">
        <v>1706</v>
      </c>
      <c r="K2981" s="5" t="s">
        <v>9</v>
      </c>
      <c r="L2981" s="7">
        <v>-102.72</v>
      </c>
      <c r="M2981" s="7">
        <f>ROUND(M2980+L2981,5)</f>
        <v>-1572.57</v>
      </c>
    </row>
    <row r="2982" spans="1:13">
      <c r="A2982" s="5"/>
      <c r="B2982" s="5"/>
      <c r="C2982" s="5"/>
      <c r="D2982" s="5"/>
      <c r="E2982" s="5"/>
      <c r="F2982" s="5" t="s">
        <v>13</v>
      </c>
      <c r="G2982" s="6">
        <v>44069</v>
      </c>
      <c r="H2982" s="5"/>
      <c r="I2982" s="5"/>
      <c r="J2982" s="5" t="s">
        <v>1705</v>
      </c>
      <c r="K2982" s="5" t="s">
        <v>9</v>
      </c>
      <c r="L2982" s="7">
        <v>1552.23</v>
      </c>
      <c r="M2982" s="7">
        <f>ROUND(M2981+L2982,5)</f>
        <v>-20.34</v>
      </c>
    </row>
    <row r="2983" spans="1:13">
      <c r="A2983" s="5"/>
      <c r="B2983" s="5"/>
      <c r="C2983" s="5"/>
      <c r="D2983" s="5"/>
      <c r="E2983" s="5"/>
      <c r="F2983" s="5" t="s">
        <v>13</v>
      </c>
      <c r="G2983" s="6">
        <v>44069</v>
      </c>
      <c r="H2983" s="5"/>
      <c r="I2983" s="5"/>
      <c r="J2983" s="5" t="s">
        <v>1706</v>
      </c>
      <c r="K2983" s="5" t="s">
        <v>9</v>
      </c>
      <c r="L2983" s="7">
        <v>712.2</v>
      </c>
      <c r="M2983" s="7">
        <f>ROUND(M2982+L2983,5)</f>
        <v>691.86</v>
      </c>
    </row>
    <row r="2984" spans="1:13">
      <c r="A2984" s="5"/>
      <c r="B2984" s="5"/>
      <c r="C2984" s="5"/>
      <c r="D2984" s="5"/>
      <c r="E2984" s="5"/>
      <c r="F2984" s="5" t="s">
        <v>13</v>
      </c>
      <c r="G2984" s="6">
        <v>44070</v>
      </c>
      <c r="H2984" s="5"/>
      <c r="I2984" s="5"/>
      <c r="J2984" s="5" t="s">
        <v>1708</v>
      </c>
      <c r="K2984" s="5" t="s">
        <v>9</v>
      </c>
      <c r="L2984" s="7">
        <v>633.17999999999995</v>
      </c>
      <c r="M2984" s="7">
        <f>ROUND(M2983+L2984,5)</f>
        <v>1325.04</v>
      </c>
    </row>
    <row r="2985" spans="1:13">
      <c r="A2985" s="5"/>
      <c r="B2985" s="5"/>
      <c r="C2985" s="5"/>
      <c r="D2985" s="5"/>
      <c r="E2985" s="5"/>
      <c r="F2985" s="5" t="s">
        <v>13</v>
      </c>
      <c r="G2985" s="6">
        <v>44070</v>
      </c>
      <c r="H2985" s="5"/>
      <c r="I2985" s="5"/>
      <c r="J2985" s="5" t="s">
        <v>1709</v>
      </c>
      <c r="K2985" s="5" t="s">
        <v>9</v>
      </c>
      <c r="L2985" s="7">
        <v>62.39</v>
      </c>
      <c r="M2985" s="7">
        <f>ROUND(M2984+L2985,5)</f>
        <v>1387.43</v>
      </c>
    </row>
    <row r="2986" spans="1:13">
      <c r="A2986" s="5"/>
      <c r="B2986" s="5"/>
      <c r="C2986" s="5"/>
      <c r="D2986" s="5"/>
      <c r="E2986" s="5"/>
      <c r="F2986" s="5" t="s">
        <v>13</v>
      </c>
      <c r="G2986" s="6">
        <v>44070</v>
      </c>
      <c r="H2986" s="5"/>
      <c r="I2986" s="5"/>
      <c r="J2986" s="5" t="s">
        <v>1705</v>
      </c>
      <c r="K2986" s="5" t="s">
        <v>9</v>
      </c>
      <c r="L2986" s="7">
        <v>-496.47</v>
      </c>
      <c r="M2986" s="7">
        <f>ROUND(M2985+L2986,5)</f>
        <v>890.96</v>
      </c>
    </row>
    <row r="2987" spans="1:13">
      <c r="A2987" s="5"/>
      <c r="B2987" s="5"/>
      <c r="C2987" s="5"/>
      <c r="D2987" s="5"/>
      <c r="E2987" s="5"/>
      <c r="F2987" s="5" t="s">
        <v>13</v>
      </c>
      <c r="G2987" s="6">
        <v>44071</v>
      </c>
      <c r="H2987" s="5"/>
      <c r="I2987" s="5"/>
      <c r="J2987" s="5" t="s">
        <v>1705</v>
      </c>
      <c r="K2987" s="5" t="s">
        <v>9</v>
      </c>
      <c r="L2987" s="7">
        <v>-242.06</v>
      </c>
      <c r="M2987" s="7">
        <f>ROUND(M2986+L2987,5)</f>
        <v>648.9</v>
      </c>
    </row>
    <row r="2988" spans="1:13">
      <c r="A2988" s="5"/>
      <c r="B2988" s="5"/>
      <c r="C2988" s="5"/>
      <c r="D2988" s="5"/>
      <c r="E2988" s="5"/>
      <c r="F2988" s="5" t="s">
        <v>13</v>
      </c>
      <c r="G2988" s="6">
        <v>44071</v>
      </c>
      <c r="H2988" s="5"/>
      <c r="I2988" s="5"/>
      <c r="J2988" s="5" t="s">
        <v>1708</v>
      </c>
      <c r="K2988" s="5" t="s">
        <v>9</v>
      </c>
      <c r="L2988" s="7">
        <v>-633.17999999999995</v>
      </c>
      <c r="M2988" s="7">
        <f>ROUND(M2987+L2988,5)</f>
        <v>15.72</v>
      </c>
    </row>
    <row r="2989" spans="1:13">
      <c r="A2989" s="5"/>
      <c r="B2989" s="5"/>
      <c r="C2989" s="5"/>
      <c r="D2989" s="5"/>
      <c r="E2989" s="5"/>
      <c r="F2989" s="5" t="s">
        <v>13</v>
      </c>
      <c r="G2989" s="6">
        <v>44071</v>
      </c>
      <c r="H2989" s="5"/>
      <c r="I2989" s="5"/>
      <c r="J2989" s="5" t="s">
        <v>1709</v>
      </c>
      <c r="K2989" s="5" t="s">
        <v>9</v>
      </c>
      <c r="L2989" s="7">
        <v>-62.39</v>
      </c>
      <c r="M2989" s="7">
        <f>ROUND(M2988+L2989,5)</f>
        <v>-46.67</v>
      </c>
    </row>
    <row r="2990" spans="1:13">
      <c r="A2990" s="5"/>
      <c r="B2990" s="5"/>
      <c r="C2990" s="5"/>
      <c r="D2990" s="5"/>
      <c r="E2990" s="5"/>
      <c r="F2990" s="5" t="s">
        <v>13</v>
      </c>
      <c r="G2990" s="6">
        <v>44074</v>
      </c>
      <c r="H2990" s="5"/>
      <c r="I2990" s="5"/>
      <c r="J2990" s="5" t="s">
        <v>1710</v>
      </c>
      <c r="K2990" s="5" t="s">
        <v>9</v>
      </c>
      <c r="L2990" s="7">
        <v>-140.69</v>
      </c>
      <c r="M2990" s="7">
        <f>ROUND(M2989+L2990,5)</f>
        <v>-187.36</v>
      </c>
    </row>
    <row r="2991" spans="1:13">
      <c r="A2991" s="5"/>
      <c r="B2991" s="5"/>
      <c r="C2991" s="5"/>
      <c r="D2991" s="5"/>
      <c r="E2991" s="5"/>
      <c r="F2991" s="5" t="s">
        <v>13</v>
      </c>
      <c r="G2991" s="6">
        <v>44074</v>
      </c>
      <c r="H2991" s="5"/>
      <c r="I2991" s="5"/>
      <c r="J2991" s="5" t="s">
        <v>1710</v>
      </c>
      <c r="K2991" s="5" t="s">
        <v>9</v>
      </c>
      <c r="L2991" s="7">
        <v>-545.72</v>
      </c>
      <c r="M2991" s="7">
        <f>ROUND(M2990+L2991,5)</f>
        <v>-733.08</v>
      </c>
    </row>
    <row r="2992" spans="1:13">
      <c r="A2992" s="5"/>
      <c r="B2992" s="5"/>
      <c r="C2992" s="5"/>
      <c r="D2992" s="5"/>
      <c r="E2992" s="5"/>
      <c r="F2992" s="5" t="s">
        <v>13</v>
      </c>
      <c r="G2992" s="6">
        <v>44074</v>
      </c>
      <c r="H2992" s="5"/>
      <c r="I2992" s="5"/>
      <c r="J2992" s="5" t="s">
        <v>1711</v>
      </c>
      <c r="K2992" s="5" t="s">
        <v>9</v>
      </c>
      <c r="L2992" s="7">
        <v>-56.88</v>
      </c>
      <c r="M2992" s="7">
        <f>ROUND(M2991+L2992,5)</f>
        <v>-789.96</v>
      </c>
    </row>
    <row r="2993" spans="1:13">
      <c r="A2993" s="5"/>
      <c r="B2993" s="5"/>
      <c r="C2993" s="5"/>
      <c r="D2993" s="5"/>
      <c r="E2993" s="5"/>
      <c r="F2993" s="5" t="s">
        <v>13</v>
      </c>
      <c r="G2993" s="6">
        <v>44074</v>
      </c>
      <c r="H2993" s="5"/>
      <c r="I2993" s="5"/>
      <c r="J2993" s="5" t="s">
        <v>1710</v>
      </c>
      <c r="K2993" s="5" t="s">
        <v>9</v>
      </c>
      <c r="L2993" s="7">
        <v>1188.5899999999999</v>
      </c>
      <c r="M2993" s="7">
        <f>ROUND(M2992+L2993,5)</f>
        <v>398.63</v>
      </c>
    </row>
    <row r="2994" spans="1:13">
      <c r="A2994" s="5"/>
      <c r="B2994" s="5"/>
      <c r="C2994" s="5"/>
      <c r="D2994" s="5"/>
      <c r="E2994" s="5"/>
      <c r="F2994" s="5" t="s">
        <v>13</v>
      </c>
      <c r="G2994" s="6">
        <v>44074</v>
      </c>
      <c r="H2994" s="5"/>
      <c r="I2994" s="5"/>
      <c r="J2994" s="5" t="s">
        <v>1711</v>
      </c>
      <c r="K2994" s="5" t="s">
        <v>9</v>
      </c>
      <c r="L2994" s="7">
        <v>634.84</v>
      </c>
      <c r="M2994" s="7">
        <f>ROUND(M2993+L2994,5)</f>
        <v>1033.47</v>
      </c>
    </row>
    <row r="2995" spans="1:13">
      <c r="A2995" s="5"/>
      <c r="B2995" s="5"/>
      <c r="C2995" s="5"/>
      <c r="D2995" s="5"/>
      <c r="E2995" s="5"/>
      <c r="F2995" s="5" t="s">
        <v>13</v>
      </c>
      <c r="G2995" s="6">
        <v>44075</v>
      </c>
      <c r="H2995" s="5"/>
      <c r="I2995" s="5"/>
      <c r="J2995" s="5" t="s">
        <v>1711</v>
      </c>
      <c r="K2995" s="5" t="s">
        <v>9</v>
      </c>
      <c r="L2995" s="7">
        <v>-342.77</v>
      </c>
      <c r="M2995" s="7">
        <f>ROUND(M2994+L2995,5)</f>
        <v>690.7</v>
      </c>
    </row>
    <row r="2996" spans="1:13">
      <c r="A2996" s="5"/>
      <c r="B2996" s="5"/>
      <c r="C2996" s="5"/>
      <c r="D2996" s="5"/>
      <c r="E2996" s="5"/>
      <c r="F2996" s="5" t="s">
        <v>13</v>
      </c>
      <c r="G2996" s="6">
        <v>44076</v>
      </c>
      <c r="H2996" s="5"/>
      <c r="I2996" s="5"/>
      <c r="J2996" s="5" t="s">
        <v>1640</v>
      </c>
      <c r="K2996" s="5" t="s">
        <v>9</v>
      </c>
      <c r="L2996" s="7">
        <v>935.2</v>
      </c>
      <c r="M2996" s="7">
        <f>ROUND(M2995+L2996,5)</f>
        <v>1625.9</v>
      </c>
    </row>
    <row r="2997" spans="1:13">
      <c r="A2997" s="5"/>
      <c r="B2997" s="5"/>
      <c r="C2997" s="5"/>
      <c r="D2997" s="5"/>
      <c r="E2997" s="5"/>
      <c r="F2997" s="5" t="s">
        <v>13</v>
      </c>
      <c r="G2997" s="6">
        <v>44076</v>
      </c>
      <c r="H2997" s="5"/>
      <c r="I2997" s="5"/>
      <c r="J2997" s="5" t="s">
        <v>1641</v>
      </c>
      <c r="K2997" s="5" t="s">
        <v>9</v>
      </c>
      <c r="L2997" s="7">
        <v>380.42</v>
      </c>
      <c r="M2997" s="7">
        <f>ROUND(M2996+L2997,5)</f>
        <v>2006.32</v>
      </c>
    </row>
    <row r="2998" spans="1:13">
      <c r="A2998" s="5"/>
      <c r="B2998" s="5"/>
      <c r="C2998" s="5"/>
      <c r="D2998" s="5"/>
      <c r="E2998" s="5"/>
      <c r="F2998" s="5" t="s">
        <v>13</v>
      </c>
      <c r="G2998" s="6">
        <v>44076</v>
      </c>
      <c r="H2998" s="5"/>
      <c r="I2998" s="5"/>
      <c r="J2998" s="5" t="s">
        <v>1710</v>
      </c>
      <c r="K2998" s="5" t="s">
        <v>9</v>
      </c>
      <c r="L2998" s="7">
        <v>-502.18</v>
      </c>
      <c r="M2998" s="7">
        <f>ROUND(M2997+L2998,5)</f>
        <v>1504.14</v>
      </c>
    </row>
    <row r="2999" spans="1:13">
      <c r="A2999" s="5"/>
      <c r="B2999" s="5"/>
      <c r="C2999" s="5"/>
      <c r="D2999" s="5"/>
      <c r="E2999" s="5"/>
      <c r="F2999" s="5" t="s">
        <v>13</v>
      </c>
      <c r="G2999" s="6">
        <v>44076</v>
      </c>
      <c r="H2999" s="5"/>
      <c r="I2999" s="5"/>
      <c r="J2999" s="5" t="s">
        <v>1711</v>
      </c>
      <c r="K2999" s="5" t="s">
        <v>9</v>
      </c>
      <c r="L2999" s="7">
        <v>-235.19</v>
      </c>
      <c r="M2999" s="7">
        <f>ROUND(M2998+L2999,5)</f>
        <v>1268.95</v>
      </c>
    </row>
    <row r="3000" spans="1:13">
      <c r="A3000" s="5"/>
      <c r="B3000" s="5"/>
      <c r="C3000" s="5"/>
      <c r="D3000" s="5"/>
      <c r="E3000" s="5"/>
      <c r="F3000" s="5" t="s">
        <v>13</v>
      </c>
      <c r="G3000" s="6">
        <v>44077</v>
      </c>
      <c r="H3000" s="5"/>
      <c r="I3000" s="5"/>
      <c r="J3000" s="5" t="s">
        <v>1643</v>
      </c>
      <c r="K3000" s="5" t="s">
        <v>9</v>
      </c>
      <c r="L3000" s="7">
        <v>250.7</v>
      </c>
      <c r="M3000" s="7">
        <f>ROUND(M2999+L3000,5)</f>
        <v>1519.65</v>
      </c>
    </row>
    <row r="3001" spans="1:13">
      <c r="A3001" s="5"/>
      <c r="B3001" s="5"/>
      <c r="C3001" s="5"/>
      <c r="D3001" s="5"/>
      <c r="E3001" s="5"/>
      <c r="F3001" s="5" t="s">
        <v>13</v>
      </c>
      <c r="G3001" s="6">
        <v>44077</v>
      </c>
      <c r="H3001" s="5"/>
      <c r="I3001" s="5"/>
      <c r="J3001" s="5" t="s">
        <v>1673</v>
      </c>
      <c r="K3001" s="5" t="s">
        <v>9</v>
      </c>
      <c r="L3001" s="7">
        <v>881.96</v>
      </c>
      <c r="M3001" s="7">
        <f>ROUND(M3000+L3001,5)</f>
        <v>2401.61</v>
      </c>
    </row>
    <row r="3002" spans="1:13">
      <c r="A3002" s="5"/>
      <c r="B3002" s="5"/>
      <c r="C3002" s="5"/>
      <c r="D3002" s="5"/>
      <c r="E3002" s="5"/>
      <c r="F3002" s="5" t="s">
        <v>13</v>
      </c>
      <c r="G3002" s="6">
        <v>44077</v>
      </c>
      <c r="H3002" s="5"/>
      <c r="I3002" s="5"/>
      <c r="J3002" s="5" t="s">
        <v>1640</v>
      </c>
      <c r="K3002" s="5" t="s">
        <v>9</v>
      </c>
      <c r="L3002" s="7">
        <v>-935.2</v>
      </c>
      <c r="M3002" s="7">
        <f>ROUND(M3001+L3002,5)</f>
        <v>1466.41</v>
      </c>
    </row>
    <row r="3003" spans="1:13">
      <c r="A3003" s="5"/>
      <c r="B3003" s="5"/>
      <c r="C3003" s="5"/>
      <c r="D3003" s="5"/>
      <c r="E3003" s="5"/>
      <c r="F3003" s="5" t="s">
        <v>13</v>
      </c>
      <c r="G3003" s="6">
        <v>44077</v>
      </c>
      <c r="H3003" s="5"/>
      <c r="I3003" s="5"/>
      <c r="J3003" s="5" t="s">
        <v>1641</v>
      </c>
      <c r="K3003" s="5" t="s">
        <v>9</v>
      </c>
      <c r="L3003" s="7">
        <v>-380.42</v>
      </c>
      <c r="M3003" s="7">
        <f>ROUND(M3002+L3003,5)</f>
        <v>1085.99</v>
      </c>
    </row>
    <row r="3004" spans="1:13">
      <c r="A3004" s="5"/>
      <c r="B3004" s="5"/>
      <c r="C3004" s="5"/>
      <c r="D3004" s="5"/>
      <c r="E3004" s="5"/>
      <c r="F3004" s="5" t="s">
        <v>13</v>
      </c>
      <c r="G3004" s="6">
        <v>44078</v>
      </c>
      <c r="H3004" s="5"/>
      <c r="I3004" s="5"/>
      <c r="J3004" s="5" t="s">
        <v>1683</v>
      </c>
      <c r="K3004" s="5" t="s">
        <v>9</v>
      </c>
      <c r="L3004" s="7">
        <v>1755.08</v>
      </c>
      <c r="M3004" s="7">
        <f>ROUND(M3003+L3004,5)</f>
        <v>2841.07</v>
      </c>
    </row>
    <row r="3005" spans="1:13">
      <c r="A3005" s="5"/>
      <c r="B3005" s="5"/>
      <c r="C3005" s="5"/>
      <c r="D3005" s="5"/>
      <c r="E3005" s="5"/>
      <c r="F3005" s="5" t="s">
        <v>13</v>
      </c>
      <c r="G3005" s="6">
        <v>44078</v>
      </c>
      <c r="H3005" s="5"/>
      <c r="I3005" s="5"/>
      <c r="J3005" s="5" t="s">
        <v>1684</v>
      </c>
      <c r="K3005" s="5" t="s">
        <v>9</v>
      </c>
      <c r="L3005" s="7">
        <v>832.76</v>
      </c>
      <c r="M3005" s="7">
        <f>ROUND(M3004+L3005,5)</f>
        <v>3673.83</v>
      </c>
    </row>
    <row r="3006" spans="1:13">
      <c r="A3006" s="5"/>
      <c r="B3006" s="5"/>
      <c r="C3006" s="5"/>
      <c r="D3006" s="5"/>
      <c r="E3006" s="5"/>
      <c r="F3006" s="5" t="s">
        <v>13</v>
      </c>
      <c r="G3006" s="6">
        <v>44078</v>
      </c>
      <c r="H3006" s="5"/>
      <c r="I3006" s="5"/>
      <c r="J3006" s="5" t="s">
        <v>1643</v>
      </c>
      <c r="K3006" s="5" t="s">
        <v>9</v>
      </c>
      <c r="L3006" s="7">
        <v>-181.38</v>
      </c>
      <c r="M3006" s="7">
        <f>ROUND(M3005+L3006,5)</f>
        <v>3492.45</v>
      </c>
    </row>
    <row r="3007" spans="1:13">
      <c r="A3007" s="5"/>
      <c r="B3007" s="5"/>
      <c r="C3007" s="5"/>
      <c r="D3007" s="5"/>
      <c r="E3007" s="5"/>
      <c r="F3007" s="5" t="s">
        <v>13</v>
      </c>
      <c r="G3007" s="6">
        <v>44078</v>
      </c>
      <c r="H3007" s="5"/>
      <c r="I3007" s="5"/>
      <c r="J3007" s="5" t="s">
        <v>1673</v>
      </c>
      <c r="K3007" s="5" t="s">
        <v>9</v>
      </c>
      <c r="L3007" s="7">
        <v>-339.12</v>
      </c>
      <c r="M3007" s="7">
        <f>ROUND(M3006+L3007,5)</f>
        <v>3153.33</v>
      </c>
    </row>
    <row r="3008" spans="1:13">
      <c r="A3008" s="5"/>
      <c r="B3008" s="5"/>
      <c r="C3008" s="5"/>
      <c r="D3008" s="5"/>
      <c r="E3008" s="5"/>
      <c r="F3008" s="5" t="s">
        <v>13</v>
      </c>
      <c r="G3008" s="6">
        <v>44082</v>
      </c>
      <c r="H3008" s="5"/>
      <c r="I3008" s="5"/>
      <c r="J3008" s="5" t="s">
        <v>1643</v>
      </c>
      <c r="K3008" s="5" t="s">
        <v>9</v>
      </c>
      <c r="L3008" s="7">
        <v>-69.319999999999993</v>
      </c>
      <c r="M3008" s="7">
        <f>ROUND(M3007+L3008,5)</f>
        <v>3084.01</v>
      </c>
    </row>
    <row r="3009" spans="1:13">
      <c r="A3009" s="5"/>
      <c r="B3009" s="5"/>
      <c r="C3009" s="5"/>
      <c r="D3009" s="5"/>
      <c r="E3009" s="5"/>
      <c r="F3009" s="5" t="s">
        <v>13</v>
      </c>
      <c r="G3009" s="6">
        <v>44082</v>
      </c>
      <c r="H3009" s="5"/>
      <c r="I3009" s="5"/>
      <c r="J3009" s="5" t="s">
        <v>1683</v>
      </c>
      <c r="K3009" s="5" t="s">
        <v>9</v>
      </c>
      <c r="L3009" s="7">
        <v>-610.21</v>
      </c>
      <c r="M3009" s="7">
        <f>ROUND(M3008+L3009,5)</f>
        <v>2473.8000000000002</v>
      </c>
    </row>
    <row r="3010" spans="1:13">
      <c r="A3010" s="5"/>
      <c r="B3010" s="5"/>
      <c r="C3010" s="5"/>
      <c r="D3010" s="5"/>
      <c r="E3010" s="5"/>
      <c r="F3010" s="5" t="s">
        <v>13</v>
      </c>
      <c r="G3010" s="6">
        <v>44082</v>
      </c>
      <c r="H3010" s="5"/>
      <c r="I3010" s="5"/>
      <c r="J3010" s="5" t="s">
        <v>1673</v>
      </c>
      <c r="K3010" s="5" t="s">
        <v>9</v>
      </c>
      <c r="L3010" s="7">
        <v>-542.84</v>
      </c>
      <c r="M3010" s="7">
        <f>ROUND(M3009+L3010,5)</f>
        <v>1930.96</v>
      </c>
    </row>
    <row r="3011" spans="1:13">
      <c r="A3011" s="5"/>
      <c r="B3011" s="5"/>
      <c r="C3011" s="5"/>
      <c r="D3011" s="5"/>
      <c r="E3011" s="5"/>
      <c r="F3011" s="5" t="s">
        <v>13</v>
      </c>
      <c r="G3011" s="6">
        <v>44082</v>
      </c>
      <c r="H3011" s="5"/>
      <c r="I3011" s="5"/>
      <c r="J3011" s="5" t="s">
        <v>1684</v>
      </c>
      <c r="K3011" s="5" t="s">
        <v>9</v>
      </c>
      <c r="L3011" s="7">
        <v>-277.62</v>
      </c>
      <c r="M3011" s="7">
        <f>ROUND(M3010+L3011,5)</f>
        <v>1653.34</v>
      </c>
    </row>
    <row r="3012" spans="1:13">
      <c r="A3012" s="5"/>
      <c r="B3012" s="5"/>
      <c r="C3012" s="5"/>
      <c r="D3012" s="5"/>
      <c r="E3012" s="5"/>
      <c r="F3012" s="5" t="s">
        <v>13</v>
      </c>
      <c r="G3012" s="6">
        <v>44082</v>
      </c>
      <c r="H3012" s="5"/>
      <c r="I3012" s="5"/>
      <c r="J3012" s="5" t="s">
        <v>1683</v>
      </c>
      <c r="K3012" s="5" t="s">
        <v>9</v>
      </c>
      <c r="L3012" s="7">
        <v>-1144.8699999999999</v>
      </c>
      <c r="M3012" s="7">
        <f>ROUND(M3011+L3012,5)</f>
        <v>508.47</v>
      </c>
    </row>
    <row r="3013" spans="1:13">
      <c r="A3013" s="5"/>
      <c r="B3013" s="5"/>
      <c r="C3013" s="5"/>
      <c r="D3013" s="5"/>
      <c r="E3013" s="5"/>
      <c r="F3013" s="5" t="s">
        <v>13</v>
      </c>
      <c r="G3013" s="6">
        <v>44082</v>
      </c>
      <c r="H3013" s="5"/>
      <c r="I3013" s="5"/>
      <c r="J3013" s="5" t="s">
        <v>1646</v>
      </c>
      <c r="K3013" s="5" t="s">
        <v>9</v>
      </c>
      <c r="L3013" s="7">
        <v>-138.80000000000001</v>
      </c>
      <c r="M3013" s="7">
        <f>ROUND(M3012+L3013,5)</f>
        <v>369.67</v>
      </c>
    </row>
    <row r="3014" spans="1:13">
      <c r="A3014" s="5"/>
      <c r="B3014" s="5"/>
      <c r="C3014" s="5"/>
      <c r="D3014" s="5"/>
      <c r="E3014" s="5"/>
      <c r="F3014" s="5" t="s">
        <v>13</v>
      </c>
      <c r="G3014" s="6">
        <v>44082</v>
      </c>
      <c r="H3014" s="5"/>
      <c r="I3014" s="5"/>
      <c r="J3014" s="5" t="s">
        <v>1684</v>
      </c>
      <c r="K3014" s="5" t="s">
        <v>9</v>
      </c>
      <c r="L3014" s="7">
        <v>-555.14</v>
      </c>
      <c r="M3014" s="7">
        <f>ROUND(M3013+L3014,5)</f>
        <v>-185.47</v>
      </c>
    </row>
    <row r="3015" spans="1:13">
      <c r="A3015" s="5"/>
      <c r="B3015" s="5"/>
      <c r="C3015" s="5"/>
      <c r="D3015" s="5"/>
      <c r="E3015" s="5"/>
      <c r="F3015" s="5" t="s">
        <v>13</v>
      </c>
      <c r="G3015" s="6">
        <v>44082</v>
      </c>
      <c r="H3015" s="5"/>
      <c r="I3015" s="5"/>
      <c r="J3015" s="5" t="s">
        <v>1675</v>
      </c>
      <c r="K3015" s="5" t="s">
        <v>9</v>
      </c>
      <c r="L3015" s="7">
        <v>-91.55</v>
      </c>
      <c r="M3015" s="7">
        <f>ROUND(M3014+L3015,5)</f>
        <v>-277.02</v>
      </c>
    </row>
    <row r="3016" spans="1:13">
      <c r="A3016" s="5"/>
      <c r="B3016" s="5"/>
      <c r="C3016" s="5"/>
      <c r="D3016" s="5"/>
      <c r="E3016" s="5"/>
      <c r="F3016" s="5" t="s">
        <v>13</v>
      </c>
      <c r="G3016" s="6">
        <v>44082</v>
      </c>
      <c r="H3016" s="5"/>
      <c r="I3016" s="5"/>
      <c r="J3016" s="5" t="s">
        <v>1675</v>
      </c>
      <c r="K3016" s="5" t="s">
        <v>9</v>
      </c>
      <c r="L3016" s="7">
        <v>-339.79</v>
      </c>
      <c r="M3016" s="7">
        <f>ROUND(M3015+L3016,5)</f>
        <v>-616.80999999999995</v>
      </c>
    </row>
    <row r="3017" spans="1:13">
      <c r="A3017" s="5"/>
      <c r="B3017" s="5"/>
      <c r="C3017" s="5"/>
      <c r="D3017" s="5"/>
      <c r="E3017" s="5"/>
      <c r="F3017" s="5" t="s">
        <v>13</v>
      </c>
      <c r="G3017" s="6">
        <v>44082</v>
      </c>
      <c r="H3017" s="5"/>
      <c r="I3017" s="5"/>
      <c r="J3017" s="5" t="s">
        <v>1675</v>
      </c>
      <c r="K3017" s="5" t="s">
        <v>9</v>
      </c>
      <c r="L3017" s="7">
        <v>-322.76</v>
      </c>
      <c r="M3017" s="7">
        <f>ROUND(M3016+L3017,5)</f>
        <v>-939.57</v>
      </c>
    </row>
    <row r="3018" spans="1:13">
      <c r="A3018" s="5"/>
      <c r="B3018" s="5"/>
      <c r="C3018" s="5"/>
      <c r="D3018" s="5"/>
      <c r="E3018" s="5"/>
      <c r="F3018" s="5" t="s">
        <v>13</v>
      </c>
      <c r="G3018" s="6">
        <v>44082</v>
      </c>
      <c r="H3018" s="5"/>
      <c r="I3018" s="5"/>
      <c r="J3018" s="5" t="s">
        <v>1646</v>
      </c>
      <c r="K3018" s="5" t="s">
        <v>9</v>
      </c>
      <c r="L3018" s="7">
        <v>672.81</v>
      </c>
      <c r="M3018" s="7">
        <f>ROUND(M3017+L3018,5)</f>
        <v>-266.76</v>
      </c>
    </row>
    <row r="3019" spans="1:13">
      <c r="A3019" s="5"/>
      <c r="B3019" s="5"/>
      <c r="C3019" s="5"/>
      <c r="D3019" s="5"/>
      <c r="E3019" s="5"/>
      <c r="F3019" s="5" t="s">
        <v>13</v>
      </c>
      <c r="G3019" s="6">
        <v>44082</v>
      </c>
      <c r="H3019" s="5"/>
      <c r="I3019" s="5"/>
      <c r="J3019" s="5" t="s">
        <v>1675</v>
      </c>
      <c r="K3019" s="5" t="s">
        <v>9</v>
      </c>
      <c r="L3019" s="7">
        <v>1200.1500000000001</v>
      </c>
      <c r="M3019" s="7">
        <f>ROUND(M3018+L3019,5)</f>
        <v>933.39</v>
      </c>
    </row>
    <row r="3020" spans="1:13">
      <c r="A3020" s="5"/>
      <c r="B3020" s="5"/>
      <c r="C3020" s="5"/>
      <c r="D3020" s="5"/>
      <c r="E3020" s="5"/>
      <c r="F3020" s="5" t="s">
        <v>13</v>
      </c>
      <c r="G3020" s="6">
        <v>44083</v>
      </c>
      <c r="H3020" s="5"/>
      <c r="I3020" s="5"/>
      <c r="J3020" s="5" t="s">
        <v>1675</v>
      </c>
      <c r="K3020" s="5" t="s">
        <v>9</v>
      </c>
      <c r="L3020" s="7">
        <v>-137.86000000000001</v>
      </c>
      <c r="M3020" s="7">
        <f>ROUND(M3019+L3020,5)</f>
        <v>795.53</v>
      </c>
    </row>
    <row r="3021" spans="1:13">
      <c r="A3021" s="5"/>
      <c r="B3021" s="5"/>
      <c r="C3021" s="5"/>
      <c r="D3021" s="5"/>
      <c r="E3021" s="5"/>
      <c r="F3021" s="5" t="s">
        <v>13</v>
      </c>
      <c r="G3021" s="6">
        <v>44083</v>
      </c>
      <c r="H3021" s="5"/>
      <c r="I3021" s="5"/>
      <c r="J3021" s="5" t="s">
        <v>1651</v>
      </c>
      <c r="K3021" s="5" t="s">
        <v>9</v>
      </c>
      <c r="L3021" s="7">
        <v>1240.53</v>
      </c>
      <c r="M3021" s="7">
        <f>ROUND(M3020+L3021,5)</f>
        <v>2036.06</v>
      </c>
    </row>
    <row r="3022" spans="1:13">
      <c r="A3022" s="5"/>
      <c r="B3022" s="5"/>
      <c r="C3022" s="5"/>
      <c r="D3022" s="5"/>
      <c r="E3022" s="5"/>
      <c r="F3022" s="5" t="s">
        <v>13</v>
      </c>
      <c r="G3022" s="6">
        <v>44083</v>
      </c>
      <c r="H3022" s="5"/>
      <c r="I3022" s="5"/>
      <c r="J3022" s="5" t="s">
        <v>1652</v>
      </c>
      <c r="K3022" s="5" t="s">
        <v>9</v>
      </c>
      <c r="L3022" s="7">
        <v>199.1</v>
      </c>
      <c r="M3022" s="7">
        <f>ROUND(M3021+L3022,5)</f>
        <v>2235.16</v>
      </c>
    </row>
    <row r="3023" spans="1:13">
      <c r="A3023" s="5"/>
      <c r="B3023" s="5"/>
      <c r="C3023" s="5"/>
      <c r="D3023" s="5"/>
      <c r="E3023" s="5"/>
      <c r="F3023" s="5" t="s">
        <v>13</v>
      </c>
      <c r="G3023" s="6">
        <v>44083</v>
      </c>
      <c r="H3023" s="5"/>
      <c r="I3023" s="5"/>
      <c r="J3023" s="5" t="s">
        <v>1654</v>
      </c>
      <c r="K3023" s="5" t="s">
        <v>9</v>
      </c>
      <c r="L3023" s="7">
        <v>748.79</v>
      </c>
      <c r="M3023" s="7">
        <f>ROUND(M3022+L3023,5)</f>
        <v>2983.95</v>
      </c>
    </row>
    <row r="3024" spans="1:13">
      <c r="A3024" s="5"/>
      <c r="B3024" s="5"/>
      <c r="C3024" s="5"/>
      <c r="D3024" s="5"/>
      <c r="E3024" s="5"/>
      <c r="F3024" s="5" t="s">
        <v>13</v>
      </c>
      <c r="G3024" s="6">
        <v>44083</v>
      </c>
      <c r="H3024" s="5"/>
      <c r="I3024" s="5"/>
      <c r="J3024" s="5" t="s">
        <v>1655</v>
      </c>
      <c r="K3024" s="5" t="s">
        <v>9</v>
      </c>
      <c r="L3024" s="7">
        <v>45.97</v>
      </c>
      <c r="M3024" s="7">
        <f>ROUND(M3023+L3024,5)</f>
        <v>3029.92</v>
      </c>
    </row>
    <row r="3025" spans="1:13">
      <c r="A3025" s="5"/>
      <c r="B3025" s="5"/>
      <c r="C3025" s="5"/>
      <c r="D3025" s="5"/>
      <c r="E3025" s="5"/>
      <c r="F3025" s="5" t="s">
        <v>13</v>
      </c>
      <c r="G3025" s="6">
        <v>44084</v>
      </c>
      <c r="H3025" s="5"/>
      <c r="I3025" s="5"/>
      <c r="J3025" s="5" t="s">
        <v>1657</v>
      </c>
      <c r="K3025" s="5" t="s">
        <v>9</v>
      </c>
      <c r="L3025" s="7">
        <v>1826.71</v>
      </c>
      <c r="M3025" s="7">
        <f>ROUND(M3024+L3025,5)</f>
        <v>4856.63</v>
      </c>
    </row>
    <row r="3026" spans="1:13">
      <c r="A3026" s="5"/>
      <c r="B3026" s="5"/>
      <c r="C3026" s="5"/>
      <c r="D3026" s="5"/>
      <c r="E3026" s="5"/>
      <c r="F3026" s="5" t="s">
        <v>13</v>
      </c>
      <c r="G3026" s="6">
        <v>44084</v>
      </c>
      <c r="H3026" s="5"/>
      <c r="I3026" s="5"/>
      <c r="J3026" s="5" t="s">
        <v>1658</v>
      </c>
      <c r="K3026" s="5" t="s">
        <v>9</v>
      </c>
      <c r="L3026" s="7">
        <v>941.1</v>
      </c>
      <c r="M3026" s="7">
        <f>ROUND(M3025+L3026,5)</f>
        <v>5797.73</v>
      </c>
    </row>
    <row r="3027" spans="1:13">
      <c r="A3027" s="5"/>
      <c r="B3027" s="5"/>
      <c r="C3027" s="5"/>
      <c r="D3027" s="5"/>
      <c r="E3027" s="5"/>
      <c r="F3027" s="5" t="s">
        <v>13</v>
      </c>
      <c r="G3027" s="6">
        <v>44084</v>
      </c>
      <c r="H3027" s="5"/>
      <c r="I3027" s="5"/>
      <c r="J3027" s="5" t="s">
        <v>1646</v>
      </c>
      <c r="K3027" s="5" t="s">
        <v>9</v>
      </c>
      <c r="L3027" s="7">
        <v>-534.01</v>
      </c>
      <c r="M3027" s="7">
        <f>ROUND(M3026+L3027,5)</f>
        <v>5263.72</v>
      </c>
    </row>
    <row r="3028" spans="1:13">
      <c r="A3028" s="5"/>
      <c r="B3028" s="5"/>
      <c r="C3028" s="5"/>
      <c r="D3028" s="5"/>
      <c r="E3028" s="5"/>
      <c r="F3028" s="5" t="s">
        <v>13</v>
      </c>
      <c r="G3028" s="6">
        <v>44084</v>
      </c>
      <c r="H3028" s="5"/>
      <c r="I3028" s="5"/>
      <c r="J3028" s="5" t="s">
        <v>1651</v>
      </c>
      <c r="K3028" s="5" t="s">
        <v>9</v>
      </c>
      <c r="L3028" s="7">
        <v>-921.16</v>
      </c>
      <c r="M3028" s="7">
        <f>ROUND(M3027+L3028,5)</f>
        <v>4342.5600000000004</v>
      </c>
    </row>
    <row r="3029" spans="1:13">
      <c r="A3029" s="5"/>
      <c r="B3029" s="5"/>
      <c r="C3029" s="5"/>
      <c r="D3029" s="5"/>
      <c r="E3029" s="5"/>
      <c r="F3029" s="5" t="s">
        <v>13</v>
      </c>
      <c r="G3029" s="6">
        <v>44084</v>
      </c>
      <c r="H3029" s="5"/>
      <c r="I3029" s="5"/>
      <c r="J3029" s="5" t="s">
        <v>1675</v>
      </c>
      <c r="K3029" s="5" t="s">
        <v>9</v>
      </c>
      <c r="L3029" s="7">
        <v>-308.19</v>
      </c>
      <c r="M3029" s="7">
        <f>ROUND(M3028+L3029,5)</f>
        <v>4034.37</v>
      </c>
    </row>
    <row r="3030" spans="1:13">
      <c r="A3030" s="5"/>
      <c r="B3030" s="5"/>
      <c r="C3030" s="5"/>
      <c r="D3030" s="5"/>
      <c r="E3030" s="5"/>
      <c r="F3030" s="5" t="s">
        <v>13</v>
      </c>
      <c r="G3030" s="6">
        <v>44084</v>
      </c>
      <c r="H3030" s="5"/>
      <c r="I3030" s="5"/>
      <c r="J3030" s="5" t="s">
        <v>1652</v>
      </c>
      <c r="K3030" s="5" t="s">
        <v>9</v>
      </c>
      <c r="L3030" s="7">
        <v>-83.14</v>
      </c>
      <c r="M3030" s="7">
        <f>ROUND(M3029+L3030,5)</f>
        <v>3951.23</v>
      </c>
    </row>
    <row r="3031" spans="1:13">
      <c r="A3031" s="5"/>
      <c r="B3031" s="5"/>
      <c r="C3031" s="5"/>
      <c r="D3031" s="5"/>
      <c r="E3031" s="5"/>
      <c r="F3031" s="5" t="s">
        <v>13</v>
      </c>
      <c r="G3031" s="6">
        <v>44085</v>
      </c>
      <c r="H3031" s="5"/>
      <c r="I3031" s="5"/>
      <c r="J3031" s="5" t="s">
        <v>1660</v>
      </c>
      <c r="K3031" s="5" t="s">
        <v>9</v>
      </c>
      <c r="L3031" s="7">
        <v>798.81</v>
      </c>
      <c r="M3031" s="7">
        <f>ROUND(M3030+L3031,5)</f>
        <v>4750.04</v>
      </c>
    </row>
    <row r="3032" spans="1:13">
      <c r="A3032" s="5"/>
      <c r="B3032" s="5"/>
      <c r="C3032" s="5"/>
      <c r="D3032" s="5"/>
      <c r="E3032" s="5"/>
      <c r="F3032" s="5" t="s">
        <v>13</v>
      </c>
      <c r="G3032" s="6">
        <v>44085</v>
      </c>
      <c r="H3032" s="5"/>
      <c r="I3032" s="5"/>
      <c r="J3032" s="5" t="s">
        <v>1661</v>
      </c>
      <c r="K3032" s="5" t="s">
        <v>9</v>
      </c>
      <c r="L3032" s="7">
        <v>1453.95</v>
      </c>
      <c r="M3032" s="7">
        <f>ROUND(M3031+L3032,5)</f>
        <v>6203.99</v>
      </c>
    </row>
    <row r="3033" spans="1:13">
      <c r="A3033" s="5"/>
      <c r="B3033" s="5"/>
      <c r="C3033" s="5"/>
      <c r="D3033" s="5"/>
      <c r="E3033" s="5"/>
      <c r="F3033" s="5" t="s">
        <v>13</v>
      </c>
      <c r="G3033" s="6">
        <v>44085</v>
      </c>
      <c r="H3033" s="5"/>
      <c r="I3033" s="5"/>
      <c r="J3033" s="5" t="s">
        <v>1651</v>
      </c>
      <c r="K3033" s="5" t="s">
        <v>9</v>
      </c>
      <c r="L3033" s="7">
        <v>-319.37</v>
      </c>
      <c r="M3033" s="7">
        <f>ROUND(M3032+L3033,5)</f>
        <v>5884.62</v>
      </c>
    </row>
    <row r="3034" spans="1:13">
      <c r="A3034" s="5"/>
      <c r="B3034" s="5"/>
      <c r="C3034" s="5"/>
      <c r="D3034" s="5"/>
      <c r="E3034" s="5"/>
      <c r="F3034" s="5" t="s">
        <v>13</v>
      </c>
      <c r="G3034" s="6">
        <v>44085</v>
      </c>
      <c r="H3034" s="5"/>
      <c r="I3034" s="5"/>
      <c r="J3034" s="5" t="s">
        <v>1654</v>
      </c>
      <c r="K3034" s="5" t="s">
        <v>9</v>
      </c>
      <c r="L3034" s="7">
        <v>-748.79</v>
      </c>
      <c r="M3034" s="7">
        <f>ROUND(M3033+L3034,5)</f>
        <v>5135.83</v>
      </c>
    </row>
    <row r="3035" spans="1:13">
      <c r="A3035" s="5"/>
      <c r="B3035" s="5"/>
      <c r="C3035" s="5"/>
      <c r="D3035" s="5"/>
      <c r="E3035" s="5"/>
      <c r="F3035" s="5" t="s">
        <v>13</v>
      </c>
      <c r="G3035" s="6">
        <v>44085</v>
      </c>
      <c r="H3035" s="5"/>
      <c r="I3035" s="5"/>
      <c r="J3035" s="5" t="s">
        <v>1657</v>
      </c>
      <c r="K3035" s="5" t="s">
        <v>9</v>
      </c>
      <c r="L3035" s="7">
        <v>-36.32</v>
      </c>
      <c r="M3035" s="7">
        <f>ROUND(M3034+L3035,5)</f>
        <v>5099.51</v>
      </c>
    </row>
    <row r="3036" spans="1:13">
      <c r="A3036" s="5"/>
      <c r="B3036" s="5"/>
      <c r="C3036" s="5"/>
      <c r="D3036" s="5"/>
      <c r="E3036" s="5"/>
      <c r="F3036" s="5" t="s">
        <v>13</v>
      </c>
      <c r="G3036" s="6">
        <v>44085</v>
      </c>
      <c r="H3036" s="5"/>
      <c r="I3036" s="5"/>
      <c r="J3036" s="5" t="s">
        <v>1652</v>
      </c>
      <c r="K3036" s="5" t="s">
        <v>9</v>
      </c>
      <c r="L3036" s="7">
        <v>-115.96</v>
      </c>
      <c r="M3036" s="7">
        <f>ROUND(M3035+L3036,5)</f>
        <v>4983.55</v>
      </c>
    </row>
    <row r="3037" spans="1:13">
      <c r="A3037" s="5"/>
      <c r="B3037" s="5"/>
      <c r="C3037" s="5"/>
      <c r="D3037" s="5"/>
      <c r="E3037" s="5"/>
      <c r="F3037" s="5" t="s">
        <v>13</v>
      </c>
      <c r="G3037" s="6">
        <v>44085</v>
      </c>
      <c r="H3037" s="5"/>
      <c r="I3037" s="5"/>
      <c r="J3037" s="5" t="s">
        <v>1655</v>
      </c>
      <c r="K3037" s="5" t="s">
        <v>9</v>
      </c>
      <c r="L3037" s="7">
        <v>-45.97</v>
      </c>
      <c r="M3037" s="7">
        <f>ROUND(M3036+L3037,5)</f>
        <v>4937.58</v>
      </c>
    </row>
    <row r="3038" spans="1:13">
      <c r="A3038" s="5"/>
      <c r="B3038" s="5"/>
      <c r="C3038" s="5"/>
      <c r="D3038" s="5"/>
      <c r="E3038" s="5"/>
      <c r="F3038" s="5" t="s">
        <v>13</v>
      </c>
      <c r="G3038" s="6">
        <v>44085</v>
      </c>
      <c r="H3038" s="5"/>
      <c r="I3038" s="5"/>
      <c r="J3038" s="5" t="s">
        <v>1658</v>
      </c>
      <c r="K3038" s="5" t="s">
        <v>9</v>
      </c>
      <c r="L3038" s="7">
        <v>-182.35</v>
      </c>
      <c r="M3038" s="7">
        <f>ROUND(M3037+L3038,5)</f>
        <v>4755.2299999999996</v>
      </c>
    </row>
    <row r="3039" spans="1:13">
      <c r="A3039" s="5"/>
      <c r="B3039" s="5"/>
      <c r="C3039" s="5"/>
      <c r="D3039" s="5"/>
      <c r="E3039" s="5"/>
      <c r="F3039" s="5" t="s">
        <v>13</v>
      </c>
      <c r="G3039" s="6">
        <v>44088</v>
      </c>
      <c r="H3039" s="5"/>
      <c r="I3039" s="5"/>
      <c r="J3039" s="5" t="s">
        <v>1663</v>
      </c>
      <c r="K3039" s="5" t="s">
        <v>9</v>
      </c>
      <c r="L3039" s="7">
        <v>533.41999999999996</v>
      </c>
      <c r="M3039" s="7">
        <f>ROUND(M3038+L3039,5)</f>
        <v>5288.65</v>
      </c>
    </row>
    <row r="3040" spans="1:13">
      <c r="A3040" s="5"/>
      <c r="B3040" s="5"/>
      <c r="C3040" s="5"/>
      <c r="D3040" s="5"/>
      <c r="E3040" s="5"/>
      <c r="F3040" s="5" t="s">
        <v>13</v>
      </c>
      <c r="G3040" s="6">
        <v>44088</v>
      </c>
      <c r="H3040" s="5"/>
      <c r="I3040" s="5"/>
      <c r="J3040" s="5" t="s">
        <v>1664</v>
      </c>
      <c r="K3040" s="5" t="s">
        <v>9</v>
      </c>
      <c r="L3040" s="7">
        <v>205.27</v>
      </c>
      <c r="M3040" s="7">
        <f>ROUND(M3039+L3040,5)</f>
        <v>5493.92</v>
      </c>
    </row>
    <row r="3041" spans="1:13">
      <c r="A3041" s="5"/>
      <c r="B3041" s="5"/>
      <c r="C3041" s="5"/>
      <c r="D3041" s="5"/>
      <c r="E3041" s="5"/>
      <c r="F3041" s="5" t="s">
        <v>13</v>
      </c>
      <c r="G3041" s="6">
        <v>44088</v>
      </c>
      <c r="H3041" s="5"/>
      <c r="I3041" s="5"/>
      <c r="J3041" s="5" t="s">
        <v>1666</v>
      </c>
      <c r="K3041" s="5" t="s">
        <v>9</v>
      </c>
      <c r="L3041" s="7">
        <v>271.16000000000003</v>
      </c>
      <c r="M3041" s="7">
        <f>ROUND(M3040+L3041,5)</f>
        <v>5765.08</v>
      </c>
    </row>
    <row r="3042" spans="1:13">
      <c r="A3042" s="5"/>
      <c r="B3042" s="5"/>
      <c r="C3042" s="5"/>
      <c r="D3042" s="5"/>
      <c r="E3042" s="5"/>
      <c r="F3042" s="5" t="s">
        <v>13</v>
      </c>
      <c r="G3042" s="6">
        <v>44088</v>
      </c>
      <c r="H3042" s="5"/>
      <c r="I3042" s="5"/>
      <c r="J3042" s="5" t="s">
        <v>1667</v>
      </c>
      <c r="K3042" s="5" t="s">
        <v>9</v>
      </c>
      <c r="L3042" s="7">
        <v>489.63</v>
      </c>
      <c r="M3042" s="7">
        <f>ROUND(M3041+L3042,5)</f>
        <v>6254.71</v>
      </c>
    </row>
    <row r="3043" spans="1:13">
      <c r="A3043" s="5"/>
      <c r="B3043" s="5"/>
      <c r="C3043" s="5"/>
      <c r="D3043" s="5"/>
      <c r="E3043" s="5"/>
      <c r="F3043" s="5" t="s">
        <v>13</v>
      </c>
      <c r="G3043" s="6">
        <v>44088</v>
      </c>
      <c r="H3043" s="5"/>
      <c r="I3043" s="5"/>
      <c r="J3043" s="5" t="s">
        <v>1669</v>
      </c>
      <c r="K3043" s="5" t="s">
        <v>9</v>
      </c>
      <c r="L3043" s="7">
        <v>26.85</v>
      </c>
      <c r="M3043" s="7">
        <f>ROUND(M3042+L3043,5)</f>
        <v>6281.56</v>
      </c>
    </row>
    <row r="3044" spans="1:13">
      <c r="A3044" s="5"/>
      <c r="B3044" s="5"/>
      <c r="C3044" s="5"/>
      <c r="D3044" s="5"/>
      <c r="E3044" s="5"/>
      <c r="F3044" s="5" t="s">
        <v>13</v>
      </c>
      <c r="G3044" s="6">
        <v>44088</v>
      </c>
      <c r="H3044" s="5"/>
      <c r="I3044" s="5"/>
      <c r="J3044" s="5" t="s">
        <v>1657</v>
      </c>
      <c r="K3044" s="5" t="s">
        <v>9</v>
      </c>
      <c r="L3044" s="7">
        <v>-1790.39</v>
      </c>
      <c r="M3044" s="7">
        <f>ROUND(M3043+L3044,5)</f>
        <v>4491.17</v>
      </c>
    </row>
    <row r="3045" spans="1:13">
      <c r="A3045" s="5"/>
      <c r="B3045" s="5"/>
      <c r="C3045" s="5"/>
      <c r="D3045" s="5"/>
      <c r="E3045" s="5"/>
      <c r="F3045" s="5" t="s">
        <v>13</v>
      </c>
      <c r="G3045" s="6">
        <v>44088</v>
      </c>
      <c r="H3045" s="5"/>
      <c r="I3045" s="5"/>
      <c r="J3045" s="5" t="s">
        <v>1660</v>
      </c>
      <c r="K3045" s="5" t="s">
        <v>9</v>
      </c>
      <c r="L3045" s="7">
        <v>-159.21</v>
      </c>
      <c r="M3045" s="7">
        <f>ROUND(M3044+L3045,5)</f>
        <v>4331.96</v>
      </c>
    </row>
    <row r="3046" spans="1:13">
      <c r="A3046" s="5"/>
      <c r="B3046" s="5"/>
      <c r="C3046" s="5"/>
      <c r="D3046" s="5"/>
      <c r="E3046" s="5"/>
      <c r="F3046" s="5" t="s">
        <v>13</v>
      </c>
      <c r="G3046" s="6">
        <v>44088</v>
      </c>
      <c r="H3046" s="5"/>
      <c r="I3046" s="5"/>
      <c r="J3046" s="5" t="s">
        <v>1658</v>
      </c>
      <c r="K3046" s="5" t="s">
        <v>9</v>
      </c>
      <c r="L3046" s="7">
        <v>-758.75</v>
      </c>
      <c r="M3046" s="7">
        <f>ROUND(M3045+L3046,5)</f>
        <v>3573.21</v>
      </c>
    </row>
    <row r="3047" spans="1:13">
      <c r="A3047" s="5"/>
      <c r="B3047" s="5"/>
      <c r="C3047" s="5"/>
      <c r="D3047" s="5"/>
      <c r="E3047" s="5"/>
      <c r="F3047" s="5" t="s">
        <v>13</v>
      </c>
      <c r="G3047" s="6">
        <v>44088</v>
      </c>
      <c r="H3047" s="5"/>
      <c r="I3047" s="5"/>
      <c r="J3047" s="5" t="s">
        <v>1661</v>
      </c>
      <c r="K3047" s="5" t="s">
        <v>9</v>
      </c>
      <c r="L3047" s="7">
        <v>-214.68</v>
      </c>
      <c r="M3047" s="7">
        <f>ROUND(M3046+L3047,5)</f>
        <v>3358.53</v>
      </c>
    </row>
    <row r="3048" spans="1:13">
      <c r="A3048" s="5"/>
      <c r="B3048" s="5"/>
      <c r="C3048" s="5"/>
      <c r="D3048" s="5"/>
      <c r="E3048" s="5"/>
      <c r="F3048" s="5" t="s">
        <v>13</v>
      </c>
      <c r="G3048" s="6">
        <v>44088</v>
      </c>
      <c r="H3048" s="5"/>
      <c r="I3048" s="5"/>
      <c r="J3048" s="5" t="s">
        <v>1660</v>
      </c>
      <c r="K3048" s="5" t="s">
        <v>9</v>
      </c>
      <c r="L3048" s="7">
        <v>-639.6</v>
      </c>
      <c r="M3048" s="7">
        <f>ROUND(M3047+L3048,5)</f>
        <v>2718.93</v>
      </c>
    </row>
    <row r="3049" spans="1:13">
      <c r="A3049" s="5"/>
      <c r="B3049" s="5"/>
      <c r="C3049" s="5"/>
      <c r="D3049" s="5"/>
      <c r="E3049" s="5"/>
      <c r="F3049" s="5" t="s">
        <v>13</v>
      </c>
      <c r="G3049" s="6">
        <v>44088</v>
      </c>
      <c r="H3049" s="5"/>
      <c r="I3049" s="5"/>
      <c r="J3049" s="5" t="s">
        <v>1663</v>
      </c>
      <c r="K3049" s="5" t="s">
        <v>9</v>
      </c>
      <c r="L3049" s="7">
        <v>-533.41999999999996</v>
      </c>
      <c r="M3049" s="7">
        <f>ROUND(M3048+L3049,5)</f>
        <v>2185.5100000000002</v>
      </c>
    </row>
    <row r="3050" spans="1:13">
      <c r="A3050" s="5"/>
      <c r="B3050" s="5"/>
      <c r="C3050" s="5"/>
      <c r="D3050" s="5"/>
      <c r="E3050" s="5"/>
      <c r="F3050" s="5" t="s">
        <v>13</v>
      </c>
      <c r="G3050" s="6">
        <v>44088</v>
      </c>
      <c r="H3050" s="5"/>
      <c r="I3050" s="5"/>
      <c r="J3050" s="5" t="s">
        <v>1661</v>
      </c>
      <c r="K3050" s="5" t="s">
        <v>9</v>
      </c>
      <c r="L3050" s="7">
        <v>-1239.27</v>
      </c>
      <c r="M3050" s="7">
        <f>ROUND(M3049+L3050,5)</f>
        <v>946.24</v>
      </c>
    </row>
    <row r="3051" spans="1:13">
      <c r="A3051" s="5"/>
      <c r="B3051" s="5"/>
      <c r="C3051" s="5"/>
      <c r="D3051" s="5"/>
      <c r="E3051" s="5"/>
      <c r="F3051" s="5" t="s">
        <v>13</v>
      </c>
      <c r="G3051" s="6">
        <v>44088</v>
      </c>
      <c r="H3051" s="5"/>
      <c r="I3051" s="5"/>
      <c r="J3051" s="5" t="s">
        <v>1664</v>
      </c>
      <c r="K3051" s="5" t="s">
        <v>9</v>
      </c>
      <c r="L3051" s="7">
        <v>-205.27</v>
      </c>
      <c r="M3051" s="7">
        <f>ROUND(M3050+L3051,5)</f>
        <v>740.97</v>
      </c>
    </row>
    <row r="3052" spans="1:13">
      <c r="A3052" s="5"/>
      <c r="B3052" s="5"/>
      <c r="C3052" s="5"/>
      <c r="D3052" s="5"/>
      <c r="E3052" s="5"/>
      <c r="F3052" s="5" t="s">
        <v>13</v>
      </c>
      <c r="G3052" s="6">
        <v>44088</v>
      </c>
      <c r="H3052" s="5"/>
      <c r="I3052" s="5"/>
      <c r="J3052" s="5" t="s">
        <v>1667</v>
      </c>
      <c r="K3052" s="5" t="s">
        <v>9</v>
      </c>
      <c r="L3052" s="7">
        <v>-234.35</v>
      </c>
      <c r="M3052" s="7">
        <f>ROUND(M3051+L3052,5)</f>
        <v>506.62</v>
      </c>
    </row>
    <row r="3053" spans="1:13">
      <c r="A3053" s="5"/>
      <c r="B3053" s="5"/>
      <c r="C3053" s="5"/>
      <c r="D3053" s="5"/>
      <c r="E3053" s="5"/>
      <c r="F3053" s="5" t="s">
        <v>13</v>
      </c>
      <c r="G3053" s="6">
        <v>44089</v>
      </c>
      <c r="H3053" s="5"/>
      <c r="I3053" s="5"/>
      <c r="J3053" s="5" t="s">
        <v>1667</v>
      </c>
      <c r="K3053" s="5" t="s">
        <v>9</v>
      </c>
      <c r="L3053" s="7">
        <v>-118.95</v>
      </c>
      <c r="M3053" s="7">
        <f>ROUND(M3052+L3053,5)</f>
        <v>387.67</v>
      </c>
    </row>
    <row r="3054" spans="1:13">
      <c r="A3054" s="5"/>
      <c r="B3054" s="5"/>
      <c r="C3054" s="5"/>
      <c r="D3054" s="5"/>
      <c r="E3054" s="5"/>
      <c r="F3054" s="5" t="s">
        <v>13</v>
      </c>
      <c r="G3054" s="6">
        <v>44090</v>
      </c>
      <c r="H3054" s="5"/>
      <c r="I3054" s="5"/>
      <c r="J3054" s="5" t="s">
        <v>1666</v>
      </c>
      <c r="K3054" s="5" t="s">
        <v>9</v>
      </c>
      <c r="L3054" s="7">
        <v>-271.16000000000003</v>
      </c>
      <c r="M3054" s="7">
        <f>ROUND(M3053+L3054,5)</f>
        <v>116.51</v>
      </c>
    </row>
    <row r="3055" spans="1:13">
      <c r="A3055" s="5"/>
      <c r="B3055" s="5"/>
      <c r="C3055" s="5"/>
      <c r="D3055" s="5"/>
      <c r="E3055" s="5"/>
      <c r="F3055" s="5" t="s">
        <v>13</v>
      </c>
      <c r="G3055" s="6">
        <v>44090</v>
      </c>
      <c r="H3055" s="5"/>
      <c r="I3055" s="5"/>
      <c r="J3055" s="5" t="s">
        <v>1669</v>
      </c>
      <c r="K3055" s="5" t="s">
        <v>9</v>
      </c>
      <c r="L3055" s="7">
        <v>-26.85</v>
      </c>
      <c r="M3055" s="7">
        <f>ROUND(M3054+L3055,5)</f>
        <v>89.66</v>
      </c>
    </row>
    <row r="3056" spans="1:13">
      <c r="A3056" s="5"/>
      <c r="B3056" s="5"/>
      <c r="C3056" s="5"/>
      <c r="D3056" s="5"/>
      <c r="E3056" s="5"/>
      <c r="F3056" s="5" t="s">
        <v>13</v>
      </c>
      <c r="G3056" s="6">
        <v>44090</v>
      </c>
      <c r="H3056" s="5"/>
      <c r="I3056" s="5"/>
      <c r="J3056" s="5" t="s">
        <v>1677</v>
      </c>
      <c r="K3056" s="5" t="s">
        <v>9</v>
      </c>
      <c r="L3056" s="7">
        <v>-177.87</v>
      </c>
      <c r="M3056" s="7">
        <f>ROUND(M3055+L3056,5)</f>
        <v>-88.21</v>
      </c>
    </row>
    <row r="3057" spans="1:13">
      <c r="A3057" s="5"/>
      <c r="B3057" s="5"/>
      <c r="C3057" s="5"/>
      <c r="D3057" s="5"/>
      <c r="E3057" s="5"/>
      <c r="F3057" s="5" t="s">
        <v>13</v>
      </c>
      <c r="G3057" s="6">
        <v>44090</v>
      </c>
      <c r="H3057" s="5"/>
      <c r="I3057" s="5"/>
      <c r="J3057" s="5" t="s">
        <v>1667</v>
      </c>
      <c r="K3057" s="5" t="s">
        <v>9</v>
      </c>
      <c r="L3057" s="7">
        <v>-136.33000000000001</v>
      </c>
      <c r="M3057" s="7">
        <f>ROUND(M3056+L3057,5)</f>
        <v>-224.54</v>
      </c>
    </row>
    <row r="3058" spans="1:13">
      <c r="A3058" s="5"/>
      <c r="B3058" s="5"/>
      <c r="C3058" s="5"/>
      <c r="D3058" s="5"/>
      <c r="E3058" s="5"/>
      <c r="F3058" s="5" t="s">
        <v>13</v>
      </c>
      <c r="G3058" s="6">
        <v>44091</v>
      </c>
      <c r="H3058" s="5"/>
      <c r="I3058" s="5"/>
      <c r="J3058" s="5" t="s">
        <v>1677</v>
      </c>
      <c r="K3058" s="5" t="s">
        <v>9</v>
      </c>
      <c r="L3058" s="7">
        <v>-428.29</v>
      </c>
      <c r="M3058" s="7">
        <f>ROUND(M3057+L3058,5)</f>
        <v>-652.83000000000004</v>
      </c>
    </row>
    <row r="3059" spans="1:13">
      <c r="A3059" s="5"/>
      <c r="B3059" s="5"/>
      <c r="C3059" s="5"/>
      <c r="D3059" s="5"/>
      <c r="E3059" s="5"/>
      <c r="F3059" s="5" t="s">
        <v>13</v>
      </c>
      <c r="G3059" s="6">
        <v>44091</v>
      </c>
      <c r="H3059" s="5"/>
      <c r="I3059" s="5"/>
      <c r="J3059" s="5" t="s">
        <v>1678</v>
      </c>
      <c r="K3059" s="5" t="s">
        <v>9</v>
      </c>
      <c r="L3059" s="7">
        <v>-469.75</v>
      </c>
      <c r="M3059" s="7">
        <f>ROUND(M3058+L3059,5)</f>
        <v>-1122.58</v>
      </c>
    </row>
    <row r="3060" spans="1:13">
      <c r="A3060" s="5"/>
      <c r="B3060" s="5"/>
      <c r="C3060" s="5"/>
      <c r="D3060" s="5"/>
      <c r="E3060" s="5"/>
      <c r="F3060" s="5" t="s">
        <v>13</v>
      </c>
      <c r="G3060" s="6">
        <v>44092</v>
      </c>
      <c r="H3060" s="5"/>
      <c r="I3060" s="5"/>
      <c r="J3060" s="5" t="s">
        <v>1677</v>
      </c>
      <c r="K3060" s="5" t="s">
        <v>9</v>
      </c>
      <c r="L3060" s="7">
        <v>-453.76</v>
      </c>
      <c r="M3060" s="7">
        <f>ROUND(M3059+L3060,5)</f>
        <v>-1576.34</v>
      </c>
    </row>
    <row r="3061" spans="1:13">
      <c r="A3061" s="5"/>
      <c r="B3061" s="5"/>
      <c r="C3061" s="5"/>
      <c r="D3061" s="5"/>
      <c r="E3061" s="5"/>
      <c r="F3061" s="5" t="s">
        <v>13</v>
      </c>
      <c r="G3061" s="6">
        <v>44092</v>
      </c>
      <c r="H3061" s="5"/>
      <c r="I3061" s="5"/>
      <c r="J3061" s="5" t="s">
        <v>1678</v>
      </c>
      <c r="K3061" s="5" t="s">
        <v>9</v>
      </c>
      <c r="L3061" s="7">
        <v>-314.45</v>
      </c>
      <c r="M3061" s="7">
        <f>ROUND(M3060+L3061,5)</f>
        <v>-1890.79</v>
      </c>
    </row>
    <row r="3062" spans="1:13">
      <c r="A3062" s="5"/>
      <c r="B3062" s="5"/>
      <c r="C3062" s="5"/>
      <c r="D3062" s="5"/>
      <c r="E3062" s="5"/>
      <c r="F3062" s="5" t="s">
        <v>13</v>
      </c>
      <c r="G3062" s="6">
        <v>44092</v>
      </c>
      <c r="H3062" s="5"/>
      <c r="I3062" s="5"/>
      <c r="J3062" s="5" t="s">
        <v>1677</v>
      </c>
      <c r="K3062" s="5" t="s">
        <v>9</v>
      </c>
      <c r="L3062" s="7">
        <v>1842.28</v>
      </c>
      <c r="M3062" s="7">
        <f>ROUND(M3061+L3062,5)</f>
        <v>-48.51</v>
      </c>
    </row>
    <row r="3063" spans="1:13">
      <c r="A3063" s="5"/>
      <c r="B3063" s="5"/>
      <c r="C3063" s="5"/>
      <c r="D3063" s="5"/>
      <c r="E3063" s="5"/>
      <c r="F3063" s="5" t="s">
        <v>13</v>
      </c>
      <c r="G3063" s="6">
        <v>44092</v>
      </c>
      <c r="H3063" s="5"/>
      <c r="I3063" s="5"/>
      <c r="J3063" s="5" t="s">
        <v>1678</v>
      </c>
      <c r="K3063" s="5" t="s">
        <v>9</v>
      </c>
      <c r="L3063" s="7">
        <v>1107.96</v>
      </c>
      <c r="M3063" s="7">
        <f>ROUND(M3062+L3063,5)</f>
        <v>1059.45</v>
      </c>
    </row>
    <row r="3064" spans="1:13">
      <c r="A3064" s="5"/>
      <c r="B3064" s="5"/>
      <c r="C3064" s="5"/>
      <c r="D3064" s="5"/>
      <c r="E3064" s="5"/>
      <c r="F3064" s="5" t="s">
        <v>13</v>
      </c>
      <c r="G3064" s="6">
        <v>44095</v>
      </c>
      <c r="H3064" s="5"/>
      <c r="I3064" s="5"/>
      <c r="J3064" s="5" t="s">
        <v>1677</v>
      </c>
      <c r="K3064" s="5" t="s">
        <v>9</v>
      </c>
      <c r="L3064" s="7">
        <v>-57.24</v>
      </c>
      <c r="M3064" s="7">
        <f>ROUND(M3063+L3064,5)</f>
        <v>1002.21</v>
      </c>
    </row>
    <row r="3065" spans="1:13">
      <c r="A3065" s="5"/>
      <c r="B3065" s="5"/>
      <c r="C3065" s="5"/>
      <c r="D3065" s="5"/>
      <c r="E3065" s="5"/>
      <c r="F3065" s="5" t="s">
        <v>13</v>
      </c>
      <c r="G3065" s="6">
        <v>44095</v>
      </c>
      <c r="H3065" s="5"/>
      <c r="I3065" s="5"/>
      <c r="J3065" s="5" t="s">
        <v>1678</v>
      </c>
      <c r="K3065" s="5" t="s">
        <v>9</v>
      </c>
      <c r="L3065" s="7">
        <v>-280.18</v>
      </c>
      <c r="M3065" s="7">
        <f>ROUND(M3064+L3065,5)</f>
        <v>722.03</v>
      </c>
    </row>
    <row r="3066" spans="1:13">
      <c r="A3066" s="5"/>
      <c r="B3066" s="5"/>
      <c r="C3066" s="5"/>
      <c r="D3066" s="5"/>
      <c r="E3066" s="5"/>
      <c r="F3066" s="5" t="s">
        <v>13</v>
      </c>
      <c r="G3066" s="6">
        <v>44095</v>
      </c>
      <c r="H3066" s="5"/>
      <c r="I3066" s="5"/>
      <c r="J3066" s="5" t="s">
        <v>1677</v>
      </c>
      <c r="K3066" s="5" t="s">
        <v>9</v>
      </c>
      <c r="L3066" s="7">
        <v>-725.12</v>
      </c>
      <c r="M3066" s="7">
        <f>ROUND(M3065+L3066,5)</f>
        <v>-3.09</v>
      </c>
    </row>
    <row r="3067" spans="1:13">
      <c r="A3067" s="5"/>
      <c r="B3067" s="5"/>
      <c r="C3067" s="5"/>
      <c r="D3067" s="5"/>
      <c r="E3067" s="5"/>
      <c r="F3067" s="5" t="s">
        <v>13</v>
      </c>
      <c r="G3067" s="6">
        <v>44095</v>
      </c>
      <c r="H3067" s="5"/>
      <c r="I3067" s="5"/>
      <c r="J3067" s="5" t="s">
        <v>1687</v>
      </c>
      <c r="K3067" s="5" t="s">
        <v>9</v>
      </c>
      <c r="L3067" s="7">
        <v>-477.94</v>
      </c>
      <c r="M3067" s="7">
        <f>ROUND(M3066+L3067,5)</f>
        <v>-481.03</v>
      </c>
    </row>
    <row r="3068" spans="1:13">
      <c r="A3068" s="5"/>
      <c r="B3068" s="5"/>
      <c r="C3068" s="5"/>
      <c r="D3068" s="5"/>
      <c r="E3068" s="5"/>
      <c r="F3068" s="5" t="s">
        <v>13</v>
      </c>
      <c r="G3068" s="6">
        <v>44095</v>
      </c>
      <c r="H3068" s="5"/>
      <c r="I3068" s="5"/>
      <c r="J3068" s="5" t="s">
        <v>1678</v>
      </c>
      <c r="K3068" s="5" t="s">
        <v>9</v>
      </c>
      <c r="L3068" s="7">
        <v>-43.58</v>
      </c>
      <c r="M3068" s="7">
        <f>ROUND(M3067+L3068,5)</f>
        <v>-524.61</v>
      </c>
    </row>
    <row r="3069" spans="1:13">
      <c r="A3069" s="5"/>
      <c r="B3069" s="5"/>
      <c r="C3069" s="5"/>
      <c r="D3069" s="5"/>
      <c r="E3069" s="5"/>
      <c r="F3069" s="5" t="s">
        <v>13</v>
      </c>
      <c r="G3069" s="6">
        <v>44095</v>
      </c>
      <c r="H3069" s="5"/>
      <c r="I3069" s="5"/>
      <c r="J3069" s="5" t="s">
        <v>1688</v>
      </c>
      <c r="K3069" s="5" t="s">
        <v>9</v>
      </c>
      <c r="L3069" s="7">
        <v>-57.1</v>
      </c>
      <c r="M3069" s="7">
        <f>ROUND(M3068+L3069,5)</f>
        <v>-581.71</v>
      </c>
    </row>
    <row r="3070" spans="1:13">
      <c r="A3070" s="5"/>
      <c r="B3070" s="5"/>
      <c r="C3070" s="5"/>
      <c r="D3070" s="5"/>
      <c r="E3070" s="5"/>
      <c r="F3070" s="5" t="s">
        <v>13</v>
      </c>
      <c r="G3070" s="6">
        <v>44095</v>
      </c>
      <c r="H3070" s="5"/>
      <c r="I3070" s="5"/>
      <c r="J3070" s="5" t="s">
        <v>1688</v>
      </c>
      <c r="K3070" s="5" t="s">
        <v>9</v>
      </c>
      <c r="L3070" s="7">
        <v>-212.62</v>
      </c>
      <c r="M3070" s="7">
        <f>ROUND(M3069+L3070,5)</f>
        <v>-794.33</v>
      </c>
    </row>
    <row r="3071" spans="1:13">
      <c r="A3071" s="5"/>
      <c r="B3071" s="5"/>
      <c r="C3071" s="5"/>
      <c r="D3071" s="5"/>
      <c r="E3071" s="5"/>
      <c r="F3071" s="5" t="s">
        <v>13</v>
      </c>
      <c r="G3071" s="6">
        <v>44096</v>
      </c>
      <c r="H3071" s="5"/>
      <c r="I3071" s="5"/>
      <c r="J3071" s="5" t="s">
        <v>1688</v>
      </c>
      <c r="K3071" s="5" t="s">
        <v>9</v>
      </c>
      <c r="L3071" s="7">
        <v>-123.99</v>
      </c>
      <c r="M3071" s="7">
        <f>ROUND(M3070+L3071,5)</f>
        <v>-918.32</v>
      </c>
    </row>
    <row r="3072" spans="1:13">
      <c r="A3072" s="5"/>
      <c r="B3072" s="5"/>
      <c r="C3072" s="5"/>
      <c r="D3072" s="5"/>
      <c r="E3072" s="5"/>
      <c r="F3072" s="5" t="s">
        <v>13</v>
      </c>
      <c r="G3072" s="6">
        <v>44097</v>
      </c>
      <c r="H3072" s="5"/>
      <c r="I3072" s="5"/>
      <c r="J3072" s="5" t="s">
        <v>1687</v>
      </c>
      <c r="K3072" s="5" t="s">
        <v>9</v>
      </c>
      <c r="L3072" s="7">
        <v>1513.25</v>
      </c>
      <c r="M3072" s="7">
        <f>ROUND(M3071+L3072,5)</f>
        <v>594.92999999999995</v>
      </c>
    </row>
    <row r="3073" spans="1:13">
      <c r="A3073" s="5"/>
      <c r="B3073" s="5"/>
      <c r="C3073" s="5"/>
      <c r="D3073" s="5"/>
      <c r="E3073" s="5"/>
      <c r="F3073" s="5" t="s">
        <v>13</v>
      </c>
      <c r="G3073" s="6">
        <v>44097</v>
      </c>
      <c r="H3073" s="5"/>
      <c r="I3073" s="5"/>
      <c r="J3073" s="5" t="s">
        <v>1688</v>
      </c>
      <c r="K3073" s="5" t="s">
        <v>9</v>
      </c>
      <c r="L3073" s="7">
        <v>922.75</v>
      </c>
      <c r="M3073" s="7">
        <f>ROUND(M3072+L3073,5)</f>
        <v>1517.68</v>
      </c>
    </row>
    <row r="3074" spans="1:13">
      <c r="A3074" s="5"/>
      <c r="B3074" s="5"/>
      <c r="C3074" s="5"/>
      <c r="D3074" s="5"/>
      <c r="E3074" s="5"/>
      <c r="F3074" s="5" t="s">
        <v>13</v>
      </c>
      <c r="G3074" s="6">
        <v>44097</v>
      </c>
      <c r="H3074" s="5"/>
      <c r="I3074" s="5"/>
      <c r="J3074" s="5" t="s">
        <v>1687</v>
      </c>
      <c r="K3074" s="5" t="s">
        <v>9</v>
      </c>
      <c r="L3074" s="7">
        <v>-816.24</v>
      </c>
      <c r="M3074" s="7">
        <f>ROUND(M3073+L3074,5)</f>
        <v>701.44</v>
      </c>
    </row>
    <row r="3075" spans="1:13">
      <c r="A3075" s="5"/>
      <c r="B3075" s="5"/>
      <c r="C3075" s="5"/>
      <c r="D3075" s="5"/>
      <c r="E3075" s="5"/>
      <c r="F3075" s="5" t="s">
        <v>13</v>
      </c>
      <c r="G3075" s="6">
        <v>44097</v>
      </c>
      <c r="H3075" s="5"/>
      <c r="I3075" s="5"/>
      <c r="J3075" s="5" t="s">
        <v>1688</v>
      </c>
      <c r="K3075" s="5" t="s">
        <v>9</v>
      </c>
      <c r="L3075" s="7">
        <v>-429.04</v>
      </c>
      <c r="M3075" s="7">
        <f>ROUND(M3074+L3075,5)</f>
        <v>272.39999999999998</v>
      </c>
    </row>
    <row r="3076" spans="1:13">
      <c r="A3076" s="5"/>
      <c r="B3076" s="5"/>
      <c r="C3076" s="5"/>
      <c r="D3076" s="5"/>
      <c r="E3076" s="5"/>
      <c r="F3076" s="5" t="s">
        <v>13</v>
      </c>
      <c r="G3076" s="6">
        <v>44098</v>
      </c>
      <c r="H3076" s="5"/>
      <c r="I3076" s="5"/>
      <c r="J3076" s="5" t="s">
        <v>1687</v>
      </c>
      <c r="K3076" s="5" t="s">
        <v>9</v>
      </c>
      <c r="L3076" s="7">
        <v>-219.07</v>
      </c>
      <c r="M3076" s="7">
        <f>ROUND(M3075+L3076,5)</f>
        <v>53.33</v>
      </c>
    </row>
    <row r="3077" spans="1:13">
      <c r="A3077" s="5"/>
      <c r="B3077" s="5"/>
      <c r="C3077" s="5"/>
      <c r="D3077" s="5"/>
      <c r="E3077" s="5"/>
      <c r="F3077" s="5" t="s">
        <v>13</v>
      </c>
      <c r="G3077" s="6">
        <v>44099</v>
      </c>
      <c r="H3077" s="5"/>
      <c r="I3077" s="5"/>
      <c r="J3077" s="5" t="s">
        <v>1690</v>
      </c>
      <c r="K3077" s="5" t="s">
        <v>9</v>
      </c>
      <c r="L3077" s="7">
        <v>-163.77000000000001</v>
      </c>
      <c r="M3077" s="7">
        <f>ROUND(M3076+L3077,5)</f>
        <v>-110.44</v>
      </c>
    </row>
    <row r="3078" spans="1:13">
      <c r="A3078" s="5"/>
      <c r="B3078" s="5"/>
      <c r="C3078" s="5"/>
      <c r="D3078" s="5"/>
      <c r="E3078" s="5"/>
      <c r="F3078" s="5" t="s">
        <v>13</v>
      </c>
      <c r="G3078" s="6">
        <v>44099</v>
      </c>
      <c r="H3078" s="5"/>
      <c r="I3078" s="5"/>
      <c r="J3078" s="5" t="s">
        <v>1688</v>
      </c>
      <c r="K3078" s="5" t="s">
        <v>9</v>
      </c>
      <c r="L3078" s="7">
        <v>-100</v>
      </c>
      <c r="M3078" s="7">
        <f>ROUND(M3077+L3078,5)</f>
        <v>-210.44</v>
      </c>
    </row>
    <row r="3079" spans="1:13">
      <c r="A3079" s="5"/>
      <c r="B3079" s="5"/>
      <c r="C3079" s="5"/>
      <c r="D3079" s="5"/>
      <c r="E3079" s="5"/>
      <c r="F3079" s="5" t="s">
        <v>13</v>
      </c>
      <c r="G3079" s="6">
        <v>44102</v>
      </c>
      <c r="H3079" s="5"/>
      <c r="I3079" s="5"/>
      <c r="J3079" s="5" t="s">
        <v>1690</v>
      </c>
      <c r="K3079" s="5" t="s">
        <v>9</v>
      </c>
      <c r="L3079" s="7">
        <v>1034.5999999999999</v>
      </c>
      <c r="M3079" s="7">
        <f>ROUND(M3078+L3079,5)</f>
        <v>824.16</v>
      </c>
    </row>
    <row r="3080" spans="1:13">
      <c r="A3080" s="5"/>
      <c r="B3080" s="5"/>
      <c r="C3080" s="5"/>
      <c r="D3080" s="5"/>
      <c r="E3080" s="5"/>
      <c r="F3080" s="5" t="s">
        <v>13</v>
      </c>
      <c r="G3080" s="6">
        <v>44102</v>
      </c>
      <c r="H3080" s="5"/>
      <c r="I3080" s="5"/>
      <c r="J3080" s="5" t="s">
        <v>1691</v>
      </c>
      <c r="K3080" s="5" t="s">
        <v>9</v>
      </c>
      <c r="L3080" s="7">
        <v>439.05</v>
      </c>
      <c r="M3080" s="7">
        <f>ROUND(M3079+L3080,5)</f>
        <v>1263.21</v>
      </c>
    </row>
    <row r="3081" spans="1:13">
      <c r="A3081" s="5"/>
      <c r="B3081" s="5"/>
      <c r="C3081" s="5"/>
      <c r="D3081" s="5"/>
      <c r="E3081" s="5"/>
      <c r="F3081" s="5" t="s">
        <v>13</v>
      </c>
      <c r="G3081" s="6">
        <v>44102</v>
      </c>
      <c r="H3081" s="5"/>
      <c r="I3081" s="5"/>
      <c r="J3081" s="5" t="s">
        <v>1691</v>
      </c>
      <c r="K3081" s="5" t="s">
        <v>9</v>
      </c>
      <c r="L3081" s="7">
        <v>-160.13</v>
      </c>
      <c r="M3081" s="7">
        <f>ROUND(M3080+L3081,5)</f>
        <v>1103.08</v>
      </c>
    </row>
    <row r="3082" spans="1:13">
      <c r="A3082" s="5"/>
      <c r="B3082" s="5"/>
      <c r="C3082" s="5"/>
      <c r="D3082" s="5"/>
      <c r="E3082" s="5"/>
      <c r="F3082" s="5" t="s">
        <v>13</v>
      </c>
      <c r="G3082" s="6">
        <v>44102</v>
      </c>
      <c r="H3082" s="5"/>
      <c r="I3082" s="5"/>
      <c r="J3082" s="5" t="s">
        <v>1690</v>
      </c>
      <c r="K3082" s="5" t="s">
        <v>9</v>
      </c>
      <c r="L3082" s="7">
        <v>-441.8</v>
      </c>
      <c r="M3082" s="7">
        <f>ROUND(M3081+L3082,5)</f>
        <v>661.28</v>
      </c>
    </row>
    <row r="3083" spans="1:13">
      <c r="A3083" s="5"/>
      <c r="B3083" s="5"/>
      <c r="C3083" s="5"/>
      <c r="D3083" s="5"/>
      <c r="E3083" s="5"/>
      <c r="F3083" s="5" t="s">
        <v>13</v>
      </c>
      <c r="G3083" s="6">
        <v>44102</v>
      </c>
      <c r="H3083" s="5"/>
      <c r="I3083" s="5"/>
      <c r="J3083" s="5" t="s">
        <v>1691</v>
      </c>
      <c r="K3083" s="5" t="s">
        <v>9</v>
      </c>
      <c r="L3083" s="7">
        <v>-116.78</v>
      </c>
      <c r="M3083" s="7">
        <f>ROUND(M3082+L3083,5)</f>
        <v>544.5</v>
      </c>
    </row>
    <row r="3084" spans="1:13">
      <c r="A3084" s="5"/>
      <c r="B3084" s="5"/>
      <c r="C3084" s="5"/>
      <c r="D3084" s="5"/>
      <c r="E3084" s="5"/>
      <c r="F3084" s="5" t="s">
        <v>13</v>
      </c>
      <c r="G3084" s="6">
        <v>44103</v>
      </c>
      <c r="H3084" s="5"/>
      <c r="I3084" s="5"/>
      <c r="J3084" s="5" t="s">
        <v>1691</v>
      </c>
      <c r="K3084" s="5" t="s">
        <v>9</v>
      </c>
      <c r="L3084" s="7">
        <v>-65.34</v>
      </c>
      <c r="M3084" s="7">
        <f>ROUND(M3083+L3084,5)</f>
        <v>479.16</v>
      </c>
    </row>
    <row r="3085" spans="1:13">
      <c r="A3085" s="5"/>
      <c r="B3085" s="5"/>
      <c r="C3085" s="5"/>
      <c r="D3085" s="5"/>
      <c r="E3085" s="5"/>
      <c r="F3085" s="5" t="s">
        <v>13</v>
      </c>
      <c r="G3085" s="6">
        <v>44104</v>
      </c>
      <c r="H3085" s="5"/>
      <c r="I3085" s="5"/>
      <c r="J3085" s="5" t="s">
        <v>1690</v>
      </c>
      <c r="K3085" s="5" t="s">
        <v>9</v>
      </c>
      <c r="L3085" s="7">
        <v>-429.03</v>
      </c>
      <c r="M3085" s="7">
        <f>ROUND(M3084+L3085,5)</f>
        <v>50.13</v>
      </c>
    </row>
    <row r="3086" spans="1:13">
      <c r="A3086" s="5"/>
      <c r="B3086" s="5"/>
      <c r="C3086" s="5"/>
      <c r="D3086" s="5"/>
      <c r="E3086" s="5"/>
      <c r="F3086" s="5" t="s">
        <v>13</v>
      </c>
      <c r="G3086" s="6">
        <v>44104</v>
      </c>
      <c r="H3086" s="5"/>
      <c r="I3086" s="5"/>
      <c r="J3086" s="5" t="s">
        <v>1692</v>
      </c>
      <c r="K3086" s="5" t="s">
        <v>9</v>
      </c>
      <c r="L3086" s="7">
        <v>-124.92</v>
      </c>
      <c r="M3086" s="7">
        <f>ROUND(M3085+L3086,5)</f>
        <v>-74.790000000000006</v>
      </c>
    </row>
    <row r="3087" spans="1:13">
      <c r="A3087" s="5"/>
      <c r="B3087" s="5"/>
      <c r="C3087" s="5"/>
      <c r="D3087" s="5"/>
      <c r="E3087" s="5"/>
      <c r="F3087" s="5" t="s">
        <v>13</v>
      </c>
      <c r="G3087" s="6">
        <v>44104</v>
      </c>
      <c r="H3087" s="5"/>
      <c r="I3087" s="5"/>
      <c r="J3087" s="5" t="s">
        <v>1692</v>
      </c>
      <c r="K3087" s="5" t="s">
        <v>9</v>
      </c>
      <c r="L3087" s="7">
        <v>851.76</v>
      </c>
      <c r="M3087" s="7">
        <f>ROUND(M3086+L3087,5)</f>
        <v>776.97</v>
      </c>
    </row>
    <row r="3088" spans="1:13">
      <c r="A3088" s="5"/>
      <c r="B3088" s="5"/>
      <c r="C3088" s="5"/>
      <c r="D3088" s="5"/>
      <c r="E3088" s="5"/>
      <c r="F3088" s="5" t="s">
        <v>13</v>
      </c>
      <c r="G3088" s="6">
        <v>44104</v>
      </c>
      <c r="H3088" s="5"/>
      <c r="I3088" s="5"/>
      <c r="J3088" s="5" t="s">
        <v>1698</v>
      </c>
      <c r="K3088" s="5" t="s">
        <v>9</v>
      </c>
      <c r="L3088" s="7">
        <v>404.8</v>
      </c>
      <c r="M3088" s="7">
        <f>ROUND(M3087+L3088,5)</f>
        <v>1181.77</v>
      </c>
    </row>
    <row r="3089" spans="1:13">
      <c r="A3089" s="5"/>
      <c r="B3089" s="5"/>
      <c r="C3089" s="5"/>
      <c r="D3089" s="5"/>
      <c r="E3089" s="5"/>
      <c r="F3089" s="5" t="s">
        <v>13</v>
      </c>
      <c r="G3089" s="6">
        <v>44104</v>
      </c>
      <c r="H3089" s="5"/>
      <c r="I3089" s="5" t="s">
        <v>1620</v>
      </c>
      <c r="J3089" s="5" t="s">
        <v>1699</v>
      </c>
      <c r="K3089" s="5" t="s">
        <v>9</v>
      </c>
      <c r="L3089" s="7">
        <v>1330.94</v>
      </c>
      <c r="M3089" s="7">
        <f>ROUND(M3088+L3089,5)</f>
        <v>2512.71</v>
      </c>
    </row>
    <row r="3090" spans="1:13">
      <c r="A3090" s="5"/>
      <c r="B3090" s="5"/>
      <c r="C3090" s="5"/>
      <c r="D3090" s="5"/>
      <c r="E3090" s="5"/>
      <c r="F3090" s="5" t="s">
        <v>13</v>
      </c>
      <c r="G3090" s="6">
        <v>44104</v>
      </c>
      <c r="H3090" s="5"/>
      <c r="I3090" s="5"/>
      <c r="J3090" s="5" t="s">
        <v>1703</v>
      </c>
      <c r="K3090" s="5" t="s">
        <v>9</v>
      </c>
      <c r="L3090" s="7">
        <v>147.63</v>
      </c>
      <c r="M3090" s="7">
        <f>ROUND(M3089+L3090,5)</f>
        <v>2660.34</v>
      </c>
    </row>
    <row r="3091" spans="1:13">
      <c r="A3091" s="5"/>
      <c r="B3091" s="5"/>
      <c r="C3091" s="5"/>
      <c r="D3091" s="5"/>
      <c r="E3091" s="5"/>
      <c r="F3091" s="5" t="s">
        <v>13</v>
      </c>
      <c r="G3091" s="6">
        <v>44104</v>
      </c>
      <c r="H3091" s="5"/>
      <c r="I3091" s="5"/>
      <c r="J3091" s="5" t="s">
        <v>1691</v>
      </c>
      <c r="K3091" s="5" t="s">
        <v>9</v>
      </c>
      <c r="L3091" s="7">
        <v>-96.8</v>
      </c>
      <c r="M3091" s="7">
        <f>ROUND(M3090+L3091,5)</f>
        <v>2563.54</v>
      </c>
    </row>
    <row r="3092" spans="1:13">
      <c r="A3092" s="5"/>
      <c r="B3092" s="5"/>
      <c r="C3092" s="5"/>
      <c r="D3092" s="5"/>
      <c r="E3092" s="5"/>
      <c r="F3092" s="5" t="s">
        <v>13</v>
      </c>
      <c r="G3092" s="6">
        <v>44105</v>
      </c>
      <c r="H3092" s="5"/>
      <c r="I3092" s="5"/>
      <c r="J3092" s="5" t="s">
        <v>1692</v>
      </c>
      <c r="K3092" s="5" t="s">
        <v>9</v>
      </c>
      <c r="L3092" s="7">
        <v>-388.05</v>
      </c>
      <c r="M3092" s="7">
        <f>ROUND(M3091+L3092,5)</f>
        <v>2175.4899999999998</v>
      </c>
    </row>
    <row r="3093" spans="1:13">
      <c r="A3093" s="5"/>
      <c r="B3093" s="5"/>
      <c r="C3093" s="5"/>
      <c r="D3093" s="5"/>
      <c r="E3093" s="5"/>
      <c r="F3093" s="5" t="s">
        <v>13</v>
      </c>
      <c r="G3093" s="6">
        <v>44105</v>
      </c>
      <c r="H3093" s="5"/>
      <c r="I3093" s="5"/>
      <c r="J3093" s="5" t="s">
        <v>1698</v>
      </c>
      <c r="K3093" s="5" t="s">
        <v>9</v>
      </c>
      <c r="L3093" s="7">
        <v>-171.76</v>
      </c>
      <c r="M3093" s="7">
        <f>ROUND(M3092+L3093,5)</f>
        <v>2003.73</v>
      </c>
    </row>
    <row r="3094" spans="1:13">
      <c r="A3094" s="5"/>
      <c r="B3094" s="5"/>
      <c r="C3094" s="5"/>
      <c r="D3094" s="5"/>
      <c r="E3094" s="5"/>
      <c r="F3094" s="5" t="s">
        <v>13</v>
      </c>
      <c r="G3094" s="6">
        <v>44106</v>
      </c>
      <c r="H3094" s="5"/>
      <c r="I3094" s="5"/>
      <c r="J3094" s="5" t="s">
        <v>1640</v>
      </c>
      <c r="K3094" s="5" t="s">
        <v>9</v>
      </c>
      <c r="L3094" s="7">
        <v>1114.05</v>
      </c>
      <c r="M3094" s="7">
        <f>ROUND(M3093+L3094,5)</f>
        <v>3117.78</v>
      </c>
    </row>
    <row r="3095" spans="1:13">
      <c r="A3095" s="5"/>
      <c r="B3095" s="5"/>
      <c r="C3095" s="5"/>
      <c r="D3095" s="5"/>
      <c r="E3095" s="5"/>
      <c r="F3095" s="5" t="s">
        <v>13</v>
      </c>
      <c r="G3095" s="6">
        <v>44106</v>
      </c>
      <c r="H3095" s="5"/>
      <c r="I3095" s="5"/>
      <c r="J3095" s="5" t="s">
        <v>1641</v>
      </c>
      <c r="K3095" s="5" t="s">
        <v>9</v>
      </c>
      <c r="L3095" s="7">
        <v>1139.6600000000001</v>
      </c>
      <c r="M3095" s="7">
        <f>ROUND(M3094+L3095,5)</f>
        <v>4257.4399999999996</v>
      </c>
    </row>
    <row r="3096" spans="1:13">
      <c r="A3096" s="5"/>
      <c r="B3096" s="5"/>
      <c r="C3096" s="5"/>
      <c r="D3096" s="5"/>
      <c r="E3096" s="5"/>
      <c r="F3096" s="5" t="s">
        <v>13</v>
      </c>
      <c r="G3096" s="6">
        <v>44106</v>
      </c>
      <c r="H3096" s="5"/>
      <c r="I3096" s="5"/>
      <c r="J3096" s="5" t="s">
        <v>1692</v>
      </c>
      <c r="K3096" s="5" t="s">
        <v>9</v>
      </c>
      <c r="L3096" s="7">
        <v>-338.79</v>
      </c>
      <c r="M3096" s="7">
        <f>ROUND(M3095+L3096,5)</f>
        <v>3918.65</v>
      </c>
    </row>
    <row r="3097" spans="1:13">
      <c r="A3097" s="5"/>
      <c r="B3097" s="5"/>
      <c r="C3097" s="5"/>
      <c r="D3097" s="5"/>
      <c r="E3097" s="5"/>
      <c r="F3097" s="5" t="s">
        <v>13</v>
      </c>
      <c r="G3097" s="6">
        <v>44106</v>
      </c>
      <c r="H3097" s="5"/>
      <c r="I3097" s="5"/>
      <c r="J3097" s="5" t="s">
        <v>1699</v>
      </c>
      <c r="K3097" s="5" t="s">
        <v>9</v>
      </c>
      <c r="L3097" s="7">
        <v>-1330.94</v>
      </c>
      <c r="M3097" s="7">
        <f>ROUND(M3096+L3097,5)</f>
        <v>2587.71</v>
      </c>
    </row>
    <row r="3098" spans="1:13">
      <c r="A3098" s="5"/>
      <c r="B3098" s="5"/>
      <c r="C3098" s="5"/>
      <c r="D3098" s="5"/>
      <c r="E3098" s="5"/>
      <c r="F3098" s="5" t="s">
        <v>13</v>
      </c>
      <c r="G3098" s="6">
        <v>44106</v>
      </c>
      <c r="H3098" s="5"/>
      <c r="I3098" s="5"/>
      <c r="J3098" s="5" t="s">
        <v>1698</v>
      </c>
      <c r="K3098" s="5" t="s">
        <v>9</v>
      </c>
      <c r="L3098" s="7">
        <v>-233.04</v>
      </c>
      <c r="M3098" s="7">
        <f>ROUND(M3097+L3098,5)</f>
        <v>2354.67</v>
      </c>
    </row>
    <row r="3099" spans="1:13">
      <c r="A3099" s="5"/>
      <c r="B3099" s="5"/>
      <c r="C3099" s="5"/>
      <c r="D3099" s="5"/>
      <c r="E3099" s="5"/>
      <c r="F3099" s="5" t="s">
        <v>13</v>
      </c>
      <c r="G3099" s="6">
        <v>44106</v>
      </c>
      <c r="H3099" s="5"/>
      <c r="I3099" s="5"/>
      <c r="J3099" s="5" t="s">
        <v>1703</v>
      </c>
      <c r="K3099" s="5" t="s">
        <v>9</v>
      </c>
      <c r="L3099" s="7">
        <v>-147.63</v>
      </c>
      <c r="M3099" s="7">
        <f>ROUND(M3098+L3099,5)</f>
        <v>2207.04</v>
      </c>
    </row>
    <row r="3100" spans="1:13">
      <c r="A3100" s="5"/>
      <c r="B3100" s="5"/>
      <c r="C3100" s="5"/>
      <c r="D3100" s="5"/>
      <c r="E3100" s="5"/>
      <c r="F3100" s="5" t="s">
        <v>13</v>
      </c>
      <c r="G3100" s="6">
        <v>44109</v>
      </c>
      <c r="H3100" s="5"/>
      <c r="I3100" s="5"/>
      <c r="J3100" s="5" t="s">
        <v>1643</v>
      </c>
      <c r="K3100" s="5" t="s">
        <v>9</v>
      </c>
      <c r="L3100" s="7">
        <v>662.39</v>
      </c>
      <c r="M3100" s="7">
        <f>ROUND(M3099+L3100,5)</f>
        <v>2869.43</v>
      </c>
    </row>
    <row r="3101" spans="1:13">
      <c r="A3101" s="5"/>
      <c r="B3101" s="5"/>
      <c r="C3101" s="5"/>
      <c r="D3101" s="5"/>
      <c r="E3101" s="5"/>
      <c r="F3101" s="5" t="s">
        <v>13</v>
      </c>
      <c r="G3101" s="6">
        <v>44109</v>
      </c>
      <c r="H3101" s="5"/>
      <c r="I3101" s="5"/>
      <c r="J3101" s="5" t="s">
        <v>1673</v>
      </c>
      <c r="K3101" s="5" t="s">
        <v>9</v>
      </c>
      <c r="L3101" s="7">
        <v>120.02</v>
      </c>
      <c r="M3101" s="7">
        <f>ROUND(M3100+L3101,5)</f>
        <v>2989.45</v>
      </c>
    </row>
    <row r="3102" spans="1:13">
      <c r="A3102" s="5"/>
      <c r="B3102" s="5"/>
      <c r="C3102" s="5"/>
      <c r="D3102" s="5"/>
      <c r="E3102" s="5"/>
      <c r="F3102" s="5" t="s">
        <v>13</v>
      </c>
      <c r="G3102" s="6">
        <v>44109</v>
      </c>
      <c r="H3102" s="5"/>
      <c r="I3102" s="5"/>
      <c r="J3102" s="5" t="s">
        <v>1646</v>
      </c>
      <c r="K3102" s="5" t="s">
        <v>9</v>
      </c>
      <c r="L3102" s="7">
        <v>880.07</v>
      </c>
      <c r="M3102" s="7">
        <f>ROUND(M3101+L3102,5)</f>
        <v>3869.52</v>
      </c>
    </row>
    <row r="3103" spans="1:13">
      <c r="A3103" s="5"/>
      <c r="B3103" s="5"/>
      <c r="C3103" s="5"/>
      <c r="D3103" s="5"/>
      <c r="E3103" s="5"/>
      <c r="F3103" s="5" t="s">
        <v>13</v>
      </c>
      <c r="G3103" s="6">
        <v>44109</v>
      </c>
      <c r="H3103" s="5"/>
      <c r="I3103" s="5"/>
      <c r="J3103" s="5" t="s">
        <v>1675</v>
      </c>
      <c r="K3103" s="5" t="s">
        <v>9</v>
      </c>
      <c r="L3103" s="7">
        <v>1599.2</v>
      </c>
      <c r="M3103" s="7">
        <f>ROUND(M3102+L3103,5)</f>
        <v>5468.72</v>
      </c>
    </row>
    <row r="3104" spans="1:13">
      <c r="A3104" s="5"/>
      <c r="B3104" s="5"/>
      <c r="C3104" s="5"/>
      <c r="D3104" s="5"/>
      <c r="E3104" s="5"/>
      <c r="F3104" s="5" t="s">
        <v>13</v>
      </c>
      <c r="G3104" s="6">
        <v>44109</v>
      </c>
      <c r="H3104" s="5"/>
      <c r="I3104" s="5"/>
      <c r="J3104" s="5" t="s">
        <v>1640</v>
      </c>
      <c r="K3104" s="5" t="s">
        <v>9</v>
      </c>
      <c r="L3104" s="7">
        <v>-738.9</v>
      </c>
      <c r="M3104" s="7">
        <f>ROUND(M3103+L3104,5)</f>
        <v>4729.82</v>
      </c>
    </row>
    <row r="3105" spans="1:13">
      <c r="A3105" s="5"/>
      <c r="B3105" s="5"/>
      <c r="C3105" s="5"/>
      <c r="D3105" s="5"/>
      <c r="E3105" s="5"/>
      <c r="F3105" s="5" t="s">
        <v>13</v>
      </c>
      <c r="G3105" s="6">
        <v>44109</v>
      </c>
      <c r="H3105" s="5"/>
      <c r="I3105" s="5"/>
      <c r="J3105" s="5" t="s">
        <v>1641</v>
      </c>
      <c r="K3105" s="5" t="s">
        <v>9</v>
      </c>
      <c r="L3105" s="7">
        <v>-147.41999999999999</v>
      </c>
      <c r="M3105" s="7">
        <f>ROUND(M3104+L3105,5)</f>
        <v>4582.3999999999996</v>
      </c>
    </row>
    <row r="3106" spans="1:13">
      <c r="A3106" s="5"/>
      <c r="B3106" s="5"/>
      <c r="C3106" s="5"/>
      <c r="D3106" s="5"/>
      <c r="E3106" s="5"/>
      <c r="F3106" s="5" t="s">
        <v>13</v>
      </c>
      <c r="G3106" s="6">
        <v>44109</v>
      </c>
      <c r="H3106" s="5"/>
      <c r="I3106" s="5"/>
      <c r="J3106" s="5" t="s">
        <v>1640</v>
      </c>
      <c r="K3106" s="5" t="s">
        <v>9</v>
      </c>
      <c r="L3106" s="7">
        <v>-375.15</v>
      </c>
      <c r="M3106" s="7">
        <f>ROUND(M3105+L3106,5)</f>
        <v>4207.25</v>
      </c>
    </row>
    <row r="3107" spans="1:13">
      <c r="A3107" s="5"/>
      <c r="B3107" s="5"/>
      <c r="C3107" s="5"/>
      <c r="D3107" s="5"/>
      <c r="E3107" s="5"/>
      <c r="F3107" s="5" t="s">
        <v>13</v>
      </c>
      <c r="G3107" s="6">
        <v>44109</v>
      </c>
      <c r="H3107" s="5"/>
      <c r="I3107" s="5"/>
      <c r="J3107" s="5" t="s">
        <v>1643</v>
      </c>
      <c r="K3107" s="5" t="s">
        <v>9</v>
      </c>
      <c r="L3107" s="7">
        <v>-549.78</v>
      </c>
      <c r="M3107" s="7">
        <f>ROUND(M3106+L3107,5)</f>
        <v>3657.47</v>
      </c>
    </row>
    <row r="3108" spans="1:13">
      <c r="A3108" s="5"/>
      <c r="B3108" s="5"/>
      <c r="C3108" s="5"/>
      <c r="D3108" s="5"/>
      <c r="E3108" s="5"/>
      <c r="F3108" s="5" t="s">
        <v>13</v>
      </c>
      <c r="G3108" s="6">
        <v>44109</v>
      </c>
      <c r="H3108" s="5"/>
      <c r="I3108" s="5"/>
      <c r="J3108" s="5" t="s">
        <v>1641</v>
      </c>
      <c r="K3108" s="5" t="s">
        <v>9</v>
      </c>
      <c r="L3108" s="7">
        <v>-992.24</v>
      </c>
      <c r="M3108" s="7">
        <f>ROUND(M3107+L3108,5)</f>
        <v>2665.23</v>
      </c>
    </row>
    <row r="3109" spans="1:13">
      <c r="A3109" s="5"/>
      <c r="B3109" s="5"/>
      <c r="C3109" s="5"/>
      <c r="D3109" s="5"/>
      <c r="E3109" s="5"/>
      <c r="F3109" s="5" t="s">
        <v>13</v>
      </c>
      <c r="G3109" s="6">
        <v>44109</v>
      </c>
      <c r="H3109" s="5"/>
      <c r="I3109" s="5"/>
      <c r="J3109" s="5" t="s">
        <v>1673</v>
      </c>
      <c r="K3109" s="5" t="s">
        <v>9</v>
      </c>
      <c r="L3109" s="7">
        <v>-120.02</v>
      </c>
      <c r="M3109" s="7">
        <f>ROUND(M3108+L3109,5)</f>
        <v>2545.21</v>
      </c>
    </row>
    <row r="3110" spans="1:13">
      <c r="A3110" s="5"/>
      <c r="B3110" s="5"/>
      <c r="C3110" s="5"/>
      <c r="D3110" s="5"/>
      <c r="E3110" s="5"/>
      <c r="F3110" s="5" t="s">
        <v>13</v>
      </c>
      <c r="G3110" s="6">
        <v>44109</v>
      </c>
      <c r="H3110" s="5"/>
      <c r="I3110" s="5"/>
      <c r="J3110" s="5" t="s">
        <v>1675</v>
      </c>
      <c r="K3110" s="5" t="s">
        <v>9</v>
      </c>
      <c r="L3110" s="7">
        <v>-566.35</v>
      </c>
      <c r="M3110" s="7">
        <f>ROUND(M3109+L3110,5)</f>
        <v>1978.86</v>
      </c>
    </row>
    <row r="3111" spans="1:13">
      <c r="A3111" s="5"/>
      <c r="B3111" s="5"/>
      <c r="C3111" s="5"/>
      <c r="D3111" s="5"/>
      <c r="E3111" s="5"/>
      <c r="F3111" s="5" t="s">
        <v>13</v>
      </c>
      <c r="G3111" s="6">
        <v>44110</v>
      </c>
      <c r="H3111" s="5"/>
      <c r="I3111" s="5"/>
      <c r="J3111" s="5" t="s">
        <v>1648</v>
      </c>
      <c r="K3111" s="5" t="s">
        <v>9</v>
      </c>
      <c r="L3111" s="7">
        <v>108.39</v>
      </c>
      <c r="M3111" s="7">
        <f>ROUND(M3110+L3111,5)</f>
        <v>2087.25</v>
      </c>
    </row>
    <row r="3112" spans="1:13">
      <c r="A3112" s="5"/>
      <c r="B3112" s="5"/>
      <c r="C3112" s="5"/>
      <c r="D3112" s="5"/>
      <c r="E3112" s="5"/>
      <c r="F3112" s="5" t="s">
        <v>13</v>
      </c>
      <c r="G3112" s="6">
        <v>44110</v>
      </c>
      <c r="H3112" s="5"/>
      <c r="I3112" s="5"/>
      <c r="J3112" s="5" t="s">
        <v>1649</v>
      </c>
      <c r="K3112" s="5" t="s">
        <v>9</v>
      </c>
      <c r="L3112" s="7">
        <v>272.41000000000003</v>
      </c>
      <c r="M3112" s="7">
        <f>ROUND(M3111+L3112,5)</f>
        <v>2359.66</v>
      </c>
    </row>
    <row r="3113" spans="1:13">
      <c r="A3113" s="5"/>
      <c r="B3113" s="5"/>
      <c r="C3113" s="5"/>
      <c r="D3113" s="5"/>
      <c r="E3113" s="5"/>
      <c r="F3113" s="5" t="s">
        <v>13</v>
      </c>
      <c r="G3113" s="6">
        <v>44110</v>
      </c>
      <c r="H3113" s="5"/>
      <c r="I3113" s="5"/>
      <c r="J3113" s="5" t="s">
        <v>1675</v>
      </c>
      <c r="K3113" s="5" t="s">
        <v>9</v>
      </c>
      <c r="L3113" s="7">
        <v>-375.27</v>
      </c>
      <c r="M3113" s="7">
        <f>ROUND(M3112+L3113,5)</f>
        <v>1984.39</v>
      </c>
    </row>
    <row r="3114" spans="1:13">
      <c r="A3114" s="5"/>
      <c r="B3114" s="5"/>
      <c r="C3114" s="5"/>
      <c r="D3114" s="5"/>
      <c r="E3114" s="5"/>
      <c r="F3114" s="5" t="s">
        <v>13</v>
      </c>
      <c r="G3114" s="6">
        <v>44111</v>
      </c>
      <c r="H3114" s="5"/>
      <c r="I3114" s="5"/>
      <c r="J3114" s="5" t="s">
        <v>1651</v>
      </c>
      <c r="K3114" s="5" t="s">
        <v>9</v>
      </c>
      <c r="L3114" s="7">
        <v>336.94</v>
      </c>
      <c r="M3114" s="7">
        <f>ROUND(M3113+L3114,5)</f>
        <v>2321.33</v>
      </c>
    </row>
    <row r="3115" spans="1:13">
      <c r="A3115" s="5"/>
      <c r="B3115" s="5"/>
      <c r="C3115" s="5"/>
      <c r="D3115" s="5"/>
      <c r="E3115" s="5"/>
      <c r="F3115" s="5" t="s">
        <v>13</v>
      </c>
      <c r="G3115" s="6">
        <v>44111</v>
      </c>
      <c r="H3115" s="5"/>
      <c r="I3115" s="5"/>
      <c r="J3115" s="5" t="s">
        <v>1652</v>
      </c>
      <c r="K3115" s="5" t="s">
        <v>9</v>
      </c>
      <c r="L3115" s="7">
        <v>160.6</v>
      </c>
      <c r="M3115" s="7">
        <f>ROUND(M3114+L3115,5)</f>
        <v>2481.9299999999998</v>
      </c>
    </row>
    <row r="3116" spans="1:13">
      <c r="A3116" s="5"/>
      <c r="B3116" s="5"/>
      <c r="C3116" s="5"/>
      <c r="D3116" s="5"/>
      <c r="E3116" s="5"/>
      <c r="F3116" s="5" t="s">
        <v>13</v>
      </c>
      <c r="G3116" s="6">
        <v>44111</v>
      </c>
      <c r="H3116" s="5"/>
      <c r="I3116" s="5"/>
      <c r="J3116" s="5" t="s">
        <v>1654</v>
      </c>
      <c r="K3116" s="5" t="s">
        <v>9</v>
      </c>
      <c r="L3116" s="7">
        <v>132.26</v>
      </c>
      <c r="M3116" s="7">
        <f>ROUND(M3115+L3116,5)</f>
        <v>2614.19</v>
      </c>
    </row>
    <row r="3117" spans="1:13">
      <c r="A3117" s="5"/>
      <c r="B3117" s="5"/>
      <c r="C3117" s="5"/>
      <c r="D3117" s="5"/>
      <c r="E3117" s="5"/>
      <c r="F3117" s="5" t="s">
        <v>13</v>
      </c>
      <c r="G3117" s="6">
        <v>44111</v>
      </c>
      <c r="H3117" s="5"/>
      <c r="I3117" s="5"/>
      <c r="J3117" s="5" t="s">
        <v>1643</v>
      </c>
      <c r="K3117" s="5" t="s">
        <v>9</v>
      </c>
      <c r="L3117" s="7">
        <v>-112.61</v>
      </c>
      <c r="M3117" s="7">
        <f>ROUND(M3116+L3117,5)</f>
        <v>2501.58</v>
      </c>
    </row>
    <row r="3118" spans="1:13">
      <c r="A3118" s="5"/>
      <c r="B3118" s="5"/>
      <c r="C3118" s="5"/>
      <c r="D3118" s="5"/>
      <c r="E3118" s="5"/>
      <c r="F3118" s="5" t="s">
        <v>13</v>
      </c>
      <c r="G3118" s="6">
        <v>44111</v>
      </c>
      <c r="H3118" s="5"/>
      <c r="I3118" s="5"/>
      <c r="J3118" s="5" t="s">
        <v>1646</v>
      </c>
      <c r="K3118" s="5" t="s">
        <v>9</v>
      </c>
      <c r="L3118" s="7">
        <v>-880.07</v>
      </c>
      <c r="M3118" s="7">
        <f>ROUND(M3117+L3118,5)</f>
        <v>1621.51</v>
      </c>
    </row>
    <row r="3119" spans="1:13">
      <c r="A3119" s="5"/>
      <c r="B3119" s="5"/>
      <c r="C3119" s="5"/>
      <c r="D3119" s="5"/>
      <c r="E3119" s="5"/>
      <c r="F3119" s="5" t="s">
        <v>13</v>
      </c>
      <c r="G3119" s="6">
        <v>44111</v>
      </c>
      <c r="H3119" s="5"/>
      <c r="I3119" s="5"/>
      <c r="J3119" s="5" t="s">
        <v>1675</v>
      </c>
      <c r="K3119" s="5" t="s">
        <v>9</v>
      </c>
      <c r="L3119" s="7">
        <v>-657.58</v>
      </c>
      <c r="M3119" s="7">
        <f>ROUND(M3118+L3119,5)</f>
        <v>963.93</v>
      </c>
    </row>
    <row r="3120" spans="1:13">
      <c r="A3120" s="5"/>
      <c r="B3120" s="5"/>
      <c r="C3120" s="5"/>
      <c r="D3120" s="5"/>
      <c r="E3120" s="5"/>
      <c r="F3120" s="5" t="s">
        <v>13</v>
      </c>
      <c r="G3120" s="6">
        <v>44112</v>
      </c>
      <c r="H3120" s="5"/>
      <c r="I3120" s="5"/>
      <c r="J3120" s="5" t="s">
        <v>1657</v>
      </c>
      <c r="K3120" s="5" t="s">
        <v>9</v>
      </c>
      <c r="L3120" s="7">
        <v>906.94</v>
      </c>
      <c r="M3120" s="7">
        <f>ROUND(M3119+L3120,5)</f>
        <v>1870.87</v>
      </c>
    </row>
    <row r="3121" spans="1:13">
      <c r="A3121" s="5"/>
      <c r="B3121" s="5"/>
      <c r="C3121" s="5"/>
      <c r="D3121" s="5"/>
      <c r="E3121" s="5"/>
      <c r="F3121" s="5" t="s">
        <v>13</v>
      </c>
      <c r="G3121" s="6">
        <v>44112</v>
      </c>
      <c r="H3121" s="5"/>
      <c r="I3121" s="5"/>
      <c r="J3121" s="5" t="s">
        <v>1658</v>
      </c>
      <c r="K3121" s="5" t="s">
        <v>9</v>
      </c>
      <c r="L3121" s="7">
        <v>495.91</v>
      </c>
      <c r="M3121" s="7">
        <f>ROUND(M3120+L3121,5)</f>
        <v>2366.7800000000002</v>
      </c>
    </row>
    <row r="3122" spans="1:13">
      <c r="A3122" s="5"/>
      <c r="B3122" s="5"/>
      <c r="C3122" s="5"/>
      <c r="D3122" s="5"/>
      <c r="E3122" s="5"/>
      <c r="F3122" s="5" t="s">
        <v>13</v>
      </c>
      <c r="G3122" s="6">
        <v>44112</v>
      </c>
      <c r="H3122" s="5"/>
      <c r="I3122" s="5"/>
      <c r="J3122" s="5" t="s">
        <v>1648</v>
      </c>
      <c r="K3122" s="5" t="s">
        <v>9</v>
      </c>
      <c r="L3122" s="7">
        <v>-108.39</v>
      </c>
      <c r="M3122" s="7">
        <f>ROUND(M3121+L3122,5)</f>
        <v>2258.39</v>
      </c>
    </row>
    <row r="3123" spans="1:13">
      <c r="A3123" s="5"/>
      <c r="B3123" s="5"/>
      <c r="C3123" s="5"/>
      <c r="D3123" s="5"/>
      <c r="E3123" s="5"/>
      <c r="F3123" s="5" t="s">
        <v>13</v>
      </c>
      <c r="G3123" s="6">
        <v>44112</v>
      </c>
      <c r="H3123" s="5"/>
      <c r="I3123" s="5"/>
      <c r="J3123" s="5" t="s">
        <v>1651</v>
      </c>
      <c r="K3123" s="5" t="s">
        <v>9</v>
      </c>
      <c r="L3123" s="7">
        <v>-336.94</v>
      </c>
      <c r="M3123" s="7">
        <f>ROUND(M3122+L3123,5)</f>
        <v>1921.45</v>
      </c>
    </row>
    <row r="3124" spans="1:13">
      <c r="A3124" s="5"/>
      <c r="B3124" s="5"/>
      <c r="C3124" s="5"/>
      <c r="D3124" s="5"/>
      <c r="E3124" s="5"/>
      <c r="F3124" s="5" t="s">
        <v>13</v>
      </c>
      <c r="G3124" s="6">
        <v>44112</v>
      </c>
      <c r="H3124" s="5"/>
      <c r="I3124" s="5"/>
      <c r="J3124" s="5" t="s">
        <v>1649</v>
      </c>
      <c r="K3124" s="5" t="s">
        <v>9</v>
      </c>
      <c r="L3124" s="7">
        <v>-272.41000000000003</v>
      </c>
      <c r="M3124" s="7">
        <f>ROUND(M3123+L3124,5)</f>
        <v>1649.04</v>
      </c>
    </row>
    <row r="3125" spans="1:13">
      <c r="A3125" s="5"/>
      <c r="B3125" s="5"/>
      <c r="C3125" s="5"/>
      <c r="D3125" s="5"/>
      <c r="E3125" s="5"/>
      <c r="F3125" s="5" t="s">
        <v>13</v>
      </c>
      <c r="G3125" s="6">
        <v>44112</v>
      </c>
      <c r="H3125" s="5"/>
      <c r="I3125" s="5"/>
      <c r="J3125" s="5" t="s">
        <v>1652</v>
      </c>
      <c r="K3125" s="5" t="s">
        <v>9</v>
      </c>
      <c r="L3125" s="7">
        <v>-160.6</v>
      </c>
      <c r="M3125" s="7">
        <f>ROUND(M3124+L3125,5)</f>
        <v>1488.44</v>
      </c>
    </row>
    <row r="3126" spans="1:13">
      <c r="A3126" s="5"/>
      <c r="B3126" s="5"/>
      <c r="C3126" s="5"/>
      <c r="D3126" s="5"/>
      <c r="E3126" s="5"/>
      <c r="F3126" s="5" t="s">
        <v>13</v>
      </c>
      <c r="G3126" s="6">
        <v>44113</v>
      </c>
      <c r="H3126" s="5"/>
      <c r="I3126" s="5"/>
      <c r="J3126" s="5" t="s">
        <v>1660</v>
      </c>
      <c r="K3126" s="5" t="s">
        <v>9</v>
      </c>
      <c r="L3126" s="7">
        <v>1075.26</v>
      </c>
      <c r="M3126" s="7">
        <f>ROUND(M3125+L3126,5)</f>
        <v>2563.6999999999998</v>
      </c>
    </row>
    <row r="3127" spans="1:13">
      <c r="A3127" s="5"/>
      <c r="B3127" s="5"/>
      <c r="C3127" s="5"/>
      <c r="D3127" s="5"/>
      <c r="E3127" s="5"/>
      <c r="F3127" s="5" t="s">
        <v>13</v>
      </c>
      <c r="G3127" s="6">
        <v>44113</v>
      </c>
      <c r="H3127" s="5"/>
      <c r="I3127" s="5"/>
      <c r="J3127" s="5" t="s">
        <v>1661</v>
      </c>
      <c r="K3127" s="5" t="s">
        <v>9</v>
      </c>
      <c r="L3127" s="7">
        <v>601.85</v>
      </c>
      <c r="M3127" s="7">
        <f>ROUND(M3126+L3127,5)</f>
        <v>3165.55</v>
      </c>
    </row>
    <row r="3128" spans="1:13">
      <c r="A3128" s="5"/>
      <c r="B3128" s="5"/>
      <c r="C3128" s="5"/>
      <c r="D3128" s="5"/>
      <c r="E3128" s="5"/>
      <c r="F3128" s="5" t="s">
        <v>13</v>
      </c>
      <c r="G3128" s="6">
        <v>44113</v>
      </c>
      <c r="H3128" s="5"/>
      <c r="I3128" s="5"/>
      <c r="J3128" s="5" t="s">
        <v>1654</v>
      </c>
      <c r="K3128" s="5" t="s">
        <v>9</v>
      </c>
      <c r="L3128" s="7">
        <v>-132.26</v>
      </c>
      <c r="M3128" s="7">
        <f>ROUND(M3127+L3128,5)</f>
        <v>3033.29</v>
      </c>
    </row>
    <row r="3129" spans="1:13">
      <c r="A3129" s="5"/>
      <c r="B3129" s="5"/>
      <c r="C3129" s="5"/>
      <c r="D3129" s="5"/>
      <c r="E3129" s="5"/>
      <c r="F3129" s="5" t="s">
        <v>13</v>
      </c>
      <c r="G3129" s="6">
        <v>44113</v>
      </c>
      <c r="H3129" s="5"/>
      <c r="I3129" s="5"/>
      <c r="J3129" s="5" t="s">
        <v>1657</v>
      </c>
      <c r="K3129" s="5" t="s">
        <v>9</v>
      </c>
      <c r="L3129" s="7">
        <v>-419.64</v>
      </c>
      <c r="M3129" s="7">
        <f>ROUND(M3128+L3129,5)</f>
        <v>2613.65</v>
      </c>
    </row>
    <row r="3130" spans="1:13">
      <c r="A3130" s="5"/>
      <c r="B3130" s="5"/>
      <c r="C3130" s="5"/>
      <c r="D3130" s="5"/>
      <c r="E3130" s="5"/>
      <c r="F3130" s="5" t="s">
        <v>13</v>
      </c>
      <c r="G3130" s="6">
        <v>44113</v>
      </c>
      <c r="H3130" s="5"/>
      <c r="I3130" s="5"/>
      <c r="J3130" s="5" t="s">
        <v>1658</v>
      </c>
      <c r="K3130" s="5" t="s">
        <v>9</v>
      </c>
      <c r="L3130" s="7">
        <v>-88.83</v>
      </c>
      <c r="M3130" s="7">
        <f>ROUND(M3129+L3130,5)</f>
        <v>2524.8200000000002</v>
      </c>
    </row>
    <row r="3131" spans="1:13">
      <c r="A3131" s="5"/>
      <c r="B3131" s="5"/>
      <c r="C3131" s="5"/>
      <c r="D3131" s="5"/>
      <c r="E3131" s="5"/>
      <c r="F3131" s="5" t="s">
        <v>13</v>
      </c>
      <c r="G3131" s="6">
        <v>44116</v>
      </c>
      <c r="H3131" s="5"/>
      <c r="I3131" s="5"/>
      <c r="J3131" s="5" t="s">
        <v>1663</v>
      </c>
      <c r="K3131" s="5" t="s">
        <v>9</v>
      </c>
      <c r="L3131" s="7">
        <v>1433.08</v>
      </c>
      <c r="M3131" s="7">
        <f>ROUND(M3130+L3131,5)</f>
        <v>3957.9</v>
      </c>
    </row>
    <row r="3132" spans="1:13">
      <c r="A3132" s="5"/>
      <c r="B3132" s="5"/>
      <c r="C3132" s="5"/>
      <c r="D3132" s="5"/>
      <c r="E3132" s="5"/>
      <c r="F3132" s="5" t="s">
        <v>13</v>
      </c>
      <c r="G3132" s="6">
        <v>44116</v>
      </c>
      <c r="H3132" s="5"/>
      <c r="I3132" s="5"/>
      <c r="J3132" s="5" t="s">
        <v>1664</v>
      </c>
      <c r="K3132" s="5" t="s">
        <v>9</v>
      </c>
      <c r="L3132" s="7">
        <v>1847.93</v>
      </c>
      <c r="M3132" s="7">
        <f>ROUND(M3131+L3132,5)</f>
        <v>5805.83</v>
      </c>
    </row>
    <row r="3133" spans="1:13">
      <c r="A3133" s="5"/>
      <c r="B3133" s="5"/>
      <c r="C3133" s="5"/>
      <c r="D3133" s="5"/>
      <c r="E3133" s="5"/>
      <c r="F3133" s="5" t="s">
        <v>13</v>
      </c>
      <c r="G3133" s="6">
        <v>44117</v>
      </c>
      <c r="H3133" s="5"/>
      <c r="I3133" s="5"/>
      <c r="J3133" s="5" t="s">
        <v>1666</v>
      </c>
      <c r="K3133" s="5" t="s">
        <v>9</v>
      </c>
      <c r="L3133" s="7">
        <v>467.84</v>
      </c>
      <c r="M3133" s="7">
        <f>ROUND(M3132+L3133,5)</f>
        <v>6273.67</v>
      </c>
    </row>
    <row r="3134" spans="1:13">
      <c r="A3134" s="5"/>
      <c r="B3134" s="5"/>
      <c r="C3134" s="5"/>
      <c r="D3134" s="5"/>
      <c r="E3134" s="5"/>
      <c r="F3134" s="5" t="s">
        <v>13</v>
      </c>
      <c r="G3134" s="6">
        <v>44117</v>
      </c>
      <c r="H3134" s="5"/>
      <c r="I3134" s="5"/>
      <c r="J3134" s="5" t="s">
        <v>1667</v>
      </c>
      <c r="K3134" s="5" t="s">
        <v>9</v>
      </c>
      <c r="L3134" s="7">
        <v>347.15</v>
      </c>
      <c r="M3134" s="7">
        <f>ROUND(M3133+L3134,5)</f>
        <v>6620.82</v>
      </c>
    </row>
    <row r="3135" spans="1:13">
      <c r="A3135" s="5"/>
      <c r="B3135" s="5"/>
      <c r="C3135" s="5"/>
      <c r="D3135" s="5"/>
      <c r="E3135" s="5"/>
      <c r="F3135" s="5" t="s">
        <v>13</v>
      </c>
      <c r="G3135" s="6">
        <v>44117</v>
      </c>
      <c r="H3135" s="5"/>
      <c r="I3135" s="5"/>
      <c r="J3135" s="5" t="s">
        <v>1664</v>
      </c>
      <c r="K3135" s="5" t="s">
        <v>9</v>
      </c>
      <c r="L3135" s="7">
        <v>-707.04</v>
      </c>
      <c r="M3135" s="7">
        <f>ROUND(M3134+L3135,5)</f>
        <v>5913.78</v>
      </c>
    </row>
    <row r="3136" spans="1:13">
      <c r="A3136" s="5"/>
      <c r="B3136" s="5"/>
      <c r="C3136" s="5"/>
      <c r="D3136" s="5"/>
      <c r="E3136" s="5"/>
      <c r="F3136" s="5" t="s">
        <v>13</v>
      </c>
      <c r="G3136" s="6">
        <v>44117</v>
      </c>
      <c r="H3136" s="5"/>
      <c r="I3136" s="5"/>
      <c r="J3136" s="5" t="s">
        <v>1664</v>
      </c>
      <c r="K3136" s="5" t="s">
        <v>9</v>
      </c>
      <c r="L3136" s="7">
        <v>-489.11</v>
      </c>
      <c r="M3136" s="7">
        <f>ROUND(M3135+L3136,5)</f>
        <v>5424.67</v>
      </c>
    </row>
    <row r="3137" spans="1:13">
      <c r="A3137" s="5"/>
      <c r="B3137" s="5"/>
      <c r="C3137" s="5"/>
      <c r="D3137" s="5"/>
      <c r="E3137" s="5"/>
      <c r="F3137" s="5" t="s">
        <v>13</v>
      </c>
      <c r="G3137" s="6">
        <v>44117</v>
      </c>
      <c r="H3137" s="5"/>
      <c r="I3137" s="5"/>
      <c r="J3137" s="5" t="s">
        <v>1657</v>
      </c>
      <c r="K3137" s="5" t="s">
        <v>9</v>
      </c>
      <c r="L3137" s="7">
        <v>-487.3</v>
      </c>
      <c r="M3137" s="7">
        <f>ROUND(M3136+L3137,5)</f>
        <v>4937.37</v>
      </c>
    </row>
    <row r="3138" spans="1:13">
      <c r="A3138" s="5"/>
      <c r="B3138" s="5"/>
      <c r="C3138" s="5"/>
      <c r="D3138" s="5"/>
      <c r="E3138" s="5"/>
      <c r="F3138" s="5" t="s">
        <v>13</v>
      </c>
      <c r="G3138" s="6">
        <v>44117</v>
      </c>
      <c r="H3138" s="5"/>
      <c r="I3138" s="5"/>
      <c r="J3138" s="5" t="s">
        <v>1660</v>
      </c>
      <c r="K3138" s="5" t="s">
        <v>9</v>
      </c>
      <c r="L3138" s="7">
        <v>-26.85</v>
      </c>
      <c r="M3138" s="7">
        <f>ROUND(M3137+L3138,5)</f>
        <v>4910.5200000000004</v>
      </c>
    </row>
    <row r="3139" spans="1:13">
      <c r="A3139" s="5"/>
      <c r="B3139" s="5"/>
      <c r="C3139" s="5"/>
      <c r="D3139" s="5"/>
      <c r="E3139" s="5"/>
      <c r="F3139" s="5" t="s">
        <v>13</v>
      </c>
      <c r="G3139" s="6">
        <v>44117</v>
      </c>
      <c r="H3139" s="5"/>
      <c r="I3139" s="5"/>
      <c r="J3139" s="5" t="s">
        <v>1658</v>
      </c>
      <c r="K3139" s="5" t="s">
        <v>9</v>
      </c>
      <c r="L3139" s="7">
        <v>-407.08</v>
      </c>
      <c r="M3139" s="7">
        <f>ROUND(M3138+L3139,5)</f>
        <v>4503.4399999999996</v>
      </c>
    </row>
    <row r="3140" spans="1:13">
      <c r="A3140" s="5"/>
      <c r="B3140" s="5"/>
      <c r="C3140" s="5"/>
      <c r="D3140" s="5"/>
      <c r="E3140" s="5"/>
      <c r="F3140" s="5" t="s">
        <v>13</v>
      </c>
      <c r="G3140" s="6">
        <v>44117</v>
      </c>
      <c r="H3140" s="5"/>
      <c r="I3140" s="5"/>
      <c r="J3140" s="5" t="s">
        <v>1661</v>
      </c>
      <c r="K3140" s="5" t="s">
        <v>9</v>
      </c>
      <c r="L3140" s="7">
        <v>-178.82</v>
      </c>
      <c r="M3140" s="7">
        <f>ROUND(M3139+L3140,5)</f>
        <v>4324.62</v>
      </c>
    </row>
    <row r="3141" spans="1:13">
      <c r="A3141" s="5"/>
      <c r="B3141" s="5"/>
      <c r="C3141" s="5"/>
      <c r="D3141" s="5"/>
      <c r="E3141" s="5"/>
      <c r="F3141" s="5" t="s">
        <v>13</v>
      </c>
      <c r="G3141" s="6">
        <v>44117</v>
      </c>
      <c r="H3141" s="5"/>
      <c r="I3141" s="5"/>
      <c r="J3141" s="5" t="s">
        <v>1660</v>
      </c>
      <c r="K3141" s="5" t="s">
        <v>9</v>
      </c>
      <c r="L3141" s="7">
        <v>-1048.4100000000001</v>
      </c>
      <c r="M3141" s="7">
        <f>ROUND(M3140+L3141,5)</f>
        <v>3276.21</v>
      </c>
    </row>
    <row r="3142" spans="1:13">
      <c r="A3142" s="5"/>
      <c r="B3142" s="5"/>
      <c r="C3142" s="5"/>
      <c r="D3142" s="5"/>
      <c r="E3142" s="5"/>
      <c r="F3142" s="5" t="s">
        <v>13</v>
      </c>
      <c r="G3142" s="6">
        <v>44117</v>
      </c>
      <c r="H3142" s="5"/>
      <c r="I3142" s="5"/>
      <c r="J3142" s="5" t="s">
        <v>1663</v>
      </c>
      <c r="K3142" s="5" t="s">
        <v>9</v>
      </c>
      <c r="L3142" s="7">
        <v>-1140.0899999999999</v>
      </c>
      <c r="M3142" s="7">
        <f>ROUND(M3141+L3142,5)</f>
        <v>2136.12</v>
      </c>
    </row>
    <row r="3143" spans="1:13">
      <c r="A3143" s="5"/>
      <c r="B3143" s="5"/>
      <c r="C3143" s="5"/>
      <c r="D3143" s="5"/>
      <c r="E3143" s="5"/>
      <c r="F3143" s="5" t="s">
        <v>13</v>
      </c>
      <c r="G3143" s="6">
        <v>44117</v>
      </c>
      <c r="H3143" s="5"/>
      <c r="I3143" s="5"/>
      <c r="J3143" s="5" t="s">
        <v>1661</v>
      </c>
      <c r="K3143" s="5" t="s">
        <v>9</v>
      </c>
      <c r="L3143" s="7">
        <v>-423.03</v>
      </c>
      <c r="M3143" s="7">
        <f>ROUND(M3142+L3143,5)</f>
        <v>1713.09</v>
      </c>
    </row>
    <row r="3144" spans="1:13">
      <c r="A3144" s="5"/>
      <c r="B3144" s="5"/>
      <c r="C3144" s="5"/>
      <c r="D3144" s="5"/>
      <c r="E3144" s="5"/>
      <c r="F3144" s="5" t="s">
        <v>13</v>
      </c>
      <c r="G3144" s="6">
        <v>44117</v>
      </c>
      <c r="H3144" s="5"/>
      <c r="I3144" s="5"/>
      <c r="J3144" s="5" t="s">
        <v>1664</v>
      </c>
      <c r="K3144" s="5" t="s">
        <v>9</v>
      </c>
      <c r="L3144" s="7">
        <v>-243.23</v>
      </c>
      <c r="M3144" s="7">
        <f>ROUND(M3143+L3144,5)</f>
        <v>1469.86</v>
      </c>
    </row>
    <row r="3145" spans="1:13">
      <c r="A3145" s="5"/>
      <c r="B3145" s="5"/>
      <c r="C3145" s="5"/>
      <c r="D3145" s="5"/>
      <c r="E3145" s="5"/>
      <c r="F3145" s="5" t="s">
        <v>13</v>
      </c>
      <c r="G3145" s="6">
        <v>44118</v>
      </c>
      <c r="H3145" s="5"/>
      <c r="I3145" s="5"/>
      <c r="J3145" s="5" t="s">
        <v>1663</v>
      </c>
      <c r="K3145" s="5" t="s">
        <v>9</v>
      </c>
      <c r="L3145" s="7">
        <v>-292.99</v>
      </c>
      <c r="M3145" s="7">
        <f>ROUND(M3144+L3145,5)</f>
        <v>1176.8699999999999</v>
      </c>
    </row>
    <row r="3146" spans="1:13">
      <c r="A3146" s="5"/>
      <c r="B3146" s="5"/>
      <c r="C3146" s="5"/>
      <c r="D3146" s="5"/>
      <c r="E3146" s="5"/>
      <c r="F3146" s="5" t="s">
        <v>13</v>
      </c>
      <c r="G3146" s="6">
        <v>44118</v>
      </c>
      <c r="H3146" s="5"/>
      <c r="I3146" s="5"/>
      <c r="J3146" s="5" t="s">
        <v>1666</v>
      </c>
      <c r="K3146" s="5" t="s">
        <v>9</v>
      </c>
      <c r="L3146" s="7">
        <v>-177.88</v>
      </c>
      <c r="M3146" s="7">
        <f>ROUND(M3145+L3146,5)</f>
        <v>998.99</v>
      </c>
    </row>
    <row r="3147" spans="1:13">
      <c r="A3147" s="5"/>
      <c r="B3147" s="5"/>
      <c r="C3147" s="5"/>
      <c r="D3147" s="5"/>
      <c r="E3147" s="5"/>
      <c r="F3147" s="5" t="s">
        <v>13</v>
      </c>
      <c r="G3147" s="6">
        <v>44118</v>
      </c>
      <c r="H3147" s="5"/>
      <c r="I3147" s="5"/>
      <c r="J3147" s="5" t="s">
        <v>1664</v>
      </c>
      <c r="K3147" s="5" t="s">
        <v>9</v>
      </c>
      <c r="L3147" s="7">
        <v>-408.55</v>
      </c>
      <c r="M3147" s="7">
        <f>ROUND(M3146+L3147,5)</f>
        <v>590.44000000000005</v>
      </c>
    </row>
    <row r="3148" spans="1:13">
      <c r="A3148" s="5"/>
      <c r="B3148" s="5"/>
      <c r="C3148" s="5"/>
      <c r="D3148" s="5"/>
      <c r="E3148" s="5"/>
      <c r="F3148" s="5" t="s">
        <v>13</v>
      </c>
      <c r="G3148" s="6">
        <v>44118</v>
      </c>
      <c r="H3148" s="5"/>
      <c r="I3148" s="5"/>
      <c r="J3148" s="5" t="s">
        <v>1667</v>
      </c>
      <c r="K3148" s="5" t="s">
        <v>9</v>
      </c>
      <c r="L3148" s="7">
        <v>-77.77</v>
      </c>
      <c r="M3148" s="7">
        <f>ROUND(M3147+L3148,5)</f>
        <v>512.66999999999996</v>
      </c>
    </row>
    <row r="3149" spans="1:13">
      <c r="A3149" s="5"/>
      <c r="B3149" s="5"/>
      <c r="C3149" s="5"/>
      <c r="D3149" s="5"/>
      <c r="E3149" s="5"/>
      <c r="F3149" s="5" t="s">
        <v>13</v>
      </c>
      <c r="G3149" s="6">
        <v>44119</v>
      </c>
      <c r="H3149" s="5"/>
      <c r="I3149" s="5"/>
      <c r="J3149" s="5" t="s">
        <v>1666</v>
      </c>
      <c r="K3149" s="5" t="s">
        <v>9</v>
      </c>
      <c r="L3149" s="7">
        <v>-289.95999999999998</v>
      </c>
      <c r="M3149" s="7">
        <f>ROUND(M3148+L3149,5)</f>
        <v>222.71</v>
      </c>
    </row>
    <row r="3150" spans="1:13">
      <c r="A3150" s="5"/>
      <c r="B3150" s="5"/>
      <c r="C3150" s="5"/>
      <c r="D3150" s="5"/>
      <c r="E3150" s="5"/>
      <c r="F3150" s="5" t="s">
        <v>13</v>
      </c>
      <c r="G3150" s="6">
        <v>44119</v>
      </c>
      <c r="H3150" s="5"/>
      <c r="I3150" s="5"/>
      <c r="J3150" s="5" t="s">
        <v>1669</v>
      </c>
      <c r="K3150" s="5" t="s">
        <v>9</v>
      </c>
      <c r="L3150" s="7">
        <v>-191.63</v>
      </c>
      <c r="M3150" s="7">
        <f>ROUND(M3149+L3150,5)</f>
        <v>31.08</v>
      </c>
    </row>
    <row r="3151" spans="1:13">
      <c r="A3151" s="5"/>
      <c r="B3151" s="5"/>
      <c r="C3151" s="5"/>
      <c r="D3151" s="5"/>
      <c r="E3151" s="5"/>
      <c r="F3151" s="5" t="s">
        <v>13</v>
      </c>
      <c r="G3151" s="6">
        <v>44119</v>
      </c>
      <c r="H3151" s="5"/>
      <c r="I3151" s="5"/>
      <c r="J3151" s="5" t="s">
        <v>1667</v>
      </c>
      <c r="K3151" s="5" t="s">
        <v>9</v>
      </c>
      <c r="L3151" s="7">
        <v>-269.38</v>
      </c>
      <c r="M3151" s="7">
        <f>ROUND(M3150+L3151,5)</f>
        <v>-238.3</v>
      </c>
    </row>
    <row r="3152" spans="1:13">
      <c r="A3152" s="5"/>
      <c r="B3152" s="5"/>
      <c r="C3152" s="5"/>
      <c r="D3152" s="5"/>
      <c r="E3152" s="5"/>
      <c r="F3152" s="5" t="s">
        <v>13</v>
      </c>
      <c r="G3152" s="6">
        <v>44120</v>
      </c>
      <c r="H3152" s="5"/>
      <c r="I3152" s="5"/>
      <c r="J3152" s="5" t="s">
        <v>1669</v>
      </c>
      <c r="K3152" s="5" t="s">
        <v>9</v>
      </c>
      <c r="L3152" s="7">
        <v>-511.46</v>
      </c>
      <c r="M3152" s="7">
        <f>ROUND(M3151+L3152,5)</f>
        <v>-749.76</v>
      </c>
    </row>
    <row r="3153" spans="1:13">
      <c r="A3153" s="5"/>
      <c r="B3153" s="5"/>
      <c r="C3153" s="5"/>
      <c r="D3153" s="5"/>
      <c r="E3153" s="5"/>
      <c r="F3153" s="5" t="s">
        <v>13</v>
      </c>
      <c r="G3153" s="6">
        <v>44120</v>
      </c>
      <c r="H3153" s="5"/>
      <c r="I3153" s="5"/>
      <c r="J3153" s="5" t="s">
        <v>1670</v>
      </c>
      <c r="K3153" s="5" t="s">
        <v>9</v>
      </c>
      <c r="L3153" s="7">
        <v>-76.08</v>
      </c>
      <c r="M3153" s="7">
        <f>ROUND(M3152+L3153,5)</f>
        <v>-825.84</v>
      </c>
    </row>
    <row r="3154" spans="1:13">
      <c r="A3154" s="5"/>
      <c r="B3154" s="5"/>
      <c r="C3154" s="5"/>
      <c r="D3154" s="5"/>
      <c r="E3154" s="5"/>
      <c r="F3154" s="5" t="s">
        <v>13</v>
      </c>
      <c r="G3154" s="6">
        <v>44123</v>
      </c>
      <c r="H3154" s="5"/>
      <c r="I3154" s="5"/>
      <c r="J3154" s="5" t="s">
        <v>1669</v>
      </c>
      <c r="K3154" s="5" t="s">
        <v>9</v>
      </c>
      <c r="L3154" s="7">
        <v>3442.71</v>
      </c>
      <c r="M3154" s="7">
        <f>ROUND(M3153+L3154,5)</f>
        <v>2616.87</v>
      </c>
    </row>
    <row r="3155" spans="1:13">
      <c r="A3155" s="5"/>
      <c r="B3155" s="5"/>
      <c r="C3155" s="5"/>
      <c r="D3155" s="5"/>
      <c r="E3155" s="5"/>
      <c r="F3155" s="5" t="s">
        <v>13</v>
      </c>
      <c r="G3155" s="6">
        <v>44123</v>
      </c>
      <c r="H3155" s="5"/>
      <c r="I3155" s="5"/>
      <c r="J3155" s="5" t="s">
        <v>1670</v>
      </c>
      <c r="K3155" s="5" t="s">
        <v>9</v>
      </c>
      <c r="L3155" s="7">
        <v>998.75</v>
      </c>
      <c r="M3155" s="7">
        <f>ROUND(M3154+L3155,5)</f>
        <v>3615.62</v>
      </c>
    </row>
    <row r="3156" spans="1:13">
      <c r="A3156" s="5"/>
      <c r="B3156" s="5"/>
      <c r="C3156" s="5"/>
      <c r="D3156" s="5"/>
      <c r="E3156" s="5"/>
      <c r="F3156" s="5" t="s">
        <v>13</v>
      </c>
      <c r="G3156" s="6">
        <v>44123</v>
      </c>
      <c r="H3156" s="5"/>
      <c r="I3156" s="5"/>
      <c r="J3156" s="5" t="s">
        <v>1669</v>
      </c>
      <c r="K3156" s="5" t="s">
        <v>9</v>
      </c>
      <c r="L3156" s="7">
        <v>-635.66</v>
      </c>
      <c r="M3156" s="7">
        <f>ROUND(M3155+L3156,5)</f>
        <v>2979.96</v>
      </c>
    </row>
    <row r="3157" spans="1:13">
      <c r="A3157" s="5"/>
      <c r="B3157" s="5"/>
      <c r="C3157" s="5"/>
      <c r="D3157" s="5"/>
      <c r="E3157" s="5"/>
      <c r="F3157" s="5" t="s">
        <v>13</v>
      </c>
      <c r="G3157" s="6">
        <v>44123</v>
      </c>
      <c r="H3157" s="5"/>
      <c r="I3157" s="5"/>
      <c r="J3157" s="5" t="s">
        <v>1670</v>
      </c>
      <c r="K3157" s="5" t="s">
        <v>9</v>
      </c>
      <c r="L3157" s="7">
        <v>-106.48</v>
      </c>
      <c r="M3157" s="7">
        <f>ROUND(M3156+L3157,5)</f>
        <v>2873.48</v>
      </c>
    </row>
    <row r="3158" spans="1:13">
      <c r="A3158" s="5"/>
      <c r="B3158" s="5"/>
      <c r="C3158" s="5"/>
      <c r="D3158" s="5"/>
      <c r="E3158" s="5"/>
      <c r="F3158" s="5" t="s">
        <v>13</v>
      </c>
      <c r="G3158" s="6">
        <v>44123</v>
      </c>
      <c r="H3158" s="5"/>
      <c r="I3158" s="5"/>
      <c r="J3158" s="5" t="s">
        <v>1678</v>
      </c>
      <c r="K3158" s="5" t="s">
        <v>9</v>
      </c>
      <c r="L3158" s="7">
        <v>-444.69</v>
      </c>
      <c r="M3158" s="7">
        <f>ROUND(M3157+L3158,5)</f>
        <v>2428.79</v>
      </c>
    </row>
    <row r="3159" spans="1:13">
      <c r="A3159" s="5"/>
      <c r="B3159" s="5"/>
      <c r="C3159" s="5"/>
      <c r="D3159" s="5"/>
      <c r="E3159" s="5"/>
      <c r="F3159" s="5" t="s">
        <v>13</v>
      </c>
      <c r="G3159" s="6">
        <v>44123</v>
      </c>
      <c r="H3159" s="5"/>
      <c r="I3159" s="5"/>
      <c r="J3159" s="5" t="s">
        <v>1669</v>
      </c>
      <c r="K3159" s="5" t="s">
        <v>9</v>
      </c>
      <c r="L3159" s="7">
        <v>-1923.6</v>
      </c>
      <c r="M3159" s="7">
        <f>ROUND(M3158+L3159,5)</f>
        <v>505.19</v>
      </c>
    </row>
    <row r="3160" spans="1:13">
      <c r="A3160" s="5"/>
      <c r="B3160" s="5"/>
      <c r="C3160" s="5"/>
      <c r="D3160" s="5"/>
      <c r="E3160" s="5"/>
      <c r="F3160" s="5" t="s">
        <v>13</v>
      </c>
      <c r="G3160" s="6">
        <v>44123</v>
      </c>
      <c r="H3160" s="5"/>
      <c r="I3160" s="5"/>
      <c r="J3160" s="5" t="s">
        <v>1670</v>
      </c>
      <c r="K3160" s="5" t="s">
        <v>9</v>
      </c>
      <c r="L3160" s="7">
        <v>-461.85</v>
      </c>
      <c r="M3160" s="7">
        <f>ROUND(M3159+L3160,5)</f>
        <v>43.34</v>
      </c>
    </row>
    <row r="3161" spans="1:13">
      <c r="A3161" s="5"/>
      <c r="B3161" s="5"/>
      <c r="C3161" s="5"/>
      <c r="D3161" s="5"/>
      <c r="E3161" s="5"/>
      <c r="F3161" s="5" t="s">
        <v>13</v>
      </c>
      <c r="G3161" s="6">
        <v>44123</v>
      </c>
      <c r="H3161" s="5"/>
      <c r="I3161" s="5"/>
      <c r="J3161" s="5" t="s">
        <v>1670</v>
      </c>
      <c r="K3161" s="5" t="s">
        <v>9</v>
      </c>
      <c r="L3161" s="7">
        <v>-354.34</v>
      </c>
      <c r="M3161" s="7">
        <f>ROUND(M3160+L3161,5)</f>
        <v>-311</v>
      </c>
    </row>
    <row r="3162" spans="1:13">
      <c r="A3162" s="5"/>
      <c r="B3162" s="5"/>
      <c r="C3162" s="5"/>
      <c r="D3162" s="5"/>
      <c r="E3162" s="5"/>
      <c r="F3162" s="5" t="s">
        <v>13</v>
      </c>
      <c r="G3162" s="6">
        <v>44123</v>
      </c>
      <c r="H3162" s="5"/>
      <c r="I3162" s="5"/>
      <c r="J3162" s="5" t="s">
        <v>1678</v>
      </c>
      <c r="K3162" s="5" t="s">
        <v>9</v>
      </c>
      <c r="L3162" s="7">
        <v>-87.12</v>
      </c>
      <c r="M3162" s="7">
        <f>ROUND(M3161+L3162,5)</f>
        <v>-398.12</v>
      </c>
    </row>
    <row r="3163" spans="1:13">
      <c r="A3163" s="5"/>
      <c r="B3163" s="5"/>
      <c r="C3163" s="5"/>
      <c r="D3163" s="5"/>
      <c r="E3163" s="5"/>
      <c r="F3163" s="5" t="s">
        <v>13</v>
      </c>
      <c r="G3163" s="6">
        <v>44124</v>
      </c>
      <c r="H3163" s="5"/>
      <c r="I3163" s="5"/>
      <c r="J3163" s="5" t="s">
        <v>1678</v>
      </c>
      <c r="K3163" s="5" t="s">
        <v>9</v>
      </c>
      <c r="L3163" s="7">
        <v>-37.58</v>
      </c>
      <c r="M3163" s="7">
        <f>ROUND(M3162+L3163,5)</f>
        <v>-435.7</v>
      </c>
    </row>
    <row r="3164" spans="1:13">
      <c r="A3164" s="5"/>
      <c r="B3164" s="5"/>
      <c r="C3164" s="5"/>
      <c r="D3164" s="5"/>
      <c r="E3164" s="5"/>
      <c r="F3164" s="5" t="s">
        <v>13</v>
      </c>
      <c r="G3164" s="6">
        <v>44125</v>
      </c>
      <c r="H3164" s="5"/>
      <c r="I3164" s="5"/>
      <c r="J3164" s="5" t="s">
        <v>1677</v>
      </c>
      <c r="K3164" s="5" t="s">
        <v>9</v>
      </c>
      <c r="L3164" s="7">
        <v>1897.17</v>
      </c>
      <c r="M3164" s="7">
        <f>ROUND(M3163+L3164,5)</f>
        <v>1461.47</v>
      </c>
    </row>
    <row r="3165" spans="1:13">
      <c r="A3165" s="5"/>
      <c r="B3165" s="5"/>
      <c r="C3165" s="5"/>
      <c r="D3165" s="5"/>
      <c r="E3165" s="5"/>
      <c r="F3165" s="5" t="s">
        <v>13</v>
      </c>
      <c r="G3165" s="6">
        <v>44125</v>
      </c>
      <c r="H3165" s="5"/>
      <c r="I3165" s="5"/>
      <c r="J3165" s="5" t="s">
        <v>1678</v>
      </c>
      <c r="K3165" s="5" t="s">
        <v>9</v>
      </c>
      <c r="L3165" s="7">
        <v>1591.02</v>
      </c>
      <c r="M3165" s="7">
        <f>ROUND(M3164+L3165,5)</f>
        <v>3052.49</v>
      </c>
    </row>
    <row r="3166" spans="1:13">
      <c r="A3166" s="5"/>
      <c r="B3166" s="5"/>
      <c r="C3166" s="5"/>
      <c r="D3166" s="5"/>
      <c r="E3166" s="5"/>
      <c r="F3166" s="5" t="s">
        <v>13</v>
      </c>
      <c r="G3166" s="6">
        <v>44125</v>
      </c>
      <c r="H3166" s="5"/>
      <c r="I3166" s="5"/>
      <c r="J3166" s="5" t="s">
        <v>1669</v>
      </c>
      <c r="K3166" s="5" t="s">
        <v>9</v>
      </c>
      <c r="L3166" s="7">
        <v>-180.36</v>
      </c>
      <c r="M3166" s="7">
        <f>ROUND(M3165+L3166,5)</f>
        <v>2872.13</v>
      </c>
    </row>
    <row r="3167" spans="1:13">
      <c r="A3167" s="5"/>
      <c r="B3167" s="5"/>
      <c r="C3167" s="5"/>
      <c r="D3167" s="5"/>
      <c r="E3167" s="5"/>
      <c r="F3167" s="5" t="s">
        <v>13</v>
      </c>
      <c r="G3167" s="6">
        <v>44125</v>
      </c>
      <c r="H3167" s="5"/>
      <c r="I3167" s="5"/>
      <c r="J3167" s="5" t="s">
        <v>1677</v>
      </c>
      <c r="K3167" s="5" t="s">
        <v>9</v>
      </c>
      <c r="L3167" s="7">
        <v>-617.16</v>
      </c>
      <c r="M3167" s="7">
        <f>ROUND(M3166+L3167,5)</f>
        <v>2254.9699999999998</v>
      </c>
    </row>
    <row r="3168" spans="1:13">
      <c r="A3168" s="5"/>
      <c r="B3168" s="5"/>
      <c r="C3168" s="5"/>
      <c r="D3168" s="5"/>
      <c r="E3168" s="5"/>
      <c r="F3168" s="5" t="s">
        <v>13</v>
      </c>
      <c r="G3168" s="6">
        <v>44125</v>
      </c>
      <c r="H3168" s="5"/>
      <c r="I3168" s="5"/>
      <c r="J3168" s="5" t="s">
        <v>1678</v>
      </c>
      <c r="K3168" s="5" t="s">
        <v>9</v>
      </c>
      <c r="L3168" s="7">
        <v>-284.08999999999997</v>
      </c>
      <c r="M3168" s="7">
        <f>ROUND(M3167+L3168,5)</f>
        <v>1970.88</v>
      </c>
    </row>
    <row r="3169" spans="1:13">
      <c r="A3169" s="5"/>
      <c r="B3169" s="5"/>
      <c r="C3169" s="5"/>
      <c r="D3169" s="5"/>
      <c r="E3169" s="5"/>
      <c r="F3169" s="5" t="s">
        <v>13</v>
      </c>
      <c r="G3169" s="6">
        <v>44126</v>
      </c>
      <c r="H3169" s="5"/>
      <c r="I3169" s="5"/>
      <c r="J3169" s="5" t="s">
        <v>1677</v>
      </c>
      <c r="K3169" s="5" t="s">
        <v>9</v>
      </c>
      <c r="L3169" s="7">
        <v>-935.15</v>
      </c>
      <c r="M3169" s="7">
        <f>ROUND(M3168+L3169,5)</f>
        <v>1035.73</v>
      </c>
    </row>
    <row r="3170" spans="1:13">
      <c r="A3170" s="5"/>
      <c r="B3170" s="5"/>
      <c r="C3170" s="5"/>
      <c r="D3170" s="5"/>
      <c r="E3170" s="5"/>
      <c r="F3170" s="5" t="s">
        <v>13</v>
      </c>
      <c r="G3170" s="6">
        <v>44126</v>
      </c>
      <c r="H3170" s="5"/>
      <c r="I3170" s="5"/>
      <c r="J3170" s="5" t="s">
        <v>1678</v>
      </c>
      <c r="K3170" s="5" t="s">
        <v>9</v>
      </c>
      <c r="L3170" s="7">
        <v>-458.17</v>
      </c>
      <c r="M3170" s="7">
        <f>ROUND(M3169+L3170,5)</f>
        <v>577.55999999999995</v>
      </c>
    </row>
    <row r="3171" spans="1:13">
      <c r="A3171" s="5"/>
      <c r="B3171" s="5"/>
      <c r="C3171" s="5"/>
      <c r="D3171" s="5"/>
      <c r="E3171" s="5"/>
      <c r="F3171" s="5" t="s">
        <v>13</v>
      </c>
      <c r="G3171" s="6">
        <v>44127</v>
      </c>
      <c r="H3171" s="5"/>
      <c r="I3171" s="5"/>
      <c r="J3171" s="5" t="s">
        <v>1677</v>
      </c>
      <c r="K3171" s="5" t="s">
        <v>9</v>
      </c>
      <c r="L3171" s="7">
        <v>-344.86</v>
      </c>
      <c r="M3171" s="7">
        <f>ROUND(M3170+L3171,5)</f>
        <v>232.7</v>
      </c>
    </row>
    <row r="3172" spans="1:13">
      <c r="A3172" s="5"/>
      <c r="B3172" s="5"/>
      <c r="C3172" s="5"/>
      <c r="D3172" s="5"/>
      <c r="E3172" s="5"/>
      <c r="F3172" s="5" t="s">
        <v>13</v>
      </c>
      <c r="G3172" s="6">
        <v>44127</v>
      </c>
      <c r="H3172" s="5"/>
      <c r="I3172" s="5"/>
      <c r="J3172" s="5" t="s">
        <v>1687</v>
      </c>
      <c r="K3172" s="5" t="s">
        <v>9</v>
      </c>
      <c r="L3172" s="7">
        <v>-773.4</v>
      </c>
      <c r="M3172" s="7">
        <f>ROUND(M3171+L3172,5)</f>
        <v>-540.70000000000005</v>
      </c>
    </row>
    <row r="3173" spans="1:13">
      <c r="A3173" s="5"/>
      <c r="B3173" s="5"/>
      <c r="C3173" s="5"/>
      <c r="D3173" s="5"/>
      <c r="E3173" s="5"/>
      <c r="F3173" s="5" t="s">
        <v>13</v>
      </c>
      <c r="G3173" s="6">
        <v>44127</v>
      </c>
      <c r="H3173" s="5"/>
      <c r="I3173" s="5"/>
      <c r="J3173" s="5" t="s">
        <v>1678</v>
      </c>
      <c r="K3173" s="5" t="s">
        <v>9</v>
      </c>
      <c r="L3173" s="7">
        <v>-279.37</v>
      </c>
      <c r="M3173" s="7">
        <f>ROUND(M3172+L3173,5)</f>
        <v>-820.07</v>
      </c>
    </row>
    <row r="3174" spans="1:13">
      <c r="A3174" s="5"/>
      <c r="B3174" s="5"/>
      <c r="C3174" s="5"/>
      <c r="D3174" s="5"/>
      <c r="E3174" s="5"/>
      <c r="F3174" s="5" t="s">
        <v>13</v>
      </c>
      <c r="G3174" s="6">
        <v>44130</v>
      </c>
      <c r="H3174" s="5"/>
      <c r="I3174" s="5"/>
      <c r="J3174" s="5" t="s">
        <v>1687</v>
      </c>
      <c r="K3174" s="5" t="s">
        <v>9</v>
      </c>
      <c r="L3174" s="7">
        <v>2193.59</v>
      </c>
      <c r="M3174" s="7">
        <f>ROUND(M3173+L3174,5)</f>
        <v>1373.52</v>
      </c>
    </row>
    <row r="3175" spans="1:13">
      <c r="A3175" s="5"/>
      <c r="B3175" s="5"/>
      <c r="C3175" s="5"/>
      <c r="D3175" s="5"/>
      <c r="E3175" s="5"/>
      <c r="F3175" s="5" t="s">
        <v>13</v>
      </c>
      <c r="G3175" s="6">
        <v>44130</v>
      </c>
      <c r="H3175" s="5"/>
      <c r="I3175" s="5"/>
      <c r="J3175" s="5" t="s">
        <v>1688</v>
      </c>
      <c r="K3175" s="5" t="s">
        <v>9</v>
      </c>
      <c r="L3175" s="7">
        <v>279.35000000000002</v>
      </c>
      <c r="M3175" s="7">
        <f>ROUND(M3174+L3175,5)</f>
        <v>1652.87</v>
      </c>
    </row>
    <row r="3176" spans="1:13">
      <c r="A3176" s="5"/>
      <c r="B3176" s="5"/>
      <c r="C3176" s="5"/>
      <c r="D3176" s="5"/>
      <c r="E3176" s="5"/>
      <c r="F3176" s="5" t="s">
        <v>13</v>
      </c>
      <c r="G3176" s="6">
        <v>44130</v>
      </c>
      <c r="H3176" s="5"/>
      <c r="I3176" s="5"/>
      <c r="J3176" s="5" t="s">
        <v>1687</v>
      </c>
      <c r="K3176" s="5" t="s">
        <v>9</v>
      </c>
      <c r="L3176" s="7">
        <v>-1114.7</v>
      </c>
      <c r="M3176" s="7">
        <f>ROUND(M3175+L3176,5)</f>
        <v>538.16999999999996</v>
      </c>
    </row>
    <row r="3177" spans="1:13">
      <c r="A3177" s="5"/>
      <c r="B3177" s="5"/>
      <c r="C3177" s="5"/>
      <c r="D3177" s="5"/>
      <c r="E3177" s="5"/>
      <c r="F3177" s="5" t="s">
        <v>13</v>
      </c>
      <c r="G3177" s="6">
        <v>44130</v>
      </c>
      <c r="H3177" s="5"/>
      <c r="I3177" s="5"/>
      <c r="J3177" s="5" t="s">
        <v>1688</v>
      </c>
      <c r="K3177" s="5" t="s">
        <v>9</v>
      </c>
      <c r="L3177" s="7">
        <v>-135.68</v>
      </c>
      <c r="M3177" s="7">
        <f>ROUND(M3176+L3177,5)</f>
        <v>402.49</v>
      </c>
    </row>
    <row r="3178" spans="1:13">
      <c r="A3178" s="5"/>
      <c r="B3178" s="5"/>
      <c r="C3178" s="5"/>
      <c r="D3178" s="5"/>
      <c r="E3178" s="5"/>
      <c r="F3178" s="5" t="s">
        <v>13</v>
      </c>
      <c r="G3178" s="6">
        <v>44130</v>
      </c>
      <c r="H3178" s="5"/>
      <c r="I3178" s="5"/>
      <c r="J3178" s="5" t="s">
        <v>1687</v>
      </c>
      <c r="K3178" s="5" t="s">
        <v>9</v>
      </c>
      <c r="L3178" s="7">
        <v>-76.08</v>
      </c>
      <c r="M3178" s="7">
        <f>ROUND(M3177+L3178,5)</f>
        <v>326.41000000000003</v>
      </c>
    </row>
    <row r="3179" spans="1:13">
      <c r="A3179" s="5"/>
      <c r="B3179" s="5"/>
      <c r="C3179" s="5"/>
      <c r="D3179" s="5"/>
      <c r="E3179" s="5"/>
      <c r="F3179" s="5" t="s">
        <v>13</v>
      </c>
      <c r="G3179" s="6">
        <v>44131</v>
      </c>
      <c r="H3179" s="5"/>
      <c r="I3179" s="5"/>
      <c r="J3179" s="5" t="s">
        <v>1688</v>
      </c>
      <c r="K3179" s="5" t="s">
        <v>9</v>
      </c>
      <c r="L3179" s="7">
        <v>-143.66999999999999</v>
      </c>
      <c r="M3179" s="7">
        <f>ROUND(M3178+L3179,5)</f>
        <v>182.74</v>
      </c>
    </row>
    <row r="3180" spans="1:13">
      <c r="A3180" s="5"/>
      <c r="B3180" s="5"/>
      <c r="C3180" s="5"/>
      <c r="D3180" s="5"/>
      <c r="E3180" s="5"/>
      <c r="F3180" s="5" t="s">
        <v>13</v>
      </c>
      <c r="G3180" s="6">
        <v>44132</v>
      </c>
      <c r="H3180" s="5"/>
      <c r="I3180" s="5"/>
      <c r="J3180" s="5" t="s">
        <v>1690</v>
      </c>
      <c r="K3180" s="5" t="s">
        <v>9</v>
      </c>
      <c r="L3180" s="7">
        <v>1275.69</v>
      </c>
      <c r="M3180" s="7">
        <f>ROUND(M3179+L3180,5)</f>
        <v>1458.43</v>
      </c>
    </row>
    <row r="3181" spans="1:13">
      <c r="A3181" s="5"/>
      <c r="B3181" s="5"/>
      <c r="C3181" s="5"/>
      <c r="D3181" s="5"/>
      <c r="E3181" s="5"/>
      <c r="F3181" s="5" t="s">
        <v>13</v>
      </c>
      <c r="G3181" s="6">
        <v>44132</v>
      </c>
      <c r="H3181" s="5"/>
      <c r="I3181" s="5"/>
      <c r="J3181" s="5" t="s">
        <v>1691</v>
      </c>
      <c r="K3181" s="5" t="s">
        <v>9</v>
      </c>
      <c r="L3181" s="7">
        <v>128.29</v>
      </c>
      <c r="M3181" s="7">
        <f>ROUND(M3180+L3181,5)</f>
        <v>1586.72</v>
      </c>
    </row>
    <row r="3182" spans="1:13">
      <c r="A3182" s="5"/>
      <c r="B3182" s="5"/>
      <c r="C3182" s="5"/>
      <c r="D3182" s="5"/>
      <c r="E3182" s="5"/>
      <c r="F3182" s="5" t="s">
        <v>13</v>
      </c>
      <c r="G3182" s="6">
        <v>44132</v>
      </c>
      <c r="H3182" s="5"/>
      <c r="I3182" s="5"/>
      <c r="J3182" s="5" t="s">
        <v>1687</v>
      </c>
      <c r="K3182" s="5" t="s">
        <v>9</v>
      </c>
      <c r="L3182" s="7">
        <v>-229.41</v>
      </c>
      <c r="M3182" s="7">
        <f>ROUND(M3181+L3182,5)</f>
        <v>1357.31</v>
      </c>
    </row>
    <row r="3183" spans="1:13">
      <c r="A3183" s="5"/>
      <c r="B3183" s="5"/>
      <c r="C3183" s="5"/>
      <c r="D3183" s="5"/>
      <c r="E3183" s="5"/>
      <c r="F3183" s="5" t="s">
        <v>13</v>
      </c>
      <c r="G3183" s="6">
        <v>44132</v>
      </c>
      <c r="H3183" s="5"/>
      <c r="I3183" s="5"/>
      <c r="J3183" s="5" t="s">
        <v>1690</v>
      </c>
      <c r="K3183" s="5" t="s">
        <v>9</v>
      </c>
      <c r="L3183" s="7">
        <v>-263.55</v>
      </c>
      <c r="M3183" s="7">
        <f>ROUND(M3182+L3183,5)</f>
        <v>1093.76</v>
      </c>
    </row>
    <row r="3184" spans="1:13">
      <c r="A3184" s="5"/>
      <c r="B3184" s="5"/>
      <c r="C3184" s="5"/>
      <c r="D3184" s="5"/>
      <c r="E3184" s="5"/>
      <c r="F3184" s="5" t="s">
        <v>13</v>
      </c>
      <c r="G3184" s="6">
        <v>44132</v>
      </c>
      <c r="H3184" s="5"/>
      <c r="I3184" s="5"/>
      <c r="J3184" s="5" t="s">
        <v>1691</v>
      </c>
      <c r="K3184" s="5" t="s">
        <v>9</v>
      </c>
      <c r="L3184" s="7">
        <v>-128.29</v>
      </c>
      <c r="M3184" s="7">
        <f>ROUND(M3183+L3184,5)</f>
        <v>965.47</v>
      </c>
    </row>
    <row r="3185" spans="1:13">
      <c r="A3185" s="5"/>
      <c r="B3185" s="5"/>
      <c r="C3185" s="5"/>
      <c r="D3185" s="5"/>
      <c r="E3185" s="5"/>
      <c r="F3185" s="5" t="s">
        <v>13</v>
      </c>
      <c r="G3185" s="6">
        <v>44133</v>
      </c>
      <c r="H3185" s="5"/>
      <c r="I3185" s="5"/>
      <c r="J3185" s="5" t="s">
        <v>1690</v>
      </c>
      <c r="K3185" s="5" t="s">
        <v>9</v>
      </c>
      <c r="L3185" s="7">
        <v>-208.51</v>
      </c>
      <c r="M3185" s="7">
        <f>ROUND(M3184+L3185,5)</f>
        <v>756.96</v>
      </c>
    </row>
    <row r="3186" spans="1:13">
      <c r="A3186" s="5"/>
      <c r="B3186" s="5"/>
      <c r="C3186" s="5"/>
      <c r="D3186" s="5"/>
      <c r="E3186" s="5"/>
      <c r="F3186" s="5" t="s">
        <v>13</v>
      </c>
      <c r="G3186" s="6">
        <v>44134</v>
      </c>
      <c r="H3186" s="5"/>
      <c r="I3186" s="5"/>
      <c r="J3186" s="5" t="s">
        <v>1690</v>
      </c>
      <c r="K3186" s="5" t="s">
        <v>9</v>
      </c>
      <c r="L3186" s="7">
        <v>-803.63</v>
      </c>
      <c r="M3186" s="7">
        <f>ROUND(M3185+L3186,5)</f>
        <v>-46.67</v>
      </c>
    </row>
    <row r="3187" spans="1:13">
      <c r="A3187" s="5"/>
      <c r="B3187" s="5"/>
      <c r="C3187" s="5"/>
      <c r="D3187" s="5"/>
      <c r="E3187" s="5"/>
      <c r="F3187" s="5" t="s">
        <v>13</v>
      </c>
      <c r="G3187" s="6">
        <v>44134</v>
      </c>
      <c r="H3187" s="5"/>
      <c r="I3187" s="5"/>
      <c r="J3187" s="5" t="s">
        <v>1692</v>
      </c>
      <c r="K3187" s="5" t="s">
        <v>9</v>
      </c>
      <c r="L3187" s="7">
        <v>1241.6099999999999</v>
      </c>
      <c r="M3187" s="7">
        <f>ROUND(M3186+L3187,5)</f>
        <v>1194.94</v>
      </c>
    </row>
    <row r="3188" spans="1:13">
      <c r="A3188" s="5"/>
      <c r="B3188" s="5"/>
      <c r="C3188" s="5"/>
      <c r="D3188" s="5"/>
      <c r="E3188" s="5"/>
      <c r="F3188" s="5" t="s">
        <v>13</v>
      </c>
      <c r="G3188" s="6">
        <v>44134</v>
      </c>
      <c r="H3188" s="5"/>
      <c r="I3188" s="5"/>
      <c r="J3188" s="5" t="s">
        <v>1698</v>
      </c>
      <c r="K3188" s="5" t="s">
        <v>9</v>
      </c>
      <c r="L3188" s="7">
        <v>44.2</v>
      </c>
      <c r="M3188" s="7">
        <f>ROUND(M3187+L3188,5)</f>
        <v>1239.1400000000001</v>
      </c>
    </row>
    <row r="3189" spans="1:13">
      <c r="A3189" s="5"/>
      <c r="B3189" s="5"/>
      <c r="C3189" s="5"/>
      <c r="D3189" s="5"/>
      <c r="E3189" s="5"/>
      <c r="F3189" s="5" t="s">
        <v>13</v>
      </c>
      <c r="G3189" s="6">
        <v>44134</v>
      </c>
      <c r="H3189" s="5"/>
      <c r="I3189" s="5" t="s">
        <v>1620</v>
      </c>
      <c r="J3189" s="5" t="s">
        <v>1699</v>
      </c>
      <c r="K3189" s="5" t="s">
        <v>9</v>
      </c>
      <c r="L3189" s="7">
        <v>333.56</v>
      </c>
      <c r="M3189" s="7">
        <f>ROUND(M3188+L3189,5)</f>
        <v>1572.7</v>
      </c>
    </row>
    <row r="3190" spans="1:13">
      <c r="A3190" s="5"/>
      <c r="B3190" s="5"/>
      <c r="C3190" s="5"/>
      <c r="D3190" s="5"/>
      <c r="E3190" s="5"/>
      <c r="F3190" s="5" t="s">
        <v>13</v>
      </c>
      <c r="G3190" s="6">
        <v>44134</v>
      </c>
      <c r="H3190" s="5"/>
      <c r="I3190" s="5"/>
      <c r="J3190" s="5" t="s">
        <v>1703</v>
      </c>
      <c r="K3190" s="5" t="s">
        <v>9</v>
      </c>
      <c r="L3190" s="7">
        <v>81.650000000000006</v>
      </c>
      <c r="M3190" s="7">
        <f>ROUND(M3189+L3190,5)</f>
        <v>1654.35</v>
      </c>
    </row>
    <row r="3191" spans="1:13">
      <c r="A3191" s="5"/>
      <c r="B3191" s="5"/>
      <c r="C3191" s="5"/>
      <c r="D3191" s="5"/>
      <c r="E3191" s="5"/>
      <c r="F3191" s="5" t="s">
        <v>13</v>
      </c>
      <c r="G3191" s="6">
        <v>44137</v>
      </c>
      <c r="H3191" s="5"/>
      <c r="I3191" s="5"/>
      <c r="J3191" s="5" t="s">
        <v>1640</v>
      </c>
      <c r="K3191" s="5" t="s">
        <v>9</v>
      </c>
      <c r="L3191" s="7">
        <v>658.09</v>
      </c>
      <c r="M3191" s="7">
        <f>ROUND(M3190+L3191,5)</f>
        <v>2312.44</v>
      </c>
    </row>
    <row r="3192" spans="1:13">
      <c r="A3192" s="5"/>
      <c r="B3192" s="5"/>
      <c r="C3192" s="5"/>
      <c r="D3192" s="5"/>
      <c r="E3192" s="5"/>
      <c r="F3192" s="5" t="s">
        <v>13</v>
      </c>
      <c r="G3192" s="6">
        <v>44137</v>
      </c>
      <c r="H3192" s="5"/>
      <c r="I3192" s="5"/>
      <c r="J3192" s="5" t="s">
        <v>1641</v>
      </c>
      <c r="K3192" s="5" t="s">
        <v>9</v>
      </c>
      <c r="L3192" s="7">
        <v>936.52</v>
      </c>
      <c r="M3192" s="7">
        <f>ROUND(M3191+L3192,5)</f>
        <v>3248.96</v>
      </c>
    </row>
    <row r="3193" spans="1:13">
      <c r="A3193" s="5"/>
      <c r="B3193" s="5"/>
      <c r="C3193" s="5"/>
      <c r="D3193" s="5"/>
      <c r="E3193" s="5"/>
      <c r="F3193" s="5" t="s">
        <v>13</v>
      </c>
      <c r="G3193" s="6">
        <v>44137</v>
      </c>
      <c r="H3193" s="5"/>
      <c r="I3193" s="5"/>
      <c r="J3193" s="5" t="s">
        <v>1692</v>
      </c>
      <c r="K3193" s="5" t="s">
        <v>9</v>
      </c>
      <c r="L3193" s="7">
        <v>-262.56</v>
      </c>
      <c r="M3193" s="7">
        <f>ROUND(M3192+L3193,5)</f>
        <v>2986.4</v>
      </c>
    </row>
    <row r="3194" spans="1:13">
      <c r="A3194" s="5"/>
      <c r="B3194" s="5"/>
      <c r="C3194" s="5"/>
      <c r="D3194" s="5"/>
      <c r="E3194" s="5"/>
      <c r="F3194" s="5" t="s">
        <v>13</v>
      </c>
      <c r="G3194" s="6">
        <v>44137</v>
      </c>
      <c r="H3194" s="5"/>
      <c r="I3194" s="5"/>
      <c r="J3194" s="5" t="s">
        <v>1692</v>
      </c>
      <c r="K3194" s="5" t="s">
        <v>9</v>
      </c>
      <c r="L3194" s="7">
        <v>-979.05</v>
      </c>
      <c r="M3194" s="7">
        <f>ROUND(M3193+L3194,5)</f>
        <v>2007.35</v>
      </c>
    </row>
    <row r="3195" spans="1:13">
      <c r="A3195" s="5"/>
      <c r="B3195" s="5"/>
      <c r="C3195" s="5"/>
      <c r="D3195" s="5"/>
      <c r="E3195" s="5"/>
      <c r="F3195" s="5" t="s">
        <v>13</v>
      </c>
      <c r="G3195" s="6">
        <v>44137</v>
      </c>
      <c r="H3195" s="5"/>
      <c r="I3195" s="5"/>
      <c r="J3195" s="5" t="s">
        <v>1699</v>
      </c>
      <c r="K3195" s="5" t="s">
        <v>9</v>
      </c>
      <c r="L3195" s="7">
        <v>-333.56</v>
      </c>
      <c r="M3195" s="7">
        <f>ROUND(M3194+L3195,5)</f>
        <v>1673.79</v>
      </c>
    </row>
    <row r="3196" spans="1:13">
      <c r="A3196" s="5"/>
      <c r="B3196" s="5"/>
      <c r="C3196" s="5"/>
      <c r="D3196" s="5"/>
      <c r="E3196" s="5"/>
      <c r="F3196" s="5" t="s">
        <v>13</v>
      </c>
      <c r="G3196" s="6">
        <v>44137</v>
      </c>
      <c r="H3196" s="5"/>
      <c r="I3196" s="5"/>
      <c r="J3196" s="5" t="s">
        <v>1698</v>
      </c>
      <c r="K3196" s="5" t="s">
        <v>9</v>
      </c>
      <c r="L3196" s="7">
        <v>-44.2</v>
      </c>
      <c r="M3196" s="7">
        <f>ROUND(M3195+L3196,5)</f>
        <v>1629.59</v>
      </c>
    </row>
    <row r="3197" spans="1:13">
      <c r="A3197" s="5"/>
      <c r="B3197" s="5"/>
      <c r="C3197" s="5"/>
      <c r="D3197" s="5"/>
      <c r="E3197" s="5"/>
      <c r="F3197" s="5" t="s">
        <v>13</v>
      </c>
      <c r="G3197" s="6">
        <v>44137</v>
      </c>
      <c r="H3197" s="5"/>
      <c r="I3197" s="5"/>
      <c r="J3197" s="5" t="s">
        <v>1703</v>
      </c>
      <c r="K3197" s="5" t="s">
        <v>9</v>
      </c>
      <c r="L3197" s="7">
        <v>-81.650000000000006</v>
      </c>
      <c r="M3197" s="7">
        <f>ROUND(M3196+L3197,5)</f>
        <v>1547.94</v>
      </c>
    </row>
    <row r="3198" spans="1:13">
      <c r="A3198" s="5"/>
      <c r="B3198" s="5"/>
      <c r="C3198" s="5"/>
      <c r="D3198" s="5"/>
      <c r="E3198" s="5"/>
      <c r="F3198" s="5" t="s">
        <v>13</v>
      </c>
      <c r="G3198" s="6">
        <v>44137</v>
      </c>
      <c r="H3198" s="5"/>
      <c r="I3198" s="5"/>
      <c r="J3198" s="5" t="s">
        <v>1641</v>
      </c>
      <c r="K3198" s="5" t="s">
        <v>9</v>
      </c>
      <c r="L3198" s="7">
        <v>-310.41000000000003</v>
      </c>
      <c r="M3198" s="7">
        <f>ROUND(M3197+L3198,5)</f>
        <v>1237.53</v>
      </c>
    </row>
    <row r="3199" spans="1:13">
      <c r="A3199" s="5"/>
      <c r="B3199" s="5"/>
      <c r="C3199" s="5"/>
      <c r="D3199" s="5"/>
      <c r="E3199" s="5"/>
      <c r="F3199" s="5" t="s">
        <v>13</v>
      </c>
      <c r="G3199" s="6">
        <v>44138</v>
      </c>
      <c r="H3199" s="5"/>
      <c r="I3199" s="5"/>
      <c r="J3199" s="5" t="s">
        <v>1643</v>
      </c>
      <c r="K3199" s="5" t="s">
        <v>9</v>
      </c>
      <c r="L3199" s="7">
        <v>578.53</v>
      </c>
      <c r="M3199" s="7">
        <f>ROUND(M3198+L3199,5)</f>
        <v>1816.06</v>
      </c>
    </row>
    <row r="3200" spans="1:13">
      <c r="A3200" s="5"/>
      <c r="B3200" s="5"/>
      <c r="C3200" s="5"/>
      <c r="D3200" s="5"/>
      <c r="E3200" s="5"/>
      <c r="F3200" s="5" t="s">
        <v>13</v>
      </c>
      <c r="G3200" s="6">
        <v>44138</v>
      </c>
      <c r="H3200" s="5"/>
      <c r="I3200" s="5"/>
      <c r="J3200" s="5" t="s">
        <v>1673</v>
      </c>
      <c r="K3200" s="5" t="s">
        <v>9</v>
      </c>
      <c r="L3200" s="7">
        <v>503.85</v>
      </c>
      <c r="M3200" s="7">
        <f>ROUND(M3199+L3200,5)</f>
        <v>2319.91</v>
      </c>
    </row>
    <row r="3201" spans="1:13">
      <c r="A3201" s="5"/>
      <c r="B3201" s="5"/>
      <c r="C3201" s="5"/>
      <c r="D3201" s="5"/>
      <c r="E3201" s="5"/>
      <c r="F3201" s="5" t="s">
        <v>13</v>
      </c>
      <c r="G3201" s="6">
        <v>44138</v>
      </c>
      <c r="H3201" s="5"/>
      <c r="I3201" s="5"/>
      <c r="J3201" s="5" t="s">
        <v>1641</v>
      </c>
      <c r="K3201" s="5" t="s">
        <v>9</v>
      </c>
      <c r="L3201" s="7">
        <v>-218.51</v>
      </c>
      <c r="M3201" s="7">
        <f>ROUND(M3200+L3201,5)</f>
        <v>2101.4</v>
      </c>
    </row>
    <row r="3202" spans="1:13">
      <c r="A3202" s="5"/>
      <c r="B3202" s="5"/>
      <c r="C3202" s="5"/>
      <c r="D3202" s="5"/>
      <c r="E3202" s="5"/>
      <c r="F3202" s="5" t="s">
        <v>13</v>
      </c>
      <c r="G3202" s="6">
        <v>44139</v>
      </c>
      <c r="H3202" s="5"/>
      <c r="I3202" s="5"/>
      <c r="J3202" s="5" t="s">
        <v>1683</v>
      </c>
      <c r="K3202" s="5" t="s">
        <v>9</v>
      </c>
      <c r="L3202" s="7">
        <v>323.25</v>
      </c>
      <c r="M3202" s="7">
        <f>ROUND(M3201+L3202,5)</f>
        <v>2424.65</v>
      </c>
    </row>
    <row r="3203" spans="1:13">
      <c r="A3203" s="5"/>
      <c r="B3203" s="5"/>
      <c r="C3203" s="5"/>
      <c r="D3203" s="5"/>
      <c r="E3203" s="5"/>
      <c r="F3203" s="5" t="s">
        <v>13</v>
      </c>
      <c r="G3203" s="6">
        <v>44139</v>
      </c>
      <c r="H3203" s="5"/>
      <c r="I3203" s="5"/>
      <c r="J3203" s="5" t="s">
        <v>1684</v>
      </c>
      <c r="K3203" s="5" t="s">
        <v>9</v>
      </c>
      <c r="L3203" s="7">
        <v>176.27</v>
      </c>
      <c r="M3203" s="7">
        <f>ROUND(M3202+L3203,5)</f>
        <v>2600.92</v>
      </c>
    </row>
    <row r="3204" spans="1:13">
      <c r="A3204" s="5"/>
      <c r="B3204" s="5"/>
      <c r="C3204" s="5"/>
      <c r="D3204" s="5"/>
      <c r="E3204" s="5"/>
      <c r="F3204" s="5" t="s">
        <v>13</v>
      </c>
      <c r="G3204" s="6">
        <v>44139</v>
      </c>
      <c r="H3204" s="5"/>
      <c r="I3204" s="5"/>
      <c r="J3204" s="5" t="s">
        <v>1640</v>
      </c>
      <c r="K3204" s="5" t="s">
        <v>9</v>
      </c>
      <c r="L3204" s="7">
        <v>-658.09</v>
      </c>
      <c r="M3204" s="7">
        <f>ROUND(M3203+L3204,5)</f>
        <v>1942.83</v>
      </c>
    </row>
    <row r="3205" spans="1:13">
      <c r="A3205" s="5"/>
      <c r="B3205" s="5"/>
      <c r="C3205" s="5"/>
      <c r="D3205" s="5"/>
      <c r="E3205" s="5"/>
      <c r="F3205" s="5" t="s">
        <v>13</v>
      </c>
      <c r="G3205" s="6">
        <v>44139</v>
      </c>
      <c r="H3205" s="5"/>
      <c r="I3205" s="5"/>
      <c r="J3205" s="5" t="s">
        <v>1641</v>
      </c>
      <c r="K3205" s="5" t="s">
        <v>9</v>
      </c>
      <c r="L3205" s="7">
        <v>-407.6</v>
      </c>
      <c r="M3205" s="7">
        <f>ROUND(M3204+L3205,5)</f>
        <v>1535.23</v>
      </c>
    </row>
    <row r="3206" spans="1:13">
      <c r="A3206" s="5"/>
      <c r="B3206" s="5"/>
      <c r="C3206" s="5"/>
      <c r="D3206" s="5"/>
      <c r="E3206" s="5"/>
      <c r="F3206" s="5" t="s">
        <v>13</v>
      </c>
      <c r="G3206" s="6">
        <v>44139</v>
      </c>
      <c r="H3206" s="5"/>
      <c r="I3206" s="5"/>
      <c r="J3206" s="5" t="s">
        <v>1673</v>
      </c>
      <c r="K3206" s="5" t="s">
        <v>9</v>
      </c>
      <c r="L3206" s="7">
        <v>-131.07</v>
      </c>
      <c r="M3206" s="7">
        <f>ROUND(M3205+L3206,5)</f>
        <v>1404.16</v>
      </c>
    </row>
    <row r="3207" spans="1:13">
      <c r="A3207" s="5"/>
      <c r="B3207" s="5"/>
      <c r="C3207" s="5"/>
      <c r="D3207" s="5"/>
      <c r="E3207" s="5"/>
      <c r="F3207" s="5" t="s">
        <v>13</v>
      </c>
      <c r="G3207" s="6">
        <v>44140</v>
      </c>
      <c r="H3207" s="5"/>
      <c r="I3207" s="5"/>
      <c r="J3207" s="5" t="s">
        <v>1643</v>
      </c>
      <c r="K3207" s="5" t="s">
        <v>9</v>
      </c>
      <c r="L3207" s="7">
        <v>-578.53</v>
      </c>
      <c r="M3207" s="7">
        <f>ROUND(M3206+L3207,5)</f>
        <v>825.63</v>
      </c>
    </row>
    <row r="3208" spans="1:13">
      <c r="A3208" s="5"/>
      <c r="B3208" s="5"/>
      <c r="C3208" s="5"/>
      <c r="D3208" s="5"/>
      <c r="E3208" s="5"/>
      <c r="F3208" s="5" t="s">
        <v>13</v>
      </c>
      <c r="G3208" s="6">
        <v>44140</v>
      </c>
      <c r="H3208" s="5"/>
      <c r="I3208" s="5"/>
      <c r="J3208" s="5" t="s">
        <v>1683</v>
      </c>
      <c r="K3208" s="5" t="s">
        <v>9</v>
      </c>
      <c r="L3208" s="7">
        <v>-118.88</v>
      </c>
      <c r="M3208" s="7">
        <f>ROUND(M3207+L3208,5)</f>
        <v>706.75</v>
      </c>
    </row>
    <row r="3209" spans="1:13">
      <c r="A3209" s="5"/>
      <c r="B3209" s="5"/>
      <c r="C3209" s="5"/>
      <c r="D3209" s="5"/>
      <c r="E3209" s="5"/>
      <c r="F3209" s="5" t="s">
        <v>13</v>
      </c>
      <c r="G3209" s="6">
        <v>44140</v>
      </c>
      <c r="H3209" s="5"/>
      <c r="I3209" s="5"/>
      <c r="J3209" s="5" t="s">
        <v>1673</v>
      </c>
      <c r="K3209" s="5" t="s">
        <v>9</v>
      </c>
      <c r="L3209" s="7">
        <v>-372.78</v>
      </c>
      <c r="M3209" s="7">
        <f>ROUND(M3208+L3209,5)</f>
        <v>333.97</v>
      </c>
    </row>
    <row r="3210" spans="1:13">
      <c r="A3210" s="5"/>
      <c r="B3210" s="5"/>
      <c r="C3210" s="5"/>
      <c r="D3210" s="5"/>
      <c r="E3210" s="5"/>
      <c r="F3210" s="5" t="s">
        <v>13</v>
      </c>
      <c r="G3210" s="6">
        <v>44140</v>
      </c>
      <c r="H3210" s="5"/>
      <c r="I3210" s="5"/>
      <c r="J3210" s="5" t="s">
        <v>1646</v>
      </c>
      <c r="K3210" s="5" t="s">
        <v>9</v>
      </c>
      <c r="L3210" s="7">
        <v>666.33</v>
      </c>
      <c r="M3210" s="7">
        <f>ROUND(M3209+L3210,5)</f>
        <v>1000.3</v>
      </c>
    </row>
    <row r="3211" spans="1:13">
      <c r="A3211" s="5"/>
      <c r="B3211" s="5"/>
      <c r="C3211" s="5"/>
      <c r="D3211" s="5"/>
      <c r="E3211" s="5"/>
      <c r="F3211" s="5" t="s">
        <v>13</v>
      </c>
      <c r="G3211" s="6">
        <v>44140</v>
      </c>
      <c r="H3211" s="5"/>
      <c r="I3211" s="5"/>
      <c r="J3211" s="5" t="s">
        <v>1675</v>
      </c>
      <c r="K3211" s="5" t="s">
        <v>9</v>
      </c>
      <c r="L3211" s="7">
        <v>265.07</v>
      </c>
      <c r="M3211" s="7">
        <f>ROUND(M3210+L3211,5)</f>
        <v>1265.3699999999999</v>
      </c>
    </row>
    <row r="3212" spans="1:13">
      <c r="A3212" s="5"/>
      <c r="B3212" s="5"/>
      <c r="C3212" s="5"/>
      <c r="D3212" s="5"/>
      <c r="E3212" s="5"/>
      <c r="F3212" s="5" t="s">
        <v>13</v>
      </c>
      <c r="G3212" s="6">
        <v>44141</v>
      </c>
      <c r="H3212" s="5"/>
      <c r="I3212" s="5"/>
      <c r="J3212" s="5" t="s">
        <v>1683</v>
      </c>
      <c r="K3212" s="5" t="s">
        <v>9</v>
      </c>
      <c r="L3212" s="7">
        <v>-204.37</v>
      </c>
      <c r="M3212" s="7">
        <f>ROUND(M3211+L3212,5)</f>
        <v>1061</v>
      </c>
    </row>
    <row r="3213" spans="1:13">
      <c r="A3213" s="5"/>
      <c r="B3213" s="5"/>
      <c r="C3213" s="5"/>
      <c r="D3213" s="5"/>
      <c r="E3213" s="5"/>
      <c r="F3213" s="5" t="s">
        <v>13</v>
      </c>
      <c r="G3213" s="6">
        <v>44141</v>
      </c>
      <c r="H3213" s="5"/>
      <c r="I3213" s="5"/>
      <c r="J3213" s="5" t="s">
        <v>1646</v>
      </c>
      <c r="K3213" s="5" t="s">
        <v>9</v>
      </c>
      <c r="L3213" s="7">
        <v>-149.22</v>
      </c>
      <c r="M3213" s="7">
        <f>ROUND(M3212+L3213,5)</f>
        <v>911.78</v>
      </c>
    </row>
    <row r="3214" spans="1:13">
      <c r="A3214" s="5"/>
      <c r="B3214" s="5"/>
      <c r="C3214" s="5"/>
      <c r="D3214" s="5"/>
      <c r="E3214" s="5"/>
      <c r="F3214" s="5" t="s">
        <v>13</v>
      </c>
      <c r="G3214" s="6">
        <v>44141</v>
      </c>
      <c r="H3214" s="5"/>
      <c r="I3214" s="5"/>
      <c r="J3214" s="5" t="s">
        <v>1684</v>
      </c>
      <c r="K3214" s="5" t="s">
        <v>9</v>
      </c>
      <c r="L3214" s="7">
        <v>-176.27</v>
      </c>
      <c r="M3214" s="7">
        <f>ROUND(M3213+L3214,5)</f>
        <v>735.51</v>
      </c>
    </row>
    <row r="3215" spans="1:13">
      <c r="A3215" s="5"/>
      <c r="B3215" s="5"/>
      <c r="C3215" s="5"/>
      <c r="D3215" s="5"/>
      <c r="E3215" s="5"/>
      <c r="F3215" s="5" t="s">
        <v>13</v>
      </c>
      <c r="G3215" s="6">
        <v>44141</v>
      </c>
      <c r="H3215" s="5"/>
      <c r="I3215" s="5"/>
      <c r="J3215" s="5" t="s">
        <v>1675</v>
      </c>
      <c r="K3215" s="5" t="s">
        <v>9</v>
      </c>
      <c r="L3215" s="7">
        <v>-89.6</v>
      </c>
      <c r="M3215" s="7">
        <f>ROUND(M3214+L3215,5)</f>
        <v>645.91</v>
      </c>
    </row>
    <row r="3216" spans="1:13">
      <c r="A3216" s="5"/>
      <c r="B3216" s="5"/>
      <c r="C3216" s="5"/>
      <c r="D3216" s="5"/>
      <c r="E3216" s="5"/>
      <c r="F3216" s="5" t="s">
        <v>13</v>
      </c>
      <c r="G3216" s="6">
        <v>44141</v>
      </c>
      <c r="H3216" s="5"/>
      <c r="I3216" s="5"/>
      <c r="J3216" s="5" t="s">
        <v>1651</v>
      </c>
      <c r="K3216" s="5" t="s">
        <v>9</v>
      </c>
      <c r="L3216" s="7">
        <v>925.92</v>
      </c>
      <c r="M3216" s="7">
        <f>ROUND(M3215+L3216,5)</f>
        <v>1571.83</v>
      </c>
    </row>
    <row r="3217" spans="1:13">
      <c r="A3217" s="5"/>
      <c r="B3217" s="5"/>
      <c r="C3217" s="5"/>
      <c r="D3217" s="5"/>
      <c r="E3217" s="5"/>
      <c r="F3217" s="5" t="s">
        <v>13</v>
      </c>
      <c r="G3217" s="6">
        <v>44141</v>
      </c>
      <c r="H3217" s="5"/>
      <c r="I3217" s="5"/>
      <c r="J3217" s="5" t="s">
        <v>1652</v>
      </c>
      <c r="K3217" s="5" t="s">
        <v>9</v>
      </c>
      <c r="L3217" s="7">
        <v>645.80999999999995</v>
      </c>
      <c r="M3217" s="7">
        <f>ROUND(M3216+L3217,5)</f>
        <v>2217.64</v>
      </c>
    </row>
    <row r="3218" spans="1:13">
      <c r="A3218" s="5"/>
      <c r="B3218" s="5"/>
      <c r="C3218" s="5"/>
      <c r="D3218" s="5"/>
      <c r="E3218" s="5"/>
      <c r="F3218" s="5" t="s">
        <v>13</v>
      </c>
      <c r="G3218" s="6">
        <v>44144</v>
      </c>
      <c r="H3218" s="5"/>
      <c r="I3218" s="5"/>
      <c r="J3218" s="5" t="s">
        <v>1646</v>
      </c>
      <c r="K3218" s="5" t="s">
        <v>9</v>
      </c>
      <c r="L3218" s="7">
        <v>-517.11</v>
      </c>
      <c r="M3218" s="7">
        <f>ROUND(M3217+L3218,5)</f>
        <v>1700.53</v>
      </c>
    </row>
    <row r="3219" spans="1:13">
      <c r="A3219" s="5"/>
      <c r="B3219" s="5"/>
      <c r="C3219" s="5"/>
      <c r="D3219" s="5"/>
      <c r="E3219" s="5"/>
      <c r="F3219" s="5" t="s">
        <v>13</v>
      </c>
      <c r="G3219" s="6">
        <v>44144</v>
      </c>
      <c r="H3219" s="5"/>
      <c r="I3219" s="5"/>
      <c r="J3219" s="5" t="s">
        <v>1651</v>
      </c>
      <c r="K3219" s="5" t="s">
        <v>9</v>
      </c>
      <c r="L3219" s="7">
        <v>-236.64</v>
      </c>
      <c r="M3219" s="7">
        <f>ROUND(M3218+L3219,5)</f>
        <v>1463.89</v>
      </c>
    </row>
    <row r="3220" spans="1:13">
      <c r="A3220" s="5"/>
      <c r="B3220" s="5"/>
      <c r="C3220" s="5"/>
      <c r="D3220" s="5"/>
      <c r="E3220" s="5"/>
      <c r="F3220" s="5" t="s">
        <v>13</v>
      </c>
      <c r="G3220" s="6">
        <v>44144</v>
      </c>
      <c r="H3220" s="5"/>
      <c r="I3220" s="5"/>
      <c r="J3220" s="5" t="s">
        <v>1675</v>
      </c>
      <c r="K3220" s="5" t="s">
        <v>9</v>
      </c>
      <c r="L3220" s="7">
        <v>-175.47</v>
      </c>
      <c r="M3220" s="7">
        <f>ROUND(M3219+L3220,5)</f>
        <v>1288.42</v>
      </c>
    </row>
    <row r="3221" spans="1:13">
      <c r="A3221" s="5"/>
      <c r="B3221" s="5"/>
      <c r="C3221" s="5"/>
      <c r="D3221" s="5"/>
      <c r="E3221" s="5"/>
      <c r="F3221" s="5" t="s">
        <v>13</v>
      </c>
      <c r="G3221" s="6">
        <v>44144</v>
      </c>
      <c r="H3221" s="5"/>
      <c r="I3221" s="5"/>
      <c r="J3221" s="5" t="s">
        <v>1652</v>
      </c>
      <c r="K3221" s="5" t="s">
        <v>9</v>
      </c>
      <c r="L3221" s="7">
        <v>-126.9</v>
      </c>
      <c r="M3221" s="7">
        <f>ROUND(M3220+L3221,5)</f>
        <v>1161.52</v>
      </c>
    </row>
    <row r="3222" spans="1:13">
      <c r="A3222" s="5"/>
      <c r="B3222" s="5"/>
      <c r="C3222" s="5"/>
      <c r="D3222" s="5"/>
      <c r="E3222" s="5"/>
      <c r="F3222" s="5" t="s">
        <v>13</v>
      </c>
      <c r="G3222" s="6">
        <v>44144</v>
      </c>
      <c r="H3222" s="5"/>
      <c r="I3222" s="5"/>
      <c r="J3222" s="5" t="s">
        <v>1651</v>
      </c>
      <c r="K3222" s="5" t="s">
        <v>9</v>
      </c>
      <c r="L3222" s="7">
        <v>-689.28</v>
      </c>
      <c r="M3222" s="7">
        <f>ROUND(M3221+L3222,5)</f>
        <v>472.24</v>
      </c>
    </row>
    <row r="3223" spans="1:13">
      <c r="A3223" s="5"/>
      <c r="B3223" s="5"/>
      <c r="C3223" s="5"/>
      <c r="D3223" s="5"/>
      <c r="E3223" s="5"/>
      <c r="F3223" s="5" t="s">
        <v>13</v>
      </c>
      <c r="G3223" s="6">
        <v>44144</v>
      </c>
      <c r="H3223" s="5"/>
      <c r="I3223" s="5"/>
      <c r="J3223" s="5" t="s">
        <v>1654</v>
      </c>
      <c r="K3223" s="5" t="s">
        <v>9</v>
      </c>
      <c r="L3223" s="7">
        <v>-229.79</v>
      </c>
      <c r="M3223" s="7">
        <f>ROUND(M3222+L3223,5)</f>
        <v>242.45</v>
      </c>
    </row>
    <row r="3224" spans="1:13">
      <c r="A3224" s="5"/>
      <c r="B3224" s="5"/>
      <c r="C3224" s="5"/>
      <c r="D3224" s="5"/>
      <c r="E3224" s="5"/>
      <c r="F3224" s="5" t="s">
        <v>13</v>
      </c>
      <c r="G3224" s="6">
        <v>44144</v>
      </c>
      <c r="H3224" s="5"/>
      <c r="I3224" s="5"/>
      <c r="J3224" s="5" t="s">
        <v>1652</v>
      </c>
      <c r="K3224" s="5" t="s">
        <v>9</v>
      </c>
      <c r="L3224" s="7">
        <v>-518.91</v>
      </c>
      <c r="M3224" s="7">
        <f>ROUND(M3223+L3224,5)</f>
        <v>-276.45999999999998</v>
      </c>
    </row>
    <row r="3225" spans="1:13">
      <c r="A3225" s="5"/>
      <c r="B3225" s="5"/>
      <c r="C3225" s="5"/>
      <c r="D3225" s="5"/>
      <c r="E3225" s="5"/>
      <c r="F3225" s="5" t="s">
        <v>13</v>
      </c>
      <c r="G3225" s="6">
        <v>44144</v>
      </c>
      <c r="H3225" s="5"/>
      <c r="I3225" s="5"/>
      <c r="J3225" s="5" t="s">
        <v>1655</v>
      </c>
      <c r="K3225" s="5" t="s">
        <v>9</v>
      </c>
      <c r="L3225" s="7">
        <v>-634.92999999999995</v>
      </c>
      <c r="M3225" s="7">
        <f>ROUND(M3224+L3225,5)</f>
        <v>-911.39</v>
      </c>
    </row>
    <row r="3226" spans="1:13">
      <c r="A3226" s="5"/>
      <c r="B3226" s="5"/>
      <c r="C3226" s="5"/>
      <c r="D3226" s="5"/>
      <c r="E3226" s="5"/>
      <c r="F3226" s="5" t="s">
        <v>13</v>
      </c>
      <c r="G3226" s="6">
        <v>44144</v>
      </c>
      <c r="H3226" s="5"/>
      <c r="I3226" s="5"/>
      <c r="J3226" s="5" t="s">
        <v>1655</v>
      </c>
      <c r="K3226" s="5" t="s">
        <v>9</v>
      </c>
      <c r="L3226" s="7">
        <v>-255.18</v>
      </c>
      <c r="M3226" s="7">
        <f>ROUND(M3225+L3226,5)</f>
        <v>-1166.57</v>
      </c>
    </row>
    <row r="3227" spans="1:13">
      <c r="A3227" s="5"/>
      <c r="B3227" s="5"/>
      <c r="C3227" s="5"/>
      <c r="D3227" s="5"/>
      <c r="E3227" s="5"/>
      <c r="F3227" s="5" t="s">
        <v>13</v>
      </c>
      <c r="G3227" s="6">
        <v>44144</v>
      </c>
      <c r="H3227" s="5"/>
      <c r="I3227" s="5"/>
      <c r="J3227" s="5" t="s">
        <v>1654</v>
      </c>
      <c r="K3227" s="5" t="s">
        <v>9</v>
      </c>
      <c r="L3227" s="7">
        <v>716.46</v>
      </c>
      <c r="M3227" s="7">
        <f>ROUND(M3226+L3227,5)</f>
        <v>-450.11</v>
      </c>
    </row>
    <row r="3228" spans="1:13">
      <c r="A3228" s="5"/>
      <c r="B3228" s="5"/>
      <c r="C3228" s="5"/>
      <c r="D3228" s="5"/>
      <c r="E3228" s="5"/>
      <c r="F3228" s="5" t="s">
        <v>13</v>
      </c>
      <c r="G3228" s="6">
        <v>44144</v>
      </c>
      <c r="H3228" s="5"/>
      <c r="I3228" s="5"/>
      <c r="J3228" s="5" t="s">
        <v>1655</v>
      </c>
      <c r="K3228" s="5" t="s">
        <v>9</v>
      </c>
      <c r="L3228" s="7">
        <v>1161.46</v>
      </c>
      <c r="M3228" s="7">
        <f>ROUND(M3227+L3228,5)</f>
        <v>711.35</v>
      </c>
    </row>
    <row r="3229" spans="1:13">
      <c r="A3229" s="5"/>
      <c r="B3229" s="5"/>
      <c r="C3229" s="5"/>
      <c r="D3229" s="5"/>
      <c r="E3229" s="5"/>
      <c r="F3229" s="5" t="s">
        <v>13</v>
      </c>
      <c r="G3229" s="6">
        <v>44145</v>
      </c>
      <c r="H3229" s="5"/>
      <c r="I3229" s="5"/>
      <c r="J3229" s="5" t="s">
        <v>1655</v>
      </c>
      <c r="K3229" s="5" t="s">
        <v>9</v>
      </c>
      <c r="L3229" s="7">
        <v>-222.48</v>
      </c>
      <c r="M3229" s="7">
        <f>ROUND(M3228+L3229,5)</f>
        <v>488.87</v>
      </c>
    </row>
    <row r="3230" spans="1:13">
      <c r="A3230" s="5"/>
      <c r="B3230" s="5"/>
      <c r="C3230" s="5"/>
      <c r="D3230" s="5"/>
      <c r="E3230" s="5"/>
      <c r="F3230" s="5" t="s">
        <v>13</v>
      </c>
      <c r="G3230" s="6">
        <v>44145</v>
      </c>
      <c r="H3230" s="5"/>
      <c r="I3230" s="5"/>
      <c r="J3230" s="5" t="s">
        <v>1657</v>
      </c>
      <c r="K3230" s="5" t="s">
        <v>9</v>
      </c>
      <c r="L3230" s="7">
        <v>644.26</v>
      </c>
      <c r="M3230" s="7">
        <f>ROUND(M3229+L3230,5)</f>
        <v>1133.1300000000001</v>
      </c>
    </row>
    <row r="3231" spans="1:13">
      <c r="A3231" s="5"/>
      <c r="B3231" s="5"/>
      <c r="C3231" s="5"/>
      <c r="D3231" s="5"/>
      <c r="E3231" s="5"/>
      <c r="F3231" s="5" t="s">
        <v>13</v>
      </c>
      <c r="G3231" s="6">
        <v>44145</v>
      </c>
      <c r="H3231" s="5"/>
      <c r="I3231" s="5"/>
      <c r="J3231" s="5" t="s">
        <v>1658</v>
      </c>
      <c r="K3231" s="5" t="s">
        <v>9</v>
      </c>
      <c r="L3231" s="7">
        <v>127.26</v>
      </c>
      <c r="M3231" s="7">
        <f>ROUND(M3230+L3231,5)</f>
        <v>1260.3900000000001</v>
      </c>
    </row>
    <row r="3232" spans="1:13">
      <c r="A3232" s="5"/>
      <c r="B3232" s="5"/>
      <c r="C3232" s="5"/>
      <c r="D3232" s="5"/>
      <c r="E3232" s="5"/>
      <c r="F3232" s="5" t="s">
        <v>13</v>
      </c>
      <c r="G3232" s="6">
        <v>44147</v>
      </c>
      <c r="H3232" s="5"/>
      <c r="I3232" s="5"/>
      <c r="J3232" s="5" t="s">
        <v>1660</v>
      </c>
      <c r="K3232" s="5" t="s">
        <v>9</v>
      </c>
      <c r="L3232" s="7">
        <v>1643.75</v>
      </c>
      <c r="M3232" s="7">
        <f>ROUND(M3231+L3232,5)</f>
        <v>2904.14</v>
      </c>
    </row>
    <row r="3233" spans="1:13">
      <c r="A3233" s="5"/>
      <c r="B3233" s="5"/>
      <c r="C3233" s="5"/>
      <c r="D3233" s="5"/>
      <c r="E3233" s="5"/>
      <c r="F3233" s="5" t="s">
        <v>13</v>
      </c>
      <c r="G3233" s="6">
        <v>44147</v>
      </c>
      <c r="H3233" s="5"/>
      <c r="I3233" s="5"/>
      <c r="J3233" s="5" t="s">
        <v>1661</v>
      </c>
      <c r="K3233" s="5" t="s">
        <v>9</v>
      </c>
      <c r="L3233" s="7">
        <v>1027.56</v>
      </c>
      <c r="M3233" s="7">
        <f>ROUND(M3232+L3233,5)</f>
        <v>3931.7</v>
      </c>
    </row>
    <row r="3234" spans="1:13">
      <c r="A3234" s="5"/>
      <c r="B3234" s="5"/>
      <c r="C3234" s="5"/>
      <c r="D3234" s="5"/>
      <c r="E3234" s="5"/>
      <c r="F3234" s="5" t="s">
        <v>13</v>
      </c>
      <c r="G3234" s="6">
        <v>44147</v>
      </c>
      <c r="H3234" s="5"/>
      <c r="I3234" s="5"/>
      <c r="J3234" s="5" t="s">
        <v>1654</v>
      </c>
      <c r="K3234" s="5" t="s">
        <v>9</v>
      </c>
      <c r="L3234" s="7">
        <v>-486.67</v>
      </c>
      <c r="M3234" s="7">
        <f>ROUND(M3233+L3234,5)</f>
        <v>3445.03</v>
      </c>
    </row>
    <row r="3235" spans="1:13">
      <c r="A3235" s="5"/>
      <c r="B3235" s="5"/>
      <c r="C3235" s="5"/>
      <c r="D3235" s="5"/>
      <c r="E3235" s="5"/>
      <c r="F3235" s="5" t="s">
        <v>13</v>
      </c>
      <c r="G3235" s="6">
        <v>44147</v>
      </c>
      <c r="H3235" s="5"/>
      <c r="I3235" s="5"/>
      <c r="J3235" s="5" t="s">
        <v>1657</v>
      </c>
      <c r="K3235" s="5" t="s">
        <v>9</v>
      </c>
      <c r="L3235" s="7">
        <v>-439.56</v>
      </c>
      <c r="M3235" s="7">
        <f>ROUND(M3234+L3235,5)</f>
        <v>3005.47</v>
      </c>
    </row>
    <row r="3236" spans="1:13">
      <c r="A3236" s="5"/>
      <c r="B3236" s="5"/>
      <c r="C3236" s="5"/>
      <c r="D3236" s="5"/>
      <c r="E3236" s="5"/>
      <c r="F3236" s="5" t="s">
        <v>13</v>
      </c>
      <c r="G3236" s="6">
        <v>44147</v>
      </c>
      <c r="H3236" s="5"/>
      <c r="I3236" s="5"/>
      <c r="J3236" s="5" t="s">
        <v>1655</v>
      </c>
      <c r="K3236" s="5" t="s">
        <v>9</v>
      </c>
      <c r="L3236" s="7">
        <v>-48.87</v>
      </c>
      <c r="M3236" s="7">
        <f>ROUND(M3235+L3236,5)</f>
        <v>2956.6</v>
      </c>
    </row>
    <row r="3237" spans="1:13">
      <c r="A3237" s="5"/>
      <c r="B3237" s="5"/>
      <c r="C3237" s="5"/>
      <c r="D3237" s="5"/>
      <c r="E3237" s="5"/>
      <c r="F3237" s="5" t="s">
        <v>13</v>
      </c>
      <c r="G3237" s="6">
        <v>44147</v>
      </c>
      <c r="H3237" s="5"/>
      <c r="I3237" s="5"/>
      <c r="J3237" s="5" t="s">
        <v>1658</v>
      </c>
      <c r="K3237" s="5" t="s">
        <v>9</v>
      </c>
      <c r="L3237" s="7">
        <v>-127.26</v>
      </c>
      <c r="M3237" s="7">
        <f>ROUND(M3236+L3237,5)</f>
        <v>2829.34</v>
      </c>
    </row>
    <row r="3238" spans="1:13">
      <c r="A3238" s="5"/>
      <c r="B3238" s="5"/>
      <c r="C3238" s="5"/>
      <c r="D3238" s="5"/>
      <c r="E3238" s="5"/>
      <c r="F3238" s="5" t="s">
        <v>13</v>
      </c>
      <c r="G3238" s="6">
        <v>44147</v>
      </c>
      <c r="H3238" s="5"/>
      <c r="I3238" s="5"/>
      <c r="J3238" s="5" t="s">
        <v>1657</v>
      </c>
      <c r="K3238" s="5" t="s">
        <v>9</v>
      </c>
      <c r="L3238" s="7">
        <v>-204.7</v>
      </c>
      <c r="M3238" s="7">
        <f>ROUND(M3237+L3238,5)</f>
        <v>2624.64</v>
      </c>
    </row>
    <row r="3239" spans="1:13">
      <c r="A3239" s="5"/>
      <c r="B3239" s="5"/>
      <c r="C3239" s="5"/>
      <c r="D3239" s="5"/>
      <c r="E3239" s="5"/>
      <c r="F3239" s="5" t="s">
        <v>13</v>
      </c>
      <c r="G3239" s="6">
        <v>44147</v>
      </c>
      <c r="H3239" s="5"/>
      <c r="I3239" s="5"/>
      <c r="J3239" s="5" t="s">
        <v>1660</v>
      </c>
      <c r="K3239" s="5" t="s">
        <v>9</v>
      </c>
      <c r="L3239" s="7">
        <v>-1520.67</v>
      </c>
      <c r="M3239" s="7">
        <f>ROUND(M3238+L3239,5)</f>
        <v>1103.97</v>
      </c>
    </row>
    <row r="3240" spans="1:13">
      <c r="A3240" s="5"/>
      <c r="B3240" s="5"/>
      <c r="C3240" s="5"/>
      <c r="D3240" s="5"/>
      <c r="E3240" s="5"/>
      <c r="F3240" s="5" t="s">
        <v>13</v>
      </c>
      <c r="G3240" s="6">
        <v>44147</v>
      </c>
      <c r="H3240" s="5"/>
      <c r="I3240" s="5"/>
      <c r="J3240" s="5" t="s">
        <v>1661</v>
      </c>
      <c r="K3240" s="5" t="s">
        <v>9</v>
      </c>
      <c r="L3240" s="7">
        <v>-1027.56</v>
      </c>
      <c r="M3240" s="7">
        <f>ROUND(M3239+L3240,5)</f>
        <v>76.41</v>
      </c>
    </row>
    <row r="3241" spans="1:13">
      <c r="A3241" s="5"/>
      <c r="B3241" s="5"/>
      <c r="C3241" s="5"/>
      <c r="D3241" s="5"/>
      <c r="E3241" s="5"/>
      <c r="F3241" s="5" t="s">
        <v>13</v>
      </c>
      <c r="G3241" s="6">
        <v>44147</v>
      </c>
      <c r="H3241" s="5"/>
      <c r="I3241" s="5"/>
      <c r="J3241" s="5" t="s">
        <v>1664</v>
      </c>
      <c r="K3241" s="5" t="s">
        <v>9</v>
      </c>
      <c r="L3241" s="7">
        <v>-63.88</v>
      </c>
      <c r="M3241" s="7">
        <f>ROUND(M3240+L3241,5)</f>
        <v>12.53</v>
      </c>
    </row>
    <row r="3242" spans="1:13">
      <c r="A3242" s="5"/>
      <c r="B3242" s="5"/>
      <c r="C3242" s="5"/>
      <c r="D3242" s="5"/>
      <c r="E3242" s="5"/>
      <c r="F3242" s="5" t="s">
        <v>13</v>
      </c>
      <c r="G3242" s="6">
        <v>44147</v>
      </c>
      <c r="H3242" s="5"/>
      <c r="I3242" s="5"/>
      <c r="J3242" s="5" t="s">
        <v>1663</v>
      </c>
      <c r="K3242" s="5" t="s">
        <v>9</v>
      </c>
      <c r="L3242" s="7">
        <v>728.24</v>
      </c>
      <c r="M3242" s="7">
        <f>ROUND(M3241+L3242,5)</f>
        <v>740.77</v>
      </c>
    </row>
    <row r="3243" spans="1:13">
      <c r="A3243" s="5"/>
      <c r="B3243" s="5"/>
      <c r="C3243" s="5"/>
      <c r="D3243" s="5"/>
      <c r="E3243" s="5"/>
      <c r="F3243" s="5" t="s">
        <v>13</v>
      </c>
      <c r="G3243" s="6">
        <v>44147</v>
      </c>
      <c r="H3243" s="5"/>
      <c r="I3243" s="5"/>
      <c r="J3243" s="5" t="s">
        <v>1664</v>
      </c>
      <c r="K3243" s="5" t="s">
        <v>9</v>
      </c>
      <c r="L3243" s="7">
        <v>926.21</v>
      </c>
      <c r="M3243" s="7">
        <f>ROUND(M3242+L3243,5)</f>
        <v>1666.98</v>
      </c>
    </row>
    <row r="3244" spans="1:13">
      <c r="A3244" s="5"/>
      <c r="B3244" s="5"/>
      <c r="C3244" s="5"/>
      <c r="D3244" s="5"/>
      <c r="E3244" s="5"/>
      <c r="F3244" s="5" t="s">
        <v>13</v>
      </c>
      <c r="G3244" s="6">
        <v>44148</v>
      </c>
      <c r="H3244" s="5"/>
      <c r="I3244" s="5"/>
      <c r="J3244" s="5" t="s">
        <v>1666</v>
      </c>
      <c r="K3244" s="5" t="s">
        <v>9</v>
      </c>
      <c r="L3244" s="7">
        <v>401.52</v>
      </c>
      <c r="M3244" s="7">
        <f>ROUND(M3243+L3244,5)</f>
        <v>2068.5</v>
      </c>
    </row>
    <row r="3245" spans="1:13">
      <c r="A3245" s="5"/>
      <c r="B3245" s="5"/>
      <c r="C3245" s="5"/>
      <c r="D3245" s="5"/>
      <c r="E3245" s="5"/>
      <c r="F3245" s="5" t="s">
        <v>13</v>
      </c>
      <c r="G3245" s="6">
        <v>44148</v>
      </c>
      <c r="H3245" s="5"/>
      <c r="I3245" s="5"/>
      <c r="J3245" s="5" t="s">
        <v>1667</v>
      </c>
      <c r="K3245" s="5" t="s">
        <v>9</v>
      </c>
      <c r="L3245" s="7">
        <v>342.02</v>
      </c>
      <c r="M3245" s="7">
        <f>ROUND(M3244+L3245,5)</f>
        <v>2410.52</v>
      </c>
    </row>
    <row r="3246" spans="1:13">
      <c r="A3246" s="5"/>
      <c r="B3246" s="5"/>
      <c r="C3246" s="5"/>
      <c r="D3246" s="5"/>
      <c r="E3246" s="5"/>
      <c r="F3246" s="5" t="s">
        <v>13</v>
      </c>
      <c r="G3246" s="6">
        <v>44148</v>
      </c>
      <c r="H3246" s="5"/>
      <c r="I3246" s="5"/>
      <c r="J3246" s="5" t="s">
        <v>1664</v>
      </c>
      <c r="K3246" s="5" t="s">
        <v>9</v>
      </c>
      <c r="L3246" s="7">
        <v>-550.92999999999995</v>
      </c>
      <c r="M3246" s="7">
        <f>ROUND(M3245+L3246,5)</f>
        <v>1859.59</v>
      </c>
    </row>
    <row r="3247" spans="1:13">
      <c r="A3247" s="5"/>
      <c r="B3247" s="5"/>
      <c r="C3247" s="5"/>
      <c r="D3247" s="5"/>
      <c r="E3247" s="5"/>
      <c r="F3247" s="5" t="s">
        <v>13</v>
      </c>
      <c r="G3247" s="6">
        <v>44151</v>
      </c>
      <c r="H3247" s="5"/>
      <c r="I3247" s="5"/>
      <c r="J3247" s="5" t="s">
        <v>1663</v>
      </c>
      <c r="K3247" s="5" t="s">
        <v>9</v>
      </c>
      <c r="L3247" s="7">
        <v>-728.24</v>
      </c>
      <c r="M3247" s="7">
        <f>ROUND(M3246+L3247,5)</f>
        <v>1131.3499999999999</v>
      </c>
    </row>
    <row r="3248" spans="1:13">
      <c r="A3248" s="5"/>
      <c r="B3248" s="5"/>
      <c r="C3248" s="5"/>
      <c r="D3248" s="5"/>
      <c r="E3248" s="5"/>
      <c r="F3248" s="5" t="s">
        <v>13</v>
      </c>
      <c r="G3248" s="6">
        <v>44151</v>
      </c>
      <c r="H3248" s="5"/>
      <c r="I3248" s="5"/>
      <c r="J3248" s="5" t="s">
        <v>1664</v>
      </c>
      <c r="K3248" s="5" t="s">
        <v>9</v>
      </c>
      <c r="L3248" s="7">
        <v>-311.39999999999998</v>
      </c>
      <c r="M3248" s="7">
        <f>ROUND(M3247+L3248,5)</f>
        <v>819.95</v>
      </c>
    </row>
    <row r="3249" spans="1:13">
      <c r="A3249" s="5"/>
      <c r="B3249" s="5"/>
      <c r="C3249" s="5"/>
      <c r="D3249" s="5"/>
      <c r="E3249" s="5"/>
      <c r="F3249" s="5" t="s">
        <v>13</v>
      </c>
      <c r="G3249" s="6">
        <v>44151</v>
      </c>
      <c r="H3249" s="5"/>
      <c r="I3249" s="5"/>
      <c r="J3249" s="5" t="s">
        <v>1667</v>
      </c>
      <c r="K3249" s="5" t="s">
        <v>9</v>
      </c>
      <c r="L3249" s="7">
        <v>-98.69</v>
      </c>
      <c r="M3249" s="7">
        <f>ROUND(M3248+L3249,5)</f>
        <v>721.26</v>
      </c>
    </row>
    <row r="3250" spans="1:13">
      <c r="A3250" s="5"/>
      <c r="B3250" s="5"/>
      <c r="C3250" s="5"/>
      <c r="D3250" s="5"/>
      <c r="E3250" s="5"/>
      <c r="F3250" s="5" t="s">
        <v>13</v>
      </c>
      <c r="G3250" s="6">
        <v>44151</v>
      </c>
      <c r="H3250" s="5"/>
      <c r="I3250" s="5"/>
      <c r="J3250" s="5" t="s">
        <v>1666</v>
      </c>
      <c r="K3250" s="5" t="s">
        <v>9</v>
      </c>
      <c r="L3250" s="7">
        <v>-401.52</v>
      </c>
      <c r="M3250" s="7">
        <f>ROUND(M3249+L3250,5)</f>
        <v>319.74</v>
      </c>
    </row>
    <row r="3251" spans="1:13">
      <c r="A3251" s="5"/>
      <c r="B3251" s="5"/>
      <c r="C3251" s="5"/>
      <c r="D3251" s="5"/>
      <c r="E3251" s="5"/>
      <c r="F3251" s="5" t="s">
        <v>13</v>
      </c>
      <c r="G3251" s="6">
        <v>44151</v>
      </c>
      <c r="H3251" s="5"/>
      <c r="I3251" s="5"/>
      <c r="J3251" s="5" t="s">
        <v>1669</v>
      </c>
      <c r="K3251" s="5" t="s">
        <v>9</v>
      </c>
      <c r="L3251" s="7">
        <v>-590.92999999999995</v>
      </c>
      <c r="M3251" s="7">
        <f>ROUND(M3250+L3251,5)</f>
        <v>-271.19</v>
      </c>
    </row>
    <row r="3252" spans="1:13">
      <c r="A3252" s="5"/>
      <c r="B3252" s="5"/>
      <c r="C3252" s="5"/>
      <c r="D3252" s="5"/>
      <c r="E3252" s="5"/>
      <c r="F3252" s="5" t="s">
        <v>13</v>
      </c>
      <c r="G3252" s="6">
        <v>44151</v>
      </c>
      <c r="H3252" s="5"/>
      <c r="I3252" s="5"/>
      <c r="J3252" s="5" t="s">
        <v>1667</v>
      </c>
      <c r="K3252" s="5" t="s">
        <v>9</v>
      </c>
      <c r="L3252" s="7">
        <v>-243.33</v>
      </c>
      <c r="M3252" s="7">
        <f>ROUND(M3251+L3252,5)</f>
        <v>-514.52</v>
      </c>
    </row>
    <row r="3253" spans="1:13">
      <c r="A3253" s="5"/>
      <c r="B3253" s="5"/>
      <c r="C3253" s="5"/>
      <c r="D3253" s="5"/>
      <c r="E3253" s="5"/>
      <c r="F3253" s="5" t="s">
        <v>13</v>
      </c>
      <c r="G3253" s="6">
        <v>44151</v>
      </c>
      <c r="H3253" s="5"/>
      <c r="I3253" s="5"/>
      <c r="J3253" s="5" t="s">
        <v>1670</v>
      </c>
      <c r="K3253" s="5" t="s">
        <v>9</v>
      </c>
      <c r="L3253" s="7">
        <v>-101.81</v>
      </c>
      <c r="M3253" s="7">
        <f>ROUND(M3252+L3253,5)</f>
        <v>-616.33000000000004</v>
      </c>
    </row>
    <row r="3254" spans="1:13">
      <c r="A3254" s="5"/>
      <c r="B3254" s="5"/>
      <c r="C3254" s="5"/>
      <c r="D3254" s="5"/>
      <c r="E3254" s="5"/>
      <c r="F3254" s="5" t="s">
        <v>13</v>
      </c>
      <c r="G3254" s="6">
        <v>44151</v>
      </c>
      <c r="H3254" s="5"/>
      <c r="I3254" s="5"/>
      <c r="J3254" s="5" t="s">
        <v>1660</v>
      </c>
      <c r="K3254" s="5" t="s">
        <v>9</v>
      </c>
      <c r="L3254" s="7">
        <v>-123.08</v>
      </c>
      <c r="M3254" s="7">
        <f>ROUND(M3253+L3254,5)</f>
        <v>-739.41</v>
      </c>
    </row>
    <row r="3255" spans="1:13">
      <c r="A3255" s="5"/>
      <c r="B3255" s="5"/>
      <c r="C3255" s="5"/>
      <c r="D3255" s="5"/>
      <c r="E3255" s="5"/>
      <c r="F3255" s="5" t="s">
        <v>13</v>
      </c>
      <c r="G3255" s="6">
        <v>44152</v>
      </c>
      <c r="H3255" s="5"/>
      <c r="I3255" s="5"/>
      <c r="J3255" s="5" t="s">
        <v>1670</v>
      </c>
      <c r="K3255" s="5" t="s">
        <v>9</v>
      </c>
      <c r="L3255" s="7">
        <v>-159.02000000000001</v>
      </c>
      <c r="M3255" s="7">
        <f>ROUND(M3254+L3255,5)</f>
        <v>-898.43</v>
      </c>
    </row>
    <row r="3256" spans="1:13">
      <c r="A3256" s="5"/>
      <c r="B3256" s="5"/>
      <c r="C3256" s="5"/>
      <c r="D3256" s="5"/>
      <c r="E3256" s="5"/>
      <c r="F3256" s="5" t="s">
        <v>13</v>
      </c>
      <c r="G3256" s="6">
        <v>44152</v>
      </c>
      <c r="H3256" s="5"/>
      <c r="I3256" s="5"/>
      <c r="J3256" s="5" t="s">
        <v>1669</v>
      </c>
      <c r="K3256" s="5" t="s">
        <v>9</v>
      </c>
      <c r="L3256" s="7">
        <v>1209.19</v>
      </c>
      <c r="M3256" s="7">
        <f>ROUND(M3255+L3256,5)</f>
        <v>310.76</v>
      </c>
    </row>
    <row r="3257" spans="1:13">
      <c r="A3257" s="5"/>
      <c r="B3257" s="5"/>
      <c r="C3257" s="5"/>
      <c r="D3257" s="5"/>
      <c r="E3257" s="5"/>
      <c r="F3257" s="5" t="s">
        <v>13</v>
      </c>
      <c r="G3257" s="6">
        <v>44152</v>
      </c>
      <c r="H3257" s="5"/>
      <c r="I3257" s="5"/>
      <c r="J3257" s="5" t="s">
        <v>1670</v>
      </c>
      <c r="K3257" s="5" t="s">
        <v>9</v>
      </c>
      <c r="L3257" s="7">
        <v>511.51</v>
      </c>
      <c r="M3257" s="7">
        <f>ROUND(M3256+L3257,5)</f>
        <v>822.27</v>
      </c>
    </row>
    <row r="3258" spans="1:13">
      <c r="A3258" s="5"/>
      <c r="B3258" s="5"/>
      <c r="C3258" s="5"/>
      <c r="D3258" s="5"/>
      <c r="E3258" s="5"/>
      <c r="F3258" s="5" t="s">
        <v>13</v>
      </c>
      <c r="G3258" s="6">
        <v>44153</v>
      </c>
      <c r="H3258" s="5"/>
      <c r="I3258" s="5"/>
      <c r="J3258" s="5" t="s">
        <v>1669</v>
      </c>
      <c r="K3258" s="5" t="s">
        <v>9</v>
      </c>
      <c r="L3258" s="7">
        <v>-618.26</v>
      </c>
      <c r="M3258" s="7">
        <f>ROUND(M3257+L3258,5)</f>
        <v>204.01</v>
      </c>
    </row>
    <row r="3259" spans="1:13">
      <c r="A3259" s="5"/>
      <c r="B3259" s="5"/>
      <c r="C3259" s="5"/>
      <c r="D3259" s="5"/>
      <c r="E3259" s="5"/>
      <c r="F3259" s="5" t="s">
        <v>13</v>
      </c>
      <c r="G3259" s="6">
        <v>44153</v>
      </c>
      <c r="H3259" s="5"/>
      <c r="I3259" s="5"/>
      <c r="J3259" s="5" t="s">
        <v>1670</v>
      </c>
      <c r="K3259" s="5" t="s">
        <v>9</v>
      </c>
      <c r="L3259" s="7">
        <v>-140.78</v>
      </c>
      <c r="M3259" s="7">
        <f>ROUND(M3258+L3259,5)</f>
        <v>63.23</v>
      </c>
    </row>
    <row r="3260" spans="1:13">
      <c r="A3260" s="5"/>
      <c r="B3260" s="5"/>
      <c r="C3260" s="5"/>
      <c r="D3260" s="5"/>
      <c r="E3260" s="5"/>
      <c r="F3260" s="5" t="s">
        <v>13</v>
      </c>
      <c r="G3260" s="6">
        <v>44154</v>
      </c>
      <c r="H3260" s="5"/>
      <c r="I3260" s="5"/>
      <c r="J3260" s="5" t="s">
        <v>1677</v>
      </c>
      <c r="K3260" s="5" t="s">
        <v>9</v>
      </c>
      <c r="L3260" s="7">
        <v>-549.76</v>
      </c>
      <c r="M3260" s="7">
        <f>ROUND(M3259+L3260,5)</f>
        <v>-486.53</v>
      </c>
    </row>
    <row r="3261" spans="1:13">
      <c r="A3261" s="5"/>
      <c r="B3261" s="5"/>
      <c r="C3261" s="5"/>
      <c r="D3261" s="5"/>
      <c r="E3261" s="5"/>
      <c r="F3261" s="5" t="s">
        <v>13</v>
      </c>
      <c r="G3261" s="6">
        <v>44154</v>
      </c>
      <c r="H3261" s="5"/>
      <c r="I3261" s="5"/>
      <c r="J3261" s="5" t="s">
        <v>1670</v>
      </c>
      <c r="K3261" s="5" t="s">
        <v>9</v>
      </c>
      <c r="L3261" s="7">
        <v>-109.9</v>
      </c>
      <c r="M3261" s="7">
        <f>ROUND(M3260+L3261,5)</f>
        <v>-596.42999999999995</v>
      </c>
    </row>
    <row r="3262" spans="1:13">
      <c r="A3262" s="5"/>
      <c r="B3262" s="5"/>
      <c r="C3262" s="5"/>
      <c r="D3262" s="5"/>
      <c r="E3262" s="5"/>
      <c r="F3262" s="5" t="s">
        <v>13</v>
      </c>
      <c r="G3262" s="6">
        <v>44154</v>
      </c>
      <c r="H3262" s="5"/>
      <c r="I3262" s="5"/>
      <c r="J3262" s="5" t="s">
        <v>1678</v>
      </c>
      <c r="K3262" s="5" t="s">
        <v>9</v>
      </c>
      <c r="L3262" s="7">
        <v>-122.98</v>
      </c>
      <c r="M3262" s="7">
        <f>ROUND(M3261+L3262,5)</f>
        <v>-719.41</v>
      </c>
    </row>
    <row r="3263" spans="1:13">
      <c r="A3263" s="5"/>
      <c r="B3263" s="5"/>
      <c r="C3263" s="5"/>
      <c r="D3263" s="5"/>
      <c r="E3263" s="5"/>
      <c r="F3263" s="5" t="s">
        <v>13</v>
      </c>
      <c r="G3263" s="6">
        <v>44155</v>
      </c>
      <c r="H3263" s="5"/>
      <c r="I3263" s="5"/>
      <c r="J3263" s="5" t="s">
        <v>1677</v>
      </c>
      <c r="K3263" s="5" t="s">
        <v>9</v>
      </c>
      <c r="L3263" s="7">
        <v>-353.08</v>
      </c>
      <c r="M3263" s="7">
        <f>ROUND(M3262+L3263,5)</f>
        <v>-1072.49</v>
      </c>
    </row>
    <row r="3264" spans="1:13">
      <c r="A3264" s="5"/>
      <c r="B3264" s="5"/>
      <c r="C3264" s="5"/>
      <c r="D3264" s="5"/>
      <c r="E3264" s="5"/>
      <c r="F3264" s="5" t="s">
        <v>13</v>
      </c>
      <c r="G3264" s="6">
        <v>44155</v>
      </c>
      <c r="H3264" s="5"/>
      <c r="I3264" s="5"/>
      <c r="J3264" s="5" t="s">
        <v>1860</v>
      </c>
      <c r="K3264" s="5" t="s">
        <v>9</v>
      </c>
      <c r="L3264" s="7">
        <v>-339.77</v>
      </c>
      <c r="M3264" s="7">
        <f>ROUND(M3263+L3264,5)</f>
        <v>-1412.26</v>
      </c>
    </row>
    <row r="3265" spans="1:13">
      <c r="A3265" s="5"/>
      <c r="B3265" s="5"/>
      <c r="C3265" s="5"/>
      <c r="D3265" s="5"/>
      <c r="E3265" s="5"/>
      <c r="F3265" s="5" t="s">
        <v>13</v>
      </c>
      <c r="G3265" s="6">
        <v>44155</v>
      </c>
      <c r="H3265" s="5"/>
      <c r="I3265" s="5"/>
      <c r="J3265" s="5" t="s">
        <v>1677</v>
      </c>
      <c r="K3265" s="5" t="s">
        <v>9</v>
      </c>
      <c r="L3265" s="7">
        <v>2244</v>
      </c>
      <c r="M3265" s="7">
        <f>ROUND(M3264+L3265,5)</f>
        <v>831.74</v>
      </c>
    </row>
    <row r="3266" spans="1:13">
      <c r="A3266" s="5"/>
      <c r="B3266" s="5"/>
      <c r="C3266" s="5"/>
      <c r="D3266" s="5"/>
      <c r="E3266" s="5"/>
      <c r="F3266" s="5" t="s">
        <v>13</v>
      </c>
      <c r="G3266" s="6">
        <v>44155</v>
      </c>
      <c r="H3266" s="5"/>
      <c r="I3266" s="5"/>
      <c r="J3266" s="5" t="s">
        <v>1678</v>
      </c>
      <c r="K3266" s="5" t="s">
        <v>9</v>
      </c>
      <c r="L3266" s="7">
        <v>1410.11</v>
      </c>
      <c r="M3266" s="7">
        <f>ROUND(M3265+L3266,5)</f>
        <v>2241.85</v>
      </c>
    </row>
    <row r="3267" spans="1:13">
      <c r="A3267" s="5"/>
      <c r="B3267" s="5"/>
      <c r="C3267" s="5"/>
      <c r="D3267" s="5"/>
      <c r="E3267" s="5"/>
      <c r="F3267" s="5" t="s">
        <v>13</v>
      </c>
      <c r="G3267" s="6">
        <v>44158</v>
      </c>
      <c r="H3267" s="5"/>
      <c r="I3267" s="5"/>
      <c r="J3267" s="5" t="s">
        <v>1677</v>
      </c>
      <c r="K3267" s="5" t="s">
        <v>9</v>
      </c>
      <c r="L3267" s="7">
        <v>-877.64</v>
      </c>
      <c r="M3267" s="7">
        <f>ROUND(M3266+L3267,5)</f>
        <v>1364.21</v>
      </c>
    </row>
    <row r="3268" spans="1:13">
      <c r="A3268" s="5"/>
      <c r="B3268" s="5"/>
      <c r="C3268" s="5"/>
      <c r="D3268" s="5"/>
      <c r="E3268" s="5"/>
      <c r="F3268" s="5" t="s">
        <v>13</v>
      </c>
      <c r="G3268" s="6">
        <v>44158</v>
      </c>
      <c r="H3268" s="5"/>
      <c r="I3268" s="5"/>
      <c r="J3268" s="5" t="s">
        <v>1678</v>
      </c>
      <c r="K3268" s="5" t="s">
        <v>9</v>
      </c>
      <c r="L3268" s="7">
        <v>-641.66</v>
      </c>
      <c r="M3268" s="7">
        <f>ROUND(M3267+L3268,5)</f>
        <v>722.55</v>
      </c>
    </row>
    <row r="3269" spans="1:13">
      <c r="A3269" s="5"/>
      <c r="B3269" s="5"/>
      <c r="C3269" s="5"/>
      <c r="D3269" s="5"/>
      <c r="E3269" s="5"/>
      <c r="F3269" s="5" t="s">
        <v>13</v>
      </c>
      <c r="G3269" s="6">
        <v>44158</v>
      </c>
      <c r="H3269" s="5"/>
      <c r="I3269" s="5"/>
      <c r="J3269" s="5" t="s">
        <v>1677</v>
      </c>
      <c r="K3269" s="5" t="s">
        <v>9</v>
      </c>
      <c r="L3269" s="7">
        <v>-463.52</v>
      </c>
      <c r="M3269" s="7">
        <f>ROUND(M3268+L3269,5)</f>
        <v>259.02999999999997</v>
      </c>
    </row>
    <row r="3270" spans="1:13">
      <c r="A3270" s="5"/>
      <c r="B3270" s="5"/>
      <c r="C3270" s="5"/>
      <c r="D3270" s="5"/>
      <c r="E3270" s="5"/>
      <c r="F3270" s="5" t="s">
        <v>13</v>
      </c>
      <c r="G3270" s="6">
        <v>44158</v>
      </c>
      <c r="H3270" s="5"/>
      <c r="I3270" s="5"/>
      <c r="J3270" s="5" t="s">
        <v>1687</v>
      </c>
      <c r="K3270" s="5" t="s">
        <v>9</v>
      </c>
      <c r="L3270" s="7">
        <v>-1296.96</v>
      </c>
      <c r="M3270" s="7">
        <f>ROUND(M3269+L3270,5)</f>
        <v>-1037.93</v>
      </c>
    </row>
    <row r="3271" spans="1:13">
      <c r="A3271" s="5"/>
      <c r="B3271" s="5"/>
      <c r="C3271" s="5"/>
      <c r="D3271" s="5"/>
      <c r="E3271" s="5"/>
      <c r="F3271" s="5" t="s">
        <v>13</v>
      </c>
      <c r="G3271" s="6">
        <v>44158</v>
      </c>
      <c r="H3271" s="5"/>
      <c r="I3271" s="5"/>
      <c r="J3271" s="5" t="s">
        <v>1678</v>
      </c>
      <c r="K3271" s="5" t="s">
        <v>9</v>
      </c>
      <c r="L3271" s="7">
        <v>-305.7</v>
      </c>
      <c r="M3271" s="7">
        <f>ROUND(M3270+L3271,5)</f>
        <v>-1343.63</v>
      </c>
    </row>
    <row r="3272" spans="1:13">
      <c r="A3272" s="5"/>
      <c r="B3272" s="5"/>
      <c r="C3272" s="5"/>
      <c r="D3272" s="5"/>
      <c r="E3272" s="5"/>
      <c r="F3272" s="5" t="s">
        <v>13</v>
      </c>
      <c r="G3272" s="6">
        <v>44158</v>
      </c>
      <c r="H3272" s="5"/>
      <c r="I3272" s="5"/>
      <c r="J3272" s="5" t="s">
        <v>1688</v>
      </c>
      <c r="K3272" s="5" t="s">
        <v>9</v>
      </c>
      <c r="L3272" s="7">
        <v>-193.79</v>
      </c>
      <c r="M3272" s="7">
        <f>ROUND(M3271+L3272,5)</f>
        <v>-1537.42</v>
      </c>
    </row>
    <row r="3273" spans="1:13">
      <c r="A3273" s="5"/>
      <c r="B3273" s="5"/>
      <c r="C3273" s="5"/>
      <c r="D3273" s="5"/>
      <c r="E3273" s="5"/>
      <c r="F3273" s="5" t="s">
        <v>13</v>
      </c>
      <c r="G3273" s="6">
        <v>44158</v>
      </c>
      <c r="H3273" s="5"/>
      <c r="I3273" s="5"/>
      <c r="J3273" s="5" t="s">
        <v>1688</v>
      </c>
      <c r="K3273" s="5" t="s">
        <v>9</v>
      </c>
      <c r="L3273" s="7">
        <v>-102.99</v>
      </c>
      <c r="M3273" s="7">
        <f>ROUND(M3272+L3273,5)</f>
        <v>-1640.41</v>
      </c>
    </row>
    <row r="3274" spans="1:13">
      <c r="A3274" s="5"/>
      <c r="B3274" s="5"/>
      <c r="C3274" s="5"/>
      <c r="D3274" s="5"/>
      <c r="E3274" s="5"/>
      <c r="F3274" s="5" t="s">
        <v>13</v>
      </c>
      <c r="G3274" s="6">
        <v>44159</v>
      </c>
      <c r="H3274" s="5"/>
      <c r="I3274" s="5"/>
      <c r="J3274" s="5" t="s">
        <v>1687</v>
      </c>
      <c r="K3274" s="5" t="s">
        <v>9</v>
      </c>
      <c r="L3274" s="7">
        <v>2179.5</v>
      </c>
      <c r="M3274" s="7">
        <f>ROUND(M3273+L3274,5)</f>
        <v>539.09</v>
      </c>
    </row>
    <row r="3275" spans="1:13">
      <c r="A3275" s="5"/>
      <c r="B3275" s="5"/>
      <c r="C3275" s="5"/>
      <c r="D3275" s="5"/>
      <c r="E3275" s="5"/>
      <c r="F3275" s="5" t="s">
        <v>13</v>
      </c>
      <c r="G3275" s="6">
        <v>44159</v>
      </c>
      <c r="H3275" s="5"/>
      <c r="I3275" s="5"/>
      <c r="J3275" s="5" t="s">
        <v>1688</v>
      </c>
      <c r="K3275" s="5" t="s">
        <v>9</v>
      </c>
      <c r="L3275" s="7">
        <v>876.11</v>
      </c>
      <c r="M3275" s="7">
        <f>ROUND(M3274+L3275,5)</f>
        <v>1415.2</v>
      </c>
    </row>
    <row r="3276" spans="1:13">
      <c r="A3276" s="5"/>
      <c r="B3276" s="5"/>
      <c r="C3276" s="5"/>
      <c r="D3276" s="5"/>
      <c r="E3276" s="5"/>
      <c r="F3276" s="5" t="s">
        <v>13</v>
      </c>
      <c r="G3276" s="6">
        <v>44159</v>
      </c>
      <c r="H3276" s="5"/>
      <c r="I3276" s="5"/>
      <c r="J3276" s="5" t="s">
        <v>1688</v>
      </c>
      <c r="K3276" s="5" t="s">
        <v>9</v>
      </c>
      <c r="L3276" s="7">
        <v>-140.05000000000001</v>
      </c>
      <c r="M3276" s="7">
        <f>ROUND(M3275+L3276,5)</f>
        <v>1275.1500000000001</v>
      </c>
    </row>
    <row r="3277" spans="1:13">
      <c r="A3277" s="5"/>
      <c r="B3277" s="5"/>
      <c r="C3277" s="5"/>
      <c r="D3277" s="5"/>
      <c r="E3277" s="5"/>
      <c r="F3277" s="5" t="s">
        <v>13</v>
      </c>
      <c r="G3277" s="6">
        <v>44160</v>
      </c>
      <c r="H3277" s="5"/>
      <c r="I3277" s="5"/>
      <c r="J3277" s="5" t="s">
        <v>1687</v>
      </c>
      <c r="K3277" s="5" t="s">
        <v>9</v>
      </c>
      <c r="L3277" s="7">
        <v>-853.32</v>
      </c>
      <c r="M3277" s="7">
        <f>ROUND(M3276+L3277,5)</f>
        <v>421.83</v>
      </c>
    </row>
    <row r="3278" spans="1:13">
      <c r="A3278" s="5"/>
      <c r="B3278" s="5"/>
      <c r="C3278" s="5"/>
      <c r="D3278" s="5"/>
      <c r="E3278" s="5"/>
      <c r="F3278" s="5" t="s">
        <v>13</v>
      </c>
      <c r="G3278" s="6">
        <v>44160</v>
      </c>
      <c r="H3278" s="5"/>
      <c r="I3278" s="5"/>
      <c r="J3278" s="5" t="s">
        <v>1688</v>
      </c>
      <c r="K3278" s="5" t="s">
        <v>9</v>
      </c>
      <c r="L3278" s="7">
        <v>-439.28</v>
      </c>
      <c r="M3278" s="7">
        <f>ROUND(M3277+L3278,5)</f>
        <v>-17.45</v>
      </c>
    </row>
    <row r="3279" spans="1:13">
      <c r="A3279" s="5"/>
      <c r="B3279" s="5"/>
      <c r="C3279" s="5"/>
      <c r="D3279" s="5"/>
      <c r="E3279" s="5"/>
      <c r="F3279" s="5" t="s">
        <v>13</v>
      </c>
      <c r="G3279" s="6">
        <v>44162</v>
      </c>
      <c r="H3279" s="5"/>
      <c r="I3279" s="5"/>
      <c r="J3279" s="5" t="s">
        <v>1687</v>
      </c>
      <c r="K3279" s="5" t="s">
        <v>9</v>
      </c>
      <c r="L3279" s="7">
        <v>-29.22</v>
      </c>
      <c r="M3279" s="7">
        <f>ROUND(M3278+L3279,5)</f>
        <v>-46.67</v>
      </c>
    </row>
    <row r="3280" spans="1:13">
      <c r="A3280" s="5"/>
      <c r="B3280" s="5"/>
      <c r="C3280" s="5"/>
      <c r="D3280" s="5"/>
      <c r="E3280" s="5"/>
      <c r="F3280" s="5" t="s">
        <v>13</v>
      </c>
      <c r="G3280" s="6">
        <v>44162</v>
      </c>
      <c r="H3280" s="5"/>
      <c r="I3280" s="5"/>
      <c r="J3280" s="5" t="s">
        <v>1691</v>
      </c>
      <c r="K3280" s="5" t="s">
        <v>9</v>
      </c>
      <c r="L3280" s="7">
        <v>-54.12</v>
      </c>
      <c r="M3280" s="7">
        <f>ROUND(M3279+L3280,5)</f>
        <v>-100.79</v>
      </c>
    </row>
    <row r="3281" spans="1:13">
      <c r="A3281" s="5"/>
      <c r="B3281" s="5"/>
      <c r="C3281" s="5"/>
      <c r="D3281" s="5"/>
      <c r="E3281" s="5"/>
      <c r="F3281" s="5" t="s">
        <v>13</v>
      </c>
      <c r="G3281" s="6">
        <v>44162</v>
      </c>
      <c r="H3281" s="5"/>
      <c r="I3281" s="5"/>
      <c r="J3281" s="5" t="s">
        <v>1690</v>
      </c>
      <c r="K3281" s="5" t="s">
        <v>9</v>
      </c>
      <c r="L3281" s="7">
        <v>-820.35</v>
      </c>
      <c r="M3281" s="7">
        <f>ROUND(M3280+L3281,5)</f>
        <v>-921.14</v>
      </c>
    </row>
    <row r="3282" spans="1:13">
      <c r="A3282" s="5"/>
      <c r="B3282" s="5"/>
      <c r="C3282" s="5"/>
      <c r="D3282" s="5"/>
      <c r="E3282" s="5"/>
      <c r="F3282" s="5" t="s">
        <v>13</v>
      </c>
      <c r="G3282" s="6">
        <v>44165</v>
      </c>
      <c r="H3282" s="5"/>
      <c r="I3282" s="5"/>
      <c r="J3282" s="5" t="s">
        <v>1690</v>
      </c>
      <c r="K3282" s="5" t="s">
        <v>9</v>
      </c>
      <c r="L3282" s="7">
        <v>1253.3599999999999</v>
      </c>
      <c r="M3282" s="7">
        <f>ROUND(M3281+L3282,5)</f>
        <v>332.22</v>
      </c>
    </row>
    <row r="3283" spans="1:13">
      <c r="A3283" s="5"/>
      <c r="B3283" s="5"/>
      <c r="C3283" s="5"/>
      <c r="D3283" s="5"/>
      <c r="E3283" s="5"/>
      <c r="F3283" s="5" t="s">
        <v>13</v>
      </c>
      <c r="G3283" s="6">
        <v>44165</v>
      </c>
      <c r="H3283" s="5"/>
      <c r="I3283" s="5"/>
      <c r="J3283" s="5" t="s">
        <v>1691</v>
      </c>
      <c r="K3283" s="5" t="s">
        <v>9</v>
      </c>
      <c r="L3283" s="7">
        <v>912.1</v>
      </c>
      <c r="M3283" s="7">
        <f>ROUND(M3282+L3283,5)</f>
        <v>1244.32</v>
      </c>
    </row>
    <row r="3284" spans="1:13">
      <c r="A3284" s="5"/>
      <c r="B3284" s="5"/>
      <c r="C3284" s="5"/>
      <c r="D3284" s="5"/>
      <c r="E3284" s="5"/>
      <c r="F3284" s="5" t="s">
        <v>13</v>
      </c>
      <c r="G3284" s="6">
        <v>44165</v>
      </c>
      <c r="H3284" s="5"/>
      <c r="I3284" s="5" t="s">
        <v>1620</v>
      </c>
      <c r="J3284" s="5" t="s">
        <v>1692</v>
      </c>
      <c r="K3284" s="5" t="s">
        <v>9</v>
      </c>
      <c r="L3284" s="7">
        <v>263.56</v>
      </c>
      <c r="M3284" s="7">
        <f>ROUND(M3283+L3284,5)</f>
        <v>1507.88</v>
      </c>
    </row>
    <row r="3285" spans="1:13">
      <c r="A3285" s="5"/>
      <c r="B3285" s="5"/>
      <c r="C3285" s="5"/>
      <c r="D3285" s="5"/>
      <c r="E3285" s="5"/>
      <c r="F3285" s="5" t="s">
        <v>13</v>
      </c>
      <c r="G3285" s="6">
        <v>44165</v>
      </c>
      <c r="H3285" s="5"/>
      <c r="I3285" s="5"/>
      <c r="J3285" s="5" t="s">
        <v>1691</v>
      </c>
      <c r="K3285" s="5" t="s">
        <v>9</v>
      </c>
      <c r="L3285" s="7">
        <v>-66.59</v>
      </c>
      <c r="M3285" s="7">
        <f>ROUND(M3284+L3285,5)</f>
        <v>1441.29</v>
      </c>
    </row>
    <row r="3286" spans="1:13">
      <c r="A3286" s="5"/>
      <c r="B3286" s="5"/>
      <c r="C3286" s="5"/>
      <c r="D3286" s="5"/>
      <c r="E3286" s="5"/>
      <c r="F3286" s="5" t="s">
        <v>13</v>
      </c>
      <c r="G3286" s="6">
        <v>44165</v>
      </c>
      <c r="H3286" s="5"/>
      <c r="I3286" s="5"/>
      <c r="J3286" s="5" t="s">
        <v>1691</v>
      </c>
      <c r="K3286" s="5" t="s">
        <v>9</v>
      </c>
      <c r="L3286" s="7">
        <v>-87.23</v>
      </c>
      <c r="M3286" s="7">
        <f>ROUND(M3285+L3286,5)</f>
        <v>1354.06</v>
      </c>
    </row>
    <row r="3287" spans="1:13">
      <c r="A3287" s="5"/>
      <c r="B3287" s="5"/>
      <c r="C3287" s="5"/>
      <c r="D3287" s="5"/>
      <c r="E3287" s="5"/>
      <c r="F3287" s="5" t="s">
        <v>13</v>
      </c>
      <c r="G3287" s="6">
        <v>44165</v>
      </c>
      <c r="H3287" s="5"/>
      <c r="I3287" s="5"/>
      <c r="J3287" s="5" t="s">
        <v>1691</v>
      </c>
      <c r="K3287" s="5" t="s">
        <v>9</v>
      </c>
      <c r="L3287" s="7">
        <v>-369.88</v>
      </c>
      <c r="M3287" s="7">
        <f>ROUND(M3286+L3287,5)</f>
        <v>984.18</v>
      </c>
    </row>
    <row r="3288" spans="1:13">
      <c r="A3288" s="5"/>
      <c r="B3288" s="5"/>
      <c r="C3288" s="5"/>
      <c r="D3288" s="5"/>
      <c r="E3288" s="5"/>
      <c r="F3288" s="5" t="s">
        <v>13</v>
      </c>
      <c r="G3288" s="6">
        <v>44166</v>
      </c>
      <c r="H3288" s="5"/>
      <c r="I3288" s="5"/>
      <c r="J3288" s="5" t="s">
        <v>1691</v>
      </c>
      <c r="K3288" s="5" t="s">
        <v>9</v>
      </c>
      <c r="L3288" s="7">
        <v>-184.8</v>
      </c>
      <c r="M3288" s="7">
        <f>ROUND(M3287+L3288,5)</f>
        <v>799.38</v>
      </c>
    </row>
    <row r="3289" spans="1:13">
      <c r="A3289" s="5"/>
      <c r="B3289" s="5"/>
      <c r="C3289" s="5"/>
      <c r="D3289" s="5"/>
      <c r="E3289" s="5"/>
      <c r="F3289" s="5" t="s">
        <v>13</v>
      </c>
      <c r="G3289" s="6">
        <v>44167</v>
      </c>
      <c r="H3289" s="5"/>
      <c r="I3289" s="5"/>
      <c r="J3289" s="5" t="s">
        <v>1640</v>
      </c>
      <c r="K3289" s="5" t="s">
        <v>9</v>
      </c>
      <c r="L3289" s="7">
        <v>380.22</v>
      </c>
      <c r="M3289" s="7">
        <f>ROUND(M3288+L3289,5)</f>
        <v>1179.5999999999999</v>
      </c>
    </row>
    <row r="3290" spans="1:13">
      <c r="A3290" s="5"/>
      <c r="B3290" s="5"/>
      <c r="C3290" s="5"/>
      <c r="D3290" s="5"/>
      <c r="E3290" s="5"/>
      <c r="F3290" s="5" t="s">
        <v>13</v>
      </c>
      <c r="G3290" s="6">
        <v>44167</v>
      </c>
      <c r="H3290" s="5"/>
      <c r="I3290" s="5"/>
      <c r="J3290" s="5" t="s">
        <v>1641</v>
      </c>
      <c r="K3290" s="5" t="s">
        <v>9</v>
      </c>
      <c r="L3290" s="7">
        <v>504.37</v>
      </c>
      <c r="M3290" s="7">
        <f>ROUND(M3289+L3290,5)</f>
        <v>1683.97</v>
      </c>
    </row>
    <row r="3291" spans="1:13">
      <c r="A3291" s="5"/>
      <c r="B3291" s="5"/>
      <c r="C3291" s="5"/>
      <c r="D3291" s="5"/>
      <c r="E3291" s="5"/>
      <c r="F3291" s="5" t="s">
        <v>13</v>
      </c>
      <c r="G3291" s="6">
        <v>44167</v>
      </c>
      <c r="H3291" s="5"/>
      <c r="I3291" s="5"/>
      <c r="J3291" s="5" t="s">
        <v>1690</v>
      </c>
      <c r="K3291" s="5" t="s">
        <v>9</v>
      </c>
      <c r="L3291" s="7">
        <v>-433.01</v>
      </c>
      <c r="M3291" s="7">
        <f>ROUND(M3290+L3291,5)</f>
        <v>1250.96</v>
      </c>
    </row>
    <row r="3292" spans="1:13">
      <c r="A3292" s="5"/>
      <c r="B3292" s="5"/>
      <c r="C3292" s="5"/>
      <c r="D3292" s="5"/>
      <c r="E3292" s="5"/>
      <c r="F3292" s="5" t="s">
        <v>13</v>
      </c>
      <c r="G3292" s="6">
        <v>44167</v>
      </c>
      <c r="H3292" s="5"/>
      <c r="I3292" s="5"/>
      <c r="J3292" s="5" t="s">
        <v>1692</v>
      </c>
      <c r="K3292" s="5" t="s">
        <v>9</v>
      </c>
      <c r="L3292" s="7">
        <v>-263.56</v>
      </c>
      <c r="M3292" s="7">
        <f>ROUND(M3291+L3292,5)</f>
        <v>987.4</v>
      </c>
    </row>
    <row r="3293" spans="1:13">
      <c r="A3293" s="5"/>
      <c r="B3293" s="5"/>
      <c r="C3293" s="5"/>
      <c r="D3293" s="5"/>
      <c r="E3293" s="5"/>
      <c r="F3293" s="5" t="s">
        <v>13</v>
      </c>
      <c r="G3293" s="6">
        <v>44167</v>
      </c>
      <c r="H3293" s="5"/>
      <c r="I3293" s="5"/>
      <c r="J3293" s="5" t="s">
        <v>1691</v>
      </c>
      <c r="K3293" s="5" t="s">
        <v>9</v>
      </c>
      <c r="L3293" s="7">
        <v>-149.47999999999999</v>
      </c>
      <c r="M3293" s="7">
        <f>ROUND(M3292+L3293,5)</f>
        <v>837.92</v>
      </c>
    </row>
    <row r="3294" spans="1:13">
      <c r="A3294" s="5"/>
      <c r="B3294" s="5"/>
      <c r="C3294" s="5"/>
      <c r="D3294" s="5"/>
      <c r="E3294" s="5"/>
      <c r="F3294" s="5" t="s">
        <v>13</v>
      </c>
      <c r="G3294" s="6">
        <v>44168</v>
      </c>
      <c r="H3294" s="5"/>
      <c r="I3294" s="5"/>
      <c r="J3294" s="5" t="s">
        <v>1643</v>
      </c>
      <c r="K3294" s="5" t="s">
        <v>9</v>
      </c>
      <c r="L3294" s="7">
        <v>1182.71</v>
      </c>
      <c r="M3294" s="7">
        <f>ROUND(M3293+L3294,5)</f>
        <v>2020.63</v>
      </c>
    </row>
    <row r="3295" spans="1:13">
      <c r="A3295" s="5"/>
      <c r="B3295" s="5"/>
      <c r="C3295" s="5"/>
      <c r="D3295" s="5"/>
      <c r="E3295" s="5"/>
      <c r="F3295" s="5" t="s">
        <v>13</v>
      </c>
      <c r="G3295" s="6">
        <v>44168</v>
      </c>
      <c r="H3295" s="5"/>
      <c r="I3295" s="5"/>
      <c r="J3295" s="5" t="s">
        <v>1673</v>
      </c>
      <c r="K3295" s="5" t="s">
        <v>9</v>
      </c>
      <c r="L3295" s="7">
        <v>243.57</v>
      </c>
      <c r="M3295" s="7">
        <f>ROUND(M3294+L3295,5)</f>
        <v>2264.1999999999998</v>
      </c>
    </row>
    <row r="3296" spans="1:13">
      <c r="A3296" s="5"/>
      <c r="B3296" s="5"/>
      <c r="C3296" s="5"/>
      <c r="D3296" s="5"/>
      <c r="E3296" s="5"/>
      <c r="F3296" s="5" t="s">
        <v>13</v>
      </c>
      <c r="G3296" s="6">
        <v>44168</v>
      </c>
      <c r="H3296" s="5"/>
      <c r="I3296" s="5"/>
      <c r="J3296" s="5" t="s">
        <v>1640</v>
      </c>
      <c r="K3296" s="5" t="s">
        <v>9</v>
      </c>
      <c r="L3296" s="7">
        <v>-380.22</v>
      </c>
      <c r="M3296" s="7">
        <f>ROUND(M3295+L3296,5)</f>
        <v>1883.98</v>
      </c>
    </row>
    <row r="3297" spans="1:13">
      <c r="A3297" s="5"/>
      <c r="B3297" s="5"/>
      <c r="C3297" s="5"/>
      <c r="D3297" s="5"/>
      <c r="E3297" s="5"/>
      <c r="F3297" s="5" t="s">
        <v>13</v>
      </c>
      <c r="G3297" s="6">
        <v>44168</v>
      </c>
      <c r="H3297" s="5"/>
      <c r="I3297" s="5"/>
      <c r="J3297" s="5" t="s">
        <v>1641</v>
      </c>
      <c r="K3297" s="5" t="s">
        <v>9</v>
      </c>
      <c r="L3297" s="7">
        <v>-504.37</v>
      </c>
      <c r="M3297" s="7">
        <f>ROUND(M3296+L3297,5)</f>
        <v>1379.61</v>
      </c>
    </row>
    <row r="3298" spans="1:13">
      <c r="A3298" s="5"/>
      <c r="B3298" s="5"/>
      <c r="C3298" s="5"/>
      <c r="D3298" s="5"/>
      <c r="E3298" s="5"/>
      <c r="F3298" s="5" t="s">
        <v>13</v>
      </c>
      <c r="G3298" s="6">
        <v>44169</v>
      </c>
      <c r="H3298" s="5"/>
      <c r="I3298" s="5"/>
      <c r="J3298" s="5" t="s">
        <v>1683</v>
      </c>
      <c r="K3298" s="5" t="s">
        <v>9</v>
      </c>
      <c r="L3298" s="7">
        <v>1194.01</v>
      </c>
      <c r="M3298" s="7">
        <f>ROUND(M3297+L3298,5)</f>
        <v>2573.62</v>
      </c>
    </row>
    <row r="3299" spans="1:13">
      <c r="A3299" s="5"/>
      <c r="B3299" s="5"/>
      <c r="C3299" s="5"/>
      <c r="D3299" s="5"/>
      <c r="E3299" s="5"/>
      <c r="F3299" s="5" t="s">
        <v>13</v>
      </c>
      <c r="G3299" s="6">
        <v>44169</v>
      </c>
      <c r="H3299" s="5"/>
      <c r="I3299" s="5"/>
      <c r="J3299" s="5" t="s">
        <v>1684</v>
      </c>
      <c r="K3299" s="5" t="s">
        <v>9</v>
      </c>
      <c r="L3299" s="7">
        <v>473.91</v>
      </c>
      <c r="M3299" s="7">
        <f>ROUND(M3298+L3299,5)</f>
        <v>3047.53</v>
      </c>
    </row>
    <row r="3300" spans="1:13">
      <c r="A3300" s="5"/>
      <c r="B3300" s="5"/>
      <c r="C3300" s="5"/>
      <c r="D3300" s="5"/>
      <c r="E3300" s="5"/>
      <c r="F3300" s="5" t="s">
        <v>13</v>
      </c>
      <c r="G3300" s="6">
        <v>44171</v>
      </c>
      <c r="H3300" s="5"/>
      <c r="I3300" s="5"/>
      <c r="J3300" s="5" t="s">
        <v>1643</v>
      </c>
      <c r="K3300" s="5" t="s">
        <v>9</v>
      </c>
      <c r="L3300" s="7">
        <v>-345.5</v>
      </c>
      <c r="M3300" s="7">
        <f>ROUND(M3299+L3300,5)</f>
        <v>2702.03</v>
      </c>
    </row>
    <row r="3301" spans="1:13">
      <c r="A3301" s="5"/>
      <c r="B3301" s="5"/>
      <c r="C3301" s="5"/>
      <c r="D3301" s="5"/>
      <c r="E3301" s="5"/>
      <c r="F3301" s="5" t="s">
        <v>13</v>
      </c>
      <c r="G3301" s="6">
        <v>44171</v>
      </c>
      <c r="H3301" s="5"/>
      <c r="I3301" s="5"/>
      <c r="J3301" s="5" t="s">
        <v>1673</v>
      </c>
      <c r="K3301" s="5" t="s">
        <v>9</v>
      </c>
      <c r="L3301" s="7">
        <v>-125.24</v>
      </c>
      <c r="M3301" s="7">
        <f>ROUND(M3300+L3301,5)</f>
        <v>2576.79</v>
      </c>
    </row>
    <row r="3302" spans="1:13">
      <c r="A3302" s="5"/>
      <c r="B3302" s="5"/>
      <c r="C3302" s="5"/>
      <c r="D3302" s="5"/>
      <c r="E3302" s="5"/>
      <c r="F3302" s="5" t="s">
        <v>13</v>
      </c>
      <c r="G3302" s="6">
        <v>44172</v>
      </c>
      <c r="H3302" s="5"/>
      <c r="I3302" s="5"/>
      <c r="J3302" s="5" t="s">
        <v>1643</v>
      </c>
      <c r="K3302" s="5" t="s">
        <v>9</v>
      </c>
      <c r="L3302" s="7">
        <v>-837.21</v>
      </c>
      <c r="M3302" s="7">
        <f>ROUND(M3301+L3302,5)</f>
        <v>1739.58</v>
      </c>
    </row>
    <row r="3303" spans="1:13">
      <c r="A3303" s="5"/>
      <c r="B3303" s="5"/>
      <c r="C3303" s="5"/>
      <c r="D3303" s="5"/>
      <c r="E3303" s="5"/>
      <c r="F3303" s="5" t="s">
        <v>13</v>
      </c>
      <c r="G3303" s="6">
        <v>44172</v>
      </c>
      <c r="H3303" s="5"/>
      <c r="I3303" s="5"/>
      <c r="J3303" s="5" t="s">
        <v>1683</v>
      </c>
      <c r="K3303" s="5" t="s">
        <v>9</v>
      </c>
      <c r="L3303" s="7">
        <v>-575.71</v>
      </c>
      <c r="M3303" s="7">
        <f>ROUND(M3302+L3303,5)</f>
        <v>1163.8699999999999</v>
      </c>
    </row>
    <row r="3304" spans="1:13">
      <c r="A3304" s="5"/>
      <c r="B3304" s="5"/>
      <c r="C3304" s="5"/>
      <c r="D3304" s="5"/>
      <c r="E3304" s="5"/>
      <c r="F3304" s="5" t="s">
        <v>13</v>
      </c>
      <c r="G3304" s="6">
        <v>44172</v>
      </c>
      <c r="H3304" s="5"/>
      <c r="I3304" s="5"/>
      <c r="J3304" s="5" t="s">
        <v>1673</v>
      </c>
      <c r="K3304" s="5" t="s">
        <v>9</v>
      </c>
      <c r="L3304" s="7">
        <v>-118.33</v>
      </c>
      <c r="M3304" s="7">
        <f>ROUND(M3303+L3304,5)</f>
        <v>1045.54</v>
      </c>
    </row>
    <row r="3305" spans="1:13">
      <c r="A3305" s="5"/>
      <c r="B3305" s="5"/>
      <c r="C3305" s="5"/>
      <c r="D3305" s="5"/>
      <c r="E3305" s="5"/>
      <c r="F3305" s="5" t="s">
        <v>13</v>
      </c>
      <c r="G3305" s="6">
        <v>44172</v>
      </c>
      <c r="H3305" s="5"/>
      <c r="I3305" s="5"/>
      <c r="J3305" s="5" t="s">
        <v>1684</v>
      </c>
      <c r="K3305" s="5" t="s">
        <v>9</v>
      </c>
      <c r="L3305" s="7">
        <v>-216.54</v>
      </c>
      <c r="M3305" s="7">
        <f>ROUND(M3304+L3305,5)</f>
        <v>829</v>
      </c>
    </row>
    <row r="3306" spans="1:13">
      <c r="A3306" s="5"/>
      <c r="B3306" s="5"/>
      <c r="C3306" s="5"/>
      <c r="D3306" s="5"/>
      <c r="E3306" s="5"/>
      <c r="F3306" s="5" t="s">
        <v>13</v>
      </c>
      <c r="G3306" s="6">
        <v>44172</v>
      </c>
      <c r="H3306" s="5"/>
      <c r="I3306" s="5"/>
      <c r="J3306" s="5" t="s">
        <v>1646</v>
      </c>
      <c r="K3306" s="5" t="s">
        <v>9</v>
      </c>
      <c r="L3306" s="7">
        <v>719.31</v>
      </c>
      <c r="M3306" s="7">
        <f>ROUND(M3305+L3306,5)</f>
        <v>1548.31</v>
      </c>
    </row>
    <row r="3307" spans="1:13">
      <c r="A3307" s="5"/>
      <c r="B3307" s="5"/>
      <c r="C3307" s="5"/>
      <c r="D3307" s="5"/>
      <c r="E3307" s="5"/>
      <c r="F3307" s="5" t="s">
        <v>13</v>
      </c>
      <c r="G3307" s="6">
        <v>44172</v>
      </c>
      <c r="H3307" s="5"/>
      <c r="I3307" s="5"/>
      <c r="J3307" s="5" t="s">
        <v>1675</v>
      </c>
      <c r="K3307" s="5" t="s">
        <v>9</v>
      </c>
      <c r="L3307" s="7">
        <v>848.39</v>
      </c>
      <c r="M3307" s="7">
        <f>ROUND(M3306+L3307,5)</f>
        <v>2396.6999999999998</v>
      </c>
    </row>
    <row r="3308" spans="1:13">
      <c r="A3308" s="5"/>
      <c r="B3308" s="5"/>
      <c r="C3308" s="5"/>
      <c r="D3308" s="5"/>
      <c r="E3308" s="5"/>
      <c r="F3308" s="5" t="s">
        <v>13</v>
      </c>
      <c r="G3308" s="6">
        <v>44172</v>
      </c>
      <c r="H3308" s="5"/>
      <c r="I3308" s="5"/>
      <c r="J3308" s="5" t="s">
        <v>1683</v>
      </c>
      <c r="K3308" s="5" t="s">
        <v>9</v>
      </c>
      <c r="L3308" s="7">
        <v>-618.29999999999995</v>
      </c>
      <c r="M3308" s="7">
        <f>ROUND(M3307+L3308,5)</f>
        <v>1778.4</v>
      </c>
    </row>
    <row r="3309" spans="1:13">
      <c r="A3309" s="5"/>
      <c r="B3309" s="5"/>
      <c r="C3309" s="5"/>
      <c r="D3309" s="5"/>
      <c r="E3309" s="5"/>
      <c r="F3309" s="5" t="s">
        <v>13</v>
      </c>
      <c r="G3309" s="6">
        <v>44172</v>
      </c>
      <c r="H3309" s="5"/>
      <c r="I3309" s="5"/>
      <c r="J3309" s="5" t="s">
        <v>1646</v>
      </c>
      <c r="K3309" s="5" t="s">
        <v>9</v>
      </c>
      <c r="L3309" s="7">
        <v>-238.63</v>
      </c>
      <c r="M3309" s="7">
        <f>ROUND(M3308+L3309,5)</f>
        <v>1539.77</v>
      </c>
    </row>
    <row r="3310" spans="1:13">
      <c r="A3310" s="5"/>
      <c r="B3310" s="5"/>
      <c r="C3310" s="5"/>
      <c r="D3310" s="5"/>
      <c r="E3310" s="5"/>
      <c r="F3310" s="5" t="s">
        <v>13</v>
      </c>
      <c r="G3310" s="6">
        <v>44172</v>
      </c>
      <c r="H3310" s="5"/>
      <c r="I3310" s="5"/>
      <c r="J3310" s="5" t="s">
        <v>1684</v>
      </c>
      <c r="K3310" s="5" t="s">
        <v>9</v>
      </c>
      <c r="L3310" s="7">
        <v>-257.37</v>
      </c>
      <c r="M3310" s="7">
        <f>ROUND(M3309+L3310,5)</f>
        <v>1282.4000000000001</v>
      </c>
    </row>
    <row r="3311" spans="1:13">
      <c r="A3311" s="5"/>
      <c r="B3311" s="5"/>
      <c r="C3311" s="5"/>
      <c r="D3311" s="5"/>
      <c r="E3311" s="5"/>
      <c r="F3311" s="5" t="s">
        <v>13</v>
      </c>
      <c r="G3311" s="6">
        <v>44172</v>
      </c>
      <c r="H3311" s="5"/>
      <c r="I3311" s="5"/>
      <c r="J3311" s="5" t="s">
        <v>1675</v>
      </c>
      <c r="K3311" s="5" t="s">
        <v>9</v>
      </c>
      <c r="L3311" s="7">
        <v>-430.73</v>
      </c>
      <c r="M3311" s="7">
        <f>ROUND(M3310+L3311,5)</f>
        <v>851.67</v>
      </c>
    </row>
    <row r="3312" spans="1:13">
      <c r="A3312" s="5"/>
      <c r="B3312" s="5"/>
      <c r="C3312" s="5"/>
      <c r="D3312" s="5"/>
      <c r="E3312" s="5"/>
      <c r="F3312" s="5" t="s">
        <v>13</v>
      </c>
      <c r="G3312" s="6">
        <v>44173</v>
      </c>
      <c r="H3312" s="5"/>
      <c r="I3312" s="5"/>
      <c r="J3312" s="5" t="s">
        <v>1675</v>
      </c>
      <c r="K3312" s="5" t="s">
        <v>9</v>
      </c>
      <c r="L3312" s="7">
        <v>-352.89</v>
      </c>
      <c r="M3312" s="7">
        <f>ROUND(M3311+L3312,5)</f>
        <v>498.78</v>
      </c>
    </row>
    <row r="3313" spans="1:13">
      <c r="A3313" s="5"/>
      <c r="B3313" s="5"/>
      <c r="C3313" s="5"/>
      <c r="D3313" s="5"/>
      <c r="E3313" s="5"/>
      <c r="F3313" s="5" t="s">
        <v>13</v>
      </c>
      <c r="G3313" s="6">
        <v>44174</v>
      </c>
      <c r="H3313" s="5"/>
      <c r="I3313" s="5"/>
      <c r="J3313" s="5" t="s">
        <v>1651</v>
      </c>
      <c r="K3313" s="5" t="s">
        <v>9</v>
      </c>
      <c r="L3313" s="7">
        <v>1098.0899999999999</v>
      </c>
      <c r="M3313" s="7">
        <f>ROUND(M3312+L3313,5)</f>
        <v>1596.87</v>
      </c>
    </row>
    <row r="3314" spans="1:13">
      <c r="A3314" s="5"/>
      <c r="B3314" s="5"/>
      <c r="C3314" s="5"/>
      <c r="D3314" s="5"/>
      <c r="E3314" s="5"/>
      <c r="F3314" s="5" t="s">
        <v>13</v>
      </c>
      <c r="G3314" s="6">
        <v>44174</v>
      </c>
      <c r="H3314" s="5"/>
      <c r="I3314" s="5"/>
      <c r="J3314" s="5" t="s">
        <v>1652</v>
      </c>
      <c r="K3314" s="5" t="s">
        <v>9</v>
      </c>
      <c r="L3314" s="7">
        <v>852.72</v>
      </c>
      <c r="M3314" s="7">
        <f>ROUND(M3313+L3314,5)</f>
        <v>2449.59</v>
      </c>
    </row>
    <row r="3315" spans="1:13">
      <c r="A3315" s="5"/>
      <c r="B3315" s="5"/>
      <c r="C3315" s="5"/>
      <c r="D3315" s="5"/>
      <c r="E3315" s="5"/>
      <c r="F3315" s="5" t="s">
        <v>13</v>
      </c>
      <c r="G3315" s="6">
        <v>44174</v>
      </c>
      <c r="H3315" s="5"/>
      <c r="I3315" s="5"/>
      <c r="J3315" s="5" t="s">
        <v>1646</v>
      </c>
      <c r="K3315" s="5" t="s">
        <v>9</v>
      </c>
      <c r="L3315" s="7">
        <v>-480.68</v>
      </c>
      <c r="M3315" s="7">
        <f>ROUND(M3314+L3315,5)</f>
        <v>1968.91</v>
      </c>
    </row>
    <row r="3316" spans="1:13">
      <c r="A3316" s="5"/>
      <c r="B3316" s="5"/>
      <c r="C3316" s="5"/>
      <c r="D3316" s="5"/>
      <c r="E3316" s="5"/>
      <c r="F3316" s="5" t="s">
        <v>13</v>
      </c>
      <c r="G3316" s="6">
        <v>44174</v>
      </c>
      <c r="H3316" s="5"/>
      <c r="I3316" s="5"/>
      <c r="J3316" s="5" t="s">
        <v>1675</v>
      </c>
      <c r="K3316" s="5" t="s">
        <v>9</v>
      </c>
      <c r="L3316" s="7">
        <v>-64.77</v>
      </c>
      <c r="M3316" s="7">
        <f>ROUND(M3315+L3316,5)</f>
        <v>1904.14</v>
      </c>
    </row>
    <row r="3317" spans="1:13">
      <c r="A3317" s="5"/>
      <c r="B3317" s="5"/>
      <c r="C3317" s="5"/>
      <c r="D3317" s="5"/>
      <c r="E3317" s="5"/>
      <c r="F3317" s="5" t="s">
        <v>13</v>
      </c>
      <c r="G3317" s="6">
        <v>44174</v>
      </c>
      <c r="H3317" s="5"/>
      <c r="I3317" s="5"/>
      <c r="J3317" s="5" t="s">
        <v>1651</v>
      </c>
      <c r="K3317" s="5" t="s">
        <v>9</v>
      </c>
      <c r="L3317" s="7">
        <v>-231.12</v>
      </c>
      <c r="M3317" s="7">
        <f>ROUND(M3316+L3317,5)</f>
        <v>1673.02</v>
      </c>
    </row>
    <row r="3318" spans="1:13">
      <c r="A3318" s="5"/>
      <c r="B3318" s="5"/>
      <c r="C3318" s="5"/>
      <c r="D3318" s="5"/>
      <c r="E3318" s="5"/>
      <c r="F3318" s="5" t="s">
        <v>13</v>
      </c>
      <c r="G3318" s="6">
        <v>44174</v>
      </c>
      <c r="H3318" s="5"/>
      <c r="I3318" s="5"/>
      <c r="J3318" s="5" t="s">
        <v>1652</v>
      </c>
      <c r="K3318" s="5" t="s">
        <v>9</v>
      </c>
      <c r="L3318" s="7">
        <v>-116.66</v>
      </c>
      <c r="M3318" s="7">
        <f>ROUND(M3317+L3318,5)</f>
        <v>1556.36</v>
      </c>
    </row>
    <row r="3319" spans="1:13">
      <c r="A3319" s="5"/>
      <c r="B3319" s="5"/>
      <c r="C3319" s="5"/>
      <c r="D3319" s="5"/>
      <c r="E3319" s="5"/>
      <c r="F3319" s="5" t="s">
        <v>13</v>
      </c>
      <c r="G3319" s="6">
        <v>44175</v>
      </c>
      <c r="H3319" s="5"/>
      <c r="I3319" s="5"/>
      <c r="J3319" s="5" t="s">
        <v>1654</v>
      </c>
      <c r="K3319" s="5" t="s">
        <v>9</v>
      </c>
      <c r="L3319" s="7">
        <v>1115.32</v>
      </c>
      <c r="M3319" s="7">
        <f>ROUND(M3318+L3319,5)</f>
        <v>2671.68</v>
      </c>
    </row>
    <row r="3320" spans="1:13">
      <c r="A3320" s="5"/>
      <c r="B3320" s="5"/>
      <c r="C3320" s="5"/>
      <c r="D3320" s="5"/>
      <c r="E3320" s="5"/>
      <c r="F3320" s="5" t="s">
        <v>13</v>
      </c>
      <c r="G3320" s="6">
        <v>44175</v>
      </c>
      <c r="H3320" s="5"/>
      <c r="I3320" s="5"/>
      <c r="J3320" s="5" t="s">
        <v>1655</v>
      </c>
      <c r="K3320" s="5" t="s">
        <v>9</v>
      </c>
      <c r="L3320" s="7">
        <v>627</v>
      </c>
      <c r="M3320" s="7">
        <f>ROUND(M3319+L3320,5)</f>
        <v>3298.68</v>
      </c>
    </row>
    <row r="3321" spans="1:13">
      <c r="A3321" s="5"/>
      <c r="B3321" s="5"/>
      <c r="C3321" s="5"/>
      <c r="D3321" s="5"/>
      <c r="E3321" s="5"/>
      <c r="F3321" s="5" t="s">
        <v>13</v>
      </c>
      <c r="G3321" s="6">
        <v>44175</v>
      </c>
      <c r="H3321" s="5"/>
      <c r="I3321" s="5"/>
      <c r="J3321" s="5" t="s">
        <v>1651</v>
      </c>
      <c r="K3321" s="5" t="s">
        <v>9</v>
      </c>
      <c r="L3321" s="7">
        <v>-398.19</v>
      </c>
      <c r="M3321" s="7">
        <f>ROUND(M3320+L3321,5)</f>
        <v>2900.49</v>
      </c>
    </row>
    <row r="3322" spans="1:13">
      <c r="A3322" s="5"/>
      <c r="B3322" s="5"/>
      <c r="C3322" s="5"/>
      <c r="D3322" s="5"/>
      <c r="E3322" s="5"/>
      <c r="F3322" s="5" t="s">
        <v>13</v>
      </c>
      <c r="G3322" s="6">
        <v>44175</v>
      </c>
      <c r="H3322" s="5"/>
      <c r="I3322" s="5"/>
      <c r="J3322" s="5" t="s">
        <v>1652</v>
      </c>
      <c r="K3322" s="5" t="s">
        <v>9</v>
      </c>
      <c r="L3322" s="7">
        <v>-570.94000000000005</v>
      </c>
      <c r="M3322" s="7">
        <f>ROUND(M3321+L3322,5)</f>
        <v>2329.5500000000002</v>
      </c>
    </row>
    <row r="3323" spans="1:13">
      <c r="A3323" s="5"/>
      <c r="B3323" s="5"/>
      <c r="C3323" s="5"/>
      <c r="D3323" s="5"/>
      <c r="E3323" s="5"/>
      <c r="F3323" s="5" t="s">
        <v>13</v>
      </c>
      <c r="G3323" s="6">
        <v>44176</v>
      </c>
      <c r="H3323" s="5"/>
      <c r="I3323" s="5"/>
      <c r="J3323" s="5" t="s">
        <v>1657</v>
      </c>
      <c r="K3323" s="5" t="s">
        <v>9</v>
      </c>
      <c r="L3323" s="7">
        <v>1184.1600000000001</v>
      </c>
      <c r="M3323" s="7">
        <f>ROUND(M3322+L3323,5)</f>
        <v>3513.71</v>
      </c>
    </row>
    <row r="3324" spans="1:13">
      <c r="A3324" s="5"/>
      <c r="B3324" s="5"/>
      <c r="C3324" s="5"/>
      <c r="D3324" s="5"/>
      <c r="E3324" s="5"/>
      <c r="F3324" s="5" t="s">
        <v>13</v>
      </c>
      <c r="G3324" s="6">
        <v>44176</v>
      </c>
      <c r="H3324" s="5"/>
      <c r="I3324" s="5"/>
      <c r="J3324" s="5" t="s">
        <v>1658</v>
      </c>
      <c r="K3324" s="5" t="s">
        <v>9</v>
      </c>
      <c r="L3324" s="7">
        <v>1370.62</v>
      </c>
      <c r="M3324" s="7">
        <f>ROUND(M3323+L3324,5)</f>
        <v>4884.33</v>
      </c>
    </row>
    <row r="3325" spans="1:13">
      <c r="A3325" s="5"/>
      <c r="B3325" s="5"/>
      <c r="C3325" s="5"/>
      <c r="D3325" s="5"/>
      <c r="E3325" s="5"/>
      <c r="F3325" s="5" t="s">
        <v>13</v>
      </c>
      <c r="G3325" s="6">
        <v>44176</v>
      </c>
      <c r="H3325" s="5"/>
      <c r="I3325" s="5"/>
      <c r="J3325" s="5" t="s">
        <v>1651</v>
      </c>
      <c r="K3325" s="5" t="s">
        <v>9</v>
      </c>
      <c r="L3325" s="7">
        <v>-468.78</v>
      </c>
      <c r="M3325" s="7">
        <f>ROUND(M3324+L3325,5)</f>
        <v>4415.55</v>
      </c>
    </row>
    <row r="3326" spans="1:13">
      <c r="A3326" s="5"/>
      <c r="B3326" s="5"/>
      <c r="C3326" s="5"/>
      <c r="D3326" s="5"/>
      <c r="E3326" s="5"/>
      <c r="F3326" s="5" t="s">
        <v>13</v>
      </c>
      <c r="G3326" s="6">
        <v>44176</v>
      </c>
      <c r="H3326" s="5"/>
      <c r="I3326" s="5"/>
      <c r="J3326" s="5" t="s">
        <v>1654</v>
      </c>
      <c r="K3326" s="5" t="s">
        <v>9</v>
      </c>
      <c r="L3326" s="7">
        <v>-636.63</v>
      </c>
      <c r="M3326" s="7">
        <f>ROUND(M3325+L3326,5)</f>
        <v>3778.92</v>
      </c>
    </row>
    <row r="3327" spans="1:13">
      <c r="A3327" s="5"/>
      <c r="B3327" s="5"/>
      <c r="C3327" s="5"/>
      <c r="D3327" s="5"/>
      <c r="E3327" s="5"/>
      <c r="F3327" s="5" t="s">
        <v>13</v>
      </c>
      <c r="G3327" s="6">
        <v>44176</v>
      </c>
      <c r="H3327" s="5"/>
      <c r="I3327" s="5"/>
      <c r="J3327" s="5" t="s">
        <v>1652</v>
      </c>
      <c r="K3327" s="5" t="s">
        <v>9</v>
      </c>
      <c r="L3327" s="7">
        <v>-165.12</v>
      </c>
      <c r="M3327" s="7">
        <f>ROUND(M3326+L3327,5)</f>
        <v>3613.8</v>
      </c>
    </row>
    <row r="3328" spans="1:13">
      <c r="A3328" s="5"/>
      <c r="B3328" s="5"/>
      <c r="C3328" s="5"/>
      <c r="D3328" s="5"/>
      <c r="E3328" s="5"/>
      <c r="F3328" s="5" t="s">
        <v>13</v>
      </c>
      <c r="G3328" s="6">
        <v>44176</v>
      </c>
      <c r="H3328" s="5"/>
      <c r="I3328" s="5"/>
      <c r="J3328" s="5" t="s">
        <v>1655</v>
      </c>
      <c r="K3328" s="5" t="s">
        <v>9</v>
      </c>
      <c r="L3328" s="7">
        <v>-99</v>
      </c>
      <c r="M3328" s="7">
        <f>ROUND(M3327+L3328,5)</f>
        <v>3514.8</v>
      </c>
    </row>
    <row r="3329" spans="1:13">
      <c r="A3329" s="5"/>
      <c r="B3329" s="5"/>
      <c r="C3329" s="5"/>
      <c r="D3329" s="5"/>
      <c r="E3329" s="5"/>
      <c r="F3329" s="5" t="s">
        <v>13</v>
      </c>
      <c r="G3329" s="6">
        <v>44179</v>
      </c>
      <c r="H3329" s="5"/>
      <c r="I3329" s="5"/>
      <c r="J3329" s="5" t="s">
        <v>1654</v>
      </c>
      <c r="K3329" s="5" t="s">
        <v>9</v>
      </c>
      <c r="L3329" s="7">
        <v>-478.69</v>
      </c>
      <c r="M3329" s="7">
        <f>ROUND(M3328+L3329,5)</f>
        <v>3036.11</v>
      </c>
    </row>
    <row r="3330" spans="1:13">
      <c r="A3330" s="5"/>
      <c r="B3330" s="5"/>
      <c r="C3330" s="5"/>
      <c r="D3330" s="5"/>
      <c r="E3330" s="5"/>
      <c r="F3330" s="5" t="s">
        <v>13</v>
      </c>
      <c r="G3330" s="6">
        <v>44179</v>
      </c>
      <c r="H3330" s="5"/>
      <c r="I3330" s="5"/>
      <c r="J3330" s="5" t="s">
        <v>1657</v>
      </c>
      <c r="K3330" s="5" t="s">
        <v>9</v>
      </c>
      <c r="L3330" s="7">
        <v>-782.81</v>
      </c>
      <c r="M3330" s="7">
        <f>ROUND(M3329+L3330,5)</f>
        <v>2253.3000000000002</v>
      </c>
    </row>
    <row r="3331" spans="1:13">
      <c r="A3331" s="5"/>
      <c r="B3331" s="5"/>
      <c r="C3331" s="5"/>
      <c r="D3331" s="5"/>
      <c r="E3331" s="5"/>
      <c r="F3331" s="5" t="s">
        <v>13</v>
      </c>
      <c r="G3331" s="6">
        <v>44179</v>
      </c>
      <c r="H3331" s="5"/>
      <c r="I3331" s="5"/>
      <c r="J3331" s="5" t="s">
        <v>1655</v>
      </c>
      <c r="K3331" s="5" t="s">
        <v>9</v>
      </c>
      <c r="L3331" s="7">
        <v>-528</v>
      </c>
      <c r="M3331" s="7">
        <f>ROUND(M3330+L3331,5)</f>
        <v>1725.3</v>
      </c>
    </row>
    <row r="3332" spans="1:13">
      <c r="A3332" s="5"/>
      <c r="B3332" s="5"/>
      <c r="C3332" s="5"/>
      <c r="D3332" s="5"/>
      <c r="E3332" s="5"/>
      <c r="F3332" s="5" t="s">
        <v>13</v>
      </c>
      <c r="G3332" s="6">
        <v>44179</v>
      </c>
      <c r="H3332" s="5"/>
      <c r="I3332" s="5"/>
      <c r="J3332" s="5" t="s">
        <v>1658</v>
      </c>
      <c r="K3332" s="5" t="s">
        <v>9</v>
      </c>
      <c r="L3332" s="7">
        <v>-507.25</v>
      </c>
      <c r="M3332" s="7">
        <f>ROUND(M3331+L3332,5)</f>
        <v>1218.05</v>
      </c>
    </row>
    <row r="3333" spans="1:13">
      <c r="A3333" s="5"/>
      <c r="B3333" s="5"/>
      <c r="C3333" s="5"/>
      <c r="D3333" s="5"/>
      <c r="E3333" s="5"/>
      <c r="F3333" s="5" t="s">
        <v>13</v>
      </c>
      <c r="G3333" s="6">
        <v>44179</v>
      </c>
      <c r="H3333" s="5"/>
      <c r="I3333" s="5"/>
      <c r="J3333" s="5" t="s">
        <v>1657</v>
      </c>
      <c r="K3333" s="5" t="s">
        <v>9</v>
      </c>
      <c r="L3333" s="7">
        <v>-401.35</v>
      </c>
      <c r="M3333" s="7">
        <f>ROUND(M3332+L3333,5)</f>
        <v>816.7</v>
      </c>
    </row>
    <row r="3334" spans="1:13">
      <c r="A3334" s="5"/>
      <c r="B3334" s="5"/>
      <c r="C3334" s="5"/>
      <c r="D3334" s="5"/>
      <c r="E3334" s="5"/>
      <c r="F3334" s="5" t="s">
        <v>13</v>
      </c>
      <c r="G3334" s="6">
        <v>44179</v>
      </c>
      <c r="H3334" s="5"/>
      <c r="I3334" s="5"/>
      <c r="J3334" s="5" t="s">
        <v>1660</v>
      </c>
      <c r="K3334" s="5" t="s">
        <v>9</v>
      </c>
      <c r="L3334" s="7">
        <v>-858.09</v>
      </c>
      <c r="M3334" s="7">
        <f>ROUND(M3333+L3334,5)</f>
        <v>-41.39</v>
      </c>
    </row>
    <row r="3335" spans="1:13">
      <c r="A3335" s="5"/>
      <c r="B3335" s="5"/>
      <c r="C3335" s="5"/>
      <c r="D3335" s="5"/>
      <c r="E3335" s="5"/>
      <c r="F3335" s="5" t="s">
        <v>13</v>
      </c>
      <c r="G3335" s="6">
        <v>44179</v>
      </c>
      <c r="H3335" s="5"/>
      <c r="I3335" s="5"/>
      <c r="J3335" s="5" t="s">
        <v>1658</v>
      </c>
      <c r="K3335" s="5" t="s">
        <v>9</v>
      </c>
      <c r="L3335" s="7">
        <v>-863.37</v>
      </c>
      <c r="M3335" s="7">
        <f>ROUND(M3334+L3335,5)</f>
        <v>-904.76</v>
      </c>
    </row>
    <row r="3336" spans="1:13">
      <c r="A3336" s="5"/>
      <c r="B3336" s="5"/>
      <c r="C3336" s="5"/>
      <c r="D3336" s="5"/>
      <c r="E3336" s="5"/>
      <c r="F3336" s="5" t="s">
        <v>13</v>
      </c>
      <c r="G3336" s="6">
        <v>44179</v>
      </c>
      <c r="H3336" s="5"/>
      <c r="I3336" s="5"/>
      <c r="J3336" s="5" t="s">
        <v>1661</v>
      </c>
      <c r="K3336" s="5" t="s">
        <v>9</v>
      </c>
      <c r="L3336" s="7">
        <v>-154.96</v>
      </c>
      <c r="M3336" s="7">
        <f>ROUND(M3335+L3336,5)</f>
        <v>-1059.72</v>
      </c>
    </row>
    <row r="3337" spans="1:13">
      <c r="A3337" s="5"/>
      <c r="B3337" s="5"/>
      <c r="C3337" s="5"/>
      <c r="D3337" s="5"/>
      <c r="E3337" s="5"/>
      <c r="F3337" s="5" t="s">
        <v>13</v>
      </c>
      <c r="G3337" s="6">
        <v>44179</v>
      </c>
      <c r="H3337" s="5"/>
      <c r="I3337" s="5"/>
      <c r="J3337" s="5" t="s">
        <v>1661</v>
      </c>
      <c r="K3337" s="5" t="s">
        <v>9</v>
      </c>
      <c r="L3337" s="7">
        <v>-139.43</v>
      </c>
      <c r="M3337" s="7">
        <f>ROUND(M3336+L3337,5)</f>
        <v>-1199.1500000000001</v>
      </c>
    </row>
    <row r="3338" spans="1:13">
      <c r="A3338" s="5"/>
      <c r="B3338" s="5"/>
      <c r="C3338" s="5"/>
      <c r="D3338" s="5"/>
      <c r="E3338" s="5"/>
      <c r="F3338" s="5" t="s">
        <v>13</v>
      </c>
      <c r="G3338" s="6">
        <v>44180</v>
      </c>
      <c r="H3338" s="5"/>
      <c r="I3338" s="5"/>
      <c r="J3338" s="5" t="s">
        <v>1661</v>
      </c>
      <c r="K3338" s="5" t="s">
        <v>9</v>
      </c>
      <c r="L3338" s="7">
        <v>-45.8</v>
      </c>
      <c r="M3338" s="7">
        <f>ROUND(M3337+L3338,5)</f>
        <v>-1244.95</v>
      </c>
    </row>
    <row r="3339" spans="1:13">
      <c r="A3339" s="5"/>
      <c r="B3339" s="5"/>
      <c r="C3339" s="5"/>
      <c r="D3339" s="5"/>
      <c r="E3339" s="5"/>
      <c r="F3339" s="5" t="s">
        <v>13</v>
      </c>
      <c r="G3339" s="6">
        <v>44180</v>
      </c>
      <c r="H3339" s="5"/>
      <c r="I3339" s="5"/>
      <c r="J3339" s="5" t="s">
        <v>1660</v>
      </c>
      <c r="K3339" s="5" t="s">
        <v>9</v>
      </c>
      <c r="L3339" s="7">
        <v>2592.13</v>
      </c>
      <c r="M3339" s="7">
        <f>ROUND(M3338+L3339,5)</f>
        <v>1347.18</v>
      </c>
    </row>
    <row r="3340" spans="1:13">
      <c r="A3340" s="5"/>
      <c r="B3340" s="5"/>
      <c r="C3340" s="5"/>
      <c r="D3340" s="5"/>
      <c r="E3340" s="5"/>
      <c r="F3340" s="5" t="s">
        <v>13</v>
      </c>
      <c r="G3340" s="6">
        <v>44180</v>
      </c>
      <c r="H3340" s="5"/>
      <c r="I3340" s="5"/>
      <c r="J3340" s="5" t="s">
        <v>1661</v>
      </c>
      <c r="K3340" s="5" t="s">
        <v>9</v>
      </c>
      <c r="L3340" s="7">
        <v>909.26</v>
      </c>
      <c r="M3340" s="7">
        <f>ROUND(M3339+L3340,5)</f>
        <v>2256.44</v>
      </c>
    </row>
    <row r="3341" spans="1:13">
      <c r="A3341" s="5"/>
      <c r="B3341" s="5"/>
      <c r="C3341" s="5"/>
      <c r="D3341" s="5"/>
      <c r="E3341" s="5"/>
      <c r="F3341" s="5" t="s">
        <v>13</v>
      </c>
      <c r="G3341" s="6">
        <v>44181</v>
      </c>
      <c r="H3341" s="5"/>
      <c r="I3341" s="5"/>
      <c r="J3341" s="5" t="s">
        <v>1660</v>
      </c>
      <c r="K3341" s="5" t="s">
        <v>9</v>
      </c>
      <c r="L3341" s="7">
        <v>-1211.19</v>
      </c>
      <c r="M3341" s="7">
        <f>ROUND(M3340+L3341,5)</f>
        <v>1045.25</v>
      </c>
    </row>
    <row r="3342" spans="1:13">
      <c r="A3342" s="5"/>
      <c r="B3342" s="5"/>
      <c r="C3342" s="5"/>
      <c r="D3342" s="5"/>
      <c r="E3342" s="5"/>
      <c r="F3342" s="5" t="s">
        <v>13</v>
      </c>
      <c r="G3342" s="6">
        <v>44181</v>
      </c>
      <c r="H3342" s="5"/>
      <c r="I3342" s="5"/>
      <c r="J3342" s="5" t="s">
        <v>1661</v>
      </c>
      <c r="K3342" s="5" t="s">
        <v>9</v>
      </c>
      <c r="L3342" s="7">
        <v>-283.85000000000002</v>
      </c>
      <c r="M3342" s="7">
        <f>ROUND(M3341+L3342,5)</f>
        <v>761.4</v>
      </c>
    </row>
    <row r="3343" spans="1:13">
      <c r="A3343" s="5"/>
      <c r="B3343" s="5"/>
      <c r="C3343" s="5"/>
      <c r="D3343" s="5"/>
      <c r="E3343" s="5"/>
      <c r="F3343" s="5" t="s">
        <v>13</v>
      </c>
      <c r="G3343" s="6">
        <v>44182</v>
      </c>
      <c r="H3343" s="5"/>
      <c r="I3343" s="5"/>
      <c r="J3343" s="5" t="s">
        <v>1660</v>
      </c>
      <c r="K3343" s="5" t="s">
        <v>9</v>
      </c>
      <c r="L3343" s="7">
        <v>-522.85</v>
      </c>
      <c r="M3343" s="7">
        <f>ROUND(M3342+L3343,5)</f>
        <v>238.55</v>
      </c>
    </row>
    <row r="3344" spans="1:13">
      <c r="A3344" s="5"/>
      <c r="B3344" s="5"/>
      <c r="C3344" s="5"/>
      <c r="D3344" s="5"/>
      <c r="E3344" s="5"/>
      <c r="F3344" s="5" t="s">
        <v>13</v>
      </c>
      <c r="G3344" s="6">
        <v>44182</v>
      </c>
      <c r="H3344" s="5"/>
      <c r="I3344" s="5"/>
      <c r="J3344" s="5" t="s">
        <v>1663</v>
      </c>
      <c r="K3344" s="5" t="s">
        <v>9</v>
      </c>
      <c r="L3344" s="7">
        <v>-432.96</v>
      </c>
      <c r="M3344" s="7">
        <f>ROUND(M3343+L3344,5)</f>
        <v>-194.41</v>
      </c>
    </row>
    <row r="3345" spans="1:13">
      <c r="A3345" s="5"/>
      <c r="B3345" s="5"/>
      <c r="C3345" s="5"/>
      <c r="D3345" s="5"/>
      <c r="E3345" s="5"/>
      <c r="F3345" s="5" t="s">
        <v>13</v>
      </c>
      <c r="G3345" s="6">
        <v>44182</v>
      </c>
      <c r="H3345" s="5"/>
      <c r="I3345" s="5"/>
      <c r="J3345" s="5" t="s">
        <v>1661</v>
      </c>
      <c r="K3345" s="5" t="s">
        <v>9</v>
      </c>
      <c r="L3345" s="7">
        <v>-285.22000000000003</v>
      </c>
      <c r="M3345" s="7">
        <f>ROUND(M3344+L3345,5)</f>
        <v>-479.63</v>
      </c>
    </row>
    <row r="3346" spans="1:13">
      <c r="A3346" s="5"/>
      <c r="B3346" s="5"/>
      <c r="C3346" s="5"/>
      <c r="D3346" s="5"/>
      <c r="E3346" s="5"/>
      <c r="F3346" s="5" t="s">
        <v>13</v>
      </c>
      <c r="G3346" s="6">
        <v>44182</v>
      </c>
      <c r="H3346" s="5"/>
      <c r="I3346" s="5"/>
      <c r="J3346" s="5" t="s">
        <v>1664</v>
      </c>
      <c r="K3346" s="5" t="s">
        <v>9</v>
      </c>
      <c r="L3346" s="7">
        <v>-333.11</v>
      </c>
      <c r="M3346" s="7">
        <f>ROUND(M3345+L3346,5)</f>
        <v>-812.74</v>
      </c>
    </row>
    <row r="3347" spans="1:13">
      <c r="A3347" s="5"/>
      <c r="B3347" s="5"/>
      <c r="C3347" s="5"/>
      <c r="D3347" s="5"/>
      <c r="E3347" s="5"/>
      <c r="F3347" s="5" t="s">
        <v>13</v>
      </c>
      <c r="G3347" s="6">
        <v>44183</v>
      </c>
      <c r="H3347" s="5"/>
      <c r="I3347" s="5"/>
      <c r="J3347" s="5" t="s">
        <v>1663</v>
      </c>
      <c r="K3347" s="5" t="s">
        <v>9</v>
      </c>
      <c r="L3347" s="7">
        <v>-468.56</v>
      </c>
      <c r="M3347" s="7">
        <f>ROUND(M3346+L3347,5)</f>
        <v>-1281.3</v>
      </c>
    </row>
    <row r="3348" spans="1:13">
      <c r="A3348" s="5"/>
      <c r="B3348" s="5"/>
      <c r="C3348" s="5"/>
      <c r="D3348" s="5"/>
      <c r="E3348" s="5"/>
      <c r="F3348" s="5" t="s">
        <v>13</v>
      </c>
      <c r="G3348" s="6">
        <v>44183</v>
      </c>
      <c r="H3348" s="5"/>
      <c r="I3348" s="5"/>
      <c r="J3348" s="5" t="s">
        <v>1664</v>
      </c>
      <c r="K3348" s="5" t="s">
        <v>9</v>
      </c>
      <c r="L3348" s="7">
        <v>-115.98</v>
      </c>
      <c r="M3348" s="7">
        <f>ROUND(M3347+L3348,5)</f>
        <v>-1397.28</v>
      </c>
    </row>
    <row r="3349" spans="1:13">
      <c r="A3349" s="5"/>
      <c r="B3349" s="5"/>
      <c r="C3349" s="5"/>
      <c r="D3349" s="5"/>
      <c r="E3349" s="5"/>
      <c r="F3349" s="5" t="s">
        <v>13</v>
      </c>
      <c r="G3349" s="6">
        <v>44186</v>
      </c>
      <c r="H3349" s="5"/>
      <c r="I3349" s="5"/>
      <c r="J3349" s="5" t="s">
        <v>1663</v>
      </c>
      <c r="K3349" s="5" t="s">
        <v>9</v>
      </c>
      <c r="L3349" s="7">
        <v>2471.4299999999998</v>
      </c>
      <c r="M3349" s="7">
        <f>ROUND(M3348+L3349,5)</f>
        <v>1074.1500000000001</v>
      </c>
    </row>
    <row r="3350" spans="1:13">
      <c r="A3350" s="5"/>
      <c r="B3350" s="5"/>
      <c r="C3350" s="5"/>
      <c r="D3350" s="5"/>
      <c r="E3350" s="5"/>
      <c r="F3350" s="5" t="s">
        <v>13</v>
      </c>
      <c r="G3350" s="6">
        <v>44186</v>
      </c>
      <c r="H3350" s="5"/>
      <c r="I3350" s="5"/>
      <c r="J3350" s="5" t="s">
        <v>1664</v>
      </c>
      <c r="K3350" s="5" t="s">
        <v>9</v>
      </c>
      <c r="L3350" s="7">
        <v>1189.1500000000001</v>
      </c>
      <c r="M3350" s="7">
        <f>ROUND(M3349+L3350,5)</f>
        <v>2263.3000000000002</v>
      </c>
    </row>
    <row r="3351" spans="1:13">
      <c r="A3351" s="5"/>
      <c r="B3351" s="5"/>
      <c r="C3351" s="5"/>
      <c r="D3351" s="5"/>
      <c r="E3351" s="5"/>
      <c r="F3351" s="5" t="s">
        <v>13</v>
      </c>
      <c r="G3351" s="6">
        <v>44186</v>
      </c>
      <c r="H3351" s="5"/>
      <c r="I3351" s="5"/>
      <c r="J3351" s="5" t="s">
        <v>1663</v>
      </c>
      <c r="K3351" s="5" t="s">
        <v>9</v>
      </c>
      <c r="L3351" s="7">
        <v>-534.67999999999995</v>
      </c>
      <c r="M3351" s="7">
        <f>ROUND(M3350+L3351,5)</f>
        <v>1728.62</v>
      </c>
    </row>
    <row r="3352" spans="1:13">
      <c r="A3352" s="5"/>
      <c r="B3352" s="5"/>
      <c r="C3352" s="5"/>
      <c r="D3352" s="5"/>
      <c r="E3352" s="5"/>
      <c r="F3352" s="5" t="s">
        <v>13</v>
      </c>
      <c r="G3352" s="6">
        <v>44186</v>
      </c>
      <c r="H3352" s="5"/>
      <c r="I3352" s="5"/>
      <c r="J3352" s="5" t="s">
        <v>1664</v>
      </c>
      <c r="K3352" s="5" t="s">
        <v>9</v>
      </c>
      <c r="L3352" s="7">
        <v>-344.84</v>
      </c>
      <c r="M3352" s="7">
        <f>ROUND(M3351+L3352,5)</f>
        <v>1383.78</v>
      </c>
    </row>
    <row r="3353" spans="1:13">
      <c r="A3353" s="5"/>
      <c r="B3353" s="5"/>
      <c r="C3353" s="5"/>
      <c r="D3353" s="5"/>
      <c r="E3353" s="5"/>
      <c r="F3353" s="5" t="s">
        <v>13</v>
      </c>
      <c r="G3353" s="6">
        <v>44186</v>
      </c>
      <c r="H3353" s="5"/>
      <c r="I3353" s="5"/>
      <c r="J3353" s="5" t="s">
        <v>1663</v>
      </c>
      <c r="K3353" s="5" t="s">
        <v>9</v>
      </c>
      <c r="L3353" s="7">
        <v>122.24</v>
      </c>
      <c r="M3353" s="7">
        <f>ROUND(M3352+L3353,5)</f>
        <v>1506.02</v>
      </c>
    </row>
    <row r="3354" spans="1:13">
      <c r="A3354" s="5"/>
      <c r="B3354" s="5"/>
      <c r="C3354" s="5"/>
      <c r="D3354" s="5"/>
      <c r="E3354" s="5"/>
      <c r="F3354" s="5" t="s">
        <v>13</v>
      </c>
      <c r="G3354" s="6">
        <v>44186</v>
      </c>
      <c r="H3354" s="5"/>
      <c r="I3354" s="5"/>
      <c r="J3354" s="5" t="s">
        <v>1663</v>
      </c>
      <c r="K3354" s="5" t="s">
        <v>9</v>
      </c>
      <c r="L3354" s="7">
        <v>-930.8</v>
      </c>
      <c r="M3354" s="7">
        <f>ROUND(M3353+L3354,5)</f>
        <v>575.22</v>
      </c>
    </row>
    <row r="3355" spans="1:13">
      <c r="A3355" s="5"/>
      <c r="B3355" s="5"/>
      <c r="C3355" s="5"/>
      <c r="D3355" s="5"/>
      <c r="E3355" s="5"/>
      <c r="F3355" s="5" t="s">
        <v>13</v>
      </c>
      <c r="G3355" s="6">
        <v>44186</v>
      </c>
      <c r="H3355" s="5"/>
      <c r="I3355" s="5"/>
      <c r="J3355" s="5" t="s">
        <v>1664</v>
      </c>
      <c r="K3355" s="5" t="s">
        <v>9</v>
      </c>
      <c r="L3355" s="7">
        <v>-395.22</v>
      </c>
      <c r="M3355" s="7">
        <f>ROUND(M3354+L3355,5)</f>
        <v>180</v>
      </c>
    </row>
    <row r="3356" spans="1:13">
      <c r="A3356" s="5"/>
      <c r="B3356" s="5"/>
      <c r="C3356" s="5"/>
      <c r="D3356" s="5"/>
      <c r="E3356" s="5"/>
      <c r="F3356" s="5" t="s">
        <v>13</v>
      </c>
      <c r="G3356" s="6">
        <v>44186</v>
      </c>
      <c r="H3356" s="5"/>
      <c r="I3356" s="5"/>
      <c r="J3356" s="5" t="s">
        <v>1667</v>
      </c>
      <c r="K3356" s="5" t="s">
        <v>9</v>
      </c>
      <c r="L3356" s="7">
        <v>-473.75</v>
      </c>
      <c r="M3356" s="7">
        <f>ROUND(M3355+L3356,5)</f>
        <v>-293.75</v>
      </c>
    </row>
    <row r="3357" spans="1:13">
      <c r="A3357" s="5"/>
      <c r="B3357" s="5"/>
      <c r="C3357" s="5"/>
      <c r="D3357" s="5"/>
      <c r="E3357" s="5"/>
      <c r="F3357" s="5" t="s">
        <v>13</v>
      </c>
      <c r="G3357" s="6">
        <v>44187</v>
      </c>
      <c r="H3357" s="5"/>
      <c r="I3357" s="5"/>
      <c r="J3357" s="5" t="s">
        <v>1667</v>
      </c>
      <c r="K3357" s="5" t="s">
        <v>9</v>
      </c>
      <c r="L3357" s="7">
        <v>-178.43</v>
      </c>
      <c r="M3357" s="7">
        <f>ROUND(M3356+L3357,5)</f>
        <v>-472.18</v>
      </c>
    </row>
    <row r="3358" spans="1:13">
      <c r="A3358" s="5"/>
      <c r="B3358" s="5"/>
      <c r="C3358" s="5"/>
      <c r="D3358" s="5"/>
      <c r="E3358" s="5"/>
      <c r="F3358" s="5" t="s">
        <v>13</v>
      </c>
      <c r="G3358" s="6">
        <v>44188</v>
      </c>
      <c r="H3358" s="5"/>
      <c r="I3358" s="5"/>
      <c r="J3358" s="5" t="s">
        <v>1666</v>
      </c>
      <c r="K3358" s="5" t="s">
        <v>9</v>
      </c>
      <c r="L3358" s="7">
        <v>1094.98</v>
      </c>
      <c r="M3358" s="7">
        <f>ROUND(M3357+L3358,5)</f>
        <v>622.79999999999995</v>
      </c>
    </row>
    <row r="3359" spans="1:13">
      <c r="A3359" s="5"/>
      <c r="B3359" s="5"/>
      <c r="C3359" s="5"/>
      <c r="D3359" s="5"/>
      <c r="E3359" s="5"/>
      <c r="F3359" s="5" t="s">
        <v>13</v>
      </c>
      <c r="G3359" s="6">
        <v>44188</v>
      </c>
      <c r="H3359" s="5"/>
      <c r="I3359" s="5"/>
      <c r="J3359" s="5" t="s">
        <v>1667</v>
      </c>
      <c r="K3359" s="5" t="s">
        <v>9</v>
      </c>
      <c r="L3359" s="7">
        <v>1369.93</v>
      </c>
      <c r="M3359" s="7">
        <f>ROUND(M3358+L3359,5)</f>
        <v>1992.73</v>
      </c>
    </row>
    <row r="3360" spans="1:13">
      <c r="A3360" s="5"/>
      <c r="B3360" s="5"/>
      <c r="C3360" s="5"/>
      <c r="D3360" s="5"/>
      <c r="E3360" s="5"/>
      <c r="F3360" s="5" t="s">
        <v>13</v>
      </c>
      <c r="G3360" s="6">
        <v>44188</v>
      </c>
      <c r="H3360" s="5"/>
      <c r="I3360" s="5"/>
      <c r="J3360" s="5" t="s">
        <v>1666</v>
      </c>
      <c r="K3360" s="5" t="s">
        <v>9</v>
      </c>
      <c r="L3360" s="7">
        <v>-856.93</v>
      </c>
      <c r="M3360" s="7">
        <f>ROUND(M3359+L3360,5)</f>
        <v>1135.8</v>
      </c>
    </row>
    <row r="3361" spans="1:13">
      <c r="A3361" s="5"/>
      <c r="B3361" s="5"/>
      <c r="C3361" s="5"/>
      <c r="D3361" s="5"/>
      <c r="E3361" s="5"/>
      <c r="F3361" s="5" t="s">
        <v>13</v>
      </c>
      <c r="G3361" s="6">
        <v>44188</v>
      </c>
      <c r="H3361" s="5"/>
      <c r="I3361" s="5"/>
      <c r="J3361" s="5" t="s">
        <v>1667</v>
      </c>
      <c r="K3361" s="5" t="s">
        <v>9</v>
      </c>
      <c r="L3361" s="7">
        <v>-327.66000000000003</v>
      </c>
      <c r="M3361" s="7">
        <f>ROUND(M3360+L3361,5)</f>
        <v>808.14</v>
      </c>
    </row>
    <row r="3362" spans="1:13">
      <c r="A3362" s="5"/>
      <c r="B3362" s="5"/>
      <c r="C3362" s="5"/>
      <c r="D3362" s="5"/>
      <c r="E3362" s="5"/>
      <c r="F3362" s="5" t="s">
        <v>13</v>
      </c>
      <c r="G3362" s="6">
        <v>44188</v>
      </c>
      <c r="H3362" s="5"/>
      <c r="I3362" s="5"/>
      <c r="J3362" s="5" t="s">
        <v>1663</v>
      </c>
      <c r="K3362" s="5" t="s">
        <v>9</v>
      </c>
      <c r="L3362" s="7">
        <v>-104.43</v>
      </c>
      <c r="M3362" s="7">
        <f>ROUND(M3361+L3362,5)</f>
        <v>703.71</v>
      </c>
    </row>
    <row r="3363" spans="1:13">
      <c r="A3363" s="5"/>
      <c r="B3363" s="5"/>
      <c r="C3363" s="5"/>
      <c r="D3363" s="5"/>
      <c r="E3363" s="5"/>
      <c r="F3363" s="5" t="s">
        <v>13</v>
      </c>
      <c r="G3363" s="6">
        <v>44189</v>
      </c>
      <c r="H3363" s="5"/>
      <c r="I3363" s="5"/>
      <c r="J3363" s="5" t="s">
        <v>1666</v>
      </c>
      <c r="K3363" s="5" t="s">
        <v>9</v>
      </c>
      <c r="L3363" s="7">
        <v>-179.97</v>
      </c>
      <c r="M3363" s="7">
        <f>ROUND(M3362+L3363,5)</f>
        <v>523.74</v>
      </c>
    </row>
    <row r="3364" spans="1:13">
      <c r="A3364" s="5"/>
      <c r="B3364" s="5"/>
      <c r="C3364" s="5"/>
      <c r="D3364" s="5"/>
      <c r="E3364" s="5"/>
      <c r="F3364" s="5" t="s">
        <v>13</v>
      </c>
      <c r="G3364" s="6">
        <v>44189</v>
      </c>
      <c r="H3364" s="5"/>
      <c r="I3364" s="5"/>
      <c r="J3364" s="5" t="s">
        <v>1667</v>
      </c>
      <c r="K3364" s="5" t="s">
        <v>9</v>
      </c>
      <c r="L3364" s="7">
        <v>-390.09</v>
      </c>
      <c r="M3364" s="7">
        <f>ROUND(M3363+L3364,5)</f>
        <v>133.65</v>
      </c>
    </row>
    <row r="3365" spans="1:13">
      <c r="A3365" s="5"/>
      <c r="B3365" s="5"/>
      <c r="C3365" s="5"/>
      <c r="D3365" s="5"/>
      <c r="E3365" s="5"/>
      <c r="F3365" s="5" t="s">
        <v>13</v>
      </c>
      <c r="G3365" s="6">
        <v>44193</v>
      </c>
      <c r="H3365" s="5"/>
      <c r="I3365" s="5"/>
      <c r="J3365" s="5" t="s">
        <v>1666</v>
      </c>
      <c r="K3365" s="5" t="s">
        <v>9</v>
      </c>
      <c r="L3365" s="7">
        <v>-58.08</v>
      </c>
      <c r="M3365" s="7">
        <f>ROUND(M3364+L3365,5)</f>
        <v>75.569999999999993</v>
      </c>
    </row>
    <row r="3366" spans="1:13">
      <c r="A3366" s="5"/>
      <c r="B3366" s="5"/>
      <c r="C3366" s="5"/>
      <c r="D3366" s="5"/>
      <c r="E3366" s="5"/>
      <c r="F3366" s="5" t="s">
        <v>13</v>
      </c>
      <c r="G3366" s="6">
        <v>44193</v>
      </c>
      <c r="H3366" s="5"/>
      <c r="I3366" s="5"/>
      <c r="J3366" s="5" t="s">
        <v>1669</v>
      </c>
      <c r="K3366" s="5" t="s">
        <v>9</v>
      </c>
      <c r="L3366" s="7">
        <v>-236.86</v>
      </c>
      <c r="M3366" s="7">
        <f>ROUND(M3365+L3366,5)</f>
        <v>-161.29</v>
      </c>
    </row>
    <row r="3367" spans="1:13">
      <c r="A3367" s="5"/>
      <c r="B3367" s="5"/>
      <c r="C3367" s="5"/>
      <c r="D3367" s="5"/>
      <c r="E3367" s="5"/>
      <c r="F3367" s="5" t="s">
        <v>13</v>
      </c>
      <c r="G3367" s="6">
        <v>44193</v>
      </c>
      <c r="H3367" s="5"/>
      <c r="I3367" s="5"/>
      <c r="J3367" s="5" t="s">
        <v>1670</v>
      </c>
      <c r="K3367" s="5" t="s">
        <v>9</v>
      </c>
      <c r="L3367" s="7">
        <v>-0.2</v>
      </c>
      <c r="M3367" s="7">
        <f>ROUND(M3366+L3367,5)</f>
        <v>-161.49</v>
      </c>
    </row>
    <row r="3368" spans="1:13">
      <c r="A3368" s="5"/>
      <c r="B3368" s="5"/>
      <c r="C3368" s="5"/>
      <c r="D3368" s="5"/>
      <c r="E3368" s="5"/>
      <c r="F3368" s="5" t="s">
        <v>13</v>
      </c>
      <c r="G3368" s="6">
        <v>44194</v>
      </c>
      <c r="H3368" s="5"/>
      <c r="I3368" s="5"/>
      <c r="J3368" s="5" t="s">
        <v>1669</v>
      </c>
      <c r="K3368" s="5" t="s">
        <v>9</v>
      </c>
      <c r="L3368" s="7">
        <v>687.83</v>
      </c>
      <c r="M3368" s="7">
        <f>ROUND(M3367+L3368,5)</f>
        <v>526.34</v>
      </c>
    </row>
    <row r="3369" spans="1:13">
      <c r="A3369" s="5"/>
      <c r="B3369" s="5"/>
      <c r="C3369" s="5"/>
      <c r="D3369" s="5"/>
      <c r="E3369" s="5"/>
      <c r="F3369" s="5" t="s">
        <v>13</v>
      </c>
      <c r="G3369" s="6">
        <v>44194</v>
      </c>
      <c r="H3369" s="5"/>
      <c r="I3369" s="5"/>
      <c r="J3369" s="5" t="s">
        <v>1670</v>
      </c>
      <c r="K3369" s="5" t="s">
        <v>9</v>
      </c>
      <c r="L3369" s="7">
        <v>231.84</v>
      </c>
      <c r="M3369" s="7">
        <f>ROUND(M3368+L3369,5)</f>
        <v>758.18</v>
      </c>
    </row>
    <row r="3370" spans="1:13">
      <c r="A3370" s="5"/>
      <c r="B3370" s="5"/>
      <c r="C3370" s="5"/>
      <c r="D3370" s="5"/>
      <c r="E3370" s="5"/>
      <c r="F3370" s="5" t="s">
        <v>13</v>
      </c>
      <c r="G3370" s="6">
        <v>44194</v>
      </c>
      <c r="H3370" s="5"/>
      <c r="I3370" s="5"/>
      <c r="J3370" s="5" t="s">
        <v>1670</v>
      </c>
      <c r="K3370" s="5" t="s">
        <v>9</v>
      </c>
      <c r="L3370" s="7">
        <v>-145</v>
      </c>
      <c r="M3370" s="7">
        <f>ROUND(M3369+L3370,5)</f>
        <v>613.17999999999995</v>
      </c>
    </row>
    <row r="3371" spans="1:13">
      <c r="A3371" s="5"/>
      <c r="B3371" s="5"/>
      <c r="C3371" s="5"/>
      <c r="D3371" s="5"/>
      <c r="E3371" s="5"/>
      <c r="F3371" s="5" t="s">
        <v>13</v>
      </c>
      <c r="G3371" s="6">
        <v>44195</v>
      </c>
      <c r="H3371" s="5"/>
      <c r="I3371" s="5" t="s">
        <v>1620</v>
      </c>
      <c r="J3371" s="5" t="s">
        <v>1677</v>
      </c>
      <c r="K3371" s="5" t="s">
        <v>9</v>
      </c>
      <c r="L3371" s="7">
        <v>304.27999999999997</v>
      </c>
      <c r="M3371" s="7">
        <f>ROUND(M3370+L3371,5)</f>
        <v>917.46</v>
      </c>
    </row>
    <row r="3372" spans="1:13">
      <c r="A3372" s="5"/>
      <c r="B3372" s="5"/>
      <c r="C3372" s="5"/>
      <c r="D3372" s="5"/>
      <c r="E3372" s="5"/>
      <c r="F3372" s="5" t="s">
        <v>13</v>
      </c>
      <c r="G3372" s="6">
        <v>44195</v>
      </c>
      <c r="H3372" s="5"/>
      <c r="I3372" s="5"/>
      <c r="J3372" s="5" t="s">
        <v>1678</v>
      </c>
      <c r="K3372" s="5" t="s">
        <v>9</v>
      </c>
      <c r="L3372" s="7">
        <v>101.9</v>
      </c>
      <c r="M3372" s="7">
        <f>ROUND(M3371+L3372,5)</f>
        <v>1019.36</v>
      </c>
    </row>
    <row r="3373" spans="1:13">
      <c r="A3373" s="5"/>
      <c r="B3373" s="5"/>
      <c r="C3373" s="5"/>
      <c r="D3373" s="5"/>
      <c r="E3373" s="5"/>
      <c r="F3373" s="5" t="s">
        <v>13</v>
      </c>
      <c r="G3373" s="6">
        <v>44195</v>
      </c>
      <c r="H3373" s="5"/>
      <c r="I3373" s="5"/>
      <c r="J3373" s="5" t="s">
        <v>1669</v>
      </c>
      <c r="K3373" s="5" t="s">
        <v>9</v>
      </c>
      <c r="L3373" s="7">
        <v>-417.43</v>
      </c>
      <c r="M3373" s="7">
        <f>ROUND(M3372+L3373,5)</f>
        <v>601.92999999999995</v>
      </c>
    </row>
    <row r="3374" spans="1:13">
      <c r="A3374" s="5"/>
      <c r="B3374" s="5"/>
      <c r="C3374" s="5"/>
      <c r="D3374" s="5"/>
      <c r="E3374" s="5"/>
      <c r="F3374" s="5" t="s">
        <v>13</v>
      </c>
      <c r="G3374" s="6">
        <v>44195</v>
      </c>
      <c r="H3374" s="5"/>
      <c r="I3374" s="5"/>
      <c r="J3374" s="5" t="s">
        <v>1670</v>
      </c>
      <c r="K3374" s="5" t="s">
        <v>9</v>
      </c>
      <c r="L3374" s="7">
        <v>-86.64</v>
      </c>
      <c r="M3374" s="7">
        <f>ROUND(M3373+L3374,5)</f>
        <v>515.29</v>
      </c>
    </row>
    <row r="3375" spans="1:13" ht="15.75" thickBot="1">
      <c r="A3375" s="5"/>
      <c r="B3375" s="5"/>
      <c r="C3375" s="5"/>
      <c r="D3375" s="5"/>
      <c r="E3375" s="5"/>
      <c r="F3375" s="5" t="s">
        <v>13</v>
      </c>
      <c r="G3375" s="6">
        <v>44196</v>
      </c>
      <c r="H3375" s="5"/>
      <c r="I3375" s="5"/>
      <c r="J3375" s="5" t="s">
        <v>1669</v>
      </c>
      <c r="K3375" s="5" t="s">
        <v>9</v>
      </c>
      <c r="L3375" s="8">
        <v>-33.54</v>
      </c>
      <c r="M3375" s="8">
        <f>ROUND(M3374+L3375,5)</f>
        <v>481.75</v>
      </c>
    </row>
    <row r="3376" spans="1:13">
      <c r="A3376" s="5"/>
      <c r="B3376" s="5"/>
      <c r="C3376" s="5" t="s">
        <v>1768</v>
      </c>
      <c r="D3376" s="5"/>
      <c r="E3376" s="5"/>
      <c r="F3376" s="5"/>
      <c r="G3376" s="6"/>
      <c r="H3376" s="5"/>
      <c r="I3376" s="5"/>
      <c r="J3376" s="5"/>
      <c r="K3376" s="5"/>
      <c r="L3376" s="7">
        <f>ROUND(SUM(L2278:L3375),5)</f>
        <v>528.62</v>
      </c>
      <c r="M3376" s="7">
        <f>M3375</f>
        <v>481.75</v>
      </c>
    </row>
    <row r="3377" spans="1:13">
      <c r="A3377" s="2"/>
      <c r="B3377" s="2"/>
      <c r="C3377" s="2" t="s">
        <v>1769</v>
      </c>
      <c r="D3377" s="2"/>
      <c r="E3377" s="2"/>
      <c r="F3377" s="2"/>
      <c r="G3377" s="4"/>
      <c r="H3377" s="2"/>
      <c r="I3377" s="2"/>
      <c r="J3377" s="2"/>
      <c r="K3377" s="2"/>
      <c r="L3377" s="3"/>
      <c r="M3377" s="3">
        <v>75429.149999999994</v>
      </c>
    </row>
    <row r="3378" spans="1:13" ht="15.75" thickBot="1">
      <c r="A3378" s="1"/>
      <c r="B3378" s="1"/>
      <c r="C3378" s="1"/>
      <c r="D3378" s="1"/>
      <c r="E3378" s="5"/>
      <c r="F3378" s="5" t="s">
        <v>14</v>
      </c>
      <c r="G3378" s="6">
        <v>44196</v>
      </c>
      <c r="H3378" s="5" t="s">
        <v>1747</v>
      </c>
      <c r="I3378" s="5"/>
      <c r="J3378" s="5" t="s">
        <v>1765</v>
      </c>
      <c r="K3378" s="5" t="s">
        <v>589</v>
      </c>
      <c r="L3378" s="8">
        <v>8852.81</v>
      </c>
      <c r="M3378" s="8">
        <f>ROUND(M3377+L3378,5)</f>
        <v>84281.96</v>
      </c>
    </row>
    <row r="3379" spans="1:13">
      <c r="A3379" s="5"/>
      <c r="B3379" s="5"/>
      <c r="C3379" s="5" t="s">
        <v>1770</v>
      </c>
      <c r="D3379" s="5"/>
      <c r="E3379" s="5"/>
      <c r="F3379" s="5"/>
      <c r="G3379" s="6"/>
      <c r="H3379" s="5"/>
      <c r="I3379" s="5"/>
      <c r="J3379" s="5"/>
      <c r="K3379" s="5"/>
      <c r="L3379" s="7">
        <f>ROUND(SUM(L3377:L3378),5)</f>
        <v>8852.81</v>
      </c>
      <c r="M3379" s="7">
        <f>M3378</f>
        <v>84281.96</v>
      </c>
    </row>
    <row r="3380" spans="1:13">
      <c r="A3380" s="2"/>
      <c r="B3380" s="2"/>
      <c r="C3380" s="2" t="s">
        <v>1771</v>
      </c>
      <c r="D3380" s="2"/>
      <c r="E3380" s="2"/>
      <c r="F3380" s="2"/>
      <c r="G3380" s="4"/>
      <c r="H3380" s="2"/>
      <c r="I3380" s="2"/>
      <c r="J3380" s="2"/>
      <c r="K3380" s="2"/>
      <c r="L3380" s="3"/>
      <c r="M3380" s="3">
        <v>0</v>
      </c>
    </row>
    <row r="3381" spans="1:13" ht="15.75" thickBot="1">
      <c r="A3381" s="5"/>
      <c r="B3381" s="5"/>
      <c r="C3381" s="5" t="s">
        <v>1772</v>
      </c>
      <c r="D3381" s="5"/>
      <c r="E3381" s="5"/>
      <c r="F3381" s="5"/>
      <c r="G3381" s="6"/>
      <c r="H3381" s="5"/>
      <c r="I3381" s="5"/>
      <c r="J3381" s="5"/>
      <c r="K3381" s="5"/>
      <c r="L3381" s="8"/>
      <c r="M3381" s="8">
        <f>M3380</f>
        <v>0</v>
      </c>
    </row>
    <row r="3382" spans="1:13">
      <c r="A3382" s="5"/>
      <c r="B3382" s="5" t="s">
        <v>1773</v>
      </c>
      <c r="C3382" s="5"/>
      <c r="D3382" s="5"/>
      <c r="E3382" s="5"/>
      <c r="F3382" s="5"/>
      <c r="G3382" s="6"/>
      <c r="H3382" s="5"/>
      <c r="I3382" s="5"/>
      <c r="J3382" s="5"/>
      <c r="K3382" s="5"/>
      <c r="L3382" s="7">
        <f>ROUND(L2234+L2273+L2275+L2277+L3376+L3379+L3381,5)</f>
        <v>-26782.78</v>
      </c>
      <c r="M3382" s="7">
        <f>ROUND(M2234+M2273+M2275+M2277+M3376+M3379+M3381,5)</f>
        <v>84763.71</v>
      </c>
    </row>
    <row r="3383" spans="1:13">
      <c r="A3383" s="2"/>
      <c r="B3383" s="2" t="s">
        <v>1774</v>
      </c>
      <c r="C3383" s="2"/>
      <c r="D3383" s="2"/>
      <c r="E3383" s="2"/>
      <c r="F3383" s="2"/>
      <c r="G3383" s="4"/>
      <c r="H3383" s="2"/>
      <c r="I3383" s="2"/>
      <c r="J3383" s="2"/>
      <c r="K3383" s="2"/>
      <c r="L3383" s="3"/>
      <c r="M3383" s="3">
        <v>-17768.68</v>
      </c>
    </row>
    <row r="3384" spans="1:13" ht="15.75" thickBot="1">
      <c r="A3384" s="1"/>
      <c r="B3384" s="1"/>
      <c r="C3384" s="1"/>
      <c r="D3384" s="1"/>
      <c r="E3384" s="5"/>
      <c r="F3384" s="5" t="s">
        <v>14</v>
      </c>
      <c r="G3384" s="6">
        <v>44196</v>
      </c>
      <c r="H3384" s="5" t="s">
        <v>1819</v>
      </c>
      <c r="I3384" s="5"/>
      <c r="J3384" s="5" t="s">
        <v>1861</v>
      </c>
      <c r="K3384" s="5" t="s">
        <v>584</v>
      </c>
      <c r="L3384" s="8">
        <v>-5624.39</v>
      </c>
      <c r="M3384" s="8">
        <f>ROUND(M3383+L3384,5)</f>
        <v>-23393.07</v>
      </c>
    </row>
    <row r="3385" spans="1:13">
      <c r="A3385" s="5"/>
      <c r="B3385" s="5" t="s">
        <v>1775</v>
      </c>
      <c r="C3385" s="5"/>
      <c r="D3385" s="5"/>
      <c r="E3385" s="5"/>
      <c r="F3385" s="5"/>
      <c r="G3385" s="6"/>
      <c r="H3385" s="5"/>
      <c r="I3385" s="5"/>
      <c r="J3385" s="5"/>
      <c r="K3385" s="5"/>
      <c r="L3385" s="7">
        <f>ROUND(SUM(L3383:L3384),5)</f>
        <v>-5624.39</v>
      </c>
      <c r="M3385" s="7">
        <f>M3384</f>
        <v>-23393.07</v>
      </c>
    </row>
    <row r="3386" spans="1:13">
      <c r="A3386" s="2"/>
      <c r="B3386" s="2" t="s">
        <v>1776</v>
      </c>
      <c r="C3386" s="2"/>
      <c r="D3386" s="2"/>
      <c r="E3386" s="2"/>
      <c r="F3386" s="2"/>
      <c r="G3386" s="4"/>
      <c r="H3386" s="2"/>
      <c r="I3386" s="2"/>
      <c r="J3386" s="2"/>
      <c r="K3386" s="2"/>
      <c r="L3386" s="3"/>
      <c r="M3386" s="3">
        <v>0</v>
      </c>
    </row>
    <row r="3387" spans="1:13">
      <c r="A3387" s="5"/>
      <c r="B3387" s="5" t="s">
        <v>1777</v>
      </c>
      <c r="C3387" s="5"/>
      <c r="D3387" s="5"/>
      <c r="E3387" s="5"/>
      <c r="F3387" s="5"/>
      <c r="G3387" s="6"/>
      <c r="H3387" s="5"/>
      <c r="I3387" s="5"/>
      <c r="J3387" s="5"/>
      <c r="K3387" s="5"/>
      <c r="L3387" s="7"/>
      <c r="M3387" s="7">
        <f>M3386</f>
        <v>0</v>
      </c>
    </row>
    <row r="3388" spans="1:13">
      <c r="A3388" s="2"/>
      <c r="B3388" s="2" t="s">
        <v>1778</v>
      </c>
      <c r="C3388" s="2"/>
      <c r="D3388" s="2"/>
      <c r="E3388" s="2"/>
      <c r="F3388" s="2"/>
      <c r="G3388" s="4"/>
      <c r="H3388" s="2"/>
      <c r="I3388" s="2"/>
      <c r="J3388" s="2"/>
      <c r="K3388" s="2"/>
      <c r="L3388" s="3"/>
      <c r="M3388" s="3">
        <v>16315.87</v>
      </c>
    </row>
    <row r="3389" spans="1:13">
      <c r="A3389" s="5"/>
      <c r="B3389" s="5"/>
      <c r="C3389" s="5"/>
      <c r="D3389" s="5"/>
      <c r="E3389" s="5"/>
      <c r="F3389" s="5" t="s">
        <v>14</v>
      </c>
      <c r="G3389" s="6">
        <v>43831</v>
      </c>
      <c r="H3389" s="5" t="s">
        <v>1820</v>
      </c>
      <c r="I3389" s="5"/>
      <c r="J3389" s="5" t="s">
        <v>1862</v>
      </c>
      <c r="K3389" s="5" t="s">
        <v>584</v>
      </c>
      <c r="L3389" s="7">
        <v>-406.13</v>
      </c>
      <c r="M3389" s="7">
        <f>ROUND(M3388+L3389,5)</f>
        <v>15909.74</v>
      </c>
    </row>
    <row r="3390" spans="1:13">
      <c r="A3390" s="5"/>
      <c r="B3390" s="5"/>
      <c r="C3390" s="5"/>
      <c r="D3390" s="5"/>
      <c r="E3390" s="5"/>
      <c r="F3390" s="5" t="s">
        <v>14</v>
      </c>
      <c r="G3390" s="6">
        <v>43831</v>
      </c>
      <c r="H3390" s="5" t="s">
        <v>1820</v>
      </c>
      <c r="I3390" s="5"/>
      <c r="J3390" s="5" t="s">
        <v>1863</v>
      </c>
      <c r="K3390" s="5" t="s">
        <v>1778</v>
      </c>
      <c r="L3390" s="7">
        <v>-1307.78</v>
      </c>
      <c r="M3390" s="7">
        <f>ROUND(M3389+L3390,5)</f>
        <v>14601.96</v>
      </c>
    </row>
    <row r="3391" spans="1:13">
      <c r="A3391" s="5"/>
      <c r="B3391" s="5"/>
      <c r="C3391" s="5"/>
      <c r="D3391" s="5"/>
      <c r="E3391" s="5"/>
      <c r="F3391" s="5" t="s">
        <v>14</v>
      </c>
      <c r="G3391" s="6">
        <v>43862</v>
      </c>
      <c r="H3391" s="5" t="s">
        <v>1821</v>
      </c>
      <c r="I3391" s="5"/>
      <c r="J3391" s="5" t="s">
        <v>1862</v>
      </c>
      <c r="K3391" s="5" t="s">
        <v>584</v>
      </c>
      <c r="L3391" s="7">
        <v>-406.13</v>
      </c>
      <c r="M3391" s="7">
        <f>ROUND(M3390+L3391,5)</f>
        <v>14195.83</v>
      </c>
    </row>
    <row r="3392" spans="1:13">
      <c r="A3392" s="5"/>
      <c r="B3392" s="5"/>
      <c r="C3392" s="5"/>
      <c r="D3392" s="5"/>
      <c r="E3392" s="5"/>
      <c r="F3392" s="5" t="s">
        <v>14</v>
      </c>
      <c r="G3392" s="6">
        <v>43862</v>
      </c>
      <c r="H3392" s="5" t="s">
        <v>1821</v>
      </c>
      <c r="I3392" s="5"/>
      <c r="J3392" s="5" t="s">
        <v>1863</v>
      </c>
      <c r="K3392" s="5" t="s">
        <v>1778</v>
      </c>
      <c r="L3392" s="7">
        <v>-1307.78</v>
      </c>
      <c r="M3392" s="7">
        <f>ROUND(M3391+L3392,5)</f>
        <v>12888.05</v>
      </c>
    </row>
    <row r="3393" spans="1:13">
      <c r="A3393" s="5"/>
      <c r="B3393" s="5"/>
      <c r="C3393" s="5"/>
      <c r="D3393" s="5"/>
      <c r="E3393" s="5"/>
      <c r="F3393" s="5" t="s">
        <v>14</v>
      </c>
      <c r="G3393" s="6">
        <v>43891</v>
      </c>
      <c r="H3393" s="5" t="s">
        <v>1822</v>
      </c>
      <c r="I3393" s="5"/>
      <c r="J3393" s="5" t="s">
        <v>1862</v>
      </c>
      <c r="K3393" s="5" t="s">
        <v>584</v>
      </c>
      <c r="L3393" s="7">
        <v>-406.13</v>
      </c>
      <c r="M3393" s="7">
        <f>ROUND(M3392+L3393,5)</f>
        <v>12481.92</v>
      </c>
    </row>
    <row r="3394" spans="1:13">
      <c r="A3394" s="5"/>
      <c r="B3394" s="5"/>
      <c r="C3394" s="5"/>
      <c r="D3394" s="5"/>
      <c r="E3394" s="5"/>
      <c r="F3394" s="5" t="s">
        <v>14</v>
      </c>
      <c r="G3394" s="6">
        <v>43891</v>
      </c>
      <c r="H3394" s="5" t="s">
        <v>1822</v>
      </c>
      <c r="I3394" s="5"/>
      <c r="J3394" s="5" t="s">
        <v>1863</v>
      </c>
      <c r="K3394" s="5" t="s">
        <v>1778</v>
      </c>
      <c r="L3394" s="7">
        <v>-1307.78</v>
      </c>
      <c r="M3394" s="7">
        <f>ROUND(M3393+L3394,5)</f>
        <v>11174.14</v>
      </c>
    </row>
    <row r="3395" spans="1:13">
      <c r="A3395" s="5"/>
      <c r="B3395" s="5"/>
      <c r="C3395" s="5"/>
      <c r="D3395" s="5"/>
      <c r="E3395" s="5"/>
      <c r="F3395" s="5" t="s">
        <v>14</v>
      </c>
      <c r="G3395" s="6">
        <v>43922</v>
      </c>
      <c r="H3395" s="5" t="s">
        <v>1823</v>
      </c>
      <c r="I3395" s="5"/>
      <c r="J3395" s="5" t="s">
        <v>1862</v>
      </c>
      <c r="K3395" s="5" t="s">
        <v>584</v>
      </c>
      <c r="L3395" s="7">
        <v>-406.13</v>
      </c>
      <c r="M3395" s="7">
        <f>ROUND(M3394+L3395,5)</f>
        <v>10768.01</v>
      </c>
    </row>
    <row r="3396" spans="1:13">
      <c r="A3396" s="5"/>
      <c r="B3396" s="5"/>
      <c r="C3396" s="5"/>
      <c r="D3396" s="5"/>
      <c r="E3396" s="5"/>
      <c r="F3396" s="5" t="s">
        <v>14</v>
      </c>
      <c r="G3396" s="6">
        <v>43922</v>
      </c>
      <c r="H3396" s="5" t="s">
        <v>1823</v>
      </c>
      <c r="I3396" s="5"/>
      <c r="J3396" s="5" t="s">
        <v>1863</v>
      </c>
      <c r="K3396" s="5" t="s">
        <v>1778</v>
      </c>
      <c r="L3396" s="7">
        <v>-1307.78</v>
      </c>
      <c r="M3396" s="7">
        <f>ROUND(M3395+L3396,5)</f>
        <v>9460.23</v>
      </c>
    </row>
    <row r="3397" spans="1:13">
      <c r="A3397" s="5"/>
      <c r="B3397" s="5"/>
      <c r="C3397" s="5"/>
      <c r="D3397" s="5"/>
      <c r="E3397" s="5"/>
      <c r="F3397" s="5" t="s">
        <v>14</v>
      </c>
      <c r="G3397" s="6">
        <v>43952</v>
      </c>
      <c r="H3397" s="5" t="s">
        <v>1824</v>
      </c>
      <c r="I3397" s="5"/>
      <c r="J3397" s="5" t="s">
        <v>1862</v>
      </c>
      <c r="K3397" s="5" t="s">
        <v>584</v>
      </c>
      <c r="L3397" s="7">
        <v>-406.13</v>
      </c>
      <c r="M3397" s="7">
        <f>ROUND(M3396+L3397,5)</f>
        <v>9054.1</v>
      </c>
    </row>
    <row r="3398" spans="1:13">
      <c r="A3398" s="5"/>
      <c r="B3398" s="5"/>
      <c r="C3398" s="5"/>
      <c r="D3398" s="5"/>
      <c r="E3398" s="5"/>
      <c r="F3398" s="5" t="s">
        <v>14</v>
      </c>
      <c r="G3398" s="6">
        <v>43952</v>
      </c>
      <c r="H3398" s="5" t="s">
        <v>1824</v>
      </c>
      <c r="I3398" s="5"/>
      <c r="J3398" s="5" t="s">
        <v>1863</v>
      </c>
      <c r="K3398" s="5" t="s">
        <v>1778</v>
      </c>
      <c r="L3398" s="7">
        <v>-1307.78</v>
      </c>
      <c r="M3398" s="7">
        <f>ROUND(M3397+L3398,5)</f>
        <v>7746.32</v>
      </c>
    </row>
    <row r="3399" spans="1:13">
      <c r="A3399" s="5"/>
      <c r="B3399" s="5"/>
      <c r="C3399" s="5"/>
      <c r="D3399" s="5"/>
      <c r="E3399" s="5"/>
      <c r="F3399" s="5" t="s">
        <v>14</v>
      </c>
      <c r="G3399" s="6">
        <v>43983</v>
      </c>
      <c r="H3399" s="5" t="s">
        <v>1825</v>
      </c>
      <c r="I3399" s="5"/>
      <c r="J3399" s="5" t="s">
        <v>1862</v>
      </c>
      <c r="K3399" s="5" t="s">
        <v>584</v>
      </c>
      <c r="L3399" s="7">
        <v>-406.13</v>
      </c>
      <c r="M3399" s="7">
        <f>ROUND(M3398+L3399,5)</f>
        <v>7340.19</v>
      </c>
    </row>
    <row r="3400" spans="1:13">
      <c r="A3400" s="5"/>
      <c r="B3400" s="5"/>
      <c r="C3400" s="5"/>
      <c r="D3400" s="5"/>
      <c r="E3400" s="5"/>
      <c r="F3400" s="5" t="s">
        <v>14</v>
      </c>
      <c r="G3400" s="6">
        <v>43983</v>
      </c>
      <c r="H3400" s="5" t="s">
        <v>1825</v>
      </c>
      <c r="I3400" s="5"/>
      <c r="J3400" s="5" t="s">
        <v>1863</v>
      </c>
      <c r="K3400" s="5" t="s">
        <v>1778</v>
      </c>
      <c r="L3400" s="7">
        <v>-1307.78</v>
      </c>
      <c r="M3400" s="7">
        <f>ROUND(M3399+L3400,5)</f>
        <v>6032.41</v>
      </c>
    </row>
    <row r="3401" spans="1:13">
      <c r="A3401" s="5"/>
      <c r="B3401" s="5"/>
      <c r="C3401" s="5"/>
      <c r="D3401" s="5"/>
      <c r="E3401" s="5"/>
      <c r="F3401" s="5" t="s">
        <v>14</v>
      </c>
      <c r="G3401" s="6">
        <v>44043</v>
      </c>
      <c r="H3401" s="5" t="s">
        <v>1826</v>
      </c>
      <c r="I3401" s="5"/>
      <c r="J3401" s="5" t="s">
        <v>1864</v>
      </c>
      <c r="K3401" s="5" t="s">
        <v>603</v>
      </c>
      <c r="L3401" s="7">
        <v>16097.06</v>
      </c>
      <c r="M3401" s="7">
        <f>ROUND(M3400+L3401,5)</f>
        <v>22129.47</v>
      </c>
    </row>
    <row r="3402" spans="1:13">
      <c r="A3402" s="5"/>
      <c r="B3402" s="5"/>
      <c r="C3402" s="5"/>
      <c r="D3402" s="5"/>
      <c r="E3402" s="5"/>
      <c r="F3402" s="5" t="s">
        <v>14</v>
      </c>
      <c r="G3402" s="6">
        <v>44043</v>
      </c>
      <c r="H3402" s="5" t="s">
        <v>1827</v>
      </c>
      <c r="I3402" s="5"/>
      <c r="J3402" s="5" t="s">
        <v>1865</v>
      </c>
      <c r="K3402" s="5" t="s">
        <v>603</v>
      </c>
      <c r="L3402" s="7">
        <v>-1341.42</v>
      </c>
      <c r="M3402" s="7">
        <f>ROUND(M3401+L3402,5)</f>
        <v>20788.05</v>
      </c>
    </row>
    <row r="3403" spans="1:13">
      <c r="A3403" s="5"/>
      <c r="B3403" s="5"/>
      <c r="C3403" s="5"/>
      <c r="D3403" s="5"/>
      <c r="E3403" s="5"/>
      <c r="F3403" s="5" t="s">
        <v>14</v>
      </c>
      <c r="G3403" s="6">
        <v>44044</v>
      </c>
      <c r="H3403" s="5" t="s">
        <v>1828</v>
      </c>
      <c r="I3403" s="5"/>
      <c r="J3403" s="5" t="s">
        <v>1865</v>
      </c>
      <c r="K3403" s="5" t="s">
        <v>603</v>
      </c>
      <c r="L3403" s="7">
        <v>-1341.42</v>
      </c>
      <c r="M3403" s="7">
        <f>ROUND(M3402+L3403,5)</f>
        <v>19446.63</v>
      </c>
    </row>
    <row r="3404" spans="1:13">
      <c r="A3404" s="5"/>
      <c r="B3404" s="5"/>
      <c r="C3404" s="5"/>
      <c r="D3404" s="5"/>
      <c r="E3404" s="5"/>
      <c r="F3404" s="5" t="s">
        <v>10</v>
      </c>
      <c r="G3404" s="6">
        <v>44050</v>
      </c>
      <c r="H3404" s="5" t="s">
        <v>868</v>
      </c>
      <c r="I3404" s="5" t="s">
        <v>916</v>
      </c>
      <c r="J3404" s="5" t="s">
        <v>1866</v>
      </c>
      <c r="K3404" s="5" t="s">
        <v>9</v>
      </c>
      <c r="L3404" s="7">
        <v>1018.25</v>
      </c>
      <c r="M3404" s="7">
        <f>ROUND(M3403+L3404,5)</f>
        <v>20464.88</v>
      </c>
    </row>
    <row r="3405" spans="1:13">
      <c r="A3405" s="5"/>
      <c r="B3405" s="5"/>
      <c r="C3405" s="5"/>
      <c r="D3405" s="5"/>
      <c r="E3405" s="5"/>
      <c r="F3405" s="5" t="s">
        <v>10</v>
      </c>
      <c r="G3405" s="6">
        <v>44050</v>
      </c>
      <c r="H3405" s="5" t="s">
        <v>868</v>
      </c>
      <c r="I3405" s="5" t="s">
        <v>916</v>
      </c>
      <c r="J3405" s="5" t="s">
        <v>1867</v>
      </c>
      <c r="K3405" s="5" t="s">
        <v>9</v>
      </c>
      <c r="L3405" s="7">
        <v>65.27</v>
      </c>
      <c r="M3405" s="7">
        <f>ROUND(M3404+L3405,5)</f>
        <v>20530.150000000001</v>
      </c>
    </row>
    <row r="3406" spans="1:13">
      <c r="A3406" s="5"/>
      <c r="B3406" s="5"/>
      <c r="C3406" s="5"/>
      <c r="D3406" s="5"/>
      <c r="E3406" s="5"/>
      <c r="F3406" s="5" t="s">
        <v>14</v>
      </c>
      <c r="G3406" s="6">
        <v>44074</v>
      </c>
      <c r="H3406" s="5" t="s">
        <v>1829</v>
      </c>
      <c r="I3406" s="5"/>
      <c r="J3406" s="5" t="s">
        <v>1868</v>
      </c>
      <c r="K3406" s="5" t="s">
        <v>603</v>
      </c>
      <c r="L3406" s="7">
        <v>-180.58</v>
      </c>
      <c r="M3406" s="7">
        <f>ROUND(M3405+L3406,5)</f>
        <v>20349.57</v>
      </c>
    </row>
    <row r="3407" spans="1:13">
      <c r="A3407" s="5"/>
      <c r="B3407" s="5"/>
      <c r="C3407" s="5"/>
      <c r="D3407" s="5"/>
      <c r="E3407" s="5"/>
      <c r="F3407" s="5" t="s">
        <v>14</v>
      </c>
      <c r="G3407" s="6">
        <v>44075</v>
      </c>
      <c r="H3407" s="5" t="s">
        <v>1830</v>
      </c>
      <c r="I3407" s="5"/>
      <c r="J3407" s="5" t="s">
        <v>1865</v>
      </c>
      <c r="K3407" s="5" t="s">
        <v>603</v>
      </c>
      <c r="L3407" s="7">
        <v>-1341.42</v>
      </c>
      <c r="M3407" s="7">
        <f>ROUND(M3406+L3407,5)</f>
        <v>19008.150000000001</v>
      </c>
    </row>
    <row r="3408" spans="1:13">
      <c r="A3408" s="5"/>
      <c r="B3408" s="5"/>
      <c r="C3408" s="5"/>
      <c r="D3408" s="5"/>
      <c r="E3408" s="5"/>
      <c r="F3408" s="5" t="s">
        <v>14</v>
      </c>
      <c r="G3408" s="6">
        <v>44075</v>
      </c>
      <c r="H3408" s="5" t="s">
        <v>1831</v>
      </c>
      <c r="I3408" s="5"/>
      <c r="J3408" s="5" t="s">
        <v>1869</v>
      </c>
      <c r="K3408" s="5" t="s">
        <v>603</v>
      </c>
      <c r="L3408" s="7">
        <v>-90.29</v>
      </c>
      <c r="M3408" s="7">
        <f>ROUND(M3407+L3408,5)</f>
        <v>18917.86</v>
      </c>
    </row>
    <row r="3409" spans="1:13">
      <c r="A3409" s="5"/>
      <c r="B3409" s="5"/>
      <c r="C3409" s="5"/>
      <c r="D3409" s="5"/>
      <c r="E3409" s="5"/>
      <c r="F3409" s="5" t="s">
        <v>10</v>
      </c>
      <c r="G3409" s="6">
        <v>44083</v>
      </c>
      <c r="H3409" s="5" t="s">
        <v>1110</v>
      </c>
      <c r="I3409" s="5" t="s">
        <v>916</v>
      </c>
      <c r="J3409" s="5" t="s">
        <v>1870</v>
      </c>
      <c r="K3409" s="5" t="s">
        <v>9</v>
      </c>
      <c r="L3409" s="7">
        <v>1018.25</v>
      </c>
      <c r="M3409" s="7">
        <f>ROUND(M3408+L3409,5)</f>
        <v>19936.11</v>
      </c>
    </row>
    <row r="3410" spans="1:13">
      <c r="A3410" s="5"/>
      <c r="B3410" s="5"/>
      <c r="C3410" s="5"/>
      <c r="D3410" s="5"/>
      <c r="E3410" s="5"/>
      <c r="F3410" s="5" t="s">
        <v>10</v>
      </c>
      <c r="G3410" s="6">
        <v>44083</v>
      </c>
      <c r="H3410" s="5" t="s">
        <v>1110</v>
      </c>
      <c r="I3410" s="5" t="s">
        <v>916</v>
      </c>
      <c r="J3410" s="5" t="s">
        <v>1871</v>
      </c>
      <c r="K3410" s="5" t="s">
        <v>9</v>
      </c>
      <c r="L3410" s="7">
        <v>65.27</v>
      </c>
      <c r="M3410" s="7">
        <f>ROUND(M3409+L3410,5)</f>
        <v>20001.38</v>
      </c>
    </row>
    <row r="3411" spans="1:13">
      <c r="A3411" s="5"/>
      <c r="B3411" s="5"/>
      <c r="C3411" s="5"/>
      <c r="D3411" s="5"/>
      <c r="E3411" s="5"/>
      <c r="F3411" s="5" t="s">
        <v>10</v>
      </c>
      <c r="G3411" s="6">
        <v>44083</v>
      </c>
      <c r="H3411" s="5" t="s">
        <v>1110</v>
      </c>
      <c r="I3411" s="5" t="s">
        <v>916</v>
      </c>
      <c r="J3411" s="5" t="s">
        <v>1872</v>
      </c>
      <c r="K3411" s="5" t="s">
        <v>9</v>
      </c>
      <c r="L3411" s="7">
        <v>-650</v>
      </c>
      <c r="M3411" s="7">
        <f>ROUND(M3410+L3411,5)</f>
        <v>19351.38</v>
      </c>
    </row>
    <row r="3412" spans="1:13">
      <c r="A3412" s="5"/>
      <c r="B3412" s="5"/>
      <c r="C3412" s="5"/>
      <c r="D3412" s="5"/>
      <c r="E3412" s="5"/>
      <c r="F3412" s="5" t="s">
        <v>10</v>
      </c>
      <c r="G3412" s="6">
        <v>44083</v>
      </c>
      <c r="H3412" s="5" t="s">
        <v>1110</v>
      </c>
      <c r="I3412" s="5" t="s">
        <v>916</v>
      </c>
      <c r="J3412" s="5" t="s">
        <v>1873</v>
      </c>
      <c r="K3412" s="5" t="s">
        <v>9</v>
      </c>
      <c r="L3412" s="7">
        <v>-41.67</v>
      </c>
      <c r="M3412" s="7">
        <f>ROUND(M3411+L3412,5)</f>
        <v>19309.71</v>
      </c>
    </row>
    <row r="3413" spans="1:13">
      <c r="A3413" s="5"/>
      <c r="B3413" s="5"/>
      <c r="C3413" s="5"/>
      <c r="D3413" s="5"/>
      <c r="E3413" s="5"/>
      <c r="F3413" s="5" t="s">
        <v>14</v>
      </c>
      <c r="G3413" s="6">
        <v>44105</v>
      </c>
      <c r="H3413" s="5" t="s">
        <v>1832</v>
      </c>
      <c r="I3413" s="5"/>
      <c r="J3413" s="5" t="s">
        <v>1865</v>
      </c>
      <c r="K3413" s="5" t="s">
        <v>603</v>
      </c>
      <c r="L3413" s="7">
        <v>-1341.42</v>
      </c>
      <c r="M3413" s="7">
        <f>ROUND(M3412+L3413,5)</f>
        <v>17968.29</v>
      </c>
    </row>
    <row r="3414" spans="1:13">
      <c r="A3414" s="5"/>
      <c r="B3414" s="5"/>
      <c r="C3414" s="5"/>
      <c r="D3414" s="5"/>
      <c r="E3414" s="5"/>
      <c r="F3414" s="5" t="s">
        <v>14</v>
      </c>
      <c r="G3414" s="6">
        <v>44136</v>
      </c>
      <c r="H3414" s="5" t="s">
        <v>1833</v>
      </c>
      <c r="I3414" s="5"/>
      <c r="J3414" s="5" t="s">
        <v>1865</v>
      </c>
      <c r="K3414" s="5" t="s">
        <v>603</v>
      </c>
      <c r="L3414" s="7">
        <v>-1341.42</v>
      </c>
      <c r="M3414" s="7">
        <f>ROUND(M3413+L3414,5)</f>
        <v>16626.87</v>
      </c>
    </row>
    <row r="3415" spans="1:13">
      <c r="A3415" s="5"/>
      <c r="B3415" s="5"/>
      <c r="C3415" s="5"/>
      <c r="D3415" s="5"/>
      <c r="E3415" s="5"/>
      <c r="F3415" s="5" t="s">
        <v>14</v>
      </c>
      <c r="G3415" s="6">
        <v>44166</v>
      </c>
      <c r="H3415" s="5" t="s">
        <v>1834</v>
      </c>
      <c r="I3415" s="5"/>
      <c r="J3415" s="5" t="s">
        <v>1865</v>
      </c>
      <c r="K3415" s="5" t="s">
        <v>603</v>
      </c>
      <c r="L3415" s="7">
        <v>-1341.42</v>
      </c>
      <c r="M3415" s="7">
        <f>ROUND(M3414+L3415,5)</f>
        <v>15285.45</v>
      </c>
    </row>
    <row r="3416" spans="1:13" ht="15.75" thickBot="1">
      <c r="A3416" s="5"/>
      <c r="B3416" s="5"/>
      <c r="C3416" s="5"/>
      <c r="D3416" s="5"/>
      <c r="E3416" s="5"/>
      <c r="F3416" s="5" t="s">
        <v>14</v>
      </c>
      <c r="G3416" s="6">
        <v>44196</v>
      </c>
      <c r="H3416" s="5" t="s">
        <v>1819</v>
      </c>
      <c r="I3416" s="5"/>
      <c r="J3416" s="5" t="s">
        <v>1861</v>
      </c>
      <c r="K3416" s="5" t="s">
        <v>1774</v>
      </c>
      <c r="L3416" s="8">
        <v>1267.5899999999999</v>
      </c>
      <c r="M3416" s="8">
        <f>ROUND(M3415+L3416,5)</f>
        <v>16553.04</v>
      </c>
    </row>
    <row r="3417" spans="1:13">
      <c r="A3417" s="5"/>
      <c r="B3417" s="5" t="s">
        <v>1779</v>
      </c>
      <c r="C3417" s="5"/>
      <c r="D3417" s="5"/>
      <c r="E3417" s="5"/>
      <c r="F3417" s="5"/>
      <c r="G3417" s="6"/>
      <c r="H3417" s="5"/>
      <c r="I3417" s="5"/>
      <c r="J3417" s="5"/>
      <c r="K3417" s="5"/>
      <c r="L3417" s="7">
        <f>ROUND(SUM(L3388:L3416),5)</f>
        <v>237.17</v>
      </c>
      <c r="M3417" s="7">
        <f>M3416</f>
        <v>16553.04</v>
      </c>
    </row>
    <row r="3418" spans="1:13">
      <c r="A3418" s="2"/>
      <c r="B3418" s="2" t="s">
        <v>1072</v>
      </c>
      <c r="C3418" s="2"/>
      <c r="D3418" s="2"/>
      <c r="E3418" s="2"/>
      <c r="F3418" s="2"/>
      <c r="G3418" s="4"/>
      <c r="H3418" s="2"/>
      <c r="I3418" s="2"/>
      <c r="J3418" s="2"/>
      <c r="K3418" s="2"/>
      <c r="L3418" s="3"/>
      <c r="M3418" s="3">
        <v>3169.17</v>
      </c>
    </row>
    <row r="3419" spans="1:13">
      <c r="A3419" s="5"/>
      <c r="B3419" s="5"/>
      <c r="C3419" s="5"/>
      <c r="D3419" s="5"/>
      <c r="E3419" s="5"/>
      <c r="F3419" s="5" t="s">
        <v>14</v>
      </c>
      <c r="G3419" s="6">
        <v>43831</v>
      </c>
      <c r="H3419" s="5" t="s">
        <v>1835</v>
      </c>
      <c r="I3419" s="5"/>
      <c r="J3419" s="5" t="s">
        <v>1874</v>
      </c>
      <c r="K3419" s="5" t="s">
        <v>1892</v>
      </c>
      <c r="L3419" s="7">
        <v>-236.67</v>
      </c>
      <c r="M3419" s="7">
        <f>ROUND(M3418+L3419,5)</f>
        <v>2932.5</v>
      </c>
    </row>
    <row r="3420" spans="1:13">
      <c r="A3420" s="5"/>
      <c r="B3420" s="5"/>
      <c r="C3420" s="5"/>
      <c r="D3420" s="5"/>
      <c r="E3420" s="5"/>
      <c r="F3420" s="5" t="s">
        <v>14</v>
      </c>
      <c r="G3420" s="6">
        <v>43845</v>
      </c>
      <c r="H3420" s="5" t="s">
        <v>1836</v>
      </c>
      <c r="I3420" s="5"/>
      <c r="J3420" s="5" t="s">
        <v>1875</v>
      </c>
      <c r="K3420" s="5" t="s">
        <v>625</v>
      </c>
      <c r="L3420" s="7">
        <v>-212.65</v>
      </c>
      <c r="M3420" s="7">
        <f>ROUND(M3419+L3420,5)</f>
        <v>2719.85</v>
      </c>
    </row>
    <row r="3421" spans="1:13">
      <c r="A3421" s="5"/>
      <c r="B3421" s="5"/>
      <c r="C3421" s="5"/>
      <c r="D3421" s="5"/>
      <c r="E3421" s="5"/>
      <c r="F3421" s="5" t="s">
        <v>14</v>
      </c>
      <c r="G3421" s="6">
        <v>43862</v>
      </c>
      <c r="H3421" s="5" t="s">
        <v>1837</v>
      </c>
      <c r="I3421" s="5"/>
      <c r="J3421" s="5" t="s">
        <v>1874</v>
      </c>
      <c r="K3421" s="5" t="s">
        <v>1892</v>
      </c>
      <c r="L3421" s="7">
        <v>-236.67</v>
      </c>
      <c r="M3421" s="7">
        <f>ROUND(M3420+L3421,5)</f>
        <v>2483.1799999999998</v>
      </c>
    </row>
    <row r="3422" spans="1:13">
      <c r="A3422" s="5"/>
      <c r="B3422" s="5"/>
      <c r="C3422" s="5"/>
      <c r="D3422" s="5"/>
      <c r="E3422" s="5"/>
      <c r="F3422" s="5" t="s">
        <v>14</v>
      </c>
      <c r="G3422" s="6">
        <v>43876</v>
      </c>
      <c r="H3422" s="5" t="s">
        <v>1838</v>
      </c>
      <c r="I3422" s="5"/>
      <c r="J3422" s="5" t="s">
        <v>1875</v>
      </c>
      <c r="K3422" s="5" t="s">
        <v>625</v>
      </c>
      <c r="L3422" s="7">
        <v>-212.65</v>
      </c>
      <c r="M3422" s="7">
        <f>ROUND(M3421+L3422,5)</f>
        <v>2270.5300000000002</v>
      </c>
    </row>
    <row r="3423" spans="1:13">
      <c r="A3423" s="5"/>
      <c r="B3423" s="5"/>
      <c r="C3423" s="5"/>
      <c r="D3423" s="5"/>
      <c r="E3423" s="5"/>
      <c r="F3423" s="5" t="s">
        <v>14</v>
      </c>
      <c r="G3423" s="6">
        <v>43891</v>
      </c>
      <c r="H3423" s="5" t="s">
        <v>1839</v>
      </c>
      <c r="I3423" s="5"/>
      <c r="J3423" s="5" t="s">
        <v>1874</v>
      </c>
      <c r="K3423" s="5" t="s">
        <v>1892</v>
      </c>
      <c r="L3423" s="7">
        <v>-236.67</v>
      </c>
      <c r="M3423" s="7">
        <f>ROUND(M3422+L3423,5)</f>
        <v>2033.86</v>
      </c>
    </row>
    <row r="3424" spans="1:13">
      <c r="A3424" s="5"/>
      <c r="B3424" s="5"/>
      <c r="C3424" s="5"/>
      <c r="D3424" s="5"/>
      <c r="E3424" s="5"/>
      <c r="F3424" s="5" t="s">
        <v>14</v>
      </c>
      <c r="G3424" s="6">
        <v>43905</v>
      </c>
      <c r="H3424" s="5" t="s">
        <v>1840</v>
      </c>
      <c r="I3424" s="5"/>
      <c r="J3424" s="5" t="s">
        <v>1875</v>
      </c>
      <c r="K3424" s="5" t="s">
        <v>625</v>
      </c>
      <c r="L3424" s="7">
        <v>-212.65</v>
      </c>
      <c r="M3424" s="7">
        <f>ROUND(M3423+L3424,5)</f>
        <v>1821.21</v>
      </c>
    </row>
    <row r="3425" spans="1:13">
      <c r="A3425" s="5"/>
      <c r="B3425" s="5"/>
      <c r="C3425" s="5"/>
      <c r="D3425" s="5"/>
      <c r="E3425" s="5"/>
      <c r="F3425" s="5" t="s">
        <v>14</v>
      </c>
      <c r="G3425" s="6">
        <v>43922</v>
      </c>
      <c r="H3425" s="5" t="s">
        <v>1841</v>
      </c>
      <c r="I3425" s="5"/>
      <c r="J3425" s="5" t="s">
        <v>1874</v>
      </c>
      <c r="K3425" s="5" t="s">
        <v>1892</v>
      </c>
      <c r="L3425" s="7">
        <v>-236.67</v>
      </c>
      <c r="M3425" s="7">
        <f>ROUND(M3424+L3425,5)</f>
        <v>1584.54</v>
      </c>
    </row>
    <row r="3426" spans="1:13">
      <c r="A3426" s="5"/>
      <c r="B3426" s="5"/>
      <c r="C3426" s="5"/>
      <c r="D3426" s="5"/>
      <c r="E3426" s="5"/>
      <c r="F3426" s="5" t="s">
        <v>14</v>
      </c>
      <c r="G3426" s="6">
        <v>43936</v>
      </c>
      <c r="H3426" s="5" t="s">
        <v>1842</v>
      </c>
      <c r="I3426" s="5"/>
      <c r="J3426" s="5" t="s">
        <v>1875</v>
      </c>
      <c r="K3426" s="5" t="s">
        <v>625</v>
      </c>
      <c r="L3426" s="7">
        <v>-212.65</v>
      </c>
      <c r="M3426" s="7">
        <f>ROUND(M3425+L3426,5)</f>
        <v>1371.89</v>
      </c>
    </row>
    <row r="3427" spans="1:13">
      <c r="A3427" s="5"/>
      <c r="B3427" s="5"/>
      <c r="C3427" s="5"/>
      <c r="D3427" s="5"/>
      <c r="E3427" s="5"/>
      <c r="F3427" s="5" t="s">
        <v>14</v>
      </c>
      <c r="G3427" s="6">
        <v>43952</v>
      </c>
      <c r="H3427" s="5" t="s">
        <v>1843</v>
      </c>
      <c r="I3427" s="5"/>
      <c r="J3427" s="5" t="s">
        <v>1874</v>
      </c>
      <c r="K3427" s="5" t="s">
        <v>1892</v>
      </c>
      <c r="L3427" s="7">
        <v>-236.67</v>
      </c>
      <c r="M3427" s="7">
        <f>ROUND(M3426+L3427,5)</f>
        <v>1135.22</v>
      </c>
    </row>
    <row r="3428" spans="1:13">
      <c r="A3428" s="5"/>
      <c r="B3428" s="5"/>
      <c r="C3428" s="5"/>
      <c r="D3428" s="5"/>
      <c r="E3428" s="5"/>
      <c r="F3428" s="5" t="s">
        <v>14</v>
      </c>
      <c r="G3428" s="6">
        <v>43966</v>
      </c>
      <c r="H3428" s="5" t="s">
        <v>1844</v>
      </c>
      <c r="I3428" s="5"/>
      <c r="J3428" s="5" t="s">
        <v>1875</v>
      </c>
      <c r="K3428" s="5" t="s">
        <v>625</v>
      </c>
      <c r="L3428" s="7">
        <v>-212.65</v>
      </c>
      <c r="M3428" s="7">
        <f>ROUND(M3427+L3428,5)</f>
        <v>922.57</v>
      </c>
    </row>
    <row r="3429" spans="1:13">
      <c r="A3429" s="5"/>
      <c r="B3429" s="5"/>
      <c r="C3429" s="5"/>
      <c r="D3429" s="5"/>
      <c r="E3429" s="5"/>
      <c r="F3429" s="5" t="s">
        <v>14</v>
      </c>
      <c r="G3429" s="6">
        <v>43983</v>
      </c>
      <c r="H3429" s="5" t="s">
        <v>1845</v>
      </c>
      <c r="I3429" s="5"/>
      <c r="J3429" s="5" t="s">
        <v>1874</v>
      </c>
      <c r="K3429" s="5" t="s">
        <v>1892</v>
      </c>
      <c r="L3429" s="7">
        <v>-236.67</v>
      </c>
      <c r="M3429" s="7">
        <f>ROUND(M3428+L3429,5)</f>
        <v>685.9</v>
      </c>
    </row>
    <row r="3430" spans="1:13">
      <c r="A3430" s="5"/>
      <c r="B3430" s="5"/>
      <c r="C3430" s="5"/>
      <c r="D3430" s="5"/>
      <c r="E3430" s="5"/>
      <c r="F3430" s="5" t="s">
        <v>14</v>
      </c>
      <c r="G3430" s="6">
        <v>43983</v>
      </c>
      <c r="H3430" s="5" t="s">
        <v>1846</v>
      </c>
      <c r="I3430" s="5"/>
      <c r="J3430" s="5" t="s">
        <v>1874</v>
      </c>
      <c r="K3430" s="5" t="s">
        <v>1892</v>
      </c>
      <c r="L3430" s="7">
        <v>-236.67</v>
      </c>
      <c r="M3430" s="7">
        <f>ROUND(M3429+L3430,5)</f>
        <v>449.23</v>
      </c>
    </row>
    <row r="3431" spans="1:13">
      <c r="A3431" s="5"/>
      <c r="B3431" s="5"/>
      <c r="C3431" s="5"/>
      <c r="D3431" s="5"/>
      <c r="E3431" s="5"/>
      <c r="F3431" s="5" t="s">
        <v>14</v>
      </c>
      <c r="G3431" s="6">
        <v>43997</v>
      </c>
      <c r="H3431" s="5" t="s">
        <v>1847</v>
      </c>
      <c r="I3431" s="5"/>
      <c r="J3431" s="5" t="s">
        <v>1875</v>
      </c>
      <c r="K3431" s="5" t="s">
        <v>625</v>
      </c>
      <c r="L3431" s="7">
        <v>-212.65</v>
      </c>
      <c r="M3431" s="7">
        <f>ROUND(M3430+L3431,5)</f>
        <v>236.58</v>
      </c>
    </row>
    <row r="3432" spans="1:13">
      <c r="A3432" s="5"/>
      <c r="B3432" s="5"/>
      <c r="C3432" s="5"/>
      <c r="D3432" s="5"/>
      <c r="E3432" s="5"/>
      <c r="F3432" s="5" t="s">
        <v>14</v>
      </c>
      <c r="G3432" s="6">
        <v>44013</v>
      </c>
      <c r="H3432" s="5" t="s">
        <v>1848</v>
      </c>
      <c r="I3432" s="5"/>
      <c r="J3432" s="5" t="s">
        <v>1874</v>
      </c>
      <c r="K3432" s="5" t="s">
        <v>1892</v>
      </c>
      <c r="L3432" s="7">
        <v>-236.67</v>
      </c>
      <c r="M3432" s="7">
        <f>ROUND(M3431+L3432,5)</f>
        <v>-0.09</v>
      </c>
    </row>
    <row r="3433" spans="1:13">
      <c r="A3433" s="5"/>
      <c r="B3433" s="5"/>
      <c r="C3433" s="5"/>
      <c r="D3433" s="5"/>
      <c r="E3433" s="5"/>
      <c r="F3433" s="5" t="s">
        <v>14</v>
      </c>
      <c r="G3433" s="6">
        <v>44013</v>
      </c>
      <c r="H3433" s="5" t="s">
        <v>1849</v>
      </c>
      <c r="I3433" s="5"/>
      <c r="J3433" s="5" t="s">
        <v>1874</v>
      </c>
      <c r="K3433" s="5" t="s">
        <v>1892</v>
      </c>
      <c r="L3433" s="7">
        <v>-236.67</v>
      </c>
      <c r="M3433" s="7">
        <f>ROUND(M3432+L3433,5)</f>
        <v>-236.76</v>
      </c>
    </row>
    <row r="3434" spans="1:13">
      <c r="A3434" s="5"/>
      <c r="B3434" s="5"/>
      <c r="C3434" s="5"/>
      <c r="D3434" s="5"/>
      <c r="E3434" s="5"/>
      <c r="F3434" s="5" t="s">
        <v>10</v>
      </c>
      <c r="G3434" s="6">
        <v>44014</v>
      </c>
      <c r="H3434" s="5" t="s">
        <v>785</v>
      </c>
      <c r="I3434" s="5" t="s">
        <v>906</v>
      </c>
      <c r="J3434" s="5" t="s">
        <v>1014</v>
      </c>
      <c r="K3434" s="5" t="s">
        <v>9</v>
      </c>
      <c r="L3434" s="7">
        <v>2634.25</v>
      </c>
      <c r="M3434" s="7">
        <f>ROUND(M3433+L3434,5)</f>
        <v>2397.4899999999998</v>
      </c>
    </row>
    <row r="3435" spans="1:13">
      <c r="A3435" s="5"/>
      <c r="B3435" s="5"/>
      <c r="C3435" s="5"/>
      <c r="D3435" s="5"/>
      <c r="E3435" s="5"/>
      <c r="F3435" s="5" t="s">
        <v>14</v>
      </c>
      <c r="G3435" s="6">
        <v>44027</v>
      </c>
      <c r="H3435" s="5" t="s">
        <v>1850</v>
      </c>
      <c r="I3435" s="5"/>
      <c r="J3435" s="5" t="s">
        <v>1875</v>
      </c>
      <c r="K3435" s="5" t="s">
        <v>625</v>
      </c>
      <c r="L3435" s="7">
        <v>-212.65</v>
      </c>
      <c r="M3435" s="7">
        <f>ROUND(M3434+L3435,5)</f>
        <v>2184.84</v>
      </c>
    </row>
    <row r="3436" spans="1:13">
      <c r="A3436" s="5"/>
      <c r="B3436" s="5"/>
      <c r="C3436" s="5"/>
      <c r="D3436" s="5"/>
      <c r="E3436" s="5"/>
      <c r="F3436" s="5" t="s">
        <v>14</v>
      </c>
      <c r="G3436" s="6">
        <v>44044</v>
      </c>
      <c r="H3436" s="5" t="s">
        <v>1851</v>
      </c>
      <c r="I3436" s="5"/>
      <c r="J3436" s="5" t="s">
        <v>1874</v>
      </c>
      <c r="K3436" s="5" t="s">
        <v>1892</v>
      </c>
      <c r="L3436" s="7">
        <v>-236.67</v>
      </c>
      <c r="M3436" s="7">
        <f>ROUND(M3435+L3436,5)</f>
        <v>1948.17</v>
      </c>
    </row>
    <row r="3437" spans="1:13">
      <c r="A3437" s="5"/>
      <c r="B3437" s="5"/>
      <c r="C3437" s="5"/>
      <c r="D3437" s="5"/>
      <c r="E3437" s="5"/>
      <c r="F3437" s="5" t="s">
        <v>14</v>
      </c>
      <c r="G3437" s="6">
        <v>44044</v>
      </c>
      <c r="H3437" s="5" t="s">
        <v>1852</v>
      </c>
      <c r="I3437" s="5"/>
      <c r="J3437" s="5" t="s">
        <v>1874</v>
      </c>
      <c r="K3437" s="5" t="s">
        <v>1892</v>
      </c>
      <c r="L3437" s="7">
        <v>-236.67</v>
      </c>
      <c r="M3437" s="7">
        <f>ROUND(M3436+L3437,5)</f>
        <v>1711.5</v>
      </c>
    </row>
    <row r="3438" spans="1:13">
      <c r="A3438" s="5"/>
      <c r="B3438" s="5"/>
      <c r="C3438" s="5"/>
      <c r="D3438" s="5"/>
      <c r="E3438" s="5"/>
      <c r="F3438" s="5" t="s">
        <v>14</v>
      </c>
      <c r="G3438" s="6">
        <v>44058</v>
      </c>
      <c r="H3438" s="5" t="s">
        <v>1853</v>
      </c>
      <c r="I3438" s="5"/>
      <c r="J3438" s="5" t="s">
        <v>1875</v>
      </c>
      <c r="K3438" s="5" t="s">
        <v>625</v>
      </c>
      <c r="L3438" s="7">
        <v>-219.52</v>
      </c>
      <c r="M3438" s="7">
        <f>ROUND(M3437+L3438,5)</f>
        <v>1491.98</v>
      </c>
    </row>
    <row r="3439" spans="1:13">
      <c r="A3439" s="5"/>
      <c r="B3439" s="5"/>
      <c r="C3439" s="5"/>
      <c r="D3439" s="5"/>
      <c r="E3439" s="5"/>
      <c r="F3439" s="5" t="s">
        <v>14</v>
      </c>
      <c r="G3439" s="6">
        <v>44075</v>
      </c>
      <c r="H3439" s="5" t="s">
        <v>1854</v>
      </c>
      <c r="I3439" s="5"/>
      <c r="J3439" s="5" t="s">
        <v>1874</v>
      </c>
      <c r="K3439" s="5" t="s">
        <v>1892</v>
      </c>
      <c r="L3439" s="7">
        <v>-236.67</v>
      </c>
      <c r="M3439" s="7">
        <f>ROUND(M3438+L3439,5)</f>
        <v>1255.31</v>
      </c>
    </row>
    <row r="3440" spans="1:13">
      <c r="A3440" s="5"/>
      <c r="B3440" s="5"/>
      <c r="C3440" s="5"/>
      <c r="D3440" s="5"/>
      <c r="E3440" s="5"/>
      <c r="F3440" s="5" t="s">
        <v>10</v>
      </c>
      <c r="G3440" s="6">
        <v>44082</v>
      </c>
      <c r="H3440" s="5" t="s">
        <v>1103</v>
      </c>
      <c r="I3440" s="5" t="s">
        <v>400</v>
      </c>
      <c r="J3440" s="5" t="s">
        <v>1416</v>
      </c>
      <c r="K3440" s="5" t="s">
        <v>9</v>
      </c>
      <c r="L3440" s="7">
        <v>2840</v>
      </c>
      <c r="M3440" s="7">
        <f>ROUND(M3439+L3440,5)</f>
        <v>4095.31</v>
      </c>
    </row>
    <row r="3441" spans="1:13">
      <c r="A3441" s="5"/>
      <c r="B3441" s="5"/>
      <c r="C3441" s="5"/>
      <c r="D3441" s="5"/>
      <c r="E3441" s="5"/>
      <c r="F3441" s="5" t="s">
        <v>14</v>
      </c>
      <c r="G3441" s="6">
        <v>44196</v>
      </c>
      <c r="H3441" s="5" t="s">
        <v>1819</v>
      </c>
      <c r="I3441" s="5"/>
      <c r="J3441" s="5" t="s">
        <v>1861</v>
      </c>
      <c r="K3441" s="5" t="s">
        <v>1774</v>
      </c>
      <c r="L3441" s="7">
        <v>-1594.86</v>
      </c>
      <c r="M3441" s="7">
        <f>ROUND(M3440+L3441,5)</f>
        <v>2500.4499999999998</v>
      </c>
    </row>
    <row r="3442" spans="1:13" ht="15.75" thickBot="1">
      <c r="A3442" s="5"/>
      <c r="B3442" s="5"/>
      <c r="C3442" s="5"/>
      <c r="D3442" s="5"/>
      <c r="E3442" s="5"/>
      <c r="F3442" s="5" t="s">
        <v>14</v>
      </c>
      <c r="G3442" s="6">
        <v>44196</v>
      </c>
      <c r="H3442" s="5" t="s">
        <v>1855</v>
      </c>
      <c r="I3442" s="5"/>
      <c r="J3442" s="5" t="s">
        <v>1876</v>
      </c>
      <c r="K3442" s="5" t="s">
        <v>603</v>
      </c>
      <c r="L3442" s="8">
        <v>710.01</v>
      </c>
      <c r="M3442" s="8">
        <f>ROUND(M3441+L3442,5)</f>
        <v>3210.46</v>
      </c>
    </row>
    <row r="3443" spans="1:13">
      <c r="A3443" s="5"/>
      <c r="B3443" s="5" t="s">
        <v>1780</v>
      </c>
      <c r="C3443" s="5"/>
      <c r="D3443" s="5"/>
      <c r="E3443" s="5"/>
      <c r="F3443" s="5"/>
      <c r="G3443" s="6"/>
      <c r="H3443" s="5"/>
      <c r="I3443" s="5"/>
      <c r="J3443" s="5"/>
      <c r="K3443" s="5"/>
      <c r="L3443" s="7">
        <f>ROUND(SUM(L3418:L3442),5)</f>
        <v>41.29</v>
      </c>
      <c r="M3443" s="7">
        <f>M3442</f>
        <v>3210.46</v>
      </c>
    </row>
    <row r="3444" spans="1:13">
      <c r="A3444" s="2"/>
      <c r="B3444" s="2" t="s">
        <v>1781</v>
      </c>
      <c r="C3444" s="2"/>
      <c r="D3444" s="2"/>
      <c r="E3444" s="2"/>
      <c r="F3444" s="2"/>
      <c r="G3444" s="4"/>
      <c r="H3444" s="2"/>
      <c r="I3444" s="2"/>
      <c r="J3444" s="2"/>
      <c r="K3444" s="2"/>
      <c r="L3444" s="3"/>
      <c r="M3444" s="3">
        <v>41332.61</v>
      </c>
    </row>
    <row r="3445" spans="1:13" ht="15.75" thickBot="1">
      <c r="A3445" s="1"/>
      <c r="B3445" s="1"/>
      <c r="C3445" s="1"/>
      <c r="D3445" s="1"/>
      <c r="E3445" s="5"/>
      <c r="F3445" s="5" t="s">
        <v>14</v>
      </c>
      <c r="G3445" s="6">
        <v>44196</v>
      </c>
      <c r="H3445" s="5" t="s">
        <v>1747</v>
      </c>
      <c r="I3445" s="5"/>
      <c r="J3445" s="5" t="s">
        <v>1765</v>
      </c>
      <c r="K3445" s="5" t="s">
        <v>589</v>
      </c>
      <c r="L3445" s="8">
        <v>-2090.8200000000002</v>
      </c>
      <c r="M3445" s="8">
        <f>ROUND(M3444+L3445,5)</f>
        <v>39241.79</v>
      </c>
    </row>
    <row r="3446" spans="1:13">
      <c r="A3446" s="5"/>
      <c r="B3446" s="5" t="s">
        <v>1782</v>
      </c>
      <c r="C3446" s="5"/>
      <c r="D3446" s="5"/>
      <c r="E3446" s="5"/>
      <c r="F3446" s="5"/>
      <c r="G3446" s="6"/>
      <c r="H3446" s="5"/>
      <c r="I3446" s="5"/>
      <c r="J3446" s="5"/>
      <c r="K3446" s="5"/>
      <c r="L3446" s="7">
        <f>ROUND(SUM(L3444:L3445),5)</f>
        <v>-2090.8200000000002</v>
      </c>
      <c r="M3446" s="7">
        <f>M3445</f>
        <v>39241.79</v>
      </c>
    </row>
    <row r="3447" spans="1:13">
      <c r="A3447" s="2"/>
      <c r="B3447" s="2" t="s">
        <v>1783</v>
      </c>
      <c r="C3447" s="2"/>
      <c r="D3447" s="2"/>
      <c r="E3447" s="2"/>
      <c r="F3447" s="2"/>
      <c r="G3447" s="4"/>
      <c r="H3447" s="2"/>
      <c r="I3447" s="2"/>
      <c r="J3447" s="2"/>
      <c r="K3447" s="2"/>
      <c r="L3447" s="3"/>
      <c r="M3447" s="3">
        <v>9000</v>
      </c>
    </row>
    <row r="3448" spans="1:13">
      <c r="A3448" s="5"/>
      <c r="B3448" s="5" t="s">
        <v>1784</v>
      </c>
      <c r="C3448" s="5"/>
      <c r="D3448" s="5"/>
      <c r="E3448" s="5"/>
      <c r="F3448" s="5"/>
      <c r="G3448" s="6"/>
      <c r="H3448" s="5"/>
      <c r="I3448" s="5"/>
      <c r="J3448" s="5"/>
      <c r="K3448" s="5"/>
      <c r="L3448" s="7"/>
      <c r="M3448" s="7">
        <f>M3447</f>
        <v>9000</v>
      </c>
    </row>
    <row r="3449" spans="1:13">
      <c r="A3449" s="2"/>
      <c r="B3449" s="2" t="s">
        <v>1785</v>
      </c>
      <c r="C3449" s="2"/>
      <c r="D3449" s="2"/>
      <c r="E3449" s="2"/>
      <c r="F3449" s="2"/>
      <c r="G3449" s="4"/>
      <c r="H3449" s="2"/>
      <c r="I3449" s="2"/>
      <c r="J3449" s="2"/>
      <c r="K3449" s="2"/>
      <c r="L3449" s="3"/>
      <c r="M3449" s="3">
        <v>12516642.9</v>
      </c>
    </row>
    <row r="3450" spans="1:13">
      <c r="A3450" s="5"/>
      <c r="B3450" s="5"/>
      <c r="C3450" s="5"/>
      <c r="D3450" s="5"/>
      <c r="E3450" s="5"/>
      <c r="F3450" s="5" t="s">
        <v>14</v>
      </c>
      <c r="G3450" s="6">
        <v>43982</v>
      </c>
      <c r="H3450" s="5" t="s">
        <v>1856</v>
      </c>
      <c r="I3450" s="5"/>
      <c r="J3450" s="5" t="s">
        <v>1877</v>
      </c>
      <c r="K3450" s="5" t="s">
        <v>592</v>
      </c>
      <c r="L3450" s="7">
        <v>160209.71</v>
      </c>
      <c r="M3450" s="7">
        <f>ROUND(M3449+L3450,5)</f>
        <v>12676852.609999999</v>
      </c>
    </row>
    <row r="3451" spans="1:13">
      <c r="A3451" s="5"/>
      <c r="B3451" s="5"/>
      <c r="C3451" s="5"/>
      <c r="D3451" s="5"/>
      <c r="E3451" s="5"/>
      <c r="F3451" s="5" t="s">
        <v>14</v>
      </c>
      <c r="G3451" s="6">
        <v>44196</v>
      </c>
      <c r="H3451" s="5" t="s">
        <v>1819</v>
      </c>
      <c r="I3451" s="5"/>
      <c r="J3451" s="5" t="s">
        <v>1861</v>
      </c>
      <c r="K3451" s="5" t="s">
        <v>1774</v>
      </c>
      <c r="L3451" s="7">
        <v>-35499.21</v>
      </c>
      <c r="M3451" s="7">
        <f>ROUND(M3450+L3451,5)</f>
        <v>12641353.4</v>
      </c>
    </row>
    <row r="3452" spans="1:13" ht="15.75" thickBot="1">
      <c r="A3452" s="5"/>
      <c r="B3452" s="5"/>
      <c r="C3452" s="5"/>
      <c r="D3452" s="5"/>
      <c r="E3452" s="5"/>
      <c r="F3452" s="5" t="s">
        <v>14</v>
      </c>
      <c r="G3452" s="6">
        <v>44196</v>
      </c>
      <c r="H3452" s="5" t="s">
        <v>1747</v>
      </c>
      <c r="I3452" s="5"/>
      <c r="J3452" s="5" t="s">
        <v>1765</v>
      </c>
      <c r="K3452" s="5" t="s">
        <v>589</v>
      </c>
      <c r="L3452" s="8">
        <v>5379</v>
      </c>
      <c r="M3452" s="8">
        <f>ROUND(M3451+L3452,5)</f>
        <v>12646732.4</v>
      </c>
    </row>
    <row r="3453" spans="1:13">
      <c r="A3453" s="5"/>
      <c r="B3453" s="5" t="s">
        <v>1786</v>
      </c>
      <c r="C3453" s="5"/>
      <c r="D3453" s="5"/>
      <c r="E3453" s="5"/>
      <c r="F3453" s="5"/>
      <c r="G3453" s="6"/>
      <c r="H3453" s="5"/>
      <c r="I3453" s="5"/>
      <c r="J3453" s="5"/>
      <c r="K3453" s="5"/>
      <c r="L3453" s="7">
        <f>ROUND(SUM(L3449:L3452),5)</f>
        <v>130089.5</v>
      </c>
      <c r="M3453" s="7">
        <f>M3452</f>
        <v>12646732.4</v>
      </c>
    </row>
    <row r="3454" spans="1:13">
      <c r="A3454" s="2"/>
      <c r="B3454" s="2" t="s">
        <v>1787</v>
      </c>
      <c r="C3454" s="2"/>
      <c r="D3454" s="2"/>
      <c r="E3454" s="2"/>
      <c r="F3454" s="2"/>
      <c r="G3454" s="4"/>
      <c r="H3454" s="2"/>
      <c r="I3454" s="2"/>
      <c r="J3454" s="2"/>
      <c r="K3454" s="2"/>
      <c r="L3454" s="3"/>
      <c r="M3454" s="3">
        <v>429074.94</v>
      </c>
    </row>
    <row r="3455" spans="1:13" ht="15.75" thickBot="1">
      <c r="A3455" s="1"/>
      <c r="B3455" s="1"/>
      <c r="C3455" s="1"/>
      <c r="D3455" s="1"/>
      <c r="E3455" s="5"/>
      <c r="F3455" s="5" t="s">
        <v>14</v>
      </c>
      <c r="G3455" s="6">
        <v>44196</v>
      </c>
      <c r="H3455" s="5" t="s">
        <v>1747</v>
      </c>
      <c r="I3455" s="5"/>
      <c r="J3455" s="5" t="s">
        <v>1765</v>
      </c>
      <c r="K3455" s="5" t="s">
        <v>589</v>
      </c>
      <c r="L3455" s="8">
        <v>25836.55</v>
      </c>
      <c r="M3455" s="8">
        <f>ROUND(M3454+L3455,5)</f>
        <v>454911.49</v>
      </c>
    </row>
    <row r="3456" spans="1:13">
      <c r="A3456" s="5"/>
      <c r="B3456" s="5" t="s">
        <v>1788</v>
      </c>
      <c r="C3456" s="5"/>
      <c r="D3456" s="5"/>
      <c r="E3456" s="5"/>
      <c r="F3456" s="5"/>
      <c r="G3456" s="6"/>
      <c r="H3456" s="5"/>
      <c r="I3456" s="5"/>
      <c r="J3456" s="5"/>
      <c r="K3456" s="5"/>
      <c r="L3456" s="7">
        <f>ROUND(SUM(L3454:L3455),5)</f>
        <v>25836.55</v>
      </c>
      <c r="M3456" s="7">
        <f>M3455</f>
        <v>454911.49</v>
      </c>
    </row>
    <row r="3457" spans="1:13">
      <c r="A3457" s="2"/>
      <c r="B3457" s="2" t="s">
        <v>623</v>
      </c>
      <c r="C3457" s="2"/>
      <c r="D3457" s="2"/>
      <c r="E3457" s="2"/>
      <c r="F3457" s="2"/>
      <c r="G3457" s="4"/>
      <c r="H3457" s="2"/>
      <c r="I3457" s="2"/>
      <c r="J3457" s="2"/>
      <c r="K3457" s="2"/>
      <c r="L3457" s="3"/>
      <c r="M3457" s="3">
        <v>58204.21</v>
      </c>
    </row>
    <row r="3458" spans="1:13">
      <c r="A3458" s="5"/>
      <c r="B3458" s="5"/>
      <c r="C3458" s="5"/>
      <c r="D3458" s="5"/>
      <c r="E3458" s="5"/>
      <c r="F3458" s="5" t="s">
        <v>10</v>
      </c>
      <c r="G3458" s="6">
        <v>43879</v>
      </c>
      <c r="H3458" s="5" t="s">
        <v>139</v>
      </c>
      <c r="I3458" s="5" t="s">
        <v>375</v>
      </c>
      <c r="J3458" s="5" t="s">
        <v>1878</v>
      </c>
      <c r="K3458" s="5" t="s">
        <v>9</v>
      </c>
      <c r="L3458" s="7">
        <v>3500</v>
      </c>
      <c r="M3458" s="7">
        <f>ROUND(M3457+L3458,5)</f>
        <v>61704.21</v>
      </c>
    </row>
    <row r="3459" spans="1:13" ht="15.75" thickBot="1">
      <c r="A3459" s="5"/>
      <c r="B3459" s="5"/>
      <c r="C3459" s="5"/>
      <c r="D3459" s="5"/>
      <c r="E3459" s="5"/>
      <c r="F3459" s="5" t="s">
        <v>10</v>
      </c>
      <c r="G3459" s="6">
        <v>43993</v>
      </c>
      <c r="H3459" s="5" t="s">
        <v>741</v>
      </c>
      <c r="I3459" s="5" t="s">
        <v>375</v>
      </c>
      <c r="J3459" s="5" t="s">
        <v>1879</v>
      </c>
      <c r="K3459" s="5" t="s">
        <v>9</v>
      </c>
      <c r="L3459" s="8">
        <v>2491</v>
      </c>
      <c r="M3459" s="8">
        <f>ROUND(M3458+L3459,5)</f>
        <v>64195.21</v>
      </c>
    </row>
    <row r="3460" spans="1:13">
      <c r="A3460" s="5"/>
      <c r="B3460" s="5" t="s">
        <v>1789</v>
      </c>
      <c r="C3460" s="5"/>
      <c r="D3460" s="5"/>
      <c r="E3460" s="5"/>
      <c r="F3460" s="5"/>
      <c r="G3460" s="6"/>
      <c r="H3460" s="5"/>
      <c r="I3460" s="5"/>
      <c r="J3460" s="5"/>
      <c r="K3460" s="5"/>
      <c r="L3460" s="7">
        <f>ROUND(SUM(L3457:L3459),5)</f>
        <v>5991</v>
      </c>
      <c r="M3460" s="7">
        <f>M3459</f>
        <v>64195.21</v>
      </c>
    </row>
    <row r="3461" spans="1:13">
      <c r="A3461" s="2"/>
      <c r="B3461" s="2" t="s">
        <v>1790</v>
      </c>
      <c r="C3461" s="2"/>
      <c r="D3461" s="2"/>
      <c r="E3461" s="2"/>
      <c r="F3461" s="2"/>
      <c r="G3461" s="4"/>
      <c r="H3461" s="2"/>
      <c r="I3461" s="2"/>
      <c r="J3461" s="2"/>
      <c r="K3461" s="2"/>
      <c r="L3461" s="3"/>
      <c r="M3461" s="3">
        <v>16380.21</v>
      </c>
    </row>
    <row r="3462" spans="1:13">
      <c r="A3462" s="5"/>
      <c r="B3462" s="5" t="s">
        <v>1791</v>
      </c>
      <c r="C3462" s="5"/>
      <c r="D3462" s="5"/>
      <c r="E3462" s="5"/>
      <c r="F3462" s="5"/>
      <c r="G3462" s="6"/>
      <c r="H3462" s="5"/>
      <c r="I3462" s="5"/>
      <c r="J3462" s="5"/>
      <c r="K3462" s="5"/>
      <c r="L3462" s="7"/>
      <c r="M3462" s="7">
        <f>M3461</f>
        <v>16380.21</v>
      </c>
    </row>
    <row r="3463" spans="1:13">
      <c r="A3463" s="2"/>
      <c r="B3463" s="2" t="s">
        <v>1715</v>
      </c>
      <c r="C3463" s="2"/>
      <c r="D3463" s="2"/>
      <c r="E3463" s="2"/>
      <c r="F3463" s="2"/>
      <c r="G3463" s="4"/>
      <c r="H3463" s="2"/>
      <c r="I3463" s="2"/>
      <c r="J3463" s="2"/>
      <c r="K3463" s="2"/>
      <c r="L3463" s="3"/>
      <c r="M3463" s="3">
        <v>304401.59999999998</v>
      </c>
    </row>
    <row r="3464" spans="1:13">
      <c r="A3464" s="5"/>
      <c r="B3464" s="5"/>
      <c r="C3464" s="5"/>
      <c r="D3464" s="5"/>
      <c r="E3464" s="5"/>
      <c r="F3464" s="5" t="s">
        <v>10</v>
      </c>
      <c r="G3464" s="6">
        <v>43851</v>
      </c>
      <c r="H3464" s="5" t="s">
        <v>1603</v>
      </c>
      <c r="I3464" s="5"/>
      <c r="J3464" s="5" t="s">
        <v>1880</v>
      </c>
      <c r="K3464" s="5" t="s">
        <v>1549</v>
      </c>
      <c r="L3464" s="7">
        <v>70.98</v>
      </c>
      <c r="M3464" s="7">
        <f>ROUND(M3463+L3464,5)</f>
        <v>304472.58</v>
      </c>
    </row>
    <row r="3465" spans="1:13">
      <c r="A3465" s="5"/>
      <c r="B3465" s="5"/>
      <c r="C3465" s="5"/>
      <c r="D3465" s="5"/>
      <c r="E3465" s="5"/>
      <c r="F3465" s="5" t="s">
        <v>10</v>
      </c>
      <c r="G3465" s="6">
        <v>43944</v>
      </c>
      <c r="H3465" s="5" t="s">
        <v>1603</v>
      </c>
      <c r="I3465" s="5"/>
      <c r="J3465" s="5" t="s">
        <v>1881</v>
      </c>
      <c r="K3465" s="5" t="s">
        <v>1549</v>
      </c>
      <c r="L3465" s="7">
        <v>37.090000000000003</v>
      </c>
      <c r="M3465" s="7">
        <f>ROUND(M3464+L3465,5)</f>
        <v>304509.67</v>
      </c>
    </row>
    <row r="3466" spans="1:13">
      <c r="A3466" s="5"/>
      <c r="B3466" s="5"/>
      <c r="C3466" s="5"/>
      <c r="D3466" s="5"/>
      <c r="E3466" s="5"/>
      <c r="F3466" s="5" t="s">
        <v>10</v>
      </c>
      <c r="G3466" s="6">
        <v>43945</v>
      </c>
      <c r="H3466" s="5" t="s">
        <v>1603</v>
      </c>
      <c r="I3466" s="5"/>
      <c r="J3466" s="5" t="s">
        <v>1882</v>
      </c>
      <c r="K3466" s="5" t="s">
        <v>1549</v>
      </c>
      <c r="L3466" s="7">
        <v>82.96</v>
      </c>
      <c r="M3466" s="7">
        <f>ROUND(M3465+L3466,5)</f>
        <v>304592.63</v>
      </c>
    </row>
    <row r="3467" spans="1:13">
      <c r="A3467" s="5"/>
      <c r="B3467" s="5"/>
      <c r="C3467" s="5"/>
      <c r="D3467" s="5"/>
      <c r="E3467" s="5"/>
      <c r="F3467" s="5" t="s">
        <v>10</v>
      </c>
      <c r="G3467" s="6">
        <v>43945</v>
      </c>
      <c r="H3467" s="5" t="s">
        <v>1603</v>
      </c>
      <c r="I3467" s="5"/>
      <c r="J3467" s="5" t="s">
        <v>1883</v>
      </c>
      <c r="K3467" s="5" t="s">
        <v>1549</v>
      </c>
      <c r="L3467" s="7">
        <v>343.34</v>
      </c>
      <c r="M3467" s="7">
        <f>ROUND(M3466+L3467,5)</f>
        <v>304935.96999999997</v>
      </c>
    </row>
    <row r="3468" spans="1:13">
      <c r="A3468" s="5"/>
      <c r="B3468" s="5"/>
      <c r="C3468" s="5"/>
      <c r="D3468" s="5"/>
      <c r="E3468" s="5"/>
      <c r="F3468" s="5" t="s">
        <v>14</v>
      </c>
      <c r="G3468" s="6">
        <v>44165</v>
      </c>
      <c r="H3468" s="5" t="s">
        <v>1857</v>
      </c>
      <c r="I3468" s="5"/>
      <c r="J3468" s="5" t="s">
        <v>1884</v>
      </c>
      <c r="K3468" s="5" t="s">
        <v>584</v>
      </c>
      <c r="L3468" s="7">
        <v>-19952</v>
      </c>
      <c r="M3468" s="7">
        <f>ROUND(M3467+L3468,5)</f>
        <v>284983.96999999997</v>
      </c>
    </row>
    <row r="3469" spans="1:13">
      <c r="A3469" s="5"/>
      <c r="B3469" s="5"/>
      <c r="C3469" s="5"/>
      <c r="D3469" s="5"/>
      <c r="E3469" s="5"/>
      <c r="F3469" s="5" t="s">
        <v>14</v>
      </c>
      <c r="G3469" s="6">
        <v>44196</v>
      </c>
      <c r="H3469" s="5" t="s">
        <v>1858</v>
      </c>
      <c r="I3469" s="5"/>
      <c r="J3469" s="5" t="s">
        <v>1885</v>
      </c>
      <c r="K3469" s="5" t="s">
        <v>597</v>
      </c>
      <c r="L3469" s="7">
        <v>-534.37</v>
      </c>
      <c r="M3469" s="7">
        <f>ROUND(M3468+L3469,5)</f>
        <v>284449.59999999998</v>
      </c>
    </row>
    <row r="3470" spans="1:13" ht="15.75" thickBot="1">
      <c r="A3470" s="5"/>
      <c r="B3470" s="5"/>
      <c r="C3470" s="5"/>
      <c r="D3470" s="5"/>
      <c r="E3470" s="5"/>
      <c r="F3470" s="5" t="s">
        <v>14</v>
      </c>
      <c r="G3470" s="6">
        <v>44196</v>
      </c>
      <c r="H3470" s="5" t="s">
        <v>1859</v>
      </c>
      <c r="I3470" s="5"/>
      <c r="J3470" s="5" t="s">
        <v>1886</v>
      </c>
      <c r="K3470" s="5" t="s">
        <v>618</v>
      </c>
      <c r="L3470" s="8">
        <v>1.1000000000000001</v>
      </c>
      <c r="M3470" s="8">
        <f>ROUND(M3469+L3470,5)</f>
        <v>284450.7</v>
      </c>
    </row>
    <row r="3471" spans="1:13">
      <c r="A3471" s="5"/>
      <c r="B3471" s="5" t="s">
        <v>1792</v>
      </c>
      <c r="C3471" s="5"/>
      <c r="D3471" s="5"/>
      <c r="E3471" s="5"/>
      <c r="F3471" s="5"/>
      <c r="G3471" s="6"/>
      <c r="H3471" s="5"/>
      <c r="I3471" s="5"/>
      <c r="J3471" s="5"/>
      <c r="K3471" s="5"/>
      <c r="L3471" s="7">
        <f>ROUND(SUM(L3463:L3470),5)</f>
        <v>-19950.900000000001</v>
      </c>
      <c r="M3471" s="7">
        <f>M3470</f>
        <v>284450.7</v>
      </c>
    </row>
    <row r="3472" spans="1:13">
      <c r="A3472" s="2"/>
      <c r="B3472" s="2" t="s">
        <v>1793</v>
      </c>
      <c r="C3472" s="2"/>
      <c r="D3472" s="2"/>
      <c r="E3472" s="2"/>
      <c r="F3472" s="2"/>
      <c r="G3472" s="4"/>
      <c r="H3472" s="2"/>
      <c r="I3472" s="2"/>
      <c r="J3472" s="2"/>
      <c r="K3472" s="2"/>
      <c r="L3472" s="3"/>
      <c r="M3472" s="3">
        <v>83083</v>
      </c>
    </row>
    <row r="3473" spans="1:13">
      <c r="A3473" s="5"/>
      <c r="B3473" s="5" t="s">
        <v>1794</v>
      </c>
      <c r="C3473" s="5"/>
      <c r="D3473" s="5"/>
      <c r="E3473" s="5"/>
      <c r="F3473" s="5"/>
      <c r="G3473" s="6"/>
      <c r="H3473" s="5"/>
      <c r="I3473" s="5"/>
      <c r="J3473" s="5"/>
      <c r="K3473" s="5"/>
      <c r="L3473" s="7"/>
      <c r="M3473" s="7">
        <f>M3472</f>
        <v>83083</v>
      </c>
    </row>
    <row r="3474" spans="1:13">
      <c r="A3474" s="2"/>
      <c r="B3474" s="2" t="s">
        <v>1795</v>
      </c>
      <c r="C3474" s="2"/>
      <c r="D3474" s="2"/>
      <c r="E3474" s="2"/>
      <c r="F3474" s="2"/>
      <c r="G3474" s="4"/>
      <c r="H3474" s="2"/>
      <c r="I3474" s="2"/>
      <c r="J3474" s="2"/>
      <c r="K3474" s="2"/>
      <c r="L3474" s="3"/>
      <c r="M3474" s="3">
        <v>4380</v>
      </c>
    </row>
    <row r="3475" spans="1:13">
      <c r="A3475" s="5"/>
      <c r="B3475" s="5" t="s">
        <v>1796</v>
      </c>
      <c r="C3475" s="5"/>
      <c r="D3475" s="5"/>
      <c r="E3475" s="5"/>
      <c r="F3475" s="5"/>
      <c r="G3475" s="6"/>
      <c r="H3475" s="5"/>
      <c r="I3475" s="5"/>
      <c r="J3475" s="5"/>
      <c r="K3475" s="5"/>
      <c r="L3475" s="7"/>
      <c r="M3475" s="7">
        <f>M3474</f>
        <v>4380</v>
      </c>
    </row>
    <row r="3476" spans="1:13">
      <c r="A3476" s="2"/>
      <c r="B3476" s="2" t="s">
        <v>1797</v>
      </c>
      <c r="C3476" s="2"/>
      <c r="D3476" s="2"/>
      <c r="E3476" s="2"/>
      <c r="F3476" s="2"/>
      <c r="G3476" s="4"/>
      <c r="H3476" s="2"/>
      <c r="I3476" s="2"/>
      <c r="J3476" s="2"/>
      <c r="K3476" s="2"/>
      <c r="L3476" s="3"/>
      <c r="M3476" s="3">
        <v>131918.39000000001</v>
      </c>
    </row>
    <row r="3477" spans="1:13">
      <c r="A3477" s="2"/>
      <c r="B3477" s="2"/>
      <c r="C3477" s="2" t="s">
        <v>1798</v>
      </c>
      <c r="D3477" s="2"/>
      <c r="E3477" s="2"/>
      <c r="F3477" s="2"/>
      <c r="G3477" s="4"/>
      <c r="H3477" s="2"/>
      <c r="I3477" s="2"/>
      <c r="J3477" s="2"/>
      <c r="K3477" s="2"/>
      <c r="L3477" s="3"/>
      <c r="M3477" s="3">
        <v>0</v>
      </c>
    </row>
    <row r="3478" spans="1:13">
      <c r="A3478" s="5"/>
      <c r="B3478" s="5"/>
      <c r="C3478" s="5" t="s">
        <v>1799</v>
      </c>
      <c r="D3478" s="5"/>
      <c r="E3478" s="5"/>
      <c r="F3478" s="5"/>
      <c r="G3478" s="6"/>
      <c r="H3478" s="5"/>
      <c r="I3478" s="5"/>
      <c r="J3478" s="5"/>
      <c r="K3478" s="5"/>
      <c r="L3478" s="7"/>
      <c r="M3478" s="7">
        <f>M3477</f>
        <v>0</v>
      </c>
    </row>
    <row r="3479" spans="1:13">
      <c r="A3479" s="2"/>
      <c r="B3479" s="2"/>
      <c r="C3479" s="2" t="s">
        <v>1800</v>
      </c>
      <c r="D3479" s="2"/>
      <c r="E3479" s="2"/>
      <c r="F3479" s="2"/>
      <c r="G3479" s="4"/>
      <c r="H3479" s="2"/>
      <c r="I3479" s="2"/>
      <c r="J3479" s="2"/>
      <c r="K3479" s="2"/>
      <c r="L3479" s="3"/>
      <c r="M3479" s="3">
        <v>0</v>
      </c>
    </row>
    <row r="3480" spans="1:13">
      <c r="A3480" s="5"/>
      <c r="B3480" s="5"/>
      <c r="C3480" s="5" t="s">
        <v>1801</v>
      </c>
      <c r="D3480" s="5"/>
      <c r="E3480" s="5"/>
      <c r="F3480" s="5"/>
      <c r="G3480" s="6"/>
      <c r="H3480" s="5"/>
      <c r="I3480" s="5"/>
      <c r="J3480" s="5"/>
      <c r="K3480" s="5"/>
      <c r="L3480" s="7"/>
      <c r="M3480" s="7">
        <f>M3479</f>
        <v>0</v>
      </c>
    </row>
    <row r="3481" spans="1:13">
      <c r="A3481" s="2"/>
      <c r="B3481" s="2"/>
      <c r="C3481" s="2" t="s">
        <v>1802</v>
      </c>
      <c r="D3481" s="2"/>
      <c r="E3481" s="2"/>
      <c r="F3481" s="2"/>
      <c r="G3481" s="4"/>
      <c r="H3481" s="2"/>
      <c r="I3481" s="2"/>
      <c r="J3481" s="2"/>
      <c r="K3481" s="2"/>
      <c r="L3481" s="3"/>
      <c r="M3481" s="3">
        <v>0</v>
      </c>
    </row>
    <row r="3482" spans="1:13">
      <c r="A3482" s="5"/>
      <c r="B3482" s="5"/>
      <c r="C3482" s="5" t="s">
        <v>1803</v>
      </c>
      <c r="D3482" s="5"/>
      <c r="E3482" s="5"/>
      <c r="F3482" s="5"/>
      <c r="G3482" s="6"/>
      <c r="H3482" s="5"/>
      <c r="I3482" s="5"/>
      <c r="J3482" s="5"/>
      <c r="K3482" s="5"/>
      <c r="L3482" s="7"/>
      <c r="M3482" s="7">
        <f>M3481</f>
        <v>0</v>
      </c>
    </row>
    <row r="3483" spans="1:13">
      <c r="A3483" s="2"/>
      <c r="B3483" s="2"/>
      <c r="C3483" s="2" t="s">
        <v>1804</v>
      </c>
      <c r="D3483" s="2"/>
      <c r="E3483" s="2"/>
      <c r="F3483" s="2"/>
      <c r="G3483" s="4"/>
      <c r="H3483" s="2"/>
      <c r="I3483" s="2"/>
      <c r="J3483" s="2"/>
      <c r="K3483" s="2"/>
      <c r="L3483" s="3"/>
      <c r="M3483" s="3">
        <v>0</v>
      </c>
    </row>
    <row r="3484" spans="1:13">
      <c r="A3484" s="5"/>
      <c r="B3484" s="5"/>
      <c r="C3484" s="5" t="s">
        <v>1805</v>
      </c>
      <c r="D3484" s="5"/>
      <c r="E3484" s="5"/>
      <c r="F3484" s="5"/>
      <c r="G3484" s="6"/>
      <c r="H3484" s="5"/>
      <c r="I3484" s="5"/>
      <c r="J3484" s="5"/>
      <c r="K3484" s="5"/>
      <c r="L3484" s="7"/>
      <c r="M3484" s="7">
        <f>M3483</f>
        <v>0</v>
      </c>
    </row>
    <row r="3485" spans="1:13">
      <c r="A3485" s="2"/>
      <c r="B3485" s="2"/>
      <c r="C3485" s="2" t="s">
        <v>1806</v>
      </c>
      <c r="D3485" s="2"/>
      <c r="E3485" s="2"/>
      <c r="F3485" s="2"/>
      <c r="G3485" s="4"/>
      <c r="H3485" s="2"/>
      <c r="I3485" s="2"/>
      <c r="J3485" s="2"/>
      <c r="K3485" s="2"/>
      <c r="L3485" s="3"/>
      <c r="M3485" s="3">
        <v>0</v>
      </c>
    </row>
    <row r="3486" spans="1:13">
      <c r="A3486" s="5"/>
      <c r="B3486" s="5"/>
      <c r="C3486" s="5" t="s">
        <v>1807</v>
      </c>
      <c r="D3486" s="5"/>
      <c r="E3486" s="5"/>
      <c r="F3486" s="5"/>
      <c r="G3486" s="6"/>
      <c r="H3486" s="5"/>
      <c r="I3486" s="5"/>
      <c r="J3486" s="5"/>
      <c r="K3486" s="5"/>
      <c r="L3486" s="7"/>
      <c r="M3486" s="7">
        <f>M3485</f>
        <v>0</v>
      </c>
    </row>
    <row r="3487" spans="1:13">
      <c r="A3487" s="2"/>
      <c r="B3487" s="2"/>
      <c r="C3487" s="2" t="s">
        <v>1808</v>
      </c>
      <c r="D3487" s="2"/>
      <c r="E3487" s="2"/>
      <c r="F3487" s="2"/>
      <c r="G3487" s="4"/>
      <c r="H3487" s="2"/>
      <c r="I3487" s="2"/>
      <c r="J3487" s="2"/>
      <c r="K3487" s="2"/>
      <c r="L3487" s="3"/>
      <c r="M3487" s="3">
        <v>0</v>
      </c>
    </row>
    <row r="3488" spans="1:13">
      <c r="A3488" s="5"/>
      <c r="B3488" s="5"/>
      <c r="C3488" s="5" t="s">
        <v>1809</v>
      </c>
      <c r="D3488" s="5"/>
      <c r="E3488" s="5"/>
      <c r="F3488" s="5"/>
      <c r="G3488" s="6"/>
      <c r="H3488" s="5"/>
      <c r="I3488" s="5"/>
      <c r="J3488" s="5"/>
      <c r="K3488" s="5"/>
      <c r="L3488" s="7"/>
      <c r="M3488" s="7">
        <f>M3487</f>
        <v>0</v>
      </c>
    </row>
    <row r="3489" spans="1:13">
      <c r="A3489" s="2"/>
      <c r="B3489" s="2"/>
      <c r="C3489" s="2" t="s">
        <v>1810</v>
      </c>
      <c r="D3489" s="2"/>
      <c r="E3489" s="2"/>
      <c r="F3489" s="2"/>
      <c r="G3489" s="4"/>
      <c r="H3489" s="2"/>
      <c r="I3489" s="2"/>
      <c r="J3489" s="2"/>
      <c r="K3489" s="2"/>
      <c r="L3489" s="3"/>
      <c r="M3489" s="3">
        <v>0</v>
      </c>
    </row>
    <row r="3490" spans="1:13">
      <c r="A3490" s="5"/>
      <c r="B3490" s="5"/>
      <c r="C3490" s="5" t="s">
        <v>1811</v>
      </c>
      <c r="D3490" s="5"/>
      <c r="E3490" s="5"/>
      <c r="F3490" s="5"/>
      <c r="G3490" s="6"/>
      <c r="H3490" s="5"/>
      <c r="I3490" s="5"/>
      <c r="J3490" s="5"/>
      <c r="K3490" s="5"/>
      <c r="L3490" s="7"/>
      <c r="M3490" s="7">
        <f>M3489</f>
        <v>0</v>
      </c>
    </row>
    <row r="3491" spans="1:13">
      <c r="A3491" s="2"/>
      <c r="B3491" s="2"/>
      <c r="C3491" s="2" t="s">
        <v>1812</v>
      </c>
      <c r="D3491" s="2"/>
      <c r="E3491" s="2"/>
      <c r="F3491" s="2"/>
      <c r="G3491" s="4"/>
      <c r="H3491" s="2"/>
      <c r="I3491" s="2"/>
      <c r="J3491" s="2"/>
      <c r="K3491" s="2"/>
      <c r="L3491" s="3"/>
      <c r="M3491" s="3">
        <v>0</v>
      </c>
    </row>
    <row r="3492" spans="1:13">
      <c r="A3492" s="5"/>
      <c r="B3492" s="5"/>
      <c r="C3492" s="5" t="s">
        <v>1813</v>
      </c>
      <c r="D3492" s="5"/>
      <c r="E3492" s="5"/>
      <c r="F3492" s="5"/>
      <c r="G3492" s="6"/>
      <c r="H3492" s="5"/>
      <c r="I3492" s="5"/>
      <c r="J3492" s="5"/>
      <c r="K3492" s="5"/>
      <c r="L3492" s="7"/>
      <c r="M3492" s="7">
        <f>M3491</f>
        <v>0</v>
      </c>
    </row>
    <row r="3493" spans="1:13">
      <c r="A3493" s="2"/>
      <c r="B3493" s="2"/>
      <c r="C3493" s="2" t="s">
        <v>1814</v>
      </c>
      <c r="D3493" s="2"/>
      <c r="E3493" s="2"/>
      <c r="F3493" s="2"/>
      <c r="G3493" s="4"/>
      <c r="H3493" s="2"/>
      <c r="I3493" s="2"/>
      <c r="J3493" s="2"/>
      <c r="K3493" s="2"/>
      <c r="L3493" s="3"/>
      <c r="M3493" s="3">
        <v>0</v>
      </c>
    </row>
    <row r="3494" spans="1:13">
      <c r="A3494" s="5"/>
      <c r="B3494" s="5"/>
      <c r="C3494" s="5" t="s">
        <v>1815</v>
      </c>
      <c r="D3494" s="5"/>
      <c r="E3494" s="5"/>
      <c r="F3494" s="5"/>
      <c r="G3494" s="6"/>
      <c r="H3494" s="5"/>
      <c r="I3494" s="5"/>
      <c r="J3494" s="5"/>
      <c r="K3494" s="5"/>
      <c r="L3494" s="7"/>
      <c r="M3494" s="7">
        <f>M3493</f>
        <v>0</v>
      </c>
    </row>
    <row r="3495" spans="1:13">
      <c r="A3495" s="2"/>
      <c r="B3495" s="2"/>
      <c r="C3495" s="2" t="s">
        <v>1816</v>
      </c>
      <c r="D3495" s="2"/>
      <c r="E3495" s="2"/>
      <c r="F3495" s="2"/>
      <c r="G3495" s="4"/>
      <c r="H3495" s="2"/>
      <c r="I3495" s="2"/>
      <c r="J3495" s="2"/>
      <c r="K3495" s="2"/>
      <c r="L3495" s="3"/>
      <c r="M3495" s="3">
        <v>131918.39000000001</v>
      </c>
    </row>
    <row r="3496" spans="1:13" ht="15.75" thickBot="1">
      <c r="A3496" s="5"/>
      <c r="B3496" s="5"/>
      <c r="C3496" s="5" t="s">
        <v>1817</v>
      </c>
      <c r="D3496" s="5"/>
      <c r="E3496" s="5"/>
      <c r="F3496" s="5"/>
      <c r="G3496" s="6"/>
      <c r="H3496" s="5"/>
      <c r="I3496" s="5"/>
      <c r="J3496" s="5"/>
      <c r="K3496" s="5"/>
      <c r="L3496" s="8"/>
      <c r="M3496" s="8">
        <f>M3495</f>
        <v>131918.39000000001</v>
      </c>
    </row>
    <row r="3497" spans="1:13">
      <c r="A3497" s="5"/>
      <c r="B3497" s="5" t="s">
        <v>1818</v>
      </c>
      <c r="C3497" s="5"/>
      <c r="D3497" s="5"/>
      <c r="E3497" s="5"/>
      <c r="F3497" s="5"/>
      <c r="G3497" s="6"/>
      <c r="H3497" s="5"/>
      <c r="I3497" s="5"/>
      <c r="J3497" s="5"/>
      <c r="K3497" s="5"/>
      <c r="L3497" s="7"/>
      <c r="M3497" s="7">
        <f>ROUND(M3478+M3480+M3482+M3484+M3486+M3488+M3490+M3492+M3494+M3496,5)</f>
        <v>131918.39000000001</v>
      </c>
    </row>
    <row r="3498" spans="1:13">
      <c r="A3498" s="2"/>
      <c r="B3498" s="2" t="s">
        <v>622</v>
      </c>
      <c r="C3498" s="2"/>
      <c r="D3498" s="2"/>
      <c r="E3498" s="2"/>
      <c r="F3498" s="2"/>
      <c r="G3498" s="4"/>
      <c r="H3498" s="2"/>
      <c r="I3498" s="2"/>
      <c r="J3498" s="2"/>
      <c r="K3498" s="2"/>
      <c r="L3498" s="3"/>
      <c r="M3498" s="3">
        <v>291787.09999999998</v>
      </c>
    </row>
    <row r="3499" spans="1:13">
      <c r="A3499" s="5"/>
      <c r="B3499" s="5"/>
      <c r="C3499" s="5"/>
      <c r="D3499" s="5"/>
      <c r="E3499" s="5"/>
      <c r="F3499" s="5" t="s">
        <v>10</v>
      </c>
      <c r="G3499" s="6">
        <v>43879</v>
      </c>
      <c r="H3499" s="5" t="s">
        <v>134</v>
      </c>
      <c r="I3499" s="5" t="s">
        <v>375</v>
      </c>
      <c r="J3499" s="5" t="s">
        <v>1887</v>
      </c>
      <c r="K3499" s="5" t="s">
        <v>9</v>
      </c>
      <c r="L3499" s="7">
        <v>2704</v>
      </c>
      <c r="M3499" s="7">
        <f>ROUND(M3498+L3499,5)</f>
        <v>294491.09999999998</v>
      </c>
    </row>
    <row r="3500" spans="1:13">
      <c r="A3500" s="5"/>
      <c r="B3500" s="5"/>
      <c r="C3500" s="5"/>
      <c r="D3500" s="5"/>
      <c r="E3500" s="5"/>
      <c r="F3500" s="5" t="s">
        <v>10</v>
      </c>
      <c r="G3500" s="6">
        <v>43879</v>
      </c>
      <c r="H3500" s="5" t="s">
        <v>135</v>
      </c>
      <c r="I3500" s="5" t="s">
        <v>375</v>
      </c>
      <c r="J3500" s="5" t="s">
        <v>1888</v>
      </c>
      <c r="K3500" s="5" t="s">
        <v>9</v>
      </c>
      <c r="L3500" s="7">
        <v>3650</v>
      </c>
      <c r="M3500" s="7">
        <f>ROUND(M3499+L3500,5)</f>
        <v>298141.09999999998</v>
      </c>
    </row>
    <row r="3501" spans="1:13">
      <c r="A3501" s="5"/>
      <c r="B3501" s="5"/>
      <c r="C3501" s="5"/>
      <c r="D3501" s="5"/>
      <c r="E3501" s="5"/>
      <c r="F3501" s="5" t="s">
        <v>10</v>
      </c>
      <c r="G3501" s="6">
        <v>43879</v>
      </c>
      <c r="H3501" s="5" t="s">
        <v>136</v>
      </c>
      <c r="I3501" s="5" t="s">
        <v>375</v>
      </c>
      <c r="J3501" s="5" t="s">
        <v>1889</v>
      </c>
      <c r="K3501" s="5" t="s">
        <v>9</v>
      </c>
      <c r="L3501" s="7">
        <v>3000</v>
      </c>
      <c r="M3501" s="7">
        <f>ROUND(M3500+L3501,5)</f>
        <v>301141.09999999998</v>
      </c>
    </row>
    <row r="3502" spans="1:13">
      <c r="A3502" s="5"/>
      <c r="B3502" s="5"/>
      <c r="C3502" s="5"/>
      <c r="D3502" s="5"/>
      <c r="E3502" s="5"/>
      <c r="F3502" s="5" t="s">
        <v>10</v>
      </c>
      <c r="G3502" s="6">
        <v>43879</v>
      </c>
      <c r="H3502" s="5" t="s">
        <v>137</v>
      </c>
      <c r="I3502" s="5" t="s">
        <v>375</v>
      </c>
      <c r="J3502" s="5" t="s">
        <v>1890</v>
      </c>
      <c r="K3502" s="5" t="s">
        <v>9</v>
      </c>
      <c r="L3502" s="7">
        <v>3800</v>
      </c>
      <c r="M3502" s="7">
        <f>ROUND(M3501+L3502,5)</f>
        <v>304941.09999999998</v>
      </c>
    </row>
    <row r="3503" spans="1:13">
      <c r="A3503" s="5"/>
      <c r="B3503" s="5"/>
      <c r="C3503" s="5"/>
      <c r="D3503" s="5"/>
      <c r="E3503" s="5"/>
      <c r="F3503" s="5" t="s">
        <v>10</v>
      </c>
      <c r="G3503" s="6">
        <v>43879</v>
      </c>
      <c r="H3503" s="5" t="s">
        <v>138</v>
      </c>
      <c r="I3503" s="5" t="s">
        <v>375</v>
      </c>
      <c r="J3503" s="5" t="s">
        <v>1891</v>
      </c>
      <c r="K3503" s="5" t="s">
        <v>9</v>
      </c>
      <c r="L3503" s="7">
        <v>3100</v>
      </c>
      <c r="M3503" s="7">
        <f>ROUND(M3502+L3503,5)</f>
        <v>308041.09999999998</v>
      </c>
    </row>
    <row r="3504" spans="1:13">
      <c r="A3504" s="5"/>
      <c r="B3504" s="5"/>
      <c r="C3504" s="5"/>
      <c r="D3504" s="5"/>
      <c r="E3504" s="5"/>
      <c r="F3504" s="5" t="s">
        <v>10</v>
      </c>
      <c r="G3504" s="6">
        <v>43879</v>
      </c>
      <c r="H3504" s="5" t="s">
        <v>140</v>
      </c>
      <c r="I3504" s="5" t="s">
        <v>375</v>
      </c>
      <c r="J3504" s="5" t="s">
        <v>2002</v>
      </c>
      <c r="K3504" s="5" t="s">
        <v>9</v>
      </c>
      <c r="L3504" s="7">
        <v>6604</v>
      </c>
      <c r="M3504" s="7">
        <f>ROUND(M3503+L3504,5)</f>
        <v>314645.09999999998</v>
      </c>
    </row>
    <row r="3505" spans="1:13">
      <c r="A3505" s="5"/>
      <c r="B3505" s="5"/>
      <c r="C3505" s="5"/>
      <c r="D3505" s="5"/>
      <c r="E3505" s="5"/>
      <c r="F3505" s="5" t="s">
        <v>10</v>
      </c>
      <c r="G3505" s="6">
        <v>43929</v>
      </c>
      <c r="H3505" s="5" t="s">
        <v>260</v>
      </c>
      <c r="I3505" s="5" t="s">
        <v>375</v>
      </c>
      <c r="J3505" s="5" t="s">
        <v>2003</v>
      </c>
      <c r="K3505" s="5" t="s">
        <v>9</v>
      </c>
      <c r="L3505" s="7">
        <v>3851</v>
      </c>
      <c r="M3505" s="7">
        <f>ROUND(M3504+L3505,5)</f>
        <v>318496.09999999998</v>
      </c>
    </row>
    <row r="3506" spans="1:13">
      <c r="A3506" s="5"/>
      <c r="B3506" s="5"/>
      <c r="C3506" s="5"/>
      <c r="D3506" s="5"/>
      <c r="E3506" s="5"/>
      <c r="F3506" s="5" t="s">
        <v>10</v>
      </c>
      <c r="G3506" s="6">
        <v>43929</v>
      </c>
      <c r="H3506" s="5" t="s">
        <v>261</v>
      </c>
      <c r="I3506" s="5" t="s">
        <v>375</v>
      </c>
      <c r="J3506" s="5" t="s">
        <v>2004</v>
      </c>
      <c r="K3506" s="5" t="s">
        <v>9</v>
      </c>
      <c r="L3506" s="7">
        <v>4052</v>
      </c>
      <c r="M3506" s="7">
        <f>ROUND(M3505+L3506,5)</f>
        <v>322548.09999999998</v>
      </c>
    </row>
    <row r="3507" spans="1:13">
      <c r="A3507" s="5"/>
      <c r="B3507" s="5"/>
      <c r="C3507" s="5"/>
      <c r="D3507" s="5"/>
      <c r="E3507" s="5"/>
      <c r="F3507" s="5" t="s">
        <v>10</v>
      </c>
      <c r="G3507" s="6">
        <v>43929</v>
      </c>
      <c r="H3507" s="5" t="s">
        <v>262</v>
      </c>
      <c r="I3507" s="5" t="s">
        <v>375</v>
      </c>
      <c r="J3507" s="5" t="s">
        <v>2005</v>
      </c>
      <c r="K3507" s="5" t="s">
        <v>9</v>
      </c>
      <c r="L3507" s="7">
        <v>1300</v>
      </c>
      <c r="M3507" s="7">
        <f>ROUND(M3506+L3507,5)</f>
        <v>323848.09999999998</v>
      </c>
    </row>
    <row r="3508" spans="1:13">
      <c r="A3508" s="5"/>
      <c r="B3508" s="5"/>
      <c r="C3508" s="5"/>
      <c r="D3508" s="5"/>
      <c r="E3508" s="5"/>
      <c r="F3508" s="5" t="s">
        <v>10</v>
      </c>
      <c r="G3508" s="6">
        <v>43993</v>
      </c>
      <c r="H3508" s="5" t="s">
        <v>739</v>
      </c>
      <c r="I3508" s="5" t="s">
        <v>375</v>
      </c>
      <c r="J3508" s="5" t="s">
        <v>2006</v>
      </c>
      <c r="K3508" s="5" t="s">
        <v>9</v>
      </c>
      <c r="L3508" s="7">
        <v>4046</v>
      </c>
      <c r="M3508" s="7">
        <f>ROUND(M3507+L3508,5)</f>
        <v>327894.09999999998</v>
      </c>
    </row>
    <row r="3509" spans="1:13" ht="15.75" thickBot="1">
      <c r="A3509" s="5"/>
      <c r="B3509" s="5"/>
      <c r="C3509" s="5"/>
      <c r="D3509" s="5"/>
      <c r="E3509" s="5"/>
      <c r="F3509" s="5" t="s">
        <v>10</v>
      </c>
      <c r="G3509" s="6">
        <v>43993</v>
      </c>
      <c r="H3509" s="5" t="s">
        <v>740</v>
      </c>
      <c r="I3509" s="5" t="s">
        <v>375</v>
      </c>
      <c r="J3509" s="5" t="s">
        <v>2007</v>
      </c>
      <c r="K3509" s="5" t="s">
        <v>9</v>
      </c>
      <c r="L3509" s="8">
        <v>3545</v>
      </c>
      <c r="M3509" s="8">
        <f>ROUND(M3508+L3509,5)</f>
        <v>331439.09999999998</v>
      </c>
    </row>
    <row r="3510" spans="1:13">
      <c r="A3510" s="5"/>
      <c r="B3510" s="5" t="s">
        <v>1893</v>
      </c>
      <c r="C3510" s="5"/>
      <c r="D3510" s="5"/>
      <c r="E3510" s="5"/>
      <c r="F3510" s="5"/>
      <c r="G3510" s="6"/>
      <c r="H3510" s="5"/>
      <c r="I3510" s="5"/>
      <c r="J3510" s="5"/>
      <c r="K3510" s="5"/>
      <c r="L3510" s="7">
        <f>ROUND(SUM(L3498:L3509),5)</f>
        <v>39652</v>
      </c>
      <c r="M3510" s="7">
        <f>M3509</f>
        <v>331439.09999999998</v>
      </c>
    </row>
    <row r="3511" spans="1:13">
      <c r="A3511" s="2"/>
      <c r="B3511" s="2" t="s">
        <v>1894</v>
      </c>
      <c r="C3511" s="2"/>
      <c r="D3511" s="2"/>
      <c r="E3511" s="2"/>
      <c r="F3511" s="2"/>
      <c r="G3511" s="4"/>
      <c r="H3511" s="2"/>
      <c r="I3511" s="2"/>
      <c r="J3511" s="2"/>
      <c r="K3511" s="2"/>
      <c r="L3511" s="3"/>
      <c r="M3511" s="3">
        <v>482758</v>
      </c>
    </row>
    <row r="3512" spans="1:13">
      <c r="A3512" s="5"/>
      <c r="B3512" s="5" t="s">
        <v>1895</v>
      </c>
      <c r="C3512" s="5"/>
      <c r="D3512" s="5"/>
      <c r="E3512" s="5"/>
      <c r="F3512" s="5"/>
      <c r="G3512" s="6"/>
      <c r="H3512" s="5"/>
      <c r="I3512" s="5"/>
      <c r="J3512" s="5"/>
      <c r="K3512" s="5"/>
      <c r="L3512" s="7"/>
      <c r="M3512" s="7">
        <f>M3511</f>
        <v>482758</v>
      </c>
    </row>
    <row r="3513" spans="1:13">
      <c r="A3513" s="2"/>
      <c r="B3513" s="2" t="s">
        <v>1896</v>
      </c>
      <c r="C3513" s="2"/>
      <c r="D3513" s="2"/>
      <c r="E3513" s="2"/>
      <c r="F3513" s="2"/>
      <c r="G3513" s="4"/>
      <c r="H3513" s="2"/>
      <c r="I3513" s="2"/>
      <c r="J3513" s="2"/>
      <c r="K3513" s="2"/>
      <c r="L3513" s="3"/>
      <c r="M3513" s="3">
        <v>123328</v>
      </c>
    </row>
    <row r="3514" spans="1:13">
      <c r="A3514" s="5"/>
      <c r="B3514" s="5" t="s">
        <v>1897</v>
      </c>
      <c r="C3514" s="5"/>
      <c r="D3514" s="5"/>
      <c r="E3514" s="5"/>
      <c r="F3514" s="5"/>
      <c r="G3514" s="6"/>
      <c r="H3514" s="5"/>
      <c r="I3514" s="5"/>
      <c r="J3514" s="5"/>
      <c r="K3514" s="5"/>
      <c r="L3514" s="7"/>
      <c r="M3514" s="7">
        <f>M3513</f>
        <v>123328</v>
      </c>
    </row>
    <row r="3515" spans="1:13">
      <c r="A3515" s="2"/>
      <c r="B3515" s="2" t="s">
        <v>1898</v>
      </c>
      <c r="C3515" s="2"/>
      <c r="D3515" s="2"/>
      <c r="E3515" s="2"/>
      <c r="F3515" s="2"/>
      <c r="G3515" s="4"/>
      <c r="H3515" s="2"/>
      <c r="I3515" s="2"/>
      <c r="J3515" s="2"/>
      <c r="K3515" s="2"/>
      <c r="L3515" s="3"/>
      <c r="M3515" s="3">
        <v>30912.15</v>
      </c>
    </row>
    <row r="3516" spans="1:13" ht="15.75" thickBot="1">
      <c r="A3516" s="1"/>
      <c r="B3516" s="1"/>
      <c r="C3516" s="1"/>
      <c r="D3516" s="1"/>
      <c r="E3516" s="5"/>
      <c r="F3516" s="5" t="s">
        <v>14</v>
      </c>
      <c r="G3516" s="6">
        <v>44196</v>
      </c>
      <c r="H3516" s="5" t="s">
        <v>1747</v>
      </c>
      <c r="I3516" s="5"/>
      <c r="J3516" s="5" t="s">
        <v>1765</v>
      </c>
      <c r="K3516" s="5" t="s">
        <v>589</v>
      </c>
      <c r="L3516" s="8">
        <v>4058.45</v>
      </c>
      <c r="M3516" s="8">
        <f>ROUND(M3515+L3516,5)</f>
        <v>34970.6</v>
      </c>
    </row>
    <row r="3517" spans="1:13">
      <c r="A3517" s="5"/>
      <c r="B3517" s="5" t="s">
        <v>1899</v>
      </c>
      <c r="C3517" s="5"/>
      <c r="D3517" s="5"/>
      <c r="E3517" s="5"/>
      <c r="F3517" s="5"/>
      <c r="G3517" s="6"/>
      <c r="H3517" s="5"/>
      <c r="I3517" s="5"/>
      <c r="J3517" s="5"/>
      <c r="K3517" s="5"/>
      <c r="L3517" s="7">
        <f>ROUND(SUM(L3515:L3516),5)</f>
        <v>4058.45</v>
      </c>
      <c r="M3517" s="7">
        <f>M3516</f>
        <v>34970.6</v>
      </c>
    </row>
    <row r="3518" spans="1:13">
      <c r="A3518" s="2"/>
      <c r="B3518" s="2" t="s">
        <v>1900</v>
      </c>
      <c r="C3518" s="2"/>
      <c r="D3518" s="2"/>
      <c r="E3518" s="2"/>
      <c r="F3518" s="2"/>
      <c r="G3518" s="4"/>
      <c r="H3518" s="2"/>
      <c r="I3518" s="2"/>
      <c r="J3518" s="2"/>
      <c r="K3518" s="2"/>
      <c r="L3518" s="3"/>
      <c r="M3518" s="3">
        <v>177177.01</v>
      </c>
    </row>
    <row r="3519" spans="1:13">
      <c r="A3519" s="5"/>
      <c r="B3519" s="5" t="s">
        <v>1901</v>
      </c>
      <c r="C3519" s="5"/>
      <c r="D3519" s="5"/>
      <c r="E3519" s="5"/>
      <c r="F3519" s="5"/>
      <c r="G3519" s="6"/>
      <c r="H3519" s="5"/>
      <c r="I3519" s="5"/>
      <c r="J3519" s="5"/>
      <c r="K3519" s="5"/>
      <c r="L3519" s="7"/>
      <c r="M3519" s="7">
        <f>M3518</f>
        <v>177177.01</v>
      </c>
    </row>
    <row r="3520" spans="1:13">
      <c r="A3520" s="2"/>
      <c r="B3520" s="2" t="s">
        <v>592</v>
      </c>
      <c r="C3520" s="2"/>
      <c r="D3520" s="2"/>
      <c r="E3520" s="2"/>
      <c r="F3520" s="2"/>
      <c r="G3520" s="4"/>
      <c r="H3520" s="2"/>
      <c r="I3520" s="2"/>
      <c r="J3520" s="2"/>
      <c r="K3520" s="2"/>
      <c r="L3520" s="3"/>
      <c r="M3520" s="3">
        <v>46803.21</v>
      </c>
    </row>
    <row r="3521" spans="1:13">
      <c r="A3521" s="5"/>
      <c r="B3521" s="5"/>
      <c r="C3521" s="5"/>
      <c r="D3521" s="5"/>
      <c r="E3521" s="5"/>
      <c r="F3521" s="5" t="s">
        <v>10</v>
      </c>
      <c r="G3521" s="6">
        <v>43839</v>
      </c>
      <c r="H3521" s="5" t="s">
        <v>25</v>
      </c>
      <c r="I3521" s="5" t="s">
        <v>320</v>
      </c>
      <c r="J3521" s="5" t="s">
        <v>413</v>
      </c>
      <c r="K3521" s="5" t="s">
        <v>9</v>
      </c>
      <c r="L3521" s="7">
        <v>1899.8</v>
      </c>
      <c r="M3521" s="7">
        <f>ROUND(M3520+L3521,5)</f>
        <v>48703.01</v>
      </c>
    </row>
    <row r="3522" spans="1:13">
      <c r="A3522" s="5"/>
      <c r="B3522" s="5"/>
      <c r="C3522" s="5"/>
      <c r="D3522" s="5"/>
      <c r="E3522" s="5"/>
      <c r="F3522" s="5" t="s">
        <v>10</v>
      </c>
      <c r="G3522" s="6">
        <v>43845</v>
      </c>
      <c r="H3522" s="5" t="s">
        <v>44</v>
      </c>
      <c r="I3522" s="5" t="s">
        <v>336</v>
      </c>
      <c r="J3522" s="5" t="s">
        <v>426</v>
      </c>
      <c r="K3522" s="5" t="s">
        <v>9</v>
      </c>
      <c r="L3522" s="7">
        <v>33599.410000000003</v>
      </c>
      <c r="M3522" s="7">
        <f>ROUND(M3521+L3522,5)</f>
        <v>82302.42</v>
      </c>
    </row>
    <row r="3523" spans="1:13">
      <c r="A3523" s="5"/>
      <c r="B3523" s="5"/>
      <c r="C3523" s="5"/>
      <c r="D3523" s="5"/>
      <c r="E3523" s="5"/>
      <c r="F3523" s="5" t="s">
        <v>10</v>
      </c>
      <c r="G3523" s="6">
        <v>43858</v>
      </c>
      <c r="H3523" s="5" t="s">
        <v>78</v>
      </c>
      <c r="I3523" s="5" t="s">
        <v>336</v>
      </c>
      <c r="J3523" s="5" t="s">
        <v>450</v>
      </c>
      <c r="K3523" s="5" t="s">
        <v>9</v>
      </c>
      <c r="L3523" s="7">
        <v>34732.699999999997</v>
      </c>
      <c r="M3523" s="7">
        <f>ROUND(M3522+L3523,5)</f>
        <v>117035.12</v>
      </c>
    </row>
    <row r="3524" spans="1:13">
      <c r="A3524" s="5"/>
      <c r="B3524" s="5"/>
      <c r="C3524" s="5"/>
      <c r="D3524" s="5"/>
      <c r="E3524" s="5"/>
      <c r="F3524" s="5" t="s">
        <v>10</v>
      </c>
      <c r="G3524" s="6">
        <v>43865</v>
      </c>
      <c r="H3524" s="5" t="s">
        <v>97</v>
      </c>
      <c r="I3524" s="5" t="s">
        <v>320</v>
      </c>
      <c r="J3524" s="5" t="s">
        <v>464</v>
      </c>
      <c r="K3524" s="5" t="s">
        <v>9</v>
      </c>
      <c r="L3524" s="7">
        <v>9707.6</v>
      </c>
      <c r="M3524" s="7">
        <f>ROUND(M3523+L3524,5)</f>
        <v>126742.72</v>
      </c>
    </row>
    <row r="3525" spans="1:13">
      <c r="A3525" s="5"/>
      <c r="B3525" s="5"/>
      <c r="C3525" s="5"/>
      <c r="D3525" s="5"/>
      <c r="E3525" s="5"/>
      <c r="F3525" s="5" t="s">
        <v>10</v>
      </c>
      <c r="G3525" s="6">
        <v>43888</v>
      </c>
      <c r="H3525" s="5" t="s">
        <v>166</v>
      </c>
      <c r="I3525" s="5" t="s">
        <v>336</v>
      </c>
      <c r="J3525" s="5" t="s">
        <v>510</v>
      </c>
      <c r="K3525" s="5" t="s">
        <v>9</v>
      </c>
      <c r="L3525" s="7">
        <v>11967.34</v>
      </c>
      <c r="M3525" s="7">
        <f>ROUND(M3524+L3525,5)</f>
        <v>138710.06</v>
      </c>
    </row>
    <row r="3526" spans="1:13">
      <c r="A3526" s="5"/>
      <c r="B3526" s="5"/>
      <c r="C3526" s="5"/>
      <c r="D3526" s="5"/>
      <c r="E3526" s="5"/>
      <c r="F3526" s="5" t="s">
        <v>10</v>
      </c>
      <c r="G3526" s="6">
        <v>43900</v>
      </c>
      <c r="H3526" s="5" t="s">
        <v>191</v>
      </c>
      <c r="I3526" s="5" t="s">
        <v>320</v>
      </c>
      <c r="J3526" s="5" t="s">
        <v>523</v>
      </c>
      <c r="K3526" s="5" t="s">
        <v>9</v>
      </c>
      <c r="L3526" s="7">
        <v>1234.8</v>
      </c>
      <c r="M3526" s="7">
        <f>ROUND(M3525+L3526,5)</f>
        <v>139944.85999999999</v>
      </c>
    </row>
    <row r="3527" spans="1:13">
      <c r="A3527" s="5"/>
      <c r="B3527" s="5"/>
      <c r="C3527" s="5"/>
      <c r="D3527" s="5"/>
      <c r="E3527" s="5"/>
      <c r="F3527" s="5" t="s">
        <v>10</v>
      </c>
      <c r="G3527" s="6">
        <v>43924</v>
      </c>
      <c r="H3527" s="5" t="s">
        <v>249</v>
      </c>
      <c r="I3527" s="5" t="s">
        <v>336</v>
      </c>
      <c r="J3527" s="5" t="s">
        <v>555</v>
      </c>
      <c r="K3527" s="5" t="s">
        <v>9</v>
      </c>
      <c r="L3527" s="7">
        <v>15930.6</v>
      </c>
      <c r="M3527" s="7">
        <f>ROUND(M3526+L3527,5)</f>
        <v>155875.46</v>
      </c>
    </row>
    <row r="3528" spans="1:13">
      <c r="A3528" s="5"/>
      <c r="B3528" s="5"/>
      <c r="C3528" s="5"/>
      <c r="D3528" s="5"/>
      <c r="E3528" s="5"/>
      <c r="F3528" s="5" t="s">
        <v>10</v>
      </c>
      <c r="G3528" s="6">
        <v>43924</v>
      </c>
      <c r="H3528" s="5" t="s">
        <v>250</v>
      </c>
      <c r="I3528" s="5" t="s">
        <v>320</v>
      </c>
      <c r="J3528" s="5" t="s">
        <v>556</v>
      </c>
      <c r="K3528" s="5" t="s">
        <v>9</v>
      </c>
      <c r="L3528" s="7">
        <v>2469.6999999999998</v>
      </c>
      <c r="M3528" s="7">
        <f>ROUND(M3527+L3528,5)</f>
        <v>158345.16</v>
      </c>
    </row>
    <row r="3529" spans="1:13">
      <c r="A3529" s="5"/>
      <c r="B3529" s="5"/>
      <c r="C3529" s="5"/>
      <c r="D3529" s="5"/>
      <c r="E3529" s="5"/>
      <c r="F3529" s="5" t="s">
        <v>10</v>
      </c>
      <c r="G3529" s="6">
        <v>43930</v>
      </c>
      <c r="H3529" s="5" t="s">
        <v>263</v>
      </c>
      <c r="I3529" s="5" t="s">
        <v>320</v>
      </c>
      <c r="J3529" s="5" t="s">
        <v>564</v>
      </c>
      <c r="K3529" s="5" t="s">
        <v>9</v>
      </c>
      <c r="L3529" s="7">
        <v>1864.55</v>
      </c>
      <c r="M3529" s="7">
        <f>ROUND(M3528+L3529,5)</f>
        <v>160209.71</v>
      </c>
    </row>
    <row r="3530" spans="1:13">
      <c r="A3530" s="5"/>
      <c r="B3530" s="5"/>
      <c r="C3530" s="5"/>
      <c r="D3530" s="5"/>
      <c r="E3530" s="5"/>
      <c r="F3530" s="5" t="s">
        <v>10</v>
      </c>
      <c r="G3530" s="6">
        <v>43937</v>
      </c>
      <c r="H3530" s="5" t="s">
        <v>282</v>
      </c>
      <c r="I3530" s="5" t="s">
        <v>398</v>
      </c>
      <c r="J3530" s="5" t="s">
        <v>573</v>
      </c>
      <c r="K3530" s="5" t="s">
        <v>9</v>
      </c>
      <c r="L3530" s="7">
        <v>5379</v>
      </c>
      <c r="M3530" s="7">
        <f>ROUND(M3529+L3530,5)</f>
        <v>165588.71</v>
      </c>
    </row>
    <row r="3531" spans="1:13">
      <c r="A3531" s="5"/>
      <c r="B3531" s="5"/>
      <c r="C3531" s="5"/>
      <c r="D3531" s="5"/>
      <c r="E3531" s="5"/>
      <c r="F3531" s="5" t="s">
        <v>13</v>
      </c>
      <c r="G3531" s="6">
        <v>43970</v>
      </c>
      <c r="H3531" s="5"/>
      <c r="I3531" s="5"/>
      <c r="J3531" s="5" t="s">
        <v>2008</v>
      </c>
      <c r="K3531" s="5" t="s">
        <v>9</v>
      </c>
      <c r="L3531" s="7">
        <v>-5379</v>
      </c>
      <c r="M3531" s="7">
        <f>ROUND(M3530+L3531,5)</f>
        <v>160209.71</v>
      </c>
    </row>
    <row r="3532" spans="1:13" ht="15.75" thickBot="1">
      <c r="A3532" s="5"/>
      <c r="B3532" s="5"/>
      <c r="C3532" s="5"/>
      <c r="D3532" s="5"/>
      <c r="E3532" s="5"/>
      <c r="F3532" s="5" t="s">
        <v>14</v>
      </c>
      <c r="G3532" s="6">
        <v>43982</v>
      </c>
      <c r="H3532" s="5" t="s">
        <v>1856</v>
      </c>
      <c r="I3532" s="5"/>
      <c r="J3532" s="5" t="s">
        <v>1877</v>
      </c>
      <c r="K3532" s="5" t="s">
        <v>1785</v>
      </c>
      <c r="L3532" s="8">
        <v>-160209.71</v>
      </c>
      <c r="M3532" s="8">
        <f>ROUND(M3531+L3532,5)</f>
        <v>0</v>
      </c>
    </row>
    <row r="3533" spans="1:13">
      <c r="A3533" s="5"/>
      <c r="B3533" s="5" t="s">
        <v>1902</v>
      </c>
      <c r="C3533" s="5"/>
      <c r="D3533" s="5"/>
      <c r="E3533" s="5"/>
      <c r="F3533" s="5"/>
      <c r="G3533" s="6"/>
      <c r="H3533" s="5"/>
      <c r="I3533" s="5"/>
      <c r="J3533" s="5"/>
      <c r="K3533" s="5"/>
      <c r="L3533" s="7">
        <f>ROUND(SUM(L3520:L3532),5)</f>
        <v>-46803.21</v>
      </c>
      <c r="M3533" s="7">
        <f>M3532</f>
        <v>0</v>
      </c>
    </row>
    <row r="3534" spans="1:13">
      <c r="A3534" s="2"/>
      <c r="B3534" s="2" t="s">
        <v>1903</v>
      </c>
      <c r="C3534" s="2"/>
      <c r="D3534" s="2"/>
      <c r="E3534" s="2"/>
      <c r="F3534" s="2"/>
      <c r="G3534" s="4"/>
      <c r="H3534" s="2"/>
      <c r="I3534" s="2"/>
      <c r="J3534" s="2"/>
      <c r="K3534" s="2"/>
      <c r="L3534" s="3"/>
      <c r="M3534" s="3">
        <v>-6584421.5999999996</v>
      </c>
    </row>
    <row r="3535" spans="1:13">
      <c r="A3535" s="5"/>
      <c r="B3535" s="5"/>
      <c r="C3535" s="5"/>
      <c r="D3535" s="5"/>
      <c r="E3535" s="5"/>
      <c r="F3535" s="5" t="s">
        <v>14</v>
      </c>
      <c r="G3535" s="6">
        <v>43861</v>
      </c>
      <c r="H3535" s="5" t="s">
        <v>1969</v>
      </c>
      <c r="I3535" s="5"/>
      <c r="J3535" s="5" t="s">
        <v>2009</v>
      </c>
      <c r="K3535" s="5" t="s">
        <v>2012</v>
      </c>
      <c r="L3535" s="7">
        <v>-19189.16</v>
      </c>
      <c r="M3535" s="7">
        <f>ROUND(M3534+L3535,5)</f>
        <v>-6603610.7599999998</v>
      </c>
    </row>
    <row r="3536" spans="1:13">
      <c r="A3536" s="5"/>
      <c r="B3536" s="5"/>
      <c r="C3536" s="5"/>
      <c r="D3536" s="5"/>
      <c r="E3536" s="5"/>
      <c r="F3536" s="5" t="s">
        <v>14</v>
      </c>
      <c r="G3536" s="6">
        <v>43862</v>
      </c>
      <c r="H3536" s="5" t="s">
        <v>1970</v>
      </c>
      <c r="I3536" s="5"/>
      <c r="J3536" s="5" t="s">
        <v>2009</v>
      </c>
      <c r="K3536" s="5" t="s">
        <v>2012</v>
      </c>
      <c r="L3536" s="7">
        <v>-19189.16</v>
      </c>
      <c r="M3536" s="7">
        <f>ROUND(M3535+L3536,5)</f>
        <v>-6622799.9199999999</v>
      </c>
    </row>
    <row r="3537" spans="1:13">
      <c r="A3537" s="5"/>
      <c r="B3537" s="5"/>
      <c r="C3537" s="5"/>
      <c r="D3537" s="5"/>
      <c r="E3537" s="5"/>
      <c r="F3537" s="5" t="s">
        <v>14</v>
      </c>
      <c r="G3537" s="6">
        <v>43891</v>
      </c>
      <c r="H3537" s="5" t="s">
        <v>1971</v>
      </c>
      <c r="I3537" s="5"/>
      <c r="J3537" s="5" t="s">
        <v>2009</v>
      </c>
      <c r="K3537" s="5" t="s">
        <v>2012</v>
      </c>
      <c r="L3537" s="7">
        <v>-19189.16</v>
      </c>
      <c r="M3537" s="7">
        <f>ROUND(M3536+L3537,5)</f>
        <v>-6641989.0800000001</v>
      </c>
    </row>
    <row r="3538" spans="1:13">
      <c r="A3538" s="5"/>
      <c r="B3538" s="5"/>
      <c r="C3538" s="5"/>
      <c r="D3538" s="5"/>
      <c r="E3538" s="5"/>
      <c r="F3538" s="5" t="s">
        <v>14</v>
      </c>
      <c r="G3538" s="6">
        <v>43922</v>
      </c>
      <c r="H3538" s="5" t="s">
        <v>1972</v>
      </c>
      <c r="I3538" s="5"/>
      <c r="J3538" s="5" t="s">
        <v>2009</v>
      </c>
      <c r="K3538" s="5" t="s">
        <v>2012</v>
      </c>
      <c r="L3538" s="7">
        <v>-19189.16</v>
      </c>
      <c r="M3538" s="7">
        <f>ROUND(M3537+L3538,5)</f>
        <v>-6661178.2400000002</v>
      </c>
    </row>
    <row r="3539" spans="1:13">
      <c r="A3539" s="5"/>
      <c r="B3539" s="5"/>
      <c r="C3539" s="5"/>
      <c r="D3539" s="5"/>
      <c r="E3539" s="5"/>
      <c r="F3539" s="5" t="s">
        <v>14</v>
      </c>
      <c r="G3539" s="6">
        <v>43952</v>
      </c>
      <c r="H3539" s="5" t="s">
        <v>1973</v>
      </c>
      <c r="I3539" s="5"/>
      <c r="J3539" s="5" t="s">
        <v>2009</v>
      </c>
      <c r="K3539" s="5" t="s">
        <v>2012</v>
      </c>
      <c r="L3539" s="7">
        <v>-19189.16</v>
      </c>
      <c r="M3539" s="7">
        <f>ROUND(M3538+L3539,5)</f>
        <v>-6680367.4000000004</v>
      </c>
    </row>
    <row r="3540" spans="1:13">
      <c r="A3540" s="5"/>
      <c r="B3540" s="5"/>
      <c r="C3540" s="5"/>
      <c r="D3540" s="5"/>
      <c r="E3540" s="5"/>
      <c r="F3540" s="5" t="s">
        <v>14</v>
      </c>
      <c r="G3540" s="6">
        <v>43983</v>
      </c>
      <c r="H3540" s="5" t="s">
        <v>1974</v>
      </c>
      <c r="I3540" s="5"/>
      <c r="J3540" s="5" t="s">
        <v>2009</v>
      </c>
      <c r="K3540" s="5" t="s">
        <v>2012</v>
      </c>
      <c r="L3540" s="7">
        <v>-19189.16</v>
      </c>
      <c r="M3540" s="7">
        <f>ROUND(M3539+L3540,5)</f>
        <v>-6699556.5599999996</v>
      </c>
    </row>
    <row r="3541" spans="1:13">
      <c r="A3541" s="5"/>
      <c r="B3541" s="5"/>
      <c r="C3541" s="5"/>
      <c r="D3541" s="5"/>
      <c r="E3541" s="5"/>
      <c r="F3541" s="5" t="s">
        <v>14</v>
      </c>
      <c r="G3541" s="6">
        <v>44013</v>
      </c>
      <c r="H3541" s="5" t="s">
        <v>1975</v>
      </c>
      <c r="I3541" s="5"/>
      <c r="J3541" s="5" t="s">
        <v>2009</v>
      </c>
      <c r="K3541" s="5" t="s">
        <v>2012</v>
      </c>
      <c r="L3541" s="7">
        <v>-19189.16</v>
      </c>
      <c r="M3541" s="7">
        <f>ROUND(M3540+L3541,5)</f>
        <v>-6718745.7199999997</v>
      </c>
    </row>
    <row r="3542" spans="1:13">
      <c r="A3542" s="5"/>
      <c r="B3542" s="5"/>
      <c r="C3542" s="5"/>
      <c r="D3542" s="5"/>
      <c r="E3542" s="5"/>
      <c r="F3542" s="5" t="s">
        <v>14</v>
      </c>
      <c r="G3542" s="6">
        <v>44044</v>
      </c>
      <c r="H3542" s="5" t="s">
        <v>1976</v>
      </c>
      <c r="I3542" s="5"/>
      <c r="J3542" s="5" t="s">
        <v>2009</v>
      </c>
      <c r="K3542" s="5" t="s">
        <v>2012</v>
      </c>
      <c r="L3542" s="7">
        <v>-19189.16</v>
      </c>
      <c r="M3542" s="7">
        <f>ROUND(M3541+L3542,5)</f>
        <v>-6737934.8799999999</v>
      </c>
    </row>
    <row r="3543" spans="1:13">
      <c r="A3543" s="5"/>
      <c r="B3543" s="5"/>
      <c r="C3543" s="5"/>
      <c r="D3543" s="5"/>
      <c r="E3543" s="5"/>
      <c r="F3543" s="5" t="s">
        <v>14</v>
      </c>
      <c r="G3543" s="6">
        <v>44075</v>
      </c>
      <c r="H3543" s="5" t="s">
        <v>1977</v>
      </c>
      <c r="I3543" s="5"/>
      <c r="J3543" s="5" t="s">
        <v>2009</v>
      </c>
      <c r="K3543" s="5" t="s">
        <v>2012</v>
      </c>
      <c r="L3543" s="7">
        <v>-19189.16</v>
      </c>
      <c r="M3543" s="7">
        <f>ROUND(M3542+L3543,5)</f>
        <v>-6757124.04</v>
      </c>
    </row>
    <row r="3544" spans="1:13">
      <c r="A3544" s="5"/>
      <c r="B3544" s="5"/>
      <c r="C3544" s="5"/>
      <c r="D3544" s="5"/>
      <c r="E3544" s="5"/>
      <c r="F3544" s="5" t="s">
        <v>14</v>
      </c>
      <c r="G3544" s="6">
        <v>44105</v>
      </c>
      <c r="H3544" s="5" t="s">
        <v>1978</v>
      </c>
      <c r="I3544" s="5"/>
      <c r="J3544" s="5" t="s">
        <v>2009</v>
      </c>
      <c r="K3544" s="5" t="s">
        <v>2012</v>
      </c>
      <c r="L3544" s="7">
        <v>-19189.16</v>
      </c>
      <c r="M3544" s="7">
        <f>ROUND(M3543+L3544,5)</f>
        <v>-6776313.2000000002</v>
      </c>
    </row>
    <row r="3545" spans="1:13">
      <c r="A3545" s="5"/>
      <c r="B3545" s="5"/>
      <c r="C3545" s="5"/>
      <c r="D3545" s="5"/>
      <c r="E3545" s="5"/>
      <c r="F3545" s="5" t="s">
        <v>14</v>
      </c>
      <c r="G3545" s="6">
        <v>44136</v>
      </c>
      <c r="H3545" s="5" t="s">
        <v>1979</v>
      </c>
      <c r="I3545" s="5"/>
      <c r="J3545" s="5" t="s">
        <v>2009</v>
      </c>
      <c r="K3545" s="5" t="s">
        <v>2012</v>
      </c>
      <c r="L3545" s="7">
        <v>-19189.16</v>
      </c>
      <c r="M3545" s="7">
        <f>ROUND(M3544+L3545,5)</f>
        <v>-6795502.3600000003</v>
      </c>
    </row>
    <row r="3546" spans="1:13">
      <c r="A3546" s="5"/>
      <c r="B3546" s="5"/>
      <c r="C3546" s="5"/>
      <c r="D3546" s="5"/>
      <c r="E3546" s="5"/>
      <c r="F3546" s="5" t="s">
        <v>14</v>
      </c>
      <c r="G3546" s="6">
        <v>44165</v>
      </c>
      <c r="H3546" s="5" t="s">
        <v>1857</v>
      </c>
      <c r="I3546" s="5"/>
      <c r="J3546" s="5" t="s">
        <v>1884</v>
      </c>
      <c r="K3546" s="5" t="s">
        <v>1715</v>
      </c>
      <c r="L3546" s="7">
        <v>19952</v>
      </c>
      <c r="M3546" s="7">
        <f>ROUND(M3545+L3546,5)</f>
        <v>-6775550.3600000003</v>
      </c>
    </row>
    <row r="3547" spans="1:13">
      <c r="A3547" s="5"/>
      <c r="B3547" s="5"/>
      <c r="C3547" s="5"/>
      <c r="D3547" s="5"/>
      <c r="E3547" s="5"/>
      <c r="F3547" s="5" t="s">
        <v>14</v>
      </c>
      <c r="G3547" s="6">
        <v>44166</v>
      </c>
      <c r="H3547" s="5" t="s">
        <v>1980</v>
      </c>
      <c r="I3547" s="5"/>
      <c r="J3547" s="5" t="s">
        <v>2009</v>
      </c>
      <c r="K3547" s="5" t="s">
        <v>2012</v>
      </c>
      <c r="L3547" s="7">
        <v>-19189.16</v>
      </c>
      <c r="M3547" s="7">
        <f>ROUND(M3546+L3547,5)</f>
        <v>-6794739.5199999996</v>
      </c>
    </row>
    <row r="3548" spans="1:13">
      <c r="A3548" s="5"/>
      <c r="B3548" s="5"/>
      <c r="C3548" s="5"/>
      <c r="D3548" s="5"/>
      <c r="E3548" s="5"/>
      <c r="F3548" s="5" t="s">
        <v>14</v>
      </c>
      <c r="G3548" s="6">
        <v>44196</v>
      </c>
      <c r="H3548" s="5" t="s">
        <v>1981</v>
      </c>
      <c r="I3548" s="5"/>
      <c r="J3548" s="5" t="s">
        <v>2010</v>
      </c>
      <c r="K3548" s="5" t="s">
        <v>584</v>
      </c>
      <c r="L3548" s="7">
        <v>-4498.76</v>
      </c>
      <c r="M3548" s="7">
        <f>ROUND(M3547+L3548,5)</f>
        <v>-6799238.2800000003</v>
      </c>
    </row>
    <row r="3549" spans="1:13" ht="15.75" thickBot="1">
      <c r="A3549" s="5"/>
      <c r="B3549" s="5"/>
      <c r="C3549" s="5"/>
      <c r="D3549" s="5"/>
      <c r="E3549" s="5"/>
      <c r="F3549" s="5" t="s">
        <v>14</v>
      </c>
      <c r="G3549" s="6">
        <v>44196</v>
      </c>
      <c r="H3549" s="5" t="s">
        <v>1747</v>
      </c>
      <c r="I3549" s="5"/>
      <c r="J3549" s="5" t="s">
        <v>1765</v>
      </c>
      <c r="K3549" s="5" t="s">
        <v>589</v>
      </c>
      <c r="L3549" s="8">
        <v>230.61</v>
      </c>
      <c r="M3549" s="8">
        <f>ROUND(M3548+L3549,5)</f>
        <v>-6799007.6699999999</v>
      </c>
    </row>
    <row r="3550" spans="1:13">
      <c r="A3550" s="5"/>
      <c r="B3550" s="5" t="s">
        <v>1904</v>
      </c>
      <c r="C3550" s="5"/>
      <c r="D3550" s="5"/>
      <c r="E3550" s="5"/>
      <c r="F3550" s="5"/>
      <c r="G3550" s="6"/>
      <c r="H3550" s="5"/>
      <c r="I3550" s="5"/>
      <c r="J3550" s="5"/>
      <c r="K3550" s="5"/>
      <c r="L3550" s="7">
        <f>ROUND(SUM(L3534:L3549),5)</f>
        <v>-214586.07</v>
      </c>
      <c r="M3550" s="7">
        <f>M3549</f>
        <v>-6799007.6699999999</v>
      </c>
    </row>
    <row r="3551" spans="1:13">
      <c r="A3551" s="2"/>
      <c r="B3551" s="2" t="s">
        <v>1905</v>
      </c>
      <c r="C3551" s="2"/>
      <c r="D3551" s="2"/>
      <c r="E3551" s="2"/>
      <c r="F3551" s="2"/>
      <c r="G3551" s="4"/>
      <c r="H3551" s="2"/>
      <c r="I3551" s="2"/>
      <c r="J3551" s="2"/>
      <c r="K3551" s="2"/>
      <c r="L3551" s="3"/>
      <c r="M3551" s="3">
        <v>0</v>
      </c>
    </row>
    <row r="3552" spans="1:13">
      <c r="A3552" s="5"/>
      <c r="B3552" s="5" t="s">
        <v>1906</v>
      </c>
      <c r="C3552" s="5"/>
      <c r="D3552" s="5"/>
      <c r="E3552" s="5"/>
      <c r="F3552" s="5"/>
      <c r="G3552" s="6"/>
      <c r="H3552" s="5"/>
      <c r="I3552" s="5"/>
      <c r="J3552" s="5"/>
      <c r="K3552" s="5"/>
      <c r="L3552" s="7"/>
      <c r="M3552" s="7">
        <f>M3551</f>
        <v>0</v>
      </c>
    </row>
    <row r="3553" spans="1:13">
      <c r="A3553" s="2"/>
      <c r="B3553" s="2" t="s">
        <v>1907</v>
      </c>
      <c r="C3553" s="2"/>
      <c r="D3553" s="2"/>
      <c r="E3553" s="2"/>
      <c r="F3553" s="2"/>
      <c r="G3553" s="4"/>
      <c r="H3553" s="2"/>
      <c r="I3553" s="2"/>
      <c r="J3553" s="2"/>
      <c r="K3553" s="2"/>
      <c r="L3553" s="3"/>
      <c r="M3553" s="3">
        <v>586335.71</v>
      </c>
    </row>
    <row r="3554" spans="1:13">
      <c r="A3554" s="2"/>
      <c r="B3554" s="2"/>
      <c r="C3554" s="2" t="s">
        <v>607</v>
      </c>
      <c r="D3554" s="2"/>
      <c r="E3554" s="2"/>
      <c r="F3554" s="2"/>
      <c r="G3554" s="4"/>
      <c r="H3554" s="2"/>
      <c r="I3554" s="2"/>
      <c r="J3554" s="2"/>
      <c r="K3554" s="2"/>
      <c r="L3554" s="3"/>
      <c r="M3554" s="3">
        <v>367897.36</v>
      </c>
    </row>
    <row r="3555" spans="1:13">
      <c r="A3555" s="5"/>
      <c r="B3555" s="5"/>
      <c r="C3555" s="5"/>
      <c r="D3555" s="5"/>
      <c r="E3555" s="5"/>
      <c r="F3555" s="5" t="s">
        <v>10</v>
      </c>
      <c r="G3555" s="6">
        <v>43847</v>
      </c>
      <c r="H3555" s="5" t="s">
        <v>53</v>
      </c>
      <c r="I3555" s="5" t="s">
        <v>344</v>
      </c>
      <c r="J3555" s="5" t="s">
        <v>434</v>
      </c>
      <c r="K3555" s="5" t="s">
        <v>9</v>
      </c>
      <c r="L3555" s="7">
        <v>2061</v>
      </c>
      <c r="M3555" s="7">
        <f>ROUND(M3554+L3555,5)</f>
        <v>369958.36</v>
      </c>
    </row>
    <row r="3556" spans="1:13">
      <c r="A3556" s="5"/>
      <c r="B3556" s="5"/>
      <c r="C3556" s="5"/>
      <c r="D3556" s="5"/>
      <c r="E3556" s="5"/>
      <c r="F3556" s="5" t="s">
        <v>14</v>
      </c>
      <c r="G3556" s="6">
        <v>43861</v>
      </c>
      <c r="H3556" s="5" t="s">
        <v>1982</v>
      </c>
      <c r="I3556" s="5"/>
      <c r="J3556" s="5" t="s">
        <v>461</v>
      </c>
      <c r="K3556" s="5" t="s">
        <v>621</v>
      </c>
      <c r="L3556" s="7">
        <v>82.75</v>
      </c>
      <c r="M3556" s="7">
        <f>ROUND(M3555+L3556,5)</f>
        <v>370041.11</v>
      </c>
    </row>
    <row r="3557" spans="1:13">
      <c r="A3557" s="5"/>
      <c r="B3557" s="5"/>
      <c r="C3557" s="5"/>
      <c r="D3557" s="5"/>
      <c r="E3557" s="5"/>
      <c r="F3557" s="5" t="s">
        <v>10</v>
      </c>
      <c r="G3557" s="6">
        <v>43875</v>
      </c>
      <c r="H3557" s="5" t="s">
        <v>124</v>
      </c>
      <c r="I3557" s="5" t="s">
        <v>344</v>
      </c>
      <c r="J3557" s="5" t="s">
        <v>478</v>
      </c>
      <c r="K3557" s="5" t="s">
        <v>9</v>
      </c>
      <c r="L3557" s="7">
        <v>2061</v>
      </c>
      <c r="M3557" s="7">
        <f>ROUND(M3556+L3557,5)</f>
        <v>372102.11</v>
      </c>
    </row>
    <row r="3558" spans="1:13">
      <c r="A3558" s="5"/>
      <c r="B3558" s="5"/>
      <c r="C3558" s="5"/>
      <c r="D3558" s="5"/>
      <c r="E3558" s="5"/>
      <c r="F3558" s="5" t="s">
        <v>10</v>
      </c>
      <c r="G3558" s="6">
        <v>43902</v>
      </c>
      <c r="H3558" s="5" t="s">
        <v>198</v>
      </c>
      <c r="I3558" s="5" t="s">
        <v>344</v>
      </c>
      <c r="J3558" s="5" t="s">
        <v>528</v>
      </c>
      <c r="K3558" s="5" t="s">
        <v>9</v>
      </c>
      <c r="L3558" s="7">
        <v>2061</v>
      </c>
      <c r="M3558" s="7">
        <f>ROUND(M3557+L3558,5)</f>
        <v>374163.11</v>
      </c>
    </row>
    <row r="3559" spans="1:13">
      <c r="A3559" s="5"/>
      <c r="B3559" s="5"/>
      <c r="C3559" s="5"/>
      <c r="D3559" s="5"/>
      <c r="E3559" s="5"/>
      <c r="F3559" s="5" t="s">
        <v>10</v>
      </c>
      <c r="G3559" s="6">
        <v>43936</v>
      </c>
      <c r="H3559" s="5" t="s">
        <v>278</v>
      </c>
      <c r="I3559" s="5" t="s">
        <v>344</v>
      </c>
      <c r="J3559" s="5" t="s">
        <v>570</v>
      </c>
      <c r="K3559" s="5" t="s">
        <v>9</v>
      </c>
      <c r="L3559" s="7">
        <v>2061</v>
      </c>
      <c r="M3559" s="7">
        <f>ROUND(M3558+L3559,5)</f>
        <v>376224.11</v>
      </c>
    </row>
    <row r="3560" spans="1:13">
      <c r="A3560" s="5"/>
      <c r="B3560" s="5"/>
      <c r="C3560" s="5"/>
      <c r="D3560" s="5"/>
      <c r="E3560" s="5"/>
      <c r="F3560" s="5" t="s">
        <v>14</v>
      </c>
      <c r="G3560" s="6">
        <v>43951</v>
      </c>
      <c r="H3560" s="5" t="s">
        <v>1983</v>
      </c>
      <c r="I3560" s="5"/>
      <c r="J3560" s="5" t="s">
        <v>461</v>
      </c>
      <c r="K3560" s="5" t="s">
        <v>621</v>
      </c>
      <c r="L3560" s="7">
        <v>83.35</v>
      </c>
      <c r="M3560" s="7">
        <f>ROUND(M3559+L3560,5)</f>
        <v>376307.46</v>
      </c>
    </row>
    <row r="3561" spans="1:13">
      <c r="A3561" s="5"/>
      <c r="B3561" s="5"/>
      <c r="C3561" s="5"/>
      <c r="D3561" s="5"/>
      <c r="E3561" s="5"/>
      <c r="F3561" s="5" t="s">
        <v>10</v>
      </c>
      <c r="G3561" s="6">
        <v>43966</v>
      </c>
      <c r="H3561" s="5" t="s">
        <v>667</v>
      </c>
      <c r="I3561" s="5" t="s">
        <v>344</v>
      </c>
      <c r="J3561" s="5" t="s">
        <v>945</v>
      </c>
      <c r="K3561" s="5" t="s">
        <v>9</v>
      </c>
      <c r="L3561" s="7">
        <v>2061</v>
      </c>
      <c r="M3561" s="7">
        <f>ROUND(M3560+L3561,5)</f>
        <v>378368.46</v>
      </c>
    </row>
    <row r="3562" spans="1:13">
      <c r="A3562" s="5"/>
      <c r="B3562" s="5"/>
      <c r="C3562" s="5"/>
      <c r="D3562" s="5"/>
      <c r="E3562" s="5"/>
      <c r="F3562" s="5" t="s">
        <v>10</v>
      </c>
      <c r="G3562" s="6">
        <v>43993</v>
      </c>
      <c r="H3562" s="5" t="s">
        <v>734</v>
      </c>
      <c r="I3562" s="5" t="s">
        <v>344</v>
      </c>
      <c r="J3562" s="5" t="s">
        <v>985</v>
      </c>
      <c r="K3562" s="5" t="s">
        <v>9</v>
      </c>
      <c r="L3562" s="7">
        <v>2061</v>
      </c>
      <c r="M3562" s="7">
        <f>ROUND(M3561+L3562,5)</f>
        <v>380429.46</v>
      </c>
    </row>
    <row r="3563" spans="1:13">
      <c r="A3563" s="5"/>
      <c r="B3563" s="5"/>
      <c r="C3563" s="5"/>
      <c r="D3563" s="5"/>
      <c r="E3563" s="5"/>
      <c r="F3563" s="5" t="s">
        <v>10</v>
      </c>
      <c r="G3563" s="6">
        <v>44025</v>
      </c>
      <c r="H3563" s="5" t="s">
        <v>809</v>
      </c>
      <c r="I3563" s="5" t="s">
        <v>344</v>
      </c>
      <c r="J3563" s="5" t="s">
        <v>1025</v>
      </c>
      <c r="K3563" s="5" t="s">
        <v>9</v>
      </c>
      <c r="L3563" s="7">
        <v>2061</v>
      </c>
      <c r="M3563" s="7">
        <f>ROUND(M3562+L3563,5)</f>
        <v>382490.46</v>
      </c>
    </row>
    <row r="3564" spans="1:13">
      <c r="A3564" s="5"/>
      <c r="B3564" s="5"/>
      <c r="C3564" s="5"/>
      <c r="D3564" s="5"/>
      <c r="E3564" s="5"/>
      <c r="F3564" s="5" t="s">
        <v>14</v>
      </c>
      <c r="G3564" s="6">
        <v>44043</v>
      </c>
      <c r="H3564" s="5" t="s">
        <v>1984</v>
      </c>
      <c r="I3564" s="5"/>
      <c r="J3564" s="5" t="s">
        <v>461</v>
      </c>
      <c r="K3564" s="5" t="s">
        <v>621</v>
      </c>
      <c r="L3564" s="7">
        <v>84.67</v>
      </c>
      <c r="M3564" s="7">
        <f>ROUND(M3563+L3564,5)</f>
        <v>382575.13</v>
      </c>
    </row>
    <row r="3565" spans="1:13">
      <c r="A3565" s="5"/>
      <c r="B3565" s="5"/>
      <c r="C3565" s="5"/>
      <c r="D3565" s="5"/>
      <c r="E3565" s="5"/>
      <c r="F3565" s="5" t="s">
        <v>10</v>
      </c>
      <c r="G3565" s="6">
        <v>44054</v>
      </c>
      <c r="H3565" s="5" t="s">
        <v>875</v>
      </c>
      <c r="I3565" s="5" t="s">
        <v>344</v>
      </c>
      <c r="J3565" s="5" t="s">
        <v>1057</v>
      </c>
      <c r="K3565" s="5" t="s">
        <v>9</v>
      </c>
      <c r="L3565" s="7">
        <v>2061</v>
      </c>
      <c r="M3565" s="7">
        <f>ROUND(M3564+L3565,5)</f>
        <v>384636.13</v>
      </c>
    </row>
    <row r="3566" spans="1:13">
      <c r="A3566" s="5"/>
      <c r="B3566" s="5"/>
      <c r="C3566" s="5"/>
      <c r="D3566" s="5"/>
      <c r="E3566" s="5"/>
      <c r="F3566" s="5" t="s">
        <v>10</v>
      </c>
      <c r="G3566" s="6">
        <v>44088</v>
      </c>
      <c r="H3566" s="5" t="s">
        <v>1119</v>
      </c>
      <c r="I3566" s="5" t="s">
        <v>344</v>
      </c>
      <c r="J3566" s="5" t="s">
        <v>1425</v>
      </c>
      <c r="K3566" s="5" t="s">
        <v>9</v>
      </c>
      <c r="L3566" s="7">
        <v>2061</v>
      </c>
      <c r="M3566" s="7">
        <f>ROUND(M3565+L3566,5)</f>
        <v>386697.13</v>
      </c>
    </row>
    <row r="3567" spans="1:13">
      <c r="A3567" s="5"/>
      <c r="B3567" s="5"/>
      <c r="C3567" s="5"/>
      <c r="D3567" s="5"/>
      <c r="E3567" s="5"/>
      <c r="F3567" s="5" t="s">
        <v>10</v>
      </c>
      <c r="G3567" s="6">
        <v>44119</v>
      </c>
      <c r="H3567" s="5" t="s">
        <v>1199</v>
      </c>
      <c r="I3567" s="5" t="s">
        <v>344</v>
      </c>
      <c r="J3567" s="5" t="s">
        <v>1465</v>
      </c>
      <c r="K3567" s="5" t="s">
        <v>9</v>
      </c>
      <c r="L3567" s="7">
        <v>2061</v>
      </c>
      <c r="M3567" s="7">
        <f>ROUND(M3566+L3567,5)</f>
        <v>388758.13</v>
      </c>
    </row>
    <row r="3568" spans="1:13">
      <c r="A3568" s="5"/>
      <c r="B3568" s="5"/>
      <c r="C3568" s="5"/>
      <c r="D3568" s="5"/>
      <c r="E3568" s="5"/>
      <c r="F3568" s="5" t="s">
        <v>14</v>
      </c>
      <c r="G3568" s="6">
        <v>44135</v>
      </c>
      <c r="H3568" s="5" t="s">
        <v>1985</v>
      </c>
      <c r="I3568" s="5"/>
      <c r="J3568" s="5" t="s">
        <v>461</v>
      </c>
      <c r="K3568" s="5" t="s">
        <v>621</v>
      </c>
      <c r="L3568" s="7">
        <v>87.07</v>
      </c>
      <c r="M3568" s="7">
        <f>ROUND(M3567+L3568,5)</f>
        <v>388845.2</v>
      </c>
    </row>
    <row r="3569" spans="1:13">
      <c r="A3569" s="5"/>
      <c r="B3569" s="5"/>
      <c r="C3569" s="5"/>
      <c r="D3569" s="5"/>
      <c r="E3569" s="5"/>
      <c r="F3569" s="5" t="s">
        <v>10</v>
      </c>
      <c r="G3569" s="6">
        <v>44147</v>
      </c>
      <c r="H3569" s="5" t="s">
        <v>1266</v>
      </c>
      <c r="I3569" s="5" t="s">
        <v>344</v>
      </c>
      <c r="J3569" s="5" t="s">
        <v>1499</v>
      </c>
      <c r="K3569" s="5" t="s">
        <v>9</v>
      </c>
      <c r="L3569" s="7">
        <v>2061</v>
      </c>
      <c r="M3569" s="7">
        <f>ROUND(M3568+L3569,5)</f>
        <v>390906.2</v>
      </c>
    </row>
    <row r="3570" spans="1:13" ht="15.75" thickBot="1">
      <c r="A3570" s="5"/>
      <c r="B3570" s="5"/>
      <c r="C3570" s="5"/>
      <c r="D3570" s="5"/>
      <c r="E3570" s="5"/>
      <c r="F3570" s="5" t="s">
        <v>10</v>
      </c>
      <c r="G3570" s="6">
        <v>44176</v>
      </c>
      <c r="H3570" s="5" t="s">
        <v>1349</v>
      </c>
      <c r="I3570" s="5" t="s">
        <v>344</v>
      </c>
      <c r="J3570" s="5" t="s">
        <v>1531</v>
      </c>
      <c r="K3570" s="5" t="s">
        <v>9</v>
      </c>
      <c r="L3570" s="8">
        <v>2061</v>
      </c>
      <c r="M3570" s="8">
        <f>ROUND(M3569+L3570,5)</f>
        <v>392967.2</v>
      </c>
    </row>
    <row r="3571" spans="1:13">
      <c r="A3571" s="5"/>
      <c r="B3571" s="5"/>
      <c r="C3571" s="5" t="s">
        <v>1908</v>
      </c>
      <c r="D3571" s="5"/>
      <c r="E3571" s="5"/>
      <c r="F3571" s="5"/>
      <c r="G3571" s="6"/>
      <c r="H3571" s="5"/>
      <c r="I3571" s="5"/>
      <c r="J3571" s="5"/>
      <c r="K3571" s="5"/>
      <c r="L3571" s="7">
        <f>ROUND(SUM(L3554:L3570),5)</f>
        <v>25069.84</v>
      </c>
      <c r="M3571" s="7">
        <f>M3570</f>
        <v>392967.2</v>
      </c>
    </row>
    <row r="3572" spans="1:13">
      <c r="A3572" s="2"/>
      <c r="B3572" s="2"/>
      <c r="C3572" s="2" t="s">
        <v>608</v>
      </c>
      <c r="D3572" s="2"/>
      <c r="E3572" s="2"/>
      <c r="F3572" s="2"/>
      <c r="G3572" s="4"/>
      <c r="H3572" s="2"/>
      <c r="I3572" s="2"/>
      <c r="J3572" s="2"/>
      <c r="K3572" s="2"/>
      <c r="L3572" s="3"/>
      <c r="M3572" s="3">
        <v>217435.06</v>
      </c>
    </row>
    <row r="3573" spans="1:13">
      <c r="A3573" s="5"/>
      <c r="B3573" s="5"/>
      <c r="C3573" s="5"/>
      <c r="D3573" s="5"/>
      <c r="E3573" s="5"/>
      <c r="F3573" s="5" t="s">
        <v>10</v>
      </c>
      <c r="G3573" s="6">
        <v>43847</v>
      </c>
      <c r="H3573" s="5" t="s">
        <v>54</v>
      </c>
      <c r="I3573" s="5" t="s">
        <v>344</v>
      </c>
      <c r="J3573" s="5" t="s">
        <v>435</v>
      </c>
      <c r="K3573" s="5" t="s">
        <v>9</v>
      </c>
      <c r="L3573" s="7">
        <v>18028.5</v>
      </c>
      <c r="M3573" s="7">
        <f>ROUND(M3572+L3573,5)</f>
        <v>235463.56</v>
      </c>
    </row>
    <row r="3574" spans="1:13">
      <c r="A3574" s="5"/>
      <c r="B3574" s="5"/>
      <c r="C3574" s="5"/>
      <c r="D3574" s="5"/>
      <c r="E3574" s="5"/>
      <c r="F3574" s="5" t="s">
        <v>14</v>
      </c>
      <c r="G3574" s="6">
        <v>43861</v>
      </c>
      <c r="H3574" s="5" t="s">
        <v>1986</v>
      </c>
      <c r="I3574" s="5"/>
      <c r="J3574" s="5" t="s">
        <v>461</v>
      </c>
      <c r="K3574" s="5" t="s">
        <v>621</v>
      </c>
      <c r="L3574" s="7">
        <v>78.58</v>
      </c>
      <c r="M3574" s="7">
        <f>ROUND(M3573+L3574,5)</f>
        <v>235542.14</v>
      </c>
    </row>
    <row r="3575" spans="1:13">
      <c r="A3575" s="5"/>
      <c r="B3575" s="5"/>
      <c r="C3575" s="5"/>
      <c r="D3575" s="5"/>
      <c r="E3575" s="5"/>
      <c r="F3575" s="5" t="s">
        <v>10</v>
      </c>
      <c r="G3575" s="6">
        <v>43875</v>
      </c>
      <c r="H3575" s="5" t="s">
        <v>122</v>
      </c>
      <c r="I3575" s="5" t="s">
        <v>344</v>
      </c>
      <c r="J3575" s="5" t="s">
        <v>476</v>
      </c>
      <c r="K3575" s="5" t="s">
        <v>9</v>
      </c>
      <c r="L3575" s="7">
        <v>673.89</v>
      </c>
      <c r="M3575" s="7">
        <f>ROUND(M3574+L3575,5)</f>
        <v>236216.03</v>
      </c>
    </row>
    <row r="3576" spans="1:13">
      <c r="A3576" s="5"/>
      <c r="B3576" s="5"/>
      <c r="C3576" s="5"/>
      <c r="D3576" s="5"/>
      <c r="E3576" s="5"/>
      <c r="F3576" s="5" t="s">
        <v>10</v>
      </c>
      <c r="G3576" s="6">
        <v>43875</v>
      </c>
      <c r="H3576" s="5" t="s">
        <v>123</v>
      </c>
      <c r="I3576" s="5" t="s">
        <v>344</v>
      </c>
      <c r="J3576" s="5" t="s">
        <v>477</v>
      </c>
      <c r="K3576" s="5" t="s">
        <v>9</v>
      </c>
      <c r="L3576" s="7">
        <v>18028.5</v>
      </c>
      <c r="M3576" s="7">
        <f>ROUND(M3575+L3576,5)</f>
        <v>254244.53</v>
      </c>
    </row>
    <row r="3577" spans="1:13">
      <c r="A3577" s="5"/>
      <c r="B3577" s="5"/>
      <c r="C3577" s="5"/>
      <c r="D3577" s="5"/>
      <c r="E3577" s="5"/>
      <c r="F3577" s="5" t="s">
        <v>10</v>
      </c>
      <c r="G3577" s="6">
        <v>43902</v>
      </c>
      <c r="H3577" s="5" t="s">
        <v>199</v>
      </c>
      <c r="I3577" s="5" t="s">
        <v>344</v>
      </c>
      <c r="J3577" s="5" t="s">
        <v>529</v>
      </c>
      <c r="K3577" s="5" t="s">
        <v>9</v>
      </c>
      <c r="L3577" s="7">
        <v>18028.5</v>
      </c>
      <c r="M3577" s="7">
        <f>ROUND(M3576+L3577,5)</f>
        <v>272273.03000000003</v>
      </c>
    </row>
    <row r="3578" spans="1:13">
      <c r="A3578" s="5"/>
      <c r="B3578" s="5"/>
      <c r="C3578" s="5"/>
      <c r="D3578" s="5"/>
      <c r="E3578" s="5"/>
      <c r="F3578" s="5" t="s">
        <v>10</v>
      </c>
      <c r="G3578" s="6">
        <v>43936</v>
      </c>
      <c r="H3578" s="5" t="s">
        <v>277</v>
      </c>
      <c r="I3578" s="5" t="s">
        <v>344</v>
      </c>
      <c r="J3578" s="5" t="s">
        <v>569</v>
      </c>
      <c r="K3578" s="5" t="s">
        <v>9</v>
      </c>
      <c r="L3578" s="7">
        <v>18028.5</v>
      </c>
      <c r="M3578" s="7">
        <f>ROUND(M3577+L3578,5)</f>
        <v>290301.53000000003</v>
      </c>
    </row>
    <row r="3579" spans="1:13">
      <c r="A3579" s="5"/>
      <c r="B3579" s="5"/>
      <c r="C3579" s="5"/>
      <c r="D3579" s="5"/>
      <c r="E3579" s="5"/>
      <c r="F3579" s="5" t="s">
        <v>14</v>
      </c>
      <c r="G3579" s="6">
        <v>43951</v>
      </c>
      <c r="H3579" s="5" t="s">
        <v>1987</v>
      </c>
      <c r="I3579" s="5"/>
      <c r="J3579" s="5" t="s">
        <v>461</v>
      </c>
      <c r="K3579" s="5" t="s">
        <v>621</v>
      </c>
      <c r="L3579" s="7">
        <v>53.38</v>
      </c>
      <c r="M3579" s="7">
        <f>ROUND(M3578+L3579,5)</f>
        <v>290354.90999999997</v>
      </c>
    </row>
    <row r="3580" spans="1:13">
      <c r="A3580" s="5"/>
      <c r="B3580" s="5"/>
      <c r="C3580" s="5"/>
      <c r="D3580" s="5"/>
      <c r="E3580" s="5"/>
      <c r="F3580" s="5" t="s">
        <v>10</v>
      </c>
      <c r="G3580" s="6">
        <v>43966</v>
      </c>
      <c r="H3580" s="5" t="s">
        <v>668</v>
      </c>
      <c r="I3580" s="5" t="s">
        <v>344</v>
      </c>
      <c r="J3580" s="5" t="s">
        <v>946</v>
      </c>
      <c r="K3580" s="5" t="s">
        <v>9</v>
      </c>
      <c r="L3580" s="7">
        <v>18028.5</v>
      </c>
      <c r="M3580" s="7">
        <f>ROUND(M3579+L3580,5)</f>
        <v>308383.40999999997</v>
      </c>
    </row>
    <row r="3581" spans="1:13">
      <c r="A3581" s="5"/>
      <c r="B3581" s="5"/>
      <c r="C3581" s="5"/>
      <c r="D3581" s="5"/>
      <c r="E3581" s="5"/>
      <c r="F3581" s="5" t="s">
        <v>10</v>
      </c>
      <c r="G3581" s="6">
        <v>43993</v>
      </c>
      <c r="H3581" s="5" t="s">
        <v>733</v>
      </c>
      <c r="I3581" s="5" t="s">
        <v>344</v>
      </c>
      <c r="J3581" s="5" t="s">
        <v>984</v>
      </c>
      <c r="K3581" s="5" t="s">
        <v>9</v>
      </c>
      <c r="L3581" s="7">
        <v>18028.5</v>
      </c>
      <c r="M3581" s="7">
        <f>ROUND(M3580+L3581,5)</f>
        <v>326411.90999999997</v>
      </c>
    </row>
    <row r="3582" spans="1:13">
      <c r="A3582" s="5"/>
      <c r="B3582" s="5"/>
      <c r="C3582" s="5"/>
      <c r="D3582" s="5"/>
      <c r="E3582" s="5"/>
      <c r="F3582" s="5" t="s">
        <v>627</v>
      </c>
      <c r="G3582" s="6">
        <v>43994</v>
      </c>
      <c r="H3582" s="5"/>
      <c r="I3582" s="5"/>
      <c r="J3582" s="5" t="s">
        <v>996</v>
      </c>
      <c r="K3582" s="5" t="s">
        <v>9</v>
      </c>
      <c r="L3582" s="7">
        <v>-52775</v>
      </c>
      <c r="M3582" s="7">
        <f>ROUND(M3581+L3582,5)</f>
        <v>273636.90999999997</v>
      </c>
    </row>
    <row r="3583" spans="1:13">
      <c r="A3583" s="5"/>
      <c r="B3583" s="5"/>
      <c r="C3583" s="5"/>
      <c r="D3583" s="5"/>
      <c r="E3583" s="5"/>
      <c r="F3583" s="5" t="s">
        <v>10</v>
      </c>
      <c r="G3583" s="6">
        <v>44025</v>
      </c>
      <c r="H3583" s="5" t="s">
        <v>810</v>
      </c>
      <c r="I3583" s="5" t="s">
        <v>344</v>
      </c>
      <c r="J3583" s="5" t="s">
        <v>1026</v>
      </c>
      <c r="K3583" s="5" t="s">
        <v>9</v>
      </c>
      <c r="L3583" s="7">
        <v>18028.5</v>
      </c>
      <c r="M3583" s="7">
        <f>ROUND(M3582+L3583,5)</f>
        <v>291665.40999999997</v>
      </c>
    </row>
    <row r="3584" spans="1:13">
      <c r="A3584" s="5"/>
      <c r="B3584" s="5"/>
      <c r="C3584" s="5"/>
      <c r="D3584" s="5"/>
      <c r="E3584" s="5"/>
      <c r="F3584" s="5" t="s">
        <v>14</v>
      </c>
      <c r="G3584" s="6">
        <v>44043</v>
      </c>
      <c r="H3584" s="5" t="s">
        <v>1988</v>
      </c>
      <c r="I3584" s="5"/>
      <c r="J3584" s="5" t="s">
        <v>461</v>
      </c>
      <c r="K3584" s="5" t="s">
        <v>621</v>
      </c>
      <c r="L3584" s="7">
        <v>64.16</v>
      </c>
      <c r="M3584" s="7">
        <f>ROUND(M3583+L3584,5)</f>
        <v>291729.57</v>
      </c>
    </row>
    <row r="3585" spans="1:13">
      <c r="A3585" s="5"/>
      <c r="B3585" s="5"/>
      <c r="C3585" s="5"/>
      <c r="D3585" s="5"/>
      <c r="E3585" s="5"/>
      <c r="F3585" s="5" t="s">
        <v>10</v>
      </c>
      <c r="G3585" s="6">
        <v>44054</v>
      </c>
      <c r="H3585" s="5" t="s">
        <v>874</v>
      </c>
      <c r="I3585" s="5" t="s">
        <v>344</v>
      </c>
      <c r="J3585" s="5" t="s">
        <v>1056</v>
      </c>
      <c r="K3585" s="5" t="s">
        <v>9</v>
      </c>
      <c r="L3585" s="7">
        <v>18028.5</v>
      </c>
      <c r="M3585" s="7">
        <f>ROUND(M3584+L3585,5)</f>
        <v>309758.07</v>
      </c>
    </row>
    <row r="3586" spans="1:13">
      <c r="A3586" s="5"/>
      <c r="B3586" s="5"/>
      <c r="C3586" s="5"/>
      <c r="D3586" s="5"/>
      <c r="E3586" s="5"/>
      <c r="F3586" s="5" t="s">
        <v>10</v>
      </c>
      <c r="G3586" s="6">
        <v>44088</v>
      </c>
      <c r="H3586" s="5" t="s">
        <v>1120</v>
      </c>
      <c r="I3586" s="5" t="s">
        <v>344</v>
      </c>
      <c r="J3586" s="5" t="s">
        <v>1426</v>
      </c>
      <c r="K3586" s="5" t="s">
        <v>9</v>
      </c>
      <c r="L3586" s="7">
        <v>18028.5</v>
      </c>
      <c r="M3586" s="7">
        <f>ROUND(M3585+L3586,5)</f>
        <v>327786.57</v>
      </c>
    </row>
    <row r="3587" spans="1:13">
      <c r="A3587" s="5"/>
      <c r="B3587" s="5"/>
      <c r="C3587" s="5"/>
      <c r="D3587" s="5"/>
      <c r="E3587" s="5"/>
      <c r="F3587" s="5" t="s">
        <v>10</v>
      </c>
      <c r="G3587" s="6">
        <v>44119</v>
      </c>
      <c r="H3587" s="5" t="s">
        <v>1198</v>
      </c>
      <c r="I3587" s="5" t="s">
        <v>344</v>
      </c>
      <c r="J3587" s="5" t="s">
        <v>1464</v>
      </c>
      <c r="K3587" s="5" t="s">
        <v>9</v>
      </c>
      <c r="L3587" s="7">
        <v>18028.5</v>
      </c>
      <c r="M3587" s="7">
        <f>ROUND(M3586+L3587,5)</f>
        <v>345815.07</v>
      </c>
    </row>
    <row r="3588" spans="1:13">
      <c r="A3588" s="5"/>
      <c r="B3588" s="5"/>
      <c r="C3588" s="5"/>
      <c r="D3588" s="5"/>
      <c r="E3588" s="5"/>
      <c r="F3588" s="5" t="s">
        <v>14</v>
      </c>
      <c r="G3588" s="6">
        <v>44135</v>
      </c>
      <c r="H3588" s="5" t="s">
        <v>1989</v>
      </c>
      <c r="I3588" s="5"/>
      <c r="J3588" s="5" t="s">
        <v>461</v>
      </c>
      <c r="K3588" s="5" t="s">
        <v>621</v>
      </c>
      <c r="L3588" s="7">
        <v>68.67</v>
      </c>
      <c r="M3588" s="7">
        <f>ROUND(M3587+L3588,5)</f>
        <v>345883.74</v>
      </c>
    </row>
    <row r="3589" spans="1:13">
      <c r="A3589" s="5"/>
      <c r="B3589" s="5"/>
      <c r="C3589" s="5"/>
      <c r="D3589" s="5"/>
      <c r="E3589" s="5"/>
      <c r="F3589" s="5" t="s">
        <v>10</v>
      </c>
      <c r="G3589" s="6">
        <v>44147</v>
      </c>
      <c r="H3589" s="5" t="s">
        <v>1267</v>
      </c>
      <c r="I3589" s="5" t="s">
        <v>344</v>
      </c>
      <c r="J3589" s="5" t="s">
        <v>1500</v>
      </c>
      <c r="K3589" s="5" t="s">
        <v>9</v>
      </c>
      <c r="L3589" s="7">
        <v>18028.5</v>
      </c>
      <c r="M3589" s="7">
        <f>ROUND(M3588+L3589,5)</f>
        <v>363912.24</v>
      </c>
    </row>
    <row r="3590" spans="1:13">
      <c r="A3590" s="5"/>
      <c r="B3590" s="5"/>
      <c r="C3590" s="5"/>
      <c r="D3590" s="5"/>
      <c r="E3590" s="5"/>
      <c r="F3590" s="5" t="s">
        <v>10</v>
      </c>
      <c r="G3590" s="6">
        <v>44176</v>
      </c>
      <c r="H3590" s="5" t="s">
        <v>1348</v>
      </c>
      <c r="I3590" s="5" t="s">
        <v>344</v>
      </c>
      <c r="J3590" s="5" t="s">
        <v>1530</v>
      </c>
      <c r="K3590" s="5" t="s">
        <v>9</v>
      </c>
      <c r="L3590" s="7">
        <v>18028.5</v>
      </c>
      <c r="M3590" s="7">
        <f>ROUND(M3589+L3590,5)</f>
        <v>381940.74</v>
      </c>
    </row>
    <row r="3591" spans="1:13" ht="15.75" thickBot="1">
      <c r="A3591" s="5"/>
      <c r="B3591" s="5"/>
      <c r="C3591" s="5"/>
      <c r="D3591" s="5"/>
      <c r="E3591" s="5"/>
      <c r="F3591" s="5" t="s">
        <v>627</v>
      </c>
      <c r="G3591" s="6">
        <v>44176</v>
      </c>
      <c r="H3591" s="5"/>
      <c r="I3591" s="5"/>
      <c r="J3591" s="5" t="s">
        <v>1533</v>
      </c>
      <c r="K3591" s="5" t="s">
        <v>9</v>
      </c>
      <c r="L3591" s="8">
        <v>-158700</v>
      </c>
      <c r="M3591" s="8">
        <f>ROUND(M3590+L3591,5)</f>
        <v>223240.74</v>
      </c>
    </row>
    <row r="3592" spans="1:13">
      <c r="A3592" s="5"/>
      <c r="B3592" s="5"/>
      <c r="C3592" s="5" t="s">
        <v>1909</v>
      </c>
      <c r="D3592" s="5"/>
      <c r="E3592" s="5"/>
      <c r="F3592" s="5"/>
      <c r="G3592" s="6"/>
      <c r="H3592" s="5"/>
      <c r="I3592" s="5"/>
      <c r="J3592" s="5"/>
      <c r="K3592" s="5"/>
      <c r="L3592" s="7">
        <f>ROUND(SUM(L3572:L3591),5)</f>
        <v>5805.68</v>
      </c>
      <c r="M3592" s="7">
        <f>M3591</f>
        <v>223240.74</v>
      </c>
    </row>
    <row r="3593" spans="1:13">
      <c r="A3593" s="2"/>
      <c r="B3593" s="2"/>
      <c r="C3593" s="2" t="s">
        <v>1910</v>
      </c>
      <c r="D3593" s="2"/>
      <c r="E3593" s="2"/>
      <c r="F3593" s="2"/>
      <c r="G3593" s="4"/>
      <c r="H3593" s="2"/>
      <c r="I3593" s="2"/>
      <c r="J3593" s="2"/>
      <c r="K3593" s="2"/>
      <c r="L3593" s="3"/>
      <c r="M3593" s="3">
        <v>1003.28</v>
      </c>
    </row>
    <row r="3594" spans="1:13">
      <c r="A3594" s="5"/>
      <c r="B3594" s="5"/>
      <c r="C3594" s="5"/>
      <c r="D3594" s="5"/>
      <c r="E3594" s="5"/>
      <c r="F3594" s="5" t="s">
        <v>14</v>
      </c>
      <c r="G3594" s="6">
        <v>43861</v>
      </c>
      <c r="H3594" s="5" t="s">
        <v>1990</v>
      </c>
      <c r="I3594" s="5"/>
      <c r="J3594" s="5" t="s">
        <v>461</v>
      </c>
      <c r="K3594" s="5" t="s">
        <v>621</v>
      </c>
      <c r="L3594" s="7">
        <v>0.01</v>
      </c>
      <c r="M3594" s="7">
        <f>ROUND(M3593+L3594,5)</f>
        <v>1003.29</v>
      </c>
    </row>
    <row r="3595" spans="1:13">
      <c r="A3595" s="5"/>
      <c r="B3595" s="5"/>
      <c r="C3595" s="5"/>
      <c r="D3595" s="5"/>
      <c r="E3595" s="5"/>
      <c r="F3595" s="5" t="s">
        <v>14</v>
      </c>
      <c r="G3595" s="6">
        <v>43890</v>
      </c>
      <c r="H3595" s="5" t="s">
        <v>1991</v>
      </c>
      <c r="I3595" s="5"/>
      <c r="J3595" s="5" t="s">
        <v>461</v>
      </c>
      <c r="K3595" s="5" t="s">
        <v>621</v>
      </c>
      <c r="L3595" s="7">
        <v>0.01</v>
      </c>
      <c r="M3595" s="7">
        <f>ROUND(M3594+L3595,5)</f>
        <v>1003.3</v>
      </c>
    </row>
    <row r="3596" spans="1:13">
      <c r="A3596" s="5"/>
      <c r="B3596" s="5"/>
      <c r="C3596" s="5"/>
      <c r="D3596" s="5"/>
      <c r="E3596" s="5"/>
      <c r="F3596" s="5" t="s">
        <v>14</v>
      </c>
      <c r="G3596" s="6">
        <v>43921</v>
      </c>
      <c r="H3596" s="5" t="s">
        <v>1992</v>
      </c>
      <c r="I3596" s="5"/>
      <c r="J3596" s="5" t="s">
        <v>461</v>
      </c>
      <c r="K3596" s="5" t="s">
        <v>621</v>
      </c>
      <c r="L3596" s="7">
        <v>0.01</v>
      </c>
      <c r="M3596" s="7">
        <f>ROUND(M3595+L3596,5)</f>
        <v>1003.31</v>
      </c>
    </row>
    <row r="3597" spans="1:13">
      <c r="A3597" s="5"/>
      <c r="B3597" s="5"/>
      <c r="C3597" s="5"/>
      <c r="D3597" s="5"/>
      <c r="E3597" s="5"/>
      <c r="F3597" s="5" t="s">
        <v>14</v>
      </c>
      <c r="G3597" s="6">
        <v>43951</v>
      </c>
      <c r="H3597" s="5" t="s">
        <v>1993</v>
      </c>
      <c r="I3597" s="5"/>
      <c r="J3597" s="5" t="s">
        <v>461</v>
      </c>
      <c r="K3597" s="5" t="s">
        <v>621</v>
      </c>
      <c r="L3597" s="7">
        <v>0.01</v>
      </c>
      <c r="M3597" s="7">
        <f>ROUND(M3596+L3597,5)</f>
        <v>1003.32</v>
      </c>
    </row>
    <row r="3598" spans="1:13">
      <c r="A3598" s="5"/>
      <c r="B3598" s="5"/>
      <c r="C3598" s="5"/>
      <c r="D3598" s="5"/>
      <c r="E3598" s="5"/>
      <c r="F3598" s="5" t="s">
        <v>14</v>
      </c>
      <c r="G3598" s="6">
        <v>43982</v>
      </c>
      <c r="H3598" s="5" t="s">
        <v>1994</v>
      </c>
      <c r="I3598" s="5"/>
      <c r="J3598" s="5" t="s">
        <v>461</v>
      </c>
      <c r="K3598" s="5" t="s">
        <v>621</v>
      </c>
      <c r="L3598" s="7">
        <v>0.01</v>
      </c>
      <c r="M3598" s="7">
        <f>ROUND(M3597+L3598,5)</f>
        <v>1003.33</v>
      </c>
    </row>
    <row r="3599" spans="1:13">
      <c r="A3599" s="5"/>
      <c r="B3599" s="5"/>
      <c r="C3599" s="5"/>
      <c r="D3599" s="5"/>
      <c r="E3599" s="5"/>
      <c r="F3599" s="5" t="s">
        <v>14</v>
      </c>
      <c r="G3599" s="6">
        <v>44043</v>
      </c>
      <c r="H3599" s="5" t="s">
        <v>1995</v>
      </c>
      <c r="I3599" s="5"/>
      <c r="J3599" s="5" t="s">
        <v>461</v>
      </c>
      <c r="K3599" s="5" t="s">
        <v>621</v>
      </c>
      <c r="L3599" s="7">
        <v>0.02</v>
      </c>
      <c r="M3599" s="7">
        <f>ROUND(M3598+L3599,5)</f>
        <v>1003.35</v>
      </c>
    </row>
    <row r="3600" spans="1:13">
      <c r="A3600" s="5"/>
      <c r="B3600" s="5"/>
      <c r="C3600" s="5"/>
      <c r="D3600" s="5"/>
      <c r="E3600" s="5"/>
      <c r="F3600" s="5" t="s">
        <v>14</v>
      </c>
      <c r="G3600" s="6">
        <v>44074</v>
      </c>
      <c r="H3600" s="5" t="s">
        <v>1996</v>
      </c>
      <c r="I3600" s="5"/>
      <c r="J3600" s="5" t="s">
        <v>461</v>
      </c>
      <c r="K3600" s="5" t="s">
        <v>621</v>
      </c>
      <c r="L3600" s="7">
        <v>0.01</v>
      </c>
      <c r="M3600" s="7">
        <f>ROUND(M3599+L3600,5)</f>
        <v>1003.36</v>
      </c>
    </row>
    <row r="3601" spans="1:13">
      <c r="A3601" s="5"/>
      <c r="B3601" s="5"/>
      <c r="C3601" s="5"/>
      <c r="D3601" s="5"/>
      <c r="E3601" s="5"/>
      <c r="F3601" s="5" t="s">
        <v>14</v>
      </c>
      <c r="G3601" s="6">
        <v>44104</v>
      </c>
      <c r="H3601" s="5" t="s">
        <v>1997</v>
      </c>
      <c r="I3601" s="5"/>
      <c r="J3601" s="5" t="s">
        <v>461</v>
      </c>
      <c r="K3601" s="5" t="s">
        <v>621</v>
      </c>
      <c r="L3601" s="7">
        <v>0.01</v>
      </c>
      <c r="M3601" s="7">
        <f>ROUND(M3600+L3601,5)</f>
        <v>1003.37</v>
      </c>
    </row>
    <row r="3602" spans="1:13">
      <c r="A3602" s="5"/>
      <c r="B3602" s="5"/>
      <c r="C3602" s="5"/>
      <c r="D3602" s="5"/>
      <c r="E3602" s="5"/>
      <c r="F3602" s="5" t="s">
        <v>14</v>
      </c>
      <c r="G3602" s="6">
        <v>44135</v>
      </c>
      <c r="H3602" s="5" t="s">
        <v>1998</v>
      </c>
      <c r="I3602" s="5"/>
      <c r="J3602" s="5" t="s">
        <v>461</v>
      </c>
      <c r="K3602" s="5" t="s">
        <v>621</v>
      </c>
      <c r="L3602" s="7">
        <v>0.01</v>
      </c>
      <c r="M3602" s="7">
        <f>ROUND(M3601+L3602,5)</f>
        <v>1003.38</v>
      </c>
    </row>
    <row r="3603" spans="1:13">
      <c r="A3603" s="5"/>
      <c r="B3603" s="5"/>
      <c r="C3603" s="5"/>
      <c r="D3603" s="5"/>
      <c r="E3603" s="5"/>
      <c r="F3603" s="5" t="s">
        <v>14</v>
      </c>
      <c r="G3603" s="6">
        <v>44165</v>
      </c>
      <c r="H3603" s="5" t="s">
        <v>1999</v>
      </c>
      <c r="I3603" s="5"/>
      <c r="J3603" s="5" t="s">
        <v>461</v>
      </c>
      <c r="K3603" s="5" t="s">
        <v>621</v>
      </c>
      <c r="L3603" s="7">
        <v>0.01</v>
      </c>
      <c r="M3603" s="7">
        <f>ROUND(M3602+L3603,5)</f>
        <v>1003.39</v>
      </c>
    </row>
    <row r="3604" spans="1:13">
      <c r="A3604" s="5"/>
      <c r="B3604" s="5"/>
      <c r="C3604" s="5"/>
      <c r="D3604" s="5"/>
      <c r="E3604" s="5"/>
      <c r="F3604" s="5" t="s">
        <v>14</v>
      </c>
      <c r="G3604" s="6">
        <v>44196</v>
      </c>
      <c r="H3604" s="5" t="s">
        <v>2000</v>
      </c>
      <c r="I3604" s="5"/>
      <c r="J3604" s="5" t="s">
        <v>2011</v>
      </c>
      <c r="K3604" s="5" t="s">
        <v>2013</v>
      </c>
      <c r="L3604" s="7">
        <v>-15</v>
      </c>
      <c r="M3604" s="7">
        <f>ROUND(M3603+L3604,5)</f>
        <v>988.39</v>
      </c>
    </row>
    <row r="3605" spans="1:13" ht="15.75" thickBot="1">
      <c r="A3605" s="5"/>
      <c r="B3605" s="5"/>
      <c r="C3605" s="5"/>
      <c r="D3605" s="5"/>
      <c r="E3605" s="5"/>
      <c r="F3605" s="5" t="s">
        <v>14</v>
      </c>
      <c r="G3605" s="6">
        <v>44196</v>
      </c>
      <c r="H3605" s="5" t="s">
        <v>2001</v>
      </c>
      <c r="I3605" s="5"/>
      <c r="J3605" s="5" t="s">
        <v>461</v>
      </c>
      <c r="K3605" s="5" t="s">
        <v>621</v>
      </c>
      <c r="L3605" s="8">
        <v>0.01</v>
      </c>
      <c r="M3605" s="8">
        <f>ROUND(M3604+L3605,5)</f>
        <v>988.4</v>
      </c>
    </row>
    <row r="3606" spans="1:13">
      <c r="A3606" s="5"/>
      <c r="B3606" s="5"/>
      <c r="C3606" s="5" t="s">
        <v>1911</v>
      </c>
      <c r="D3606" s="5"/>
      <c r="E3606" s="5"/>
      <c r="F3606" s="5"/>
      <c r="G3606" s="6"/>
      <c r="H3606" s="5"/>
      <c r="I3606" s="5"/>
      <c r="J3606" s="5"/>
      <c r="K3606" s="5"/>
      <c r="L3606" s="7">
        <f>ROUND(SUM(L3593:L3605),5)</f>
        <v>-14.88</v>
      </c>
      <c r="M3606" s="7">
        <f>M3605</f>
        <v>988.4</v>
      </c>
    </row>
    <row r="3607" spans="1:13">
      <c r="A3607" s="2"/>
      <c r="B3607" s="2"/>
      <c r="C3607" s="2" t="s">
        <v>1912</v>
      </c>
      <c r="D3607" s="2"/>
      <c r="E3607" s="2"/>
      <c r="F3607" s="2"/>
      <c r="G3607" s="4"/>
      <c r="H3607" s="2"/>
      <c r="I3607" s="2"/>
      <c r="J3607" s="2"/>
      <c r="K3607" s="2"/>
      <c r="L3607" s="3"/>
      <c r="M3607" s="3">
        <v>0</v>
      </c>
    </row>
    <row r="3608" spans="1:13">
      <c r="A3608" s="5"/>
      <c r="B3608" s="5"/>
      <c r="C3608" s="5" t="s">
        <v>1913</v>
      </c>
      <c r="D3608" s="5"/>
      <c r="E3608" s="5"/>
      <c r="F3608" s="5"/>
      <c r="G3608" s="6"/>
      <c r="H3608" s="5"/>
      <c r="I3608" s="5"/>
      <c r="J3608" s="5"/>
      <c r="K3608" s="5"/>
      <c r="L3608" s="7"/>
      <c r="M3608" s="7">
        <f>M3607</f>
        <v>0</v>
      </c>
    </row>
    <row r="3609" spans="1:13">
      <c r="A3609" s="2"/>
      <c r="B3609" s="2"/>
      <c r="C3609" s="2" t="s">
        <v>1914</v>
      </c>
      <c r="D3609" s="2"/>
      <c r="E3609" s="2"/>
      <c r="F3609" s="2"/>
      <c r="G3609" s="4"/>
      <c r="H3609" s="2"/>
      <c r="I3609" s="2"/>
      <c r="J3609" s="2"/>
      <c r="K3609" s="2"/>
      <c r="L3609" s="3"/>
      <c r="M3609" s="3">
        <v>0</v>
      </c>
    </row>
    <row r="3610" spans="1:13">
      <c r="A3610" s="5"/>
      <c r="B3610" s="5"/>
      <c r="C3610" s="5" t="s">
        <v>1915</v>
      </c>
      <c r="D3610" s="5"/>
      <c r="E3610" s="5"/>
      <c r="F3610" s="5"/>
      <c r="G3610" s="6"/>
      <c r="H3610" s="5"/>
      <c r="I3610" s="5"/>
      <c r="J3610" s="5"/>
      <c r="K3610" s="5"/>
      <c r="L3610" s="7"/>
      <c r="M3610" s="7">
        <f>M3609</f>
        <v>0</v>
      </c>
    </row>
    <row r="3611" spans="1:13">
      <c r="A3611" s="2"/>
      <c r="B3611" s="2"/>
      <c r="C3611" s="2" t="s">
        <v>1916</v>
      </c>
      <c r="D3611" s="2"/>
      <c r="E3611" s="2"/>
      <c r="F3611" s="2"/>
      <c r="G3611" s="4"/>
      <c r="H3611" s="2"/>
      <c r="I3611" s="2"/>
      <c r="J3611" s="2"/>
      <c r="K3611" s="2"/>
      <c r="L3611" s="3"/>
      <c r="M3611" s="3">
        <v>0</v>
      </c>
    </row>
    <row r="3612" spans="1:13">
      <c r="A3612" s="5"/>
      <c r="B3612" s="5"/>
      <c r="C3612" s="5" t="s">
        <v>1917</v>
      </c>
      <c r="D3612" s="5"/>
      <c r="E3612" s="5"/>
      <c r="F3612" s="5"/>
      <c r="G3612" s="6"/>
      <c r="H3612" s="5"/>
      <c r="I3612" s="5"/>
      <c r="J3612" s="5"/>
      <c r="K3612" s="5"/>
      <c r="L3612" s="7"/>
      <c r="M3612" s="7">
        <f>M3611</f>
        <v>0</v>
      </c>
    </row>
    <row r="3613" spans="1:13">
      <c r="A3613" s="2"/>
      <c r="B3613" s="2"/>
      <c r="C3613" s="2" t="s">
        <v>1918</v>
      </c>
      <c r="D3613" s="2"/>
      <c r="E3613" s="2"/>
      <c r="F3613" s="2"/>
      <c r="G3613" s="4"/>
      <c r="H3613" s="2"/>
      <c r="I3613" s="2"/>
      <c r="J3613" s="2"/>
      <c r="K3613" s="2"/>
      <c r="L3613" s="3"/>
      <c r="M3613" s="3">
        <v>0</v>
      </c>
    </row>
    <row r="3614" spans="1:13">
      <c r="A3614" s="5"/>
      <c r="B3614" s="5"/>
      <c r="C3614" s="5" t="s">
        <v>1919</v>
      </c>
      <c r="D3614" s="5"/>
      <c r="E3614" s="5"/>
      <c r="F3614" s="5"/>
      <c r="G3614" s="6"/>
      <c r="H3614" s="5"/>
      <c r="I3614" s="5"/>
      <c r="J3614" s="5"/>
      <c r="K3614" s="5"/>
      <c r="L3614" s="7"/>
      <c r="M3614" s="7">
        <f>M3613</f>
        <v>0</v>
      </c>
    </row>
    <row r="3615" spans="1:13">
      <c r="A3615" s="2"/>
      <c r="B3615" s="2"/>
      <c r="C3615" s="2" t="s">
        <v>1920</v>
      </c>
      <c r="D3615" s="2"/>
      <c r="E3615" s="2"/>
      <c r="F3615" s="2"/>
      <c r="G3615" s="4"/>
      <c r="H3615" s="2"/>
      <c r="I3615" s="2"/>
      <c r="J3615" s="2"/>
      <c r="K3615" s="2"/>
      <c r="L3615" s="3"/>
      <c r="M3615" s="3">
        <v>0</v>
      </c>
    </row>
    <row r="3616" spans="1:13">
      <c r="A3616" s="5"/>
      <c r="B3616" s="5"/>
      <c r="C3616" s="5" t="s">
        <v>1921</v>
      </c>
      <c r="D3616" s="5"/>
      <c r="E3616" s="5"/>
      <c r="F3616" s="5"/>
      <c r="G3616" s="6"/>
      <c r="H3616" s="5"/>
      <c r="I3616" s="5"/>
      <c r="J3616" s="5"/>
      <c r="K3616" s="5"/>
      <c r="L3616" s="7"/>
      <c r="M3616" s="7">
        <f>M3615</f>
        <v>0</v>
      </c>
    </row>
    <row r="3617" spans="1:13">
      <c r="A3617" s="2"/>
      <c r="B3617" s="2"/>
      <c r="C3617" s="2" t="s">
        <v>1922</v>
      </c>
      <c r="D3617" s="2"/>
      <c r="E3617" s="2"/>
      <c r="F3617" s="2"/>
      <c r="G3617" s="4"/>
      <c r="H3617" s="2"/>
      <c r="I3617" s="2"/>
      <c r="J3617" s="2"/>
      <c r="K3617" s="2"/>
      <c r="L3617" s="3"/>
      <c r="M3617" s="3">
        <v>0</v>
      </c>
    </row>
    <row r="3618" spans="1:13">
      <c r="A3618" s="5"/>
      <c r="B3618" s="5"/>
      <c r="C3618" s="5" t="s">
        <v>1923</v>
      </c>
      <c r="D3618" s="5"/>
      <c r="E3618" s="5"/>
      <c r="F3618" s="5"/>
      <c r="G3618" s="6"/>
      <c r="H3618" s="5"/>
      <c r="I3618" s="5"/>
      <c r="J3618" s="5"/>
      <c r="K3618" s="5"/>
      <c r="L3618" s="7"/>
      <c r="M3618" s="7">
        <f>M3617</f>
        <v>0</v>
      </c>
    </row>
    <row r="3619" spans="1:13">
      <c r="A3619" s="2"/>
      <c r="B3619" s="2"/>
      <c r="C3619" s="2" t="s">
        <v>1924</v>
      </c>
      <c r="D3619" s="2"/>
      <c r="E3619" s="2"/>
      <c r="F3619" s="2"/>
      <c r="G3619" s="4"/>
      <c r="H3619" s="2"/>
      <c r="I3619" s="2"/>
      <c r="J3619" s="2"/>
      <c r="K3619" s="2"/>
      <c r="L3619" s="3"/>
      <c r="M3619" s="3">
        <v>0</v>
      </c>
    </row>
    <row r="3620" spans="1:13">
      <c r="A3620" s="5"/>
      <c r="B3620" s="5"/>
      <c r="C3620" s="5" t="s">
        <v>1925</v>
      </c>
      <c r="D3620" s="5"/>
      <c r="E3620" s="5"/>
      <c r="F3620" s="5"/>
      <c r="G3620" s="6"/>
      <c r="H3620" s="5"/>
      <c r="I3620" s="5"/>
      <c r="J3620" s="5"/>
      <c r="K3620" s="5"/>
      <c r="L3620" s="7"/>
      <c r="M3620" s="7">
        <f>M3619</f>
        <v>0</v>
      </c>
    </row>
    <row r="3621" spans="1:13">
      <c r="A3621" s="2"/>
      <c r="B3621" s="2"/>
      <c r="C3621" s="2" t="s">
        <v>1926</v>
      </c>
      <c r="D3621" s="2"/>
      <c r="E3621" s="2"/>
      <c r="F3621" s="2"/>
      <c r="G3621" s="4"/>
      <c r="H3621" s="2"/>
      <c r="I3621" s="2"/>
      <c r="J3621" s="2"/>
      <c r="K3621" s="2"/>
      <c r="L3621" s="3"/>
      <c r="M3621" s="3">
        <v>0</v>
      </c>
    </row>
    <row r="3622" spans="1:13">
      <c r="A3622" s="5"/>
      <c r="B3622" s="5"/>
      <c r="C3622" s="5" t="s">
        <v>1927</v>
      </c>
      <c r="D3622" s="5"/>
      <c r="E3622" s="5"/>
      <c r="F3622" s="5"/>
      <c r="G3622" s="6"/>
      <c r="H3622" s="5"/>
      <c r="I3622" s="5"/>
      <c r="J3622" s="5"/>
      <c r="K3622" s="5"/>
      <c r="L3622" s="7"/>
      <c r="M3622" s="7">
        <f>M3621</f>
        <v>0</v>
      </c>
    </row>
    <row r="3623" spans="1:13">
      <c r="A3623" s="2"/>
      <c r="B3623" s="2"/>
      <c r="C3623" s="2" t="s">
        <v>1928</v>
      </c>
      <c r="D3623" s="2"/>
      <c r="E3623" s="2"/>
      <c r="F3623" s="2"/>
      <c r="G3623" s="4"/>
      <c r="H3623" s="2"/>
      <c r="I3623" s="2"/>
      <c r="J3623" s="2"/>
      <c r="K3623" s="2"/>
      <c r="L3623" s="3"/>
      <c r="M3623" s="3">
        <v>0</v>
      </c>
    </row>
    <row r="3624" spans="1:13">
      <c r="A3624" s="5"/>
      <c r="B3624" s="5"/>
      <c r="C3624" s="5" t="s">
        <v>1929</v>
      </c>
      <c r="D3624" s="5"/>
      <c r="E3624" s="5"/>
      <c r="F3624" s="5"/>
      <c r="G3624" s="6"/>
      <c r="H3624" s="5"/>
      <c r="I3624" s="5"/>
      <c r="J3624" s="5"/>
      <c r="K3624" s="5"/>
      <c r="L3624" s="7"/>
      <c r="M3624" s="7">
        <f>M3623</f>
        <v>0</v>
      </c>
    </row>
    <row r="3625" spans="1:13">
      <c r="A3625" s="2"/>
      <c r="B3625" s="2"/>
      <c r="C3625" s="2" t="s">
        <v>1930</v>
      </c>
      <c r="D3625" s="2"/>
      <c r="E3625" s="2"/>
      <c r="F3625" s="2"/>
      <c r="G3625" s="4"/>
      <c r="H3625" s="2"/>
      <c r="I3625" s="2"/>
      <c r="J3625" s="2"/>
      <c r="K3625" s="2"/>
      <c r="L3625" s="3"/>
      <c r="M3625" s="3">
        <v>0</v>
      </c>
    </row>
    <row r="3626" spans="1:13">
      <c r="A3626" s="5"/>
      <c r="B3626" s="5"/>
      <c r="C3626" s="5" t="s">
        <v>1931</v>
      </c>
      <c r="D3626" s="5"/>
      <c r="E3626" s="5"/>
      <c r="F3626" s="5"/>
      <c r="G3626" s="6"/>
      <c r="H3626" s="5"/>
      <c r="I3626" s="5"/>
      <c r="J3626" s="5"/>
      <c r="K3626" s="5"/>
      <c r="L3626" s="7"/>
      <c r="M3626" s="7">
        <f>M3625</f>
        <v>0</v>
      </c>
    </row>
    <row r="3627" spans="1:13">
      <c r="A3627" s="2"/>
      <c r="B3627" s="2"/>
      <c r="C3627" s="2" t="s">
        <v>1932</v>
      </c>
      <c r="D3627" s="2"/>
      <c r="E3627" s="2"/>
      <c r="F3627" s="2"/>
      <c r="G3627" s="4"/>
      <c r="H3627" s="2"/>
      <c r="I3627" s="2"/>
      <c r="J3627" s="2"/>
      <c r="K3627" s="2"/>
      <c r="L3627" s="3"/>
      <c r="M3627" s="3">
        <v>0</v>
      </c>
    </row>
    <row r="3628" spans="1:13">
      <c r="A3628" s="5"/>
      <c r="B3628" s="5"/>
      <c r="C3628" s="5" t="s">
        <v>1933</v>
      </c>
      <c r="D3628" s="5"/>
      <c r="E3628" s="5"/>
      <c r="F3628" s="5"/>
      <c r="G3628" s="6"/>
      <c r="H3628" s="5"/>
      <c r="I3628" s="5"/>
      <c r="J3628" s="5"/>
      <c r="K3628" s="5"/>
      <c r="L3628" s="7"/>
      <c r="M3628" s="7">
        <f>M3627</f>
        <v>0</v>
      </c>
    </row>
    <row r="3629" spans="1:13">
      <c r="A3629" s="2"/>
      <c r="B3629" s="2"/>
      <c r="C3629" s="2" t="s">
        <v>1934</v>
      </c>
      <c r="D3629" s="2"/>
      <c r="E3629" s="2"/>
      <c r="F3629" s="2"/>
      <c r="G3629" s="4"/>
      <c r="H3629" s="2"/>
      <c r="I3629" s="2"/>
      <c r="J3629" s="2"/>
      <c r="K3629" s="2"/>
      <c r="L3629" s="3"/>
      <c r="M3629" s="3">
        <v>0.01</v>
      </c>
    </row>
    <row r="3630" spans="1:13" ht="15.75" thickBot="1">
      <c r="A3630" s="5"/>
      <c r="B3630" s="5"/>
      <c r="C3630" s="5" t="s">
        <v>1935</v>
      </c>
      <c r="D3630" s="5"/>
      <c r="E3630" s="5"/>
      <c r="F3630" s="5"/>
      <c r="G3630" s="6"/>
      <c r="H3630" s="5"/>
      <c r="I3630" s="5"/>
      <c r="J3630" s="5"/>
      <c r="K3630" s="5"/>
      <c r="L3630" s="8"/>
      <c r="M3630" s="8">
        <f>M3629</f>
        <v>0.01</v>
      </c>
    </row>
    <row r="3631" spans="1:13">
      <c r="A3631" s="5"/>
      <c r="B3631" s="5" t="s">
        <v>1936</v>
      </c>
      <c r="C3631" s="5"/>
      <c r="D3631" s="5"/>
      <c r="E3631" s="5"/>
      <c r="F3631" s="5"/>
      <c r="G3631" s="6"/>
      <c r="H3631" s="5"/>
      <c r="I3631" s="5"/>
      <c r="J3631" s="5"/>
      <c r="K3631" s="5"/>
      <c r="L3631" s="7">
        <f>ROUND(L3571+L3592+L3606+L3608+L3610+L3612+L3614+L3616+L3618+L3620+L3622+L3624+L3626+L3628+L3630,5)</f>
        <v>30860.639999999999</v>
      </c>
      <c r="M3631" s="7">
        <f>ROUND(M3571+M3592+M3606+M3608+M3610+M3612+M3614+M3616+M3618+M3620+M3622+M3624+M3626+M3628+M3630,5)</f>
        <v>617196.35</v>
      </c>
    </row>
    <row r="3632" spans="1:13">
      <c r="A3632" s="2"/>
      <c r="B3632" s="2" t="s">
        <v>1937</v>
      </c>
      <c r="C3632" s="2"/>
      <c r="D3632" s="2"/>
      <c r="E3632" s="2"/>
      <c r="F3632" s="2"/>
      <c r="G3632" s="4"/>
      <c r="H3632" s="2"/>
      <c r="I3632" s="2"/>
      <c r="J3632" s="2"/>
      <c r="K3632" s="2"/>
      <c r="L3632" s="3"/>
      <c r="M3632" s="3">
        <v>0</v>
      </c>
    </row>
    <row r="3633" spans="1:13">
      <c r="A3633" s="2"/>
      <c r="B3633" s="2"/>
      <c r="C3633" s="2" t="s">
        <v>1938</v>
      </c>
      <c r="D3633" s="2"/>
      <c r="E3633" s="2"/>
      <c r="F3633" s="2"/>
      <c r="G3633" s="4"/>
      <c r="H3633" s="2"/>
      <c r="I3633" s="2"/>
      <c r="J3633" s="2"/>
      <c r="K3633" s="2"/>
      <c r="L3633" s="3"/>
      <c r="M3633" s="3">
        <v>0</v>
      </c>
    </row>
    <row r="3634" spans="1:13">
      <c r="A3634" s="5"/>
      <c r="B3634" s="5"/>
      <c r="C3634" s="5" t="s">
        <v>1939</v>
      </c>
      <c r="D3634" s="5"/>
      <c r="E3634" s="5"/>
      <c r="F3634" s="5"/>
      <c r="G3634" s="6"/>
      <c r="H3634" s="5"/>
      <c r="I3634" s="5"/>
      <c r="J3634" s="5"/>
      <c r="K3634" s="5"/>
      <c r="L3634" s="7"/>
      <c r="M3634" s="7">
        <f>M3633</f>
        <v>0</v>
      </c>
    </row>
    <row r="3635" spans="1:13">
      <c r="A3635" s="2"/>
      <c r="B3635" s="2"/>
      <c r="C3635" s="2" t="s">
        <v>1940</v>
      </c>
      <c r="D3635" s="2"/>
      <c r="E3635" s="2"/>
      <c r="F3635" s="2"/>
      <c r="G3635" s="4"/>
      <c r="H3635" s="2"/>
      <c r="I3635" s="2"/>
      <c r="J3635" s="2"/>
      <c r="K3635" s="2"/>
      <c r="L3635" s="3"/>
      <c r="M3635" s="3">
        <v>0</v>
      </c>
    </row>
    <row r="3636" spans="1:13">
      <c r="A3636" s="5"/>
      <c r="B3636" s="5"/>
      <c r="C3636" s="5" t="s">
        <v>1941</v>
      </c>
      <c r="D3636" s="5"/>
      <c r="E3636" s="5"/>
      <c r="F3636" s="5"/>
      <c r="G3636" s="6"/>
      <c r="H3636" s="5"/>
      <c r="I3636" s="5"/>
      <c r="J3636" s="5"/>
      <c r="K3636" s="5"/>
      <c r="L3636" s="7"/>
      <c r="M3636" s="7">
        <f>M3635</f>
        <v>0</v>
      </c>
    </row>
    <row r="3637" spans="1:13">
      <c r="A3637" s="2"/>
      <c r="B3637" s="2"/>
      <c r="C3637" s="2" t="s">
        <v>1942</v>
      </c>
      <c r="D3637" s="2"/>
      <c r="E3637" s="2"/>
      <c r="F3637" s="2"/>
      <c r="G3637" s="4"/>
      <c r="H3637" s="2"/>
      <c r="I3637" s="2"/>
      <c r="J3637" s="2"/>
      <c r="K3637" s="2"/>
      <c r="L3637" s="3"/>
      <c r="M3637" s="3">
        <v>0</v>
      </c>
    </row>
    <row r="3638" spans="1:13">
      <c r="A3638" s="5"/>
      <c r="B3638" s="5"/>
      <c r="C3638" s="5" t="s">
        <v>1943</v>
      </c>
      <c r="D3638" s="5"/>
      <c r="E3638" s="5"/>
      <c r="F3638" s="5"/>
      <c r="G3638" s="6"/>
      <c r="H3638" s="5"/>
      <c r="I3638" s="5"/>
      <c r="J3638" s="5"/>
      <c r="K3638" s="5"/>
      <c r="L3638" s="7"/>
      <c r="M3638" s="7">
        <f>M3637</f>
        <v>0</v>
      </c>
    </row>
    <row r="3639" spans="1:13">
      <c r="A3639" s="2"/>
      <c r="B3639" s="2"/>
      <c r="C3639" s="2" t="s">
        <v>1944</v>
      </c>
      <c r="D3639" s="2"/>
      <c r="E3639" s="2"/>
      <c r="F3639" s="2"/>
      <c r="G3639" s="4"/>
      <c r="H3639" s="2"/>
      <c r="I3639" s="2"/>
      <c r="J3639" s="2"/>
      <c r="K3639" s="2"/>
      <c r="L3639" s="3"/>
      <c r="M3639" s="3">
        <v>0</v>
      </c>
    </row>
    <row r="3640" spans="1:13">
      <c r="A3640" s="5"/>
      <c r="B3640" s="5"/>
      <c r="C3640" s="5" t="s">
        <v>1945</v>
      </c>
      <c r="D3640" s="5"/>
      <c r="E3640" s="5"/>
      <c r="F3640" s="5"/>
      <c r="G3640" s="6"/>
      <c r="H3640" s="5"/>
      <c r="I3640" s="5"/>
      <c r="J3640" s="5"/>
      <c r="K3640" s="5"/>
      <c r="L3640" s="7"/>
      <c r="M3640" s="7">
        <f>M3639</f>
        <v>0</v>
      </c>
    </row>
    <row r="3641" spans="1:13">
      <c r="A3641" s="2"/>
      <c r="B3641" s="2"/>
      <c r="C3641" s="2" t="s">
        <v>1946</v>
      </c>
      <c r="D3641" s="2"/>
      <c r="E3641" s="2"/>
      <c r="F3641" s="2"/>
      <c r="G3641" s="4"/>
      <c r="H3641" s="2"/>
      <c r="I3641" s="2"/>
      <c r="J3641" s="2"/>
      <c r="K3641" s="2"/>
      <c r="L3641" s="3"/>
      <c r="M3641" s="3">
        <v>0</v>
      </c>
    </row>
    <row r="3642" spans="1:13" ht="15.75" thickBot="1">
      <c r="A3642" s="5"/>
      <c r="B3642" s="5"/>
      <c r="C3642" s="5" t="s">
        <v>1947</v>
      </c>
      <c r="D3642" s="5"/>
      <c r="E3642" s="5"/>
      <c r="F3642" s="5"/>
      <c r="G3642" s="6"/>
      <c r="H3642" s="5"/>
      <c r="I3642" s="5"/>
      <c r="J3642" s="5"/>
      <c r="K3642" s="5"/>
      <c r="L3642" s="8"/>
      <c r="M3642" s="8">
        <f>M3641</f>
        <v>0</v>
      </c>
    </row>
    <row r="3643" spans="1:13">
      <c r="A3643" s="5"/>
      <c r="B3643" s="5" t="s">
        <v>1948</v>
      </c>
      <c r="C3643" s="5"/>
      <c r="D3643" s="5"/>
      <c r="E3643" s="5"/>
      <c r="F3643" s="5"/>
      <c r="G3643" s="6"/>
      <c r="H3643" s="5"/>
      <c r="I3643" s="5"/>
      <c r="J3643" s="5"/>
      <c r="K3643" s="5"/>
      <c r="L3643" s="7"/>
      <c r="M3643" s="7">
        <f>ROUND(M3634+M3636+M3638+M3640+M3642,5)</f>
        <v>0</v>
      </c>
    </row>
    <row r="3644" spans="1:13">
      <c r="A3644" s="2"/>
      <c r="B3644" s="2" t="s">
        <v>1949</v>
      </c>
      <c r="C3644" s="2"/>
      <c r="D3644" s="2"/>
      <c r="E3644" s="2"/>
      <c r="F3644" s="2"/>
      <c r="G3644" s="4"/>
      <c r="H3644" s="2"/>
      <c r="I3644" s="2"/>
      <c r="J3644" s="2"/>
      <c r="K3644" s="2"/>
      <c r="L3644" s="3"/>
      <c r="M3644" s="3">
        <v>0</v>
      </c>
    </row>
    <row r="3645" spans="1:13">
      <c r="A3645" s="5"/>
      <c r="B3645" s="5" t="s">
        <v>1950</v>
      </c>
      <c r="C3645" s="5"/>
      <c r="D3645" s="5"/>
      <c r="E3645" s="5"/>
      <c r="F3645" s="5"/>
      <c r="G3645" s="6"/>
      <c r="H3645" s="5"/>
      <c r="I3645" s="5"/>
      <c r="J3645" s="5"/>
      <c r="K3645" s="5"/>
      <c r="L3645" s="7"/>
      <c r="M3645" s="7">
        <f>M3644</f>
        <v>0</v>
      </c>
    </row>
    <row r="3646" spans="1:13">
      <c r="A3646" s="2"/>
      <c r="B3646" s="2" t="s">
        <v>1951</v>
      </c>
      <c r="C3646" s="2"/>
      <c r="D3646" s="2"/>
      <c r="E3646" s="2"/>
      <c r="F3646" s="2"/>
      <c r="G3646" s="4"/>
      <c r="H3646" s="2"/>
      <c r="I3646" s="2"/>
      <c r="J3646" s="2"/>
      <c r="K3646" s="2"/>
      <c r="L3646" s="3"/>
      <c r="M3646" s="3">
        <v>0</v>
      </c>
    </row>
    <row r="3647" spans="1:13">
      <c r="A3647" s="5"/>
      <c r="B3647" s="5" t="s">
        <v>1952</v>
      </c>
      <c r="C3647" s="5"/>
      <c r="D3647" s="5"/>
      <c r="E3647" s="5"/>
      <c r="F3647" s="5"/>
      <c r="G3647" s="6"/>
      <c r="H3647" s="5"/>
      <c r="I3647" s="5"/>
      <c r="J3647" s="5"/>
      <c r="K3647" s="5"/>
      <c r="L3647" s="7"/>
      <c r="M3647" s="7">
        <f>M3646</f>
        <v>0</v>
      </c>
    </row>
    <row r="3648" spans="1:13">
      <c r="A3648" s="2"/>
      <c r="B3648" s="2" t="s">
        <v>1953</v>
      </c>
      <c r="C3648" s="2"/>
      <c r="D3648" s="2"/>
      <c r="E3648" s="2"/>
      <c r="F3648" s="2"/>
      <c r="G3648" s="4"/>
      <c r="H3648" s="2"/>
      <c r="I3648" s="2"/>
      <c r="J3648" s="2"/>
      <c r="K3648" s="2"/>
      <c r="L3648" s="3"/>
      <c r="M3648" s="3">
        <v>0</v>
      </c>
    </row>
    <row r="3649" spans="1:13">
      <c r="A3649" s="5"/>
      <c r="B3649" s="5" t="s">
        <v>1954</v>
      </c>
      <c r="C3649" s="5"/>
      <c r="D3649" s="5"/>
      <c r="E3649" s="5"/>
      <c r="F3649" s="5"/>
      <c r="G3649" s="6"/>
      <c r="H3649" s="5"/>
      <c r="I3649" s="5"/>
      <c r="J3649" s="5"/>
      <c r="K3649" s="5"/>
      <c r="L3649" s="7"/>
      <c r="M3649" s="7">
        <f>M3648</f>
        <v>0</v>
      </c>
    </row>
    <row r="3650" spans="1:13">
      <c r="A3650" s="2"/>
      <c r="B3650" s="2" t="s">
        <v>1955</v>
      </c>
      <c r="C3650" s="2"/>
      <c r="D3650" s="2"/>
      <c r="E3650" s="2"/>
      <c r="F3650" s="2"/>
      <c r="G3650" s="4"/>
      <c r="H3650" s="2"/>
      <c r="I3650" s="2"/>
      <c r="J3650" s="2"/>
      <c r="K3650" s="2"/>
      <c r="L3650" s="3"/>
      <c r="M3650" s="3">
        <v>0</v>
      </c>
    </row>
    <row r="3651" spans="1:13">
      <c r="A3651" s="5"/>
      <c r="B3651" s="5" t="s">
        <v>1956</v>
      </c>
      <c r="C3651" s="5"/>
      <c r="D3651" s="5"/>
      <c r="E3651" s="5"/>
      <c r="F3651" s="5"/>
      <c r="G3651" s="6"/>
      <c r="H3651" s="5"/>
      <c r="I3651" s="5"/>
      <c r="J3651" s="5"/>
      <c r="K3651" s="5"/>
      <c r="L3651" s="7"/>
      <c r="M3651" s="7">
        <f>M3650</f>
        <v>0</v>
      </c>
    </row>
    <row r="3652" spans="1:13">
      <c r="A3652" s="2"/>
      <c r="B3652" s="2" t="s">
        <v>1957</v>
      </c>
      <c r="C3652" s="2"/>
      <c r="D3652" s="2"/>
      <c r="E3652" s="2"/>
      <c r="F3652" s="2"/>
      <c r="G3652" s="4"/>
      <c r="H3652" s="2"/>
      <c r="I3652" s="2"/>
      <c r="J3652" s="2"/>
      <c r="K3652" s="2"/>
      <c r="L3652" s="3"/>
      <c r="M3652" s="3">
        <v>0</v>
      </c>
    </row>
    <row r="3653" spans="1:13">
      <c r="A3653" s="5"/>
      <c r="B3653" s="5" t="s">
        <v>1958</v>
      </c>
      <c r="C3653" s="5"/>
      <c r="D3653" s="5"/>
      <c r="E3653" s="5"/>
      <c r="F3653" s="5"/>
      <c r="G3653" s="6"/>
      <c r="H3653" s="5"/>
      <c r="I3653" s="5"/>
      <c r="J3653" s="5"/>
      <c r="K3653" s="5"/>
      <c r="L3653" s="7"/>
      <c r="M3653" s="7">
        <f>M3652</f>
        <v>0</v>
      </c>
    </row>
    <row r="3654" spans="1:13">
      <c r="A3654" s="2"/>
      <c r="B3654" s="2" t="s">
        <v>1959</v>
      </c>
      <c r="C3654" s="2"/>
      <c r="D3654" s="2"/>
      <c r="E3654" s="2"/>
      <c r="F3654" s="2"/>
      <c r="G3654" s="4"/>
      <c r="H3654" s="2"/>
      <c r="I3654" s="2"/>
      <c r="J3654" s="2"/>
      <c r="K3654" s="2"/>
      <c r="L3654" s="3"/>
      <c r="M3654" s="3">
        <v>174716.21</v>
      </c>
    </row>
    <row r="3655" spans="1:13" ht="15.75" thickBot="1">
      <c r="A3655" s="1"/>
      <c r="B3655" s="1"/>
      <c r="C3655" s="1"/>
      <c r="D3655" s="1"/>
      <c r="E3655" s="5"/>
      <c r="F3655" s="5" t="s">
        <v>14</v>
      </c>
      <c r="G3655" s="6">
        <v>44196</v>
      </c>
      <c r="H3655" s="5" t="s">
        <v>1747</v>
      </c>
      <c r="I3655" s="5"/>
      <c r="J3655" s="5" t="s">
        <v>1765</v>
      </c>
      <c r="K3655" s="5" t="s">
        <v>589</v>
      </c>
      <c r="L3655" s="8">
        <v>-54945</v>
      </c>
      <c r="M3655" s="8">
        <f>ROUND(M3654+L3655,5)</f>
        <v>119771.21</v>
      </c>
    </row>
    <row r="3656" spans="1:13">
      <c r="A3656" s="5"/>
      <c r="B3656" s="5" t="s">
        <v>1960</v>
      </c>
      <c r="C3656" s="5"/>
      <c r="D3656" s="5"/>
      <c r="E3656" s="5"/>
      <c r="F3656" s="5"/>
      <c r="G3656" s="6"/>
      <c r="H3656" s="5"/>
      <c r="I3656" s="5"/>
      <c r="J3656" s="5"/>
      <c r="K3656" s="5"/>
      <c r="L3656" s="7">
        <f>ROUND(SUM(L3654:L3655),5)</f>
        <v>-54945</v>
      </c>
      <c r="M3656" s="7">
        <f>M3655</f>
        <v>119771.21</v>
      </c>
    </row>
    <row r="3657" spans="1:13">
      <c r="A3657" s="2"/>
      <c r="B3657" s="2" t="s">
        <v>1961</v>
      </c>
      <c r="C3657" s="2"/>
      <c r="D3657" s="2"/>
      <c r="E3657" s="2"/>
      <c r="F3657" s="2"/>
      <c r="G3657" s="4"/>
      <c r="H3657" s="2"/>
      <c r="I3657" s="2"/>
      <c r="J3657" s="2"/>
      <c r="K3657" s="2"/>
      <c r="L3657" s="3"/>
      <c r="M3657" s="3">
        <v>-37317.269999999997</v>
      </c>
    </row>
    <row r="3658" spans="1:13">
      <c r="A3658" s="5"/>
      <c r="B3658" s="5"/>
      <c r="C3658" s="5"/>
      <c r="D3658" s="5"/>
      <c r="E3658" s="5"/>
      <c r="F3658" s="5" t="s">
        <v>14</v>
      </c>
      <c r="G3658" s="6">
        <v>44196</v>
      </c>
      <c r="H3658" s="5" t="s">
        <v>1819</v>
      </c>
      <c r="I3658" s="5" t="s">
        <v>349</v>
      </c>
      <c r="J3658" s="5" t="s">
        <v>1861</v>
      </c>
      <c r="K3658" s="5" t="s">
        <v>1774</v>
      </c>
      <c r="L3658" s="7">
        <v>37317.269999999997</v>
      </c>
      <c r="M3658" s="7">
        <f>ROUND(M3657+L3658,5)</f>
        <v>0</v>
      </c>
    </row>
    <row r="3659" spans="1:13" ht="15.75" thickBot="1">
      <c r="A3659" s="5"/>
      <c r="B3659" s="5"/>
      <c r="C3659" s="5"/>
      <c r="D3659" s="5"/>
      <c r="E3659" s="5"/>
      <c r="F3659" s="5" t="s">
        <v>14</v>
      </c>
      <c r="G3659" s="6">
        <v>44196</v>
      </c>
      <c r="H3659" s="5" t="s">
        <v>1747</v>
      </c>
      <c r="I3659" s="5" t="s">
        <v>349</v>
      </c>
      <c r="J3659" s="5" t="s">
        <v>1765</v>
      </c>
      <c r="K3659" s="5" t="s">
        <v>589</v>
      </c>
      <c r="L3659" s="8">
        <v>-46420.49</v>
      </c>
      <c r="M3659" s="8">
        <f>ROUND(M3658+L3659,5)</f>
        <v>-46420.49</v>
      </c>
    </row>
    <row r="3660" spans="1:13">
      <c r="A3660" s="5"/>
      <c r="B3660" s="5" t="s">
        <v>1962</v>
      </c>
      <c r="C3660" s="5"/>
      <c r="D3660" s="5"/>
      <c r="E3660" s="5"/>
      <c r="F3660" s="5"/>
      <c r="G3660" s="6"/>
      <c r="H3660" s="5"/>
      <c r="I3660" s="5"/>
      <c r="J3660" s="5"/>
      <c r="K3660" s="5"/>
      <c r="L3660" s="7">
        <f>ROUND(SUM(L3657:L3659),5)</f>
        <v>-9103.2199999999993</v>
      </c>
      <c r="M3660" s="7">
        <f>M3659</f>
        <v>-46420.49</v>
      </c>
    </row>
    <row r="3661" spans="1:13">
      <c r="A3661" s="2"/>
      <c r="B3661" s="2" t="s">
        <v>1963</v>
      </c>
      <c r="C3661" s="2"/>
      <c r="D3661" s="2"/>
      <c r="E3661" s="2"/>
      <c r="F3661" s="2"/>
      <c r="G3661" s="4"/>
      <c r="H3661" s="2"/>
      <c r="I3661" s="2"/>
      <c r="J3661" s="2"/>
      <c r="K3661" s="2"/>
      <c r="L3661" s="3"/>
      <c r="M3661" s="3">
        <v>-35499.21</v>
      </c>
    </row>
    <row r="3662" spans="1:13" ht="15.75" thickBot="1">
      <c r="A3662" s="1"/>
      <c r="B3662" s="1"/>
      <c r="C3662" s="1"/>
      <c r="D3662" s="1"/>
      <c r="E3662" s="5"/>
      <c r="F3662" s="5" t="s">
        <v>14</v>
      </c>
      <c r="G3662" s="6">
        <v>44196</v>
      </c>
      <c r="H3662" s="5" t="s">
        <v>1819</v>
      </c>
      <c r="I3662" s="5"/>
      <c r="J3662" s="5" t="s">
        <v>1861</v>
      </c>
      <c r="K3662" s="5" t="s">
        <v>1774</v>
      </c>
      <c r="L3662" s="8">
        <v>35499.21</v>
      </c>
      <c r="M3662" s="8">
        <f>ROUND(M3661+L3662,5)</f>
        <v>0</v>
      </c>
    </row>
    <row r="3663" spans="1:13">
      <c r="A3663" s="5"/>
      <c r="B3663" s="5" t="s">
        <v>1964</v>
      </c>
      <c r="C3663" s="5"/>
      <c r="D3663" s="5"/>
      <c r="E3663" s="5"/>
      <c r="F3663" s="5"/>
      <c r="G3663" s="6"/>
      <c r="H3663" s="5"/>
      <c r="I3663" s="5"/>
      <c r="J3663" s="5"/>
      <c r="K3663" s="5"/>
      <c r="L3663" s="7">
        <f>ROUND(SUM(L3661:L3662),5)</f>
        <v>35499.21</v>
      </c>
      <c r="M3663" s="7">
        <f>M3662</f>
        <v>0</v>
      </c>
    </row>
    <row r="3664" spans="1:13">
      <c r="A3664" s="2"/>
      <c r="B3664" s="2" t="s">
        <v>1965</v>
      </c>
      <c r="C3664" s="2"/>
      <c r="D3664" s="2"/>
      <c r="E3664" s="2"/>
      <c r="F3664" s="2"/>
      <c r="G3664" s="4"/>
      <c r="H3664" s="2"/>
      <c r="I3664" s="2"/>
      <c r="J3664" s="2"/>
      <c r="K3664" s="2"/>
      <c r="L3664" s="3"/>
      <c r="M3664" s="3">
        <v>-13998.76</v>
      </c>
    </row>
    <row r="3665" spans="1:13">
      <c r="A3665" s="2"/>
      <c r="B3665" s="2"/>
      <c r="C3665" s="2" t="s">
        <v>1966</v>
      </c>
      <c r="D3665" s="2"/>
      <c r="E3665" s="2"/>
      <c r="F3665" s="2"/>
      <c r="G3665" s="4"/>
      <c r="H3665" s="2"/>
      <c r="I3665" s="2"/>
      <c r="J3665" s="2"/>
      <c r="K3665" s="2"/>
      <c r="L3665" s="3"/>
      <c r="M3665" s="3">
        <v>0</v>
      </c>
    </row>
    <row r="3666" spans="1:13">
      <c r="A3666" s="5"/>
      <c r="B3666" s="5"/>
      <c r="C3666" s="5"/>
      <c r="D3666" s="5"/>
      <c r="E3666" s="5"/>
      <c r="F3666" s="5" t="s">
        <v>11</v>
      </c>
      <c r="G3666" s="6">
        <v>43833</v>
      </c>
      <c r="H3666" s="5" t="s">
        <v>16</v>
      </c>
      <c r="I3666" s="5" t="s">
        <v>308</v>
      </c>
      <c r="J3666" s="5"/>
      <c r="K3666" s="5" t="s">
        <v>9</v>
      </c>
      <c r="L3666" s="7">
        <v>-47</v>
      </c>
      <c r="M3666" s="7">
        <f>ROUND(M3665+L3666,5)</f>
        <v>-47</v>
      </c>
    </row>
    <row r="3667" spans="1:13">
      <c r="A3667" s="5"/>
      <c r="B3667" s="5"/>
      <c r="C3667" s="5"/>
      <c r="D3667" s="5"/>
      <c r="E3667" s="5"/>
      <c r="F3667" s="5" t="s">
        <v>11</v>
      </c>
      <c r="G3667" s="6">
        <v>43833</v>
      </c>
      <c r="H3667" s="5" t="s">
        <v>18</v>
      </c>
      <c r="I3667" s="5" t="s">
        <v>310</v>
      </c>
      <c r="J3667" s="5"/>
      <c r="K3667" s="5" t="s">
        <v>9</v>
      </c>
      <c r="L3667" s="7">
        <v>-72</v>
      </c>
      <c r="M3667" s="7">
        <f>ROUND(M3666+L3667,5)</f>
        <v>-119</v>
      </c>
    </row>
    <row r="3668" spans="1:13">
      <c r="A3668" s="5"/>
      <c r="B3668" s="5"/>
      <c r="C3668" s="5"/>
      <c r="D3668" s="5"/>
      <c r="E3668" s="5"/>
      <c r="F3668" s="5" t="s">
        <v>11</v>
      </c>
      <c r="G3668" s="6">
        <v>43833</v>
      </c>
      <c r="H3668" s="5" t="s">
        <v>19</v>
      </c>
      <c r="I3668" s="5" t="s">
        <v>311</v>
      </c>
      <c r="J3668" s="5"/>
      <c r="K3668" s="5" t="s">
        <v>9</v>
      </c>
      <c r="L3668" s="7">
        <v>-183</v>
      </c>
      <c r="M3668" s="7">
        <f>ROUND(M3667+L3668,5)</f>
        <v>-302</v>
      </c>
    </row>
    <row r="3669" spans="1:13">
      <c r="A3669" s="5"/>
      <c r="B3669" s="5"/>
      <c r="C3669" s="5"/>
      <c r="D3669" s="5"/>
      <c r="E3669" s="5"/>
      <c r="F3669" s="5" t="s">
        <v>11</v>
      </c>
      <c r="G3669" s="6">
        <v>43833</v>
      </c>
      <c r="H3669" s="5" t="s">
        <v>17</v>
      </c>
      <c r="I3669" s="5" t="s">
        <v>309</v>
      </c>
      <c r="J3669" s="5"/>
      <c r="K3669" s="5" t="s">
        <v>9</v>
      </c>
      <c r="L3669" s="7">
        <v>0</v>
      </c>
      <c r="M3669" s="7">
        <f>ROUND(M3668+L3669,5)</f>
        <v>-302</v>
      </c>
    </row>
    <row r="3670" spans="1:13">
      <c r="A3670" s="5"/>
      <c r="B3670" s="5"/>
      <c r="C3670" s="5"/>
      <c r="D3670" s="5"/>
      <c r="E3670" s="5"/>
      <c r="F3670" s="5" t="s">
        <v>12</v>
      </c>
      <c r="G3670" s="6">
        <v>43833</v>
      </c>
      <c r="H3670" s="5" t="s">
        <v>15</v>
      </c>
      <c r="I3670" s="5" t="s">
        <v>312</v>
      </c>
      <c r="J3670" s="5" t="s">
        <v>405</v>
      </c>
      <c r="K3670" s="5" t="s">
        <v>9</v>
      </c>
      <c r="L3670" s="7">
        <v>302</v>
      </c>
      <c r="M3670" s="7">
        <f>ROUND(M3669+L3670,5)</f>
        <v>0</v>
      </c>
    </row>
    <row r="3671" spans="1:13">
      <c r="A3671" s="5"/>
      <c r="B3671" s="5"/>
      <c r="C3671" s="5"/>
      <c r="D3671" s="5"/>
      <c r="E3671" s="5"/>
      <c r="F3671" s="5" t="s">
        <v>11</v>
      </c>
      <c r="G3671" s="6">
        <v>43840</v>
      </c>
      <c r="H3671" s="5" t="s">
        <v>34</v>
      </c>
      <c r="I3671" s="5" t="s">
        <v>308</v>
      </c>
      <c r="J3671" s="5"/>
      <c r="K3671" s="5" t="s">
        <v>9</v>
      </c>
      <c r="L3671" s="7">
        <v>-88</v>
      </c>
      <c r="M3671" s="7">
        <f>ROUND(M3670+L3671,5)</f>
        <v>-88</v>
      </c>
    </row>
    <row r="3672" spans="1:13">
      <c r="A3672" s="5"/>
      <c r="B3672" s="5"/>
      <c r="C3672" s="5"/>
      <c r="D3672" s="5"/>
      <c r="E3672" s="5"/>
      <c r="F3672" s="5" t="s">
        <v>11</v>
      </c>
      <c r="G3672" s="6">
        <v>43840</v>
      </c>
      <c r="H3672" s="5" t="s">
        <v>36</v>
      </c>
      <c r="I3672" s="5" t="s">
        <v>310</v>
      </c>
      <c r="J3672" s="5"/>
      <c r="K3672" s="5" t="s">
        <v>9</v>
      </c>
      <c r="L3672" s="7">
        <v>-72</v>
      </c>
      <c r="M3672" s="7">
        <f>ROUND(M3671+L3672,5)</f>
        <v>-160</v>
      </c>
    </row>
    <row r="3673" spans="1:13">
      <c r="A3673" s="5"/>
      <c r="B3673" s="5"/>
      <c r="C3673" s="5"/>
      <c r="D3673" s="5"/>
      <c r="E3673" s="5"/>
      <c r="F3673" s="5" t="s">
        <v>11</v>
      </c>
      <c r="G3673" s="6">
        <v>43840</v>
      </c>
      <c r="H3673" s="5" t="s">
        <v>37</v>
      </c>
      <c r="I3673" s="5" t="s">
        <v>311</v>
      </c>
      <c r="J3673" s="5"/>
      <c r="K3673" s="5" t="s">
        <v>9</v>
      </c>
      <c r="L3673" s="7">
        <v>-183</v>
      </c>
      <c r="M3673" s="7">
        <f>ROUND(M3672+L3673,5)</f>
        <v>-343</v>
      </c>
    </row>
    <row r="3674" spans="1:13">
      <c r="A3674" s="5"/>
      <c r="B3674" s="5"/>
      <c r="C3674" s="5"/>
      <c r="D3674" s="5"/>
      <c r="E3674" s="5"/>
      <c r="F3674" s="5" t="s">
        <v>11</v>
      </c>
      <c r="G3674" s="6">
        <v>43840</v>
      </c>
      <c r="H3674" s="5" t="s">
        <v>35</v>
      </c>
      <c r="I3674" s="5" t="s">
        <v>309</v>
      </c>
      <c r="J3674" s="5"/>
      <c r="K3674" s="5" t="s">
        <v>9</v>
      </c>
      <c r="L3674" s="7">
        <v>-40</v>
      </c>
      <c r="M3674" s="7">
        <f>ROUND(M3673+L3674,5)</f>
        <v>-383</v>
      </c>
    </row>
    <row r="3675" spans="1:13">
      <c r="A3675" s="5"/>
      <c r="B3675" s="5"/>
      <c r="C3675" s="5"/>
      <c r="D3675" s="5"/>
      <c r="E3675" s="5"/>
      <c r="F3675" s="5" t="s">
        <v>12</v>
      </c>
      <c r="G3675" s="6">
        <v>43840</v>
      </c>
      <c r="H3675" s="5" t="s">
        <v>15</v>
      </c>
      <c r="I3675" s="5" t="s">
        <v>312</v>
      </c>
      <c r="J3675" s="5" t="s">
        <v>405</v>
      </c>
      <c r="K3675" s="5" t="s">
        <v>9</v>
      </c>
      <c r="L3675" s="7">
        <v>383</v>
      </c>
      <c r="M3675" s="7">
        <f>ROUND(M3674+L3675,5)</f>
        <v>0</v>
      </c>
    </row>
    <row r="3676" spans="1:13">
      <c r="A3676" s="5"/>
      <c r="B3676" s="5"/>
      <c r="C3676" s="5"/>
      <c r="D3676" s="5"/>
      <c r="E3676" s="5"/>
      <c r="F3676" s="5" t="s">
        <v>11</v>
      </c>
      <c r="G3676" s="6">
        <v>43847</v>
      </c>
      <c r="H3676" s="5" t="s">
        <v>55</v>
      </c>
      <c r="I3676" s="5" t="s">
        <v>308</v>
      </c>
      <c r="J3676" s="5"/>
      <c r="K3676" s="5" t="s">
        <v>9</v>
      </c>
      <c r="L3676" s="7">
        <v>-47</v>
      </c>
      <c r="M3676" s="7">
        <f>ROUND(M3675+L3676,5)</f>
        <v>-47</v>
      </c>
    </row>
    <row r="3677" spans="1:13">
      <c r="A3677" s="5"/>
      <c r="B3677" s="5"/>
      <c r="C3677" s="5"/>
      <c r="D3677" s="5"/>
      <c r="E3677" s="5"/>
      <c r="F3677" s="5" t="s">
        <v>11</v>
      </c>
      <c r="G3677" s="6">
        <v>43847</v>
      </c>
      <c r="H3677" s="5" t="s">
        <v>56</v>
      </c>
      <c r="I3677" s="5" t="s">
        <v>310</v>
      </c>
      <c r="J3677" s="5"/>
      <c r="K3677" s="5" t="s">
        <v>9</v>
      </c>
      <c r="L3677" s="7">
        <v>-72</v>
      </c>
      <c r="M3677" s="7">
        <f>ROUND(M3676+L3677,5)</f>
        <v>-119</v>
      </c>
    </row>
    <row r="3678" spans="1:13">
      <c r="A3678" s="5"/>
      <c r="B3678" s="5"/>
      <c r="C3678" s="5"/>
      <c r="D3678" s="5"/>
      <c r="E3678" s="5"/>
      <c r="F3678" s="5" t="s">
        <v>11</v>
      </c>
      <c r="G3678" s="6">
        <v>43847</v>
      </c>
      <c r="H3678" s="5" t="s">
        <v>57</v>
      </c>
      <c r="I3678" s="5" t="s">
        <v>311</v>
      </c>
      <c r="J3678" s="5"/>
      <c r="K3678" s="5" t="s">
        <v>9</v>
      </c>
      <c r="L3678" s="7">
        <v>-183</v>
      </c>
      <c r="M3678" s="7">
        <f>ROUND(M3677+L3678,5)</f>
        <v>-302</v>
      </c>
    </row>
    <row r="3679" spans="1:13">
      <c r="A3679" s="5"/>
      <c r="B3679" s="5"/>
      <c r="C3679" s="5"/>
      <c r="D3679" s="5"/>
      <c r="E3679" s="5"/>
      <c r="F3679" s="5" t="s">
        <v>11</v>
      </c>
      <c r="G3679" s="6">
        <v>43847</v>
      </c>
      <c r="H3679" s="5" t="s">
        <v>58</v>
      </c>
      <c r="I3679" s="5" t="s">
        <v>309</v>
      </c>
      <c r="J3679" s="5"/>
      <c r="K3679" s="5" t="s">
        <v>9</v>
      </c>
      <c r="L3679" s="7">
        <v>-40</v>
      </c>
      <c r="M3679" s="7">
        <f>ROUND(M3678+L3679,5)</f>
        <v>-342</v>
      </c>
    </row>
    <row r="3680" spans="1:13">
      <c r="A3680" s="5"/>
      <c r="B3680" s="5"/>
      <c r="C3680" s="5"/>
      <c r="D3680" s="5"/>
      <c r="E3680" s="5"/>
      <c r="F3680" s="5" t="s">
        <v>12</v>
      </c>
      <c r="G3680" s="6">
        <v>43847</v>
      </c>
      <c r="H3680" s="5" t="s">
        <v>15</v>
      </c>
      <c r="I3680" s="5" t="s">
        <v>312</v>
      </c>
      <c r="J3680" s="5" t="s">
        <v>405</v>
      </c>
      <c r="K3680" s="5" t="s">
        <v>9</v>
      </c>
      <c r="L3680" s="7">
        <v>342</v>
      </c>
      <c r="M3680" s="7">
        <f>ROUND(M3679+L3680,5)</f>
        <v>0</v>
      </c>
    </row>
    <row r="3681" spans="1:13">
      <c r="A3681" s="5"/>
      <c r="B3681" s="5"/>
      <c r="C3681" s="5"/>
      <c r="D3681" s="5"/>
      <c r="E3681" s="5"/>
      <c r="F3681" s="5" t="s">
        <v>11</v>
      </c>
      <c r="G3681" s="6">
        <v>43847</v>
      </c>
      <c r="H3681" s="5" t="s">
        <v>64</v>
      </c>
      <c r="I3681" s="5" t="s">
        <v>311</v>
      </c>
      <c r="J3681" s="5"/>
      <c r="K3681" s="5" t="s">
        <v>9</v>
      </c>
      <c r="L3681" s="7">
        <v>-32</v>
      </c>
      <c r="M3681" s="7">
        <f>ROUND(M3680+L3681,5)</f>
        <v>-32</v>
      </c>
    </row>
    <row r="3682" spans="1:13">
      <c r="A3682" s="5"/>
      <c r="B3682" s="5"/>
      <c r="C3682" s="5"/>
      <c r="D3682" s="5"/>
      <c r="E3682" s="5"/>
      <c r="F3682" s="5" t="s">
        <v>12</v>
      </c>
      <c r="G3682" s="6">
        <v>43847</v>
      </c>
      <c r="H3682" s="5" t="s">
        <v>15</v>
      </c>
      <c r="I3682" s="5" t="s">
        <v>312</v>
      </c>
      <c r="J3682" s="5" t="s">
        <v>405</v>
      </c>
      <c r="K3682" s="5" t="s">
        <v>9</v>
      </c>
      <c r="L3682" s="7">
        <v>32</v>
      </c>
      <c r="M3682" s="7">
        <f>ROUND(M3681+L3682,5)</f>
        <v>0</v>
      </c>
    </row>
    <row r="3683" spans="1:13">
      <c r="A3683" s="5"/>
      <c r="B3683" s="5"/>
      <c r="C3683" s="5"/>
      <c r="D3683" s="5"/>
      <c r="E3683" s="5"/>
      <c r="F3683" s="5" t="s">
        <v>11</v>
      </c>
      <c r="G3683" s="6">
        <v>43854</v>
      </c>
      <c r="H3683" s="5" t="s">
        <v>69</v>
      </c>
      <c r="I3683" s="5" t="s">
        <v>308</v>
      </c>
      <c r="J3683" s="5"/>
      <c r="K3683" s="5" t="s">
        <v>9</v>
      </c>
      <c r="L3683" s="7">
        <v>-66</v>
      </c>
      <c r="M3683" s="7">
        <f>ROUND(M3682+L3683,5)</f>
        <v>-66</v>
      </c>
    </row>
    <row r="3684" spans="1:13">
      <c r="A3684" s="5"/>
      <c r="B3684" s="5"/>
      <c r="C3684" s="5"/>
      <c r="D3684" s="5"/>
      <c r="E3684" s="5"/>
      <c r="F3684" s="5" t="s">
        <v>11</v>
      </c>
      <c r="G3684" s="6">
        <v>43854</v>
      </c>
      <c r="H3684" s="5" t="s">
        <v>70</v>
      </c>
      <c r="I3684" s="5" t="s">
        <v>310</v>
      </c>
      <c r="J3684" s="5"/>
      <c r="K3684" s="5" t="s">
        <v>9</v>
      </c>
      <c r="L3684" s="7">
        <v>-72</v>
      </c>
      <c r="M3684" s="7">
        <f>ROUND(M3683+L3684,5)</f>
        <v>-138</v>
      </c>
    </row>
    <row r="3685" spans="1:13">
      <c r="A3685" s="5"/>
      <c r="B3685" s="5"/>
      <c r="C3685" s="5"/>
      <c r="D3685" s="5"/>
      <c r="E3685" s="5"/>
      <c r="F3685" s="5" t="s">
        <v>11</v>
      </c>
      <c r="G3685" s="6">
        <v>43854</v>
      </c>
      <c r="H3685" s="5" t="s">
        <v>71</v>
      </c>
      <c r="I3685" s="5" t="s">
        <v>311</v>
      </c>
      <c r="J3685" s="5"/>
      <c r="K3685" s="5" t="s">
        <v>9</v>
      </c>
      <c r="L3685" s="7">
        <v>-203</v>
      </c>
      <c r="M3685" s="7">
        <f>ROUND(M3684+L3685,5)</f>
        <v>-341</v>
      </c>
    </row>
    <row r="3686" spans="1:13">
      <c r="A3686" s="5"/>
      <c r="B3686" s="5"/>
      <c r="C3686" s="5"/>
      <c r="D3686" s="5"/>
      <c r="E3686" s="5"/>
      <c r="F3686" s="5" t="s">
        <v>11</v>
      </c>
      <c r="G3686" s="6">
        <v>43854</v>
      </c>
      <c r="H3686" s="5" t="s">
        <v>72</v>
      </c>
      <c r="I3686" s="5" t="s">
        <v>309</v>
      </c>
      <c r="J3686" s="5"/>
      <c r="K3686" s="5" t="s">
        <v>9</v>
      </c>
      <c r="L3686" s="7">
        <v>-25</v>
      </c>
      <c r="M3686" s="7">
        <f>ROUND(M3685+L3686,5)</f>
        <v>-366</v>
      </c>
    </row>
    <row r="3687" spans="1:13">
      <c r="A3687" s="5"/>
      <c r="B3687" s="5"/>
      <c r="C3687" s="5"/>
      <c r="D3687" s="5"/>
      <c r="E3687" s="5"/>
      <c r="F3687" s="5" t="s">
        <v>12</v>
      </c>
      <c r="G3687" s="6">
        <v>43854</v>
      </c>
      <c r="H3687" s="5" t="s">
        <v>15</v>
      </c>
      <c r="I3687" s="5" t="s">
        <v>312</v>
      </c>
      <c r="J3687" s="5" t="s">
        <v>405</v>
      </c>
      <c r="K3687" s="5" t="s">
        <v>9</v>
      </c>
      <c r="L3687" s="7">
        <v>366</v>
      </c>
      <c r="M3687" s="7">
        <f>ROUND(M3686+L3687,5)</f>
        <v>0</v>
      </c>
    </row>
    <row r="3688" spans="1:13">
      <c r="A3688" s="5"/>
      <c r="B3688" s="5"/>
      <c r="C3688" s="5"/>
      <c r="D3688" s="5"/>
      <c r="E3688" s="5"/>
      <c r="F3688" s="5" t="s">
        <v>11</v>
      </c>
      <c r="G3688" s="6">
        <v>43861</v>
      </c>
      <c r="H3688" s="5" t="s">
        <v>91</v>
      </c>
      <c r="I3688" s="5" t="s">
        <v>308</v>
      </c>
      <c r="J3688" s="5"/>
      <c r="K3688" s="5" t="s">
        <v>9</v>
      </c>
      <c r="L3688" s="7">
        <v>-42</v>
      </c>
      <c r="M3688" s="7">
        <f>ROUND(M3687+L3688,5)</f>
        <v>-42</v>
      </c>
    </row>
    <row r="3689" spans="1:13">
      <c r="A3689" s="5"/>
      <c r="B3689" s="5"/>
      <c r="C3689" s="5"/>
      <c r="D3689" s="5"/>
      <c r="E3689" s="5"/>
      <c r="F3689" s="5" t="s">
        <v>11</v>
      </c>
      <c r="G3689" s="6">
        <v>43861</v>
      </c>
      <c r="H3689" s="5" t="s">
        <v>92</v>
      </c>
      <c r="I3689" s="5" t="s">
        <v>310</v>
      </c>
      <c r="J3689" s="5"/>
      <c r="K3689" s="5" t="s">
        <v>9</v>
      </c>
      <c r="L3689" s="7">
        <v>-72</v>
      </c>
      <c r="M3689" s="7">
        <f>ROUND(M3688+L3689,5)</f>
        <v>-114</v>
      </c>
    </row>
    <row r="3690" spans="1:13">
      <c r="A3690" s="5"/>
      <c r="B3690" s="5"/>
      <c r="C3690" s="5"/>
      <c r="D3690" s="5"/>
      <c r="E3690" s="5"/>
      <c r="F3690" s="5" t="s">
        <v>11</v>
      </c>
      <c r="G3690" s="6">
        <v>43861</v>
      </c>
      <c r="H3690" s="5" t="s">
        <v>94</v>
      </c>
      <c r="I3690" s="5" t="s">
        <v>311</v>
      </c>
      <c r="J3690" s="5"/>
      <c r="K3690" s="5" t="s">
        <v>9</v>
      </c>
      <c r="L3690" s="7">
        <v>-203</v>
      </c>
      <c r="M3690" s="7">
        <f>ROUND(M3689+L3690,5)</f>
        <v>-317</v>
      </c>
    </row>
    <row r="3691" spans="1:13">
      <c r="A3691" s="5"/>
      <c r="B3691" s="5"/>
      <c r="C3691" s="5"/>
      <c r="D3691" s="5"/>
      <c r="E3691" s="5"/>
      <c r="F3691" s="5" t="s">
        <v>11</v>
      </c>
      <c r="G3691" s="6">
        <v>43861</v>
      </c>
      <c r="H3691" s="5" t="s">
        <v>93</v>
      </c>
      <c r="I3691" s="5" t="s">
        <v>309</v>
      </c>
      <c r="J3691" s="5"/>
      <c r="K3691" s="5" t="s">
        <v>9</v>
      </c>
      <c r="L3691" s="7">
        <v>-40</v>
      </c>
      <c r="M3691" s="7">
        <f>ROUND(M3690+L3691,5)</f>
        <v>-357</v>
      </c>
    </row>
    <row r="3692" spans="1:13">
      <c r="A3692" s="5"/>
      <c r="B3692" s="5"/>
      <c r="C3692" s="5"/>
      <c r="D3692" s="5"/>
      <c r="E3692" s="5"/>
      <c r="F3692" s="5" t="s">
        <v>12</v>
      </c>
      <c r="G3692" s="6">
        <v>43861</v>
      </c>
      <c r="H3692" s="5" t="s">
        <v>15</v>
      </c>
      <c r="I3692" s="5" t="s">
        <v>312</v>
      </c>
      <c r="J3692" s="5" t="s">
        <v>405</v>
      </c>
      <c r="K3692" s="5" t="s">
        <v>9</v>
      </c>
      <c r="L3692" s="7">
        <v>357</v>
      </c>
      <c r="M3692" s="7">
        <f>ROUND(M3691+L3692,5)</f>
        <v>0</v>
      </c>
    </row>
    <row r="3693" spans="1:13">
      <c r="A3693" s="5"/>
      <c r="B3693" s="5"/>
      <c r="C3693" s="5"/>
      <c r="D3693" s="5"/>
      <c r="E3693" s="5"/>
      <c r="F3693" s="5" t="s">
        <v>11</v>
      </c>
      <c r="G3693" s="6">
        <v>43868</v>
      </c>
      <c r="H3693" s="5" t="s">
        <v>98</v>
      </c>
      <c r="I3693" s="5" t="s">
        <v>308</v>
      </c>
      <c r="J3693" s="5"/>
      <c r="K3693" s="5" t="s">
        <v>9</v>
      </c>
      <c r="L3693" s="7">
        <v>-76</v>
      </c>
      <c r="M3693" s="7">
        <f>ROUND(M3692+L3693,5)</f>
        <v>-76</v>
      </c>
    </row>
    <row r="3694" spans="1:13">
      <c r="A3694" s="5"/>
      <c r="B3694" s="5"/>
      <c r="C3694" s="5"/>
      <c r="D3694" s="5"/>
      <c r="E3694" s="5"/>
      <c r="F3694" s="5" t="s">
        <v>11</v>
      </c>
      <c r="G3694" s="6">
        <v>43868</v>
      </c>
      <c r="H3694" s="5" t="s">
        <v>99</v>
      </c>
      <c r="I3694" s="5" t="s">
        <v>367</v>
      </c>
      <c r="J3694" s="5"/>
      <c r="K3694" s="5" t="s">
        <v>9</v>
      </c>
      <c r="L3694" s="7">
        <v>0</v>
      </c>
      <c r="M3694" s="7">
        <f>ROUND(M3693+L3694,5)</f>
        <v>-76</v>
      </c>
    </row>
    <row r="3695" spans="1:13">
      <c r="A3695" s="5"/>
      <c r="B3695" s="5"/>
      <c r="C3695" s="5"/>
      <c r="D3695" s="5"/>
      <c r="E3695" s="5"/>
      <c r="F3695" s="5" t="s">
        <v>11</v>
      </c>
      <c r="G3695" s="6">
        <v>43868</v>
      </c>
      <c r="H3695" s="5" t="s">
        <v>100</v>
      </c>
      <c r="I3695" s="5" t="s">
        <v>310</v>
      </c>
      <c r="J3695" s="5"/>
      <c r="K3695" s="5" t="s">
        <v>9</v>
      </c>
      <c r="L3695" s="7">
        <v>-72</v>
      </c>
      <c r="M3695" s="7">
        <f>ROUND(M3694+L3695,5)</f>
        <v>-148</v>
      </c>
    </row>
    <row r="3696" spans="1:13">
      <c r="A3696" s="5"/>
      <c r="B3696" s="5"/>
      <c r="C3696" s="5"/>
      <c r="D3696" s="5"/>
      <c r="E3696" s="5"/>
      <c r="F3696" s="5" t="s">
        <v>11</v>
      </c>
      <c r="G3696" s="6">
        <v>43868</v>
      </c>
      <c r="H3696" s="5" t="s">
        <v>101</v>
      </c>
      <c r="I3696" s="5" t="s">
        <v>311</v>
      </c>
      <c r="J3696" s="5"/>
      <c r="K3696" s="5" t="s">
        <v>9</v>
      </c>
      <c r="L3696" s="7">
        <v>-203</v>
      </c>
      <c r="M3696" s="7">
        <f>ROUND(M3695+L3696,5)</f>
        <v>-351</v>
      </c>
    </row>
    <row r="3697" spans="1:13">
      <c r="A3697" s="5"/>
      <c r="B3697" s="5"/>
      <c r="C3697" s="5"/>
      <c r="D3697" s="5"/>
      <c r="E3697" s="5"/>
      <c r="F3697" s="5" t="s">
        <v>11</v>
      </c>
      <c r="G3697" s="6">
        <v>43868</v>
      </c>
      <c r="H3697" s="5" t="s">
        <v>102</v>
      </c>
      <c r="I3697" s="5" t="s">
        <v>309</v>
      </c>
      <c r="J3697" s="5"/>
      <c r="K3697" s="5" t="s">
        <v>9</v>
      </c>
      <c r="L3697" s="7">
        <v>-40</v>
      </c>
      <c r="M3697" s="7">
        <f>ROUND(M3696+L3697,5)</f>
        <v>-391</v>
      </c>
    </row>
    <row r="3698" spans="1:13">
      <c r="A3698" s="5"/>
      <c r="B3698" s="5"/>
      <c r="C3698" s="5"/>
      <c r="D3698" s="5"/>
      <c r="E3698" s="5"/>
      <c r="F3698" s="5" t="s">
        <v>12</v>
      </c>
      <c r="G3698" s="6">
        <v>43868</v>
      </c>
      <c r="H3698" s="5" t="s">
        <v>15</v>
      </c>
      <c r="I3698" s="5" t="s">
        <v>312</v>
      </c>
      <c r="J3698" s="5" t="s">
        <v>405</v>
      </c>
      <c r="K3698" s="5" t="s">
        <v>9</v>
      </c>
      <c r="L3698" s="7">
        <v>391</v>
      </c>
      <c r="M3698" s="7">
        <f>ROUND(M3697+L3698,5)</f>
        <v>0</v>
      </c>
    </row>
    <row r="3699" spans="1:13">
      <c r="A3699" s="5"/>
      <c r="B3699" s="5"/>
      <c r="C3699" s="5"/>
      <c r="D3699" s="5"/>
      <c r="E3699" s="5"/>
      <c r="F3699" s="5" t="s">
        <v>11</v>
      </c>
      <c r="G3699" s="6">
        <v>43875</v>
      </c>
      <c r="H3699" s="5" t="s">
        <v>118</v>
      </c>
      <c r="I3699" s="5" t="s">
        <v>308</v>
      </c>
      <c r="J3699" s="5"/>
      <c r="K3699" s="5" t="s">
        <v>9</v>
      </c>
      <c r="L3699" s="7">
        <v>-47</v>
      </c>
      <c r="M3699" s="7">
        <f>ROUND(M3698+L3699,5)</f>
        <v>-47</v>
      </c>
    </row>
    <row r="3700" spans="1:13">
      <c r="A3700" s="5"/>
      <c r="B3700" s="5"/>
      <c r="C3700" s="5"/>
      <c r="D3700" s="5"/>
      <c r="E3700" s="5"/>
      <c r="F3700" s="5" t="s">
        <v>11</v>
      </c>
      <c r="G3700" s="6">
        <v>43875</v>
      </c>
      <c r="H3700" s="5" t="s">
        <v>119</v>
      </c>
      <c r="I3700" s="5" t="s">
        <v>310</v>
      </c>
      <c r="J3700" s="5"/>
      <c r="K3700" s="5" t="s">
        <v>9</v>
      </c>
      <c r="L3700" s="7">
        <v>-72</v>
      </c>
      <c r="M3700" s="7">
        <f>ROUND(M3699+L3700,5)</f>
        <v>-119</v>
      </c>
    </row>
    <row r="3701" spans="1:13">
      <c r="A3701" s="5"/>
      <c r="B3701" s="5"/>
      <c r="C3701" s="5"/>
      <c r="D3701" s="5"/>
      <c r="E3701" s="5"/>
      <c r="F3701" s="5" t="s">
        <v>11</v>
      </c>
      <c r="G3701" s="6">
        <v>43875</v>
      </c>
      <c r="H3701" s="5" t="s">
        <v>120</v>
      </c>
      <c r="I3701" s="5" t="s">
        <v>311</v>
      </c>
      <c r="J3701" s="5"/>
      <c r="K3701" s="5" t="s">
        <v>9</v>
      </c>
      <c r="L3701" s="7">
        <v>-203</v>
      </c>
      <c r="M3701" s="7">
        <f>ROUND(M3700+L3701,5)</f>
        <v>-322</v>
      </c>
    </row>
    <row r="3702" spans="1:13">
      <c r="A3702" s="5"/>
      <c r="B3702" s="5"/>
      <c r="C3702" s="5"/>
      <c r="D3702" s="5"/>
      <c r="E3702" s="5"/>
      <c r="F3702" s="5" t="s">
        <v>11</v>
      </c>
      <c r="G3702" s="6">
        <v>43875</v>
      </c>
      <c r="H3702" s="5" t="s">
        <v>121</v>
      </c>
      <c r="I3702" s="5" t="s">
        <v>309</v>
      </c>
      <c r="J3702" s="5"/>
      <c r="K3702" s="5" t="s">
        <v>9</v>
      </c>
      <c r="L3702" s="7">
        <v>-40</v>
      </c>
      <c r="M3702" s="7">
        <f>ROUND(M3701+L3702,5)</f>
        <v>-362</v>
      </c>
    </row>
    <row r="3703" spans="1:13">
      <c r="A3703" s="5"/>
      <c r="B3703" s="5"/>
      <c r="C3703" s="5"/>
      <c r="D3703" s="5"/>
      <c r="E3703" s="5"/>
      <c r="F3703" s="5" t="s">
        <v>12</v>
      </c>
      <c r="G3703" s="6">
        <v>43881</v>
      </c>
      <c r="H3703" s="5" t="s">
        <v>15</v>
      </c>
      <c r="I3703" s="5" t="s">
        <v>312</v>
      </c>
      <c r="J3703" s="5" t="s">
        <v>405</v>
      </c>
      <c r="K3703" s="5" t="s">
        <v>9</v>
      </c>
      <c r="L3703" s="7">
        <v>362</v>
      </c>
      <c r="M3703" s="7">
        <f>ROUND(M3702+L3703,5)</f>
        <v>0</v>
      </c>
    </row>
    <row r="3704" spans="1:13">
      <c r="A3704" s="5"/>
      <c r="B3704" s="5"/>
      <c r="C3704" s="5"/>
      <c r="D3704" s="5"/>
      <c r="E3704" s="5"/>
      <c r="F3704" s="5" t="s">
        <v>11</v>
      </c>
      <c r="G3704" s="6">
        <v>43882</v>
      </c>
      <c r="H3704" s="5" t="s">
        <v>142</v>
      </c>
      <c r="I3704" s="5" t="s">
        <v>308</v>
      </c>
      <c r="J3704" s="5"/>
      <c r="K3704" s="5" t="s">
        <v>9</v>
      </c>
      <c r="L3704" s="7">
        <v>-78</v>
      </c>
      <c r="M3704" s="7">
        <f>ROUND(M3703+L3704,5)</f>
        <v>-78</v>
      </c>
    </row>
    <row r="3705" spans="1:13">
      <c r="A3705" s="5"/>
      <c r="B3705" s="5"/>
      <c r="C3705" s="5"/>
      <c r="D3705" s="5"/>
      <c r="E3705" s="5"/>
      <c r="F3705" s="5" t="s">
        <v>11</v>
      </c>
      <c r="G3705" s="6">
        <v>43882</v>
      </c>
      <c r="H3705" s="5" t="s">
        <v>143</v>
      </c>
      <c r="I3705" s="5" t="s">
        <v>310</v>
      </c>
      <c r="J3705" s="5"/>
      <c r="K3705" s="5" t="s">
        <v>9</v>
      </c>
      <c r="L3705" s="7">
        <v>-72</v>
      </c>
      <c r="M3705" s="7">
        <f>ROUND(M3704+L3705,5)</f>
        <v>-150</v>
      </c>
    </row>
    <row r="3706" spans="1:13">
      <c r="A3706" s="5"/>
      <c r="B3706" s="5"/>
      <c r="C3706" s="5"/>
      <c r="D3706" s="5"/>
      <c r="E3706" s="5"/>
      <c r="F3706" s="5" t="s">
        <v>11</v>
      </c>
      <c r="G3706" s="6">
        <v>43882</v>
      </c>
      <c r="H3706" s="5" t="s">
        <v>144</v>
      </c>
      <c r="I3706" s="5" t="s">
        <v>311</v>
      </c>
      <c r="J3706" s="5"/>
      <c r="K3706" s="5" t="s">
        <v>9</v>
      </c>
      <c r="L3706" s="7">
        <v>-203</v>
      </c>
      <c r="M3706" s="7">
        <f>ROUND(M3705+L3706,5)</f>
        <v>-353</v>
      </c>
    </row>
    <row r="3707" spans="1:13">
      <c r="A3707" s="5"/>
      <c r="B3707" s="5"/>
      <c r="C3707" s="5"/>
      <c r="D3707" s="5"/>
      <c r="E3707" s="5"/>
      <c r="F3707" s="5" t="s">
        <v>11</v>
      </c>
      <c r="G3707" s="6">
        <v>43882</v>
      </c>
      <c r="H3707" s="5" t="s">
        <v>145</v>
      </c>
      <c r="I3707" s="5" t="s">
        <v>309</v>
      </c>
      <c r="J3707" s="5"/>
      <c r="K3707" s="5" t="s">
        <v>9</v>
      </c>
      <c r="L3707" s="7">
        <v>-40</v>
      </c>
      <c r="M3707" s="7">
        <f>ROUND(M3706+L3707,5)</f>
        <v>-393</v>
      </c>
    </row>
    <row r="3708" spans="1:13">
      <c r="A3708" s="5"/>
      <c r="B3708" s="5"/>
      <c r="C3708" s="5"/>
      <c r="D3708" s="5"/>
      <c r="E3708" s="5"/>
      <c r="F3708" s="5" t="s">
        <v>12</v>
      </c>
      <c r="G3708" s="6">
        <v>43882</v>
      </c>
      <c r="H3708" s="5" t="s">
        <v>15</v>
      </c>
      <c r="I3708" s="5" t="s">
        <v>312</v>
      </c>
      <c r="J3708" s="5" t="s">
        <v>405</v>
      </c>
      <c r="K3708" s="5" t="s">
        <v>9</v>
      </c>
      <c r="L3708" s="7">
        <v>393</v>
      </c>
      <c r="M3708" s="7">
        <f>ROUND(M3707+L3708,5)</f>
        <v>0</v>
      </c>
    </row>
    <row r="3709" spans="1:13">
      <c r="A3709" s="5"/>
      <c r="B3709" s="5"/>
      <c r="C3709" s="5"/>
      <c r="D3709" s="5"/>
      <c r="E3709" s="5"/>
      <c r="F3709" s="5" t="s">
        <v>11</v>
      </c>
      <c r="G3709" s="6">
        <v>43889</v>
      </c>
      <c r="H3709" s="5" t="s">
        <v>167</v>
      </c>
      <c r="I3709" s="5" t="s">
        <v>308</v>
      </c>
      <c r="J3709" s="5"/>
      <c r="K3709" s="5" t="s">
        <v>9</v>
      </c>
      <c r="L3709" s="7">
        <v>-47</v>
      </c>
      <c r="M3709" s="7">
        <f>ROUND(M3708+L3709,5)</f>
        <v>-47</v>
      </c>
    </row>
    <row r="3710" spans="1:13">
      <c r="A3710" s="5"/>
      <c r="B3710" s="5"/>
      <c r="C3710" s="5"/>
      <c r="D3710" s="5"/>
      <c r="E3710" s="5"/>
      <c r="F3710" s="5" t="s">
        <v>11</v>
      </c>
      <c r="G3710" s="6">
        <v>43889</v>
      </c>
      <c r="H3710" s="5" t="s">
        <v>168</v>
      </c>
      <c r="I3710" s="5" t="s">
        <v>310</v>
      </c>
      <c r="J3710" s="5"/>
      <c r="K3710" s="5" t="s">
        <v>9</v>
      </c>
      <c r="L3710" s="7">
        <v>-72</v>
      </c>
      <c r="M3710" s="7">
        <f>ROUND(M3709+L3710,5)</f>
        <v>-119</v>
      </c>
    </row>
    <row r="3711" spans="1:13">
      <c r="A3711" s="5"/>
      <c r="B3711" s="5"/>
      <c r="C3711" s="5"/>
      <c r="D3711" s="5"/>
      <c r="E3711" s="5"/>
      <c r="F3711" s="5" t="s">
        <v>11</v>
      </c>
      <c r="G3711" s="6">
        <v>43889</v>
      </c>
      <c r="H3711" s="5" t="s">
        <v>169</v>
      </c>
      <c r="I3711" s="5" t="s">
        <v>311</v>
      </c>
      <c r="J3711" s="5"/>
      <c r="K3711" s="5" t="s">
        <v>9</v>
      </c>
      <c r="L3711" s="7">
        <v>-203</v>
      </c>
      <c r="M3711" s="7">
        <f>ROUND(M3710+L3711,5)</f>
        <v>-322</v>
      </c>
    </row>
    <row r="3712" spans="1:13">
      <c r="A3712" s="5"/>
      <c r="B3712" s="5"/>
      <c r="C3712" s="5"/>
      <c r="D3712" s="5"/>
      <c r="E3712" s="5"/>
      <c r="F3712" s="5" t="s">
        <v>11</v>
      </c>
      <c r="G3712" s="6">
        <v>43889</v>
      </c>
      <c r="H3712" s="5" t="s">
        <v>170</v>
      </c>
      <c r="I3712" s="5" t="s">
        <v>309</v>
      </c>
      <c r="J3712" s="5"/>
      <c r="K3712" s="5" t="s">
        <v>9</v>
      </c>
      <c r="L3712" s="7">
        <v>-40</v>
      </c>
      <c r="M3712" s="7">
        <f>ROUND(M3711+L3712,5)</f>
        <v>-362</v>
      </c>
    </row>
    <row r="3713" spans="1:13">
      <c r="A3713" s="5"/>
      <c r="B3713" s="5"/>
      <c r="C3713" s="5"/>
      <c r="D3713" s="5"/>
      <c r="E3713" s="5"/>
      <c r="F3713" s="5" t="s">
        <v>12</v>
      </c>
      <c r="G3713" s="6">
        <v>43889</v>
      </c>
      <c r="H3713" s="5" t="s">
        <v>15</v>
      </c>
      <c r="I3713" s="5" t="s">
        <v>312</v>
      </c>
      <c r="J3713" s="5" t="s">
        <v>405</v>
      </c>
      <c r="K3713" s="5" t="s">
        <v>9</v>
      </c>
      <c r="L3713" s="7">
        <v>362</v>
      </c>
      <c r="M3713" s="7">
        <f>ROUND(M3712+L3713,5)</f>
        <v>0</v>
      </c>
    </row>
    <row r="3714" spans="1:13">
      <c r="A3714" s="5"/>
      <c r="B3714" s="5"/>
      <c r="C3714" s="5"/>
      <c r="D3714" s="5"/>
      <c r="E3714" s="5"/>
      <c r="F3714" s="5" t="s">
        <v>11</v>
      </c>
      <c r="G3714" s="6">
        <v>43896</v>
      </c>
      <c r="H3714" s="5" t="s">
        <v>181</v>
      </c>
      <c r="I3714" s="5" t="s">
        <v>308</v>
      </c>
      <c r="J3714" s="5"/>
      <c r="K3714" s="5" t="s">
        <v>9</v>
      </c>
      <c r="L3714" s="7">
        <v>-76</v>
      </c>
      <c r="M3714" s="7">
        <f>ROUND(M3713+L3714,5)</f>
        <v>-76</v>
      </c>
    </row>
    <row r="3715" spans="1:13">
      <c r="A3715" s="5"/>
      <c r="B3715" s="5"/>
      <c r="C3715" s="5"/>
      <c r="D3715" s="5"/>
      <c r="E3715" s="5"/>
      <c r="F3715" s="5" t="s">
        <v>11</v>
      </c>
      <c r="G3715" s="6">
        <v>43896</v>
      </c>
      <c r="H3715" s="5" t="s">
        <v>182</v>
      </c>
      <c r="I3715" s="5" t="s">
        <v>310</v>
      </c>
      <c r="J3715" s="5"/>
      <c r="K3715" s="5" t="s">
        <v>9</v>
      </c>
      <c r="L3715" s="7">
        <v>-72</v>
      </c>
      <c r="M3715" s="7">
        <f>ROUND(M3714+L3715,5)</f>
        <v>-148</v>
      </c>
    </row>
    <row r="3716" spans="1:13">
      <c r="A3716" s="5"/>
      <c r="B3716" s="5"/>
      <c r="C3716" s="5"/>
      <c r="D3716" s="5"/>
      <c r="E3716" s="5"/>
      <c r="F3716" s="5" t="s">
        <v>11</v>
      </c>
      <c r="G3716" s="6">
        <v>43896</v>
      </c>
      <c r="H3716" s="5" t="s">
        <v>183</v>
      </c>
      <c r="I3716" s="5" t="s">
        <v>311</v>
      </c>
      <c r="J3716" s="5"/>
      <c r="K3716" s="5" t="s">
        <v>9</v>
      </c>
      <c r="L3716" s="7">
        <v>-203</v>
      </c>
      <c r="M3716" s="7">
        <f>ROUND(M3715+L3716,5)</f>
        <v>-351</v>
      </c>
    </row>
    <row r="3717" spans="1:13">
      <c r="A3717" s="5"/>
      <c r="B3717" s="5"/>
      <c r="C3717" s="5"/>
      <c r="D3717" s="5"/>
      <c r="E3717" s="5"/>
      <c r="F3717" s="5" t="s">
        <v>11</v>
      </c>
      <c r="G3717" s="6">
        <v>43896</v>
      </c>
      <c r="H3717" s="5" t="s">
        <v>184</v>
      </c>
      <c r="I3717" s="5" t="s">
        <v>309</v>
      </c>
      <c r="J3717" s="5"/>
      <c r="K3717" s="5" t="s">
        <v>9</v>
      </c>
      <c r="L3717" s="7">
        <v>-40</v>
      </c>
      <c r="M3717" s="7">
        <f>ROUND(M3716+L3717,5)</f>
        <v>-391</v>
      </c>
    </row>
    <row r="3718" spans="1:13">
      <c r="A3718" s="5"/>
      <c r="B3718" s="5"/>
      <c r="C3718" s="5"/>
      <c r="D3718" s="5"/>
      <c r="E3718" s="5"/>
      <c r="F3718" s="5" t="s">
        <v>12</v>
      </c>
      <c r="G3718" s="6">
        <v>43896</v>
      </c>
      <c r="H3718" s="5" t="s">
        <v>15</v>
      </c>
      <c r="I3718" s="5" t="s">
        <v>312</v>
      </c>
      <c r="J3718" s="5" t="s">
        <v>405</v>
      </c>
      <c r="K3718" s="5" t="s">
        <v>9</v>
      </c>
      <c r="L3718" s="7">
        <v>391</v>
      </c>
      <c r="M3718" s="7">
        <f>ROUND(M3717+L3718,5)</f>
        <v>0</v>
      </c>
    </row>
    <row r="3719" spans="1:13">
      <c r="A3719" s="5"/>
      <c r="B3719" s="5"/>
      <c r="C3719" s="5"/>
      <c r="D3719" s="5"/>
      <c r="E3719" s="5"/>
      <c r="F3719" s="5" t="s">
        <v>11</v>
      </c>
      <c r="G3719" s="6">
        <v>43902</v>
      </c>
      <c r="H3719" s="5" t="s">
        <v>202</v>
      </c>
      <c r="I3719" s="5" t="s">
        <v>308</v>
      </c>
      <c r="J3719" s="5"/>
      <c r="K3719" s="5" t="s">
        <v>9</v>
      </c>
      <c r="L3719" s="7">
        <v>-47</v>
      </c>
      <c r="M3719" s="7">
        <f>ROUND(M3718+L3719,5)</f>
        <v>-47</v>
      </c>
    </row>
    <row r="3720" spans="1:13">
      <c r="A3720" s="5"/>
      <c r="B3720" s="5"/>
      <c r="C3720" s="5"/>
      <c r="D3720" s="5"/>
      <c r="E3720" s="5"/>
      <c r="F3720" s="5" t="s">
        <v>11</v>
      </c>
      <c r="G3720" s="6">
        <v>43902</v>
      </c>
      <c r="H3720" s="5" t="s">
        <v>203</v>
      </c>
      <c r="I3720" s="5" t="s">
        <v>310</v>
      </c>
      <c r="J3720" s="5"/>
      <c r="K3720" s="5" t="s">
        <v>9</v>
      </c>
      <c r="L3720" s="7">
        <v>-72</v>
      </c>
      <c r="M3720" s="7">
        <f>ROUND(M3719+L3720,5)</f>
        <v>-119</v>
      </c>
    </row>
    <row r="3721" spans="1:13">
      <c r="A3721" s="5"/>
      <c r="B3721" s="5"/>
      <c r="C3721" s="5"/>
      <c r="D3721" s="5"/>
      <c r="E3721" s="5"/>
      <c r="F3721" s="5" t="s">
        <v>11</v>
      </c>
      <c r="G3721" s="6">
        <v>43902</v>
      </c>
      <c r="H3721" s="5" t="s">
        <v>204</v>
      </c>
      <c r="I3721" s="5" t="s">
        <v>311</v>
      </c>
      <c r="J3721" s="5"/>
      <c r="K3721" s="5" t="s">
        <v>9</v>
      </c>
      <c r="L3721" s="7">
        <v>-203</v>
      </c>
      <c r="M3721" s="7">
        <f>ROUND(M3720+L3721,5)</f>
        <v>-322</v>
      </c>
    </row>
    <row r="3722" spans="1:13">
      <c r="A3722" s="5"/>
      <c r="B3722" s="5"/>
      <c r="C3722" s="5"/>
      <c r="D3722" s="5"/>
      <c r="E3722" s="5"/>
      <c r="F3722" s="5" t="s">
        <v>11</v>
      </c>
      <c r="G3722" s="6">
        <v>43902</v>
      </c>
      <c r="H3722" s="5" t="s">
        <v>205</v>
      </c>
      <c r="I3722" s="5" t="s">
        <v>309</v>
      </c>
      <c r="J3722" s="5"/>
      <c r="K3722" s="5" t="s">
        <v>9</v>
      </c>
      <c r="L3722" s="7">
        <v>-40</v>
      </c>
      <c r="M3722" s="7">
        <f>ROUND(M3721+L3722,5)</f>
        <v>-362</v>
      </c>
    </row>
    <row r="3723" spans="1:13">
      <c r="A3723" s="5"/>
      <c r="B3723" s="5"/>
      <c r="C3723" s="5"/>
      <c r="D3723" s="5"/>
      <c r="E3723" s="5"/>
      <c r="F3723" s="5" t="s">
        <v>12</v>
      </c>
      <c r="G3723" s="6">
        <v>43902</v>
      </c>
      <c r="H3723" s="5" t="s">
        <v>15</v>
      </c>
      <c r="I3723" s="5" t="s">
        <v>312</v>
      </c>
      <c r="J3723" s="5" t="s">
        <v>405</v>
      </c>
      <c r="K3723" s="5" t="s">
        <v>9</v>
      </c>
      <c r="L3723" s="7">
        <v>362</v>
      </c>
      <c r="M3723" s="7">
        <f>ROUND(M3722+L3723,5)</f>
        <v>0</v>
      </c>
    </row>
    <row r="3724" spans="1:13">
      <c r="A3724" s="5"/>
      <c r="B3724" s="5"/>
      <c r="C3724" s="5"/>
      <c r="D3724" s="5"/>
      <c r="E3724" s="5"/>
      <c r="F3724" s="5" t="s">
        <v>11</v>
      </c>
      <c r="G3724" s="6">
        <v>43910</v>
      </c>
      <c r="H3724" s="5" t="s">
        <v>212</v>
      </c>
      <c r="I3724" s="5" t="s">
        <v>308</v>
      </c>
      <c r="J3724" s="5"/>
      <c r="K3724" s="5" t="s">
        <v>9</v>
      </c>
      <c r="L3724" s="7">
        <v>-76</v>
      </c>
      <c r="M3724" s="7">
        <f>ROUND(M3723+L3724,5)</f>
        <v>-76</v>
      </c>
    </row>
    <row r="3725" spans="1:13">
      <c r="A3725" s="5"/>
      <c r="B3725" s="5"/>
      <c r="C3725" s="5"/>
      <c r="D3725" s="5"/>
      <c r="E3725" s="5"/>
      <c r="F3725" s="5" t="s">
        <v>11</v>
      </c>
      <c r="G3725" s="6">
        <v>43910</v>
      </c>
      <c r="H3725" s="5" t="s">
        <v>213</v>
      </c>
      <c r="I3725" s="5" t="s">
        <v>310</v>
      </c>
      <c r="J3725" s="5"/>
      <c r="K3725" s="5" t="s">
        <v>9</v>
      </c>
      <c r="L3725" s="7">
        <v>-72</v>
      </c>
      <c r="M3725" s="7">
        <f>ROUND(M3724+L3725,5)</f>
        <v>-148</v>
      </c>
    </row>
    <row r="3726" spans="1:13">
      <c r="A3726" s="5"/>
      <c r="B3726" s="5"/>
      <c r="C3726" s="5"/>
      <c r="D3726" s="5"/>
      <c r="E3726" s="5"/>
      <c r="F3726" s="5" t="s">
        <v>11</v>
      </c>
      <c r="G3726" s="6">
        <v>43910</v>
      </c>
      <c r="H3726" s="5" t="s">
        <v>214</v>
      </c>
      <c r="I3726" s="5" t="s">
        <v>311</v>
      </c>
      <c r="J3726" s="5"/>
      <c r="K3726" s="5" t="s">
        <v>9</v>
      </c>
      <c r="L3726" s="7">
        <v>-203</v>
      </c>
      <c r="M3726" s="7">
        <f>ROUND(M3725+L3726,5)</f>
        <v>-351</v>
      </c>
    </row>
    <row r="3727" spans="1:13">
      <c r="A3727" s="5"/>
      <c r="B3727" s="5"/>
      <c r="C3727" s="5"/>
      <c r="D3727" s="5"/>
      <c r="E3727" s="5"/>
      <c r="F3727" s="5" t="s">
        <v>11</v>
      </c>
      <c r="G3727" s="6">
        <v>43910</v>
      </c>
      <c r="H3727" s="5" t="s">
        <v>215</v>
      </c>
      <c r="I3727" s="5" t="s">
        <v>309</v>
      </c>
      <c r="J3727" s="5"/>
      <c r="K3727" s="5" t="s">
        <v>9</v>
      </c>
      <c r="L3727" s="7">
        <v>-40</v>
      </c>
      <c r="M3727" s="7">
        <f>ROUND(M3726+L3727,5)</f>
        <v>-391</v>
      </c>
    </row>
    <row r="3728" spans="1:13">
      <c r="A3728" s="5"/>
      <c r="B3728" s="5"/>
      <c r="C3728" s="5"/>
      <c r="D3728" s="5"/>
      <c r="E3728" s="5"/>
      <c r="F3728" s="5" t="s">
        <v>12</v>
      </c>
      <c r="G3728" s="6">
        <v>43910</v>
      </c>
      <c r="H3728" s="5" t="s">
        <v>15</v>
      </c>
      <c r="I3728" s="5" t="s">
        <v>312</v>
      </c>
      <c r="J3728" s="5" t="s">
        <v>405</v>
      </c>
      <c r="K3728" s="5" t="s">
        <v>9</v>
      </c>
      <c r="L3728" s="7">
        <v>391</v>
      </c>
      <c r="M3728" s="7">
        <f>ROUND(M3727+L3728,5)</f>
        <v>0</v>
      </c>
    </row>
    <row r="3729" spans="1:13">
      <c r="A3729" s="5"/>
      <c r="B3729" s="5"/>
      <c r="C3729" s="5"/>
      <c r="D3729" s="5"/>
      <c r="E3729" s="5"/>
      <c r="F3729" s="5" t="s">
        <v>11</v>
      </c>
      <c r="G3729" s="6">
        <v>43917</v>
      </c>
      <c r="H3729" s="5" t="s">
        <v>225</v>
      </c>
      <c r="I3729" s="5" t="s">
        <v>308</v>
      </c>
      <c r="J3729" s="5"/>
      <c r="K3729" s="5" t="s">
        <v>9</v>
      </c>
      <c r="L3729" s="7">
        <v>-47</v>
      </c>
      <c r="M3729" s="7">
        <f>ROUND(M3728+L3729,5)</f>
        <v>-47</v>
      </c>
    </row>
    <row r="3730" spans="1:13">
      <c r="A3730" s="5"/>
      <c r="B3730" s="5"/>
      <c r="C3730" s="5"/>
      <c r="D3730" s="5"/>
      <c r="E3730" s="5"/>
      <c r="F3730" s="5" t="s">
        <v>11</v>
      </c>
      <c r="G3730" s="6">
        <v>43917</v>
      </c>
      <c r="H3730" s="5" t="s">
        <v>226</v>
      </c>
      <c r="I3730" s="5" t="s">
        <v>310</v>
      </c>
      <c r="J3730" s="5"/>
      <c r="K3730" s="5" t="s">
        <v>9</v>
      </c>
      <c r="L3730" s="7">
        <v>-72</v>
      </c>
      <c r="M3730" s="7">
        <f>ROUND(M3729+L3730,5)</f>
        <v>-119</v>
      </c>
    </row>
    <row r="3731" spans="1:13">
      <c r="A3731" s="5"/>
      <c r="B3731" s="5"/>
      <c r="C3731" s="5"/>
      <c r="D3731" s="5"/>
      <c r="E3731" s="5"/>
      <c r="F3731" s="5" t="s">
        <v>11</v>
      </c>
      <c r="G3731" s="6">
        <v>43917</v>
      </c>
      <c r="H3731" s="5" t="s">
        <v>227</v>
      </c>
      <c r="I3731" s="5" t="s">
        <v>311</v>
      </c>
      <c r="J3731" s="5"/>
      <c r="K3731" s="5" t="s">
        <v>9</v>
      </c>
      <c r="L3731" s="7">
        <v>-203</v>
      </c>
      <c r="M3731" s="7">
        <f>ROUND(M3730+L3731,5)</f>
        <v>-322</v>
      </c>
    </row>
    <row r="3732" spans="1:13">
      <c r="A3732" s="5"/>
      <c r="B3732" s="5"/>
      <c r="C3732" s="5"/>
      <c r="D3732" s="5"/>
      <c r="E3732" s="5"/>
      <c r="F3732" s="5" t="s">
        <v>11</v>
      </c>
      <c r="G3732" s="6">
        <v>43917</v>
      </c>
      <c r="H3732" s="5" t="s">
        <v>228</v>
      </c>
      <c r="I3732" s="5" t="s">
        <v>309</v>
      </c>
      <c r="J3732" s="5"/>
      <c r="K3732" s="5" t="s">
        <v>9</v>
      </c>
      <c r="L3732" s="7">
        <v>-40</v>
      </c>
      <c r="M3732" s="7">
        <f>ROUND(M3731+L3732,5)</f>
        <v>-362</v>
      </c>
    </row>
    <row r="3733" spans="1:13">
      <c r="A3733" s="5"/>
      <c r="B3733" s="5"/>
      <c r="C3733" s="5"/>
      <c r="D3733" s="5"/>
      <c r="E3733" s="5"/>
      <c r="F3733" s="5" t="s">
        <v>11</v>
      </c>
      <c r="G3733" s="6">
        <v>43917</v>
      </c>
      <c r="H3733" s="5" t="s">
        <v>229</v>
      </c>
      <c r="I3733" s="5" t="s">
        <v>310</v>
      </c>
      <c r="J3733" s="5"/>
      <c r="K3733" s="5" t="s">
        <v>9</v>
      </c>
      <c r="L3733" s="7">
        <v>-72</v>
      </c>
      <c r="M3733" s="7">
        <f>ROUND(M3732+L3733,5)</f>
        <v>-434</v>
      </c>
    </row>
    <row r="3734" spans="1:13">
      <c r="A3734" s="5"/>
      <c r="B3734" s="5"/>
      <c r="C3734" s="5"/>
      <c r="D3734" s="5"/>
      <c r="E3734" s="5"/>
      <c r="F3734" s="5" t="s">
        <v>12</v>
      </c>
      <c r="G3734" s="6">
        <v>43917</v>
      </c>
      <c r="H3734" s="5" t="s">
        <v>15</v>
      </c>
      <c r="I3734" s="5" t="s">
        <v>312</v>
      </c>
      <c r="J3734" s="5" t="s">
        <v>405</v>
      </c>
      <c r="K3734" s="5" t="s">
        <v>9</v>
      </c>
      <c r="L3734" s="7">
        <v>434</v>
      </c>
      <c r="M3734" s="7">
        <f>ROUND(M3733+L3734,5)</f>
        <v>0</v>
      </c>
    </row>
    <row r="3735" spans="1:13">
      <c r="A3735" s="5"/>
      <c r="B3735" s="5"/>
      <c r="C3735" s="5"/>
      <c r="D3735" s="5"/>
      <c r="E3735" s="5"/>
      <c r="F3735" s="5" t="s">
        <v>11</v>
      </c>
      <c r="G3735" s="6">
        <v>43924</v>
      </c>
      <c r="H3735" s="5" t="s">
        <v>240</v>
      </c>
      <c r="I3735" s="5" t="s">
        <v>308</v>
      </c>
      <c r="J3735" s="5"/>
      <c r="K3735" s="5" t="s">
        <v>9</v>
      </c>
      <c r="L3735" s="7">
        <v>-76</v>
      </c>
      <c r="M3735" s="7">
        <f>ROUND(M3734+L3735,5)</f>
        <v>-76</v>
      </c>
    </row>
    <row r="3736" spans="1:13">
      <c r="A3736" s="5"/>
      <c r="B3736" s="5"/>
      <c r="C3736" s="5"/>
      <c r="D3736" s="5"/>
      <c r="E3736" s="5"/>
      <c r="F3736" s="5" t="s">
        <v>11</v>
      </c>
      <c r="G3736" s="6">
        <v>43924</v>
      </c>
      <c r="H3736" s="5" t="s">
        <v>241</v>
      </c>
      <c r="I3736" s="5" t="s">
        <v>310</v>
      </c>
      <c r="J3736" s="5"/>
      <c r="K3736" s="5" t="s">
        <v>9</v>
      </c>
      <c r="L3736" s="7">
        <v>-72</v>
      </c>
      <c r="M3736" s="7">
        <f>ROUND(M3735+L3736,5)</f>
        <v>-148</v>
      </c>
    </row>
    <row r="3737" spans="1:13">
      <c r="A3737" s="5"/>
      <c r="B3737" s="5"/>
      <c r="C3737" s="5"/>
      <c r="D3737" s="5"/>
      <c r="E3737" s="5"/>
      <c r="F3737" s="5" t="s">
        <v>11</v>
      </c>
      <c r="G3737" s="6">
        <v>43924</v>
      </c>
      <c r="H3737" s="5" t="s">
        <v>242</v>
      </c>
      <c r="I3737" s="5" t="s">
        <v>311</v>
      </c>
      <c r="J3737" s="5"/>
      <c r="K3737" s="5" t="s">
        <v>9</v>
      </c>
      <c r="L3737" s="7">
        <v>-203</v>
      </c>
      <c r="M3737" s="7">
        <f>ROUND(M3736+L3737,5)</f>
        <v>-351</v>
      </c>
    </row>
    <row r="3738" spans="1:13">
      <c r="A3738" s="5"/>
      <c r="B3738" s="5"/>
      <c r="C3738" s="5"/>
      <c r="D3738" s="5"/>
      <c r="E3738" s="5"/>
      <c r="F3738" s="5" t="s">
        <v>11</v>
      </c>
      <c r="G3738" s="6">
        <v>43924</v>
      </c>
      <c r="H3738" s="5" t="s">
        <v>243</v>
      </c>
      <c r="I3738" s="5" t="s">
        <v>309</v>
      </c>
      <c r="J3738" s="5"/>
      <c r="K3738" s="5" t="s">
        <v>9</v>
      </c>
      <c r="L3738" s="7">
        <v>-35</v>
      </c>
      <c r="M3738" s="7">
        <f>ROUND(M3737+L3738,5)</f>
        <v>-386</v>
      </c>
    </row>
    <row r="3739" spans="1:13">
      <c r="A3739" s="5"/>
      <c r="B3739" s="5"/>
      <c r="C3739" s="5"/>
      <c r="D3739" s="5"/>
      <c r="E3739" s="5"/>
      <c r="F3739" s="5" t="s">
        <v>12</v>
      </c>
      <c r="G3739" s="6">
        <v>43924</v>
      </c>
      <c r="H3739" s="5" t="s">
        <v>15</v>
      </c>
      <c r="I3739" s="5" t="s">
        <v>312</v>
      </c>
      <c r="J3739" s="5" t="s">
        <v>405</v>
      </c>
      <c r="K3739" s="5" t="s">
        <v>9</v>
      </c>
      <c r="L3739" s="7">
        <v>386</v>
      </c>
      <c r="M3739" s="7">
        <f>ROUND(M3738+L3739,5)</f>
        <v>0</v>
      </c>
    </row>
    <row r="3740" spans="1:13">
      <c r="A3740" s="5"/>
      <c r="B3740" s="5"/>
      <c r="C3740" s="5"/>
      <c r="D3740" s="5"/>
      <c r="E3740" s="5"/>
      <c r="F3740" s="5" t="s">
        <v>11</v>
      </c>
      <c r="G3740" s="6">
        <v>43930</v>
      </c>
      <c r="H3740" s="5" t="s">
        <v>264</v>
      </c>
      <c r="I3740" s="5" t="s">
        <v>308</v>
      </c>
      <c r="J3740" s="5"/>
      <c r="K3740" s="5" t="s">
        <v>9</v>
      </c>
      <c r="L3740" s="7">
        <v>-57</v>
      </c>
      <c r="M3740" s="7">
        <f>ROUND(M3739+L3740,5)</f>
        <v>-57</v>
      </c>
    </row>
    <row r="3741" spans="1:13">
      <c r="A3741" s="5"/>
      <c r="B3741" s="5"/>
      <c r="C3741" s="5"/>
      <c r="D3741" s="5"/>
      <c r="E3741" s="5"/>
      <c r="F3741" s="5" t="s">
        <v>11</v>
      </c>
      <c r="G3741" s="6">
        <v>43930</v>
      </c>
      <c r="H3741" s="5" t="s">
        <v>266</v>
      </c>
      <c r="I3741" s="5" t="s">
        <v>310</v>
      </c>
      <c r="J3741" s="5"/>
      <c r="K3741" s="5" t="s">
        <v>9</v>
      </c>
      <c r="L3741" s="7">
        <v>-72</v>
      </c>
      <c r="M3741" s="7">
        <f>ROUND(M3740+L3741,5)</f>
        <v>-129</v>
      </c>
    </row>
    <row r="3742" spans="1:13">
      <c r="A3742" s="5"/>
      <c r="B3742" s="5"/>
      <c r="C3742" s="5"/>
      <c r="D3742" s="5"/>
      <c r="E3742" s="5"/>
      <c r="F3742" s="5" t="s">
        <v>11</v>
      </c>
      <c r="G3742" s="6">
        <v>43930</v>
      </c>
      <c r="H3742" s="5" t="s">
        <v>267</v>
      </c>
      <c r="I3742" s="5" t="s">
        <v>311</v>
      </c>
      <c r="J3742" s="5"/>
      <c r="K3742" s="5" t="s">
        <v>9</v>
      </c>
      <c r="L3742" s="7">
        <v>-203</v>
      </c>
      <c r="M3742" s="7">
        <f>ROUND(M3741+L3742,5)</f>
        <v>-332</v>
      </c>
    </row>
    <row r="3743" spans="1:13">
      <c r="A3743" s="5"/>
      <c r="B3743" s="5"/>
      <c r="C3743" s="5"/>
      <c r="D3743" s="5"/>
      <c r="E3743" s="5"/>
      <c r="F3743" s="5" t="s">
        <v>11</v>
      </c>
      <c r="G3743" s="6">
        <v>43930</v>
      </c>
      <c r="H3743" s="5" t="s">
        <v>268</v>
      </c>
      <c r="I3743" s="5" t="s">
        <v>309</v>
      </c>
      <c r="J3743" s="5"/>
      <c r="K3743" s="5" t="s">
        <v>9</v>
      </c>
      <c r="L3743" s="7">
        <v>-40</v>
      </c>
      <c r="M3743" s="7">
        <f>ROUND(M3742+L3743,5)</f>
        <v>-372</v>
      </c>
    </row>
    <row r="3744" spans="1:13">
      <c r="A3744" s="5"/>
      <c r="B3744" s="5"/>
      <c r="C3744" s="5"/>
      <c r="D3744" s="5"/>
      <c r="E3744" s="5"/>
      <c r="F3744" s="5" t="s">
        <v>11</v>
      </c>
      <c r="G3744" s="6">
        <v>43930</v>
      </c>
      <c r="H3744" s="5" t="s">
        <v>265</v>
      </c>
      <c r="I3744" s="5" t="s">
        <v>397</v>
      </c>
      <c r="J3744" s="5"/>
      <c r="K3744" s="5" t="s">
        <v>9</v>
      </c>
      <c r="L3744" s="7">
        <v>0</v>
      </c>
      <c r="M3744" s="7">
        <f>ROUND(M3743+L3744,5)</f>
        <v>-372</v>
      </c>
    </row>
    <row r="3745" spans="1:13">
      <c r="A3745" s="5"/>
      <c r="B3745" s="5"/>
      <c r="C3745" s="5"/>
      <c r="D3745" s="5"/>
      <c r="E3745" s="5"/>
      <c r="F3745" s="5" t="s">
        <v>12</v>
      </c>
      <c r="G3745" s="6">
        <v>43931</v>
      </c>
      <c r="H3745" s="5" t="s">
        <v>15</v>
      </c>
      <c r="I3745" s="5" t="s">
        <v>312</v>
      </c>
      <c r="J3745" s="5" t="s">
        <v>405</v>
      </c>
      <c r="K3745" s="5" t="s">
        <v>9</v>
      </c>
      <c r="L3745" s="7">
        <v>372</v>
      </c>
      <c r="M3745" s="7">
        <f>ROUND(M3744+L3745,5)</f>
        <v>0</v>
      </c>
    </row>
    <row r="3746" spans="1:13">
      <c r="A3746" s="5"/>
      <c r="B3746" s="5"/>
      <c r="C3746" s="5"/>
      <c r="D3746" s="5"/>
      <c r="E3746" s="5"/>
      <c r="F3746" s="5" t="s">
        <v>11</v>
      </c>
      <c r="G3746" s="6">
        <v>43937</v>
      </c>
      <c r="H3746" s="5" t="s">
        <v>284</v>
      </c>
      <c r="I3746" s="5" t="s">
        <v>308</v>
      </c>
      <c r="J3746" s="5"/>
      <c r="K3746" s="5" t="s">
        <v>9</v>
      </c>
      <c r="L3746" s="7">
        <v>-93</v>
      </c>
      <c r="M3746" s="7">
        <f>ROUND(M3745+L3746,5)</f>
        <v>-93</v>
      </c>
    </row>
    <row r="3747" spans="1:13">
      <c r="A3747" s="5"/>
      <c r="B3747" s="5"/>
      <c r="C3747" s="5"/>
      <c r="D3747" s="5"/>
      <c r="E3747" s="5"/>
      <c r="F3747" s="5" t="s">
        <v>11</v>
      </c>
      <c r="G3747" s="6">
        <v>43937</v>
      </c>
      <c r="H3747" s="5" t="s">
        <v>285</v>
      </c>
      <c r="I3747" s="5" t="s">
        <v>310</v>
      </c>
      <c r="J3747" s="5"/>
      <c r="K3747" s="5" t="s">
        <v>9</v>
      </c>
      <c r="L3747" s="7">
        <v>-72</v>
      </c>
      <c r="M3747" s="7">
        <f>ROUND(M3746+L3747,5)</f>
        <v>-165</v>
      </c>
    </row>
    <row r="3748" spans="1:13">
      <c r="A3748" s="5"/>
      <c r="B3748" s="5"/>
      <c r="C3748" s="5"/>
      <c r="D3748" s="5"/>
      <c r="E3748" s="5"/>
      <c r="F3748" s="5" t="s">
        <v>11</v>
      </c>
      <c r="G3748" s="6">
        <v>43937</v>
      </c>
      <c r="H3748" s="5" t="s">
        <v>286</v>
      </c>
      <c r="I3748" s="5" t="s">
        <v>311</v>
      </c>
      <c r="J3748" s="5"/>
      <c r="K3748" s="5" t="s">
        <v>9</v>
      </c>
      <c r="L3748" s="7">
        <v>-203</v>
      </c>
      <c r="M3748" s="7">
        <f>ROUND(M3747+L3748,5)</f>
        <v>-368</v>
      </c>
    </row>
    <row r="3749" spans="1:13">
      <c r="A3749" s="5"/>
      <c r="B3749" s="5"/>
      <c r="C3749" s="5"/>
      <c r="D3749" s="5"/>
      <c r="E3749" s="5"/>
      <c r="F3749" s="5" t="s">
        <v>11</v>
      </c>
      <c r="G3749" s="6">
        <v>43937</v>
      </c>
      <c r="H3749" s="5" t="s">
        <v>287</v>
      </c>
      <c r="I3749" s="5" t="s">
        <v>309</v>
      </c>
      <c r="J3749" s="5"/>
      <c r="K3749" s="5" t="s">
        <v>9</v>
      </c>
      <c r="L3749" s="7">
        <v>-40</v>
      </c>
      <c r="M3749" s="7">
        <f>ROUND(M3748+L3749,5)</f>
        <v>-408</v>
      </c>
    </row>
    <row r="3750" spans="1:13">
      <c r="A3750" s="5"/>
      <c r="B3750" s="5"/>
      <c r="C3750" s="5"/>
      <c r="D3750" s="5"/>
      <c r="E3750" s="5"/>
      <c r="F3750" s="5" t="s">
        <v>11</v>
      </c>
      <c r="G3750" s="6">
        <v>43937</v>
      </c>
      <c r="H3750" s="5" t="s">
        <v>288</v>
      </c>
      <c r="I3750" s="5" t="s">
        <v>397</v>
      </c>
      <c r="J3750" s="5"/>
      <c r="K3750" s="5" t="s">
        <v>9</v>
      </c>
      <c r="L3750" s="7">
        <v>0</v>
      </c>
      <c r="M3750" s="7">
        <f>ROUND(M3749+L3750,5)</f>
        <v>-408</v>
      </c>
    </row>
    <row r="3751" spans="1:13">
      <c r="A3751" s="5"/>
      <c r="B3751" s="5"/>
      <c r="C3751" s="5"/>
      <c r="D3751" s="5"/>
      <c r="E3751" s="5"/>
      <c r="F3751" s="5" t="s">
        <v>12</v>
      </c>
      <c r="G3751" s="6">
        <v>43938</v>
      </c>
      <c r="H3751" s="5" t="s">
        <v>15</v>
      </c>
      <c r="I3751" s="5" t="s">
        <v>312</v>
      </c>
      <c r="J3751" s="5" t="s">
        <v>405</v>
      </c>
      <c r="K3751" s="5" t="s">
        <v>9</v>
      </c>
      <c r="L3751" s="7">
        <v>408</v>
      </c>
      <c r="M3751" s="7">
        <f>ROUND(M3750+L3751,5)</f>
        <v>0</v>
      </c>
    </row>
    <row r="3752" spans="1:13">
      <c r="A3752" s="5"/>
      <c r="B3752" s="5"/>
      <c r="C3752" s="5"/>
      <c r="D3752" s="5"/>
      <c r="E3752" s="5"/>
      <c r="F3752" s="5" t="s">
        <v>11</v>
      </c>
      <c r="G3752" s="6">
        <v>43944</v>
      </c>
      <c r="H3752" s="5" t="s">
        <v>297</v>
      </c>
      <c r="I3752" s="5" t="s">
        <v>308</v>
      </c>
      <c r="J3752" s="5"/>
      <c r="K3752" s="5" t="s">
        <v>9</v>
      </c>
      <c r="L3752" s="7">
        <v>-42</v>
      </c>
      <c r="M3752" s="7">
        <f>ROUND(M3751+L3752,5)</f>
        <v>-42</v>
      </c>
    </row>
    <row r="3753" spans="1:13">
      <c r="A3753" s="5"/>
      <c r="B3753" s="5"/>
      <c r="C3753" s="5"/>
      <c r="D3753" s="5"/>
      <c r="E3753" s="5"/>
      <c r="F3753" s="5" t="s">
        <v>11</v>
      </c>
      <c r="G3753" s="6">
        <v>43944</v>
      </c>
      <c r="H3753" s="5" t="s">
        <v>298</v>
      </c>
      <c r="I3753" s="5" t="s">
        <v>310</v>
      </c>
      <c r="J3753" s="5"/>
      <c r="K3753" s="5" t="s">
        <v>9</v>
      </c>
      <c r="L3753" s="7">
        <v>-72</v>
      </c>
      <c r="M3753" s="7">
        <f>ROUND(M3752+L3753,5)</f>
        <v>-114</v>
      </c>
    </row>
    <row r="3754" spans="1:13">
      <c r="A3754" s="5"/>
      <c r="B3754" s="5"/>
      <c r="C3754" s="5"/>
      <c r="D3754" s="5"/>
      <c r="E3754" s="5"/>
      <c r="F3754" s="5" t="s">
        <v>11</v>
      </c>
      <c r="G3754" s="6">
        <v>43944</v>
      </c>
      <c r="H3754" s="5" t="s">
        <v>299</v>
      </c>
      <c r="I3754" s="5" t="s">
        <v>311</v>
      </c>
      <c r="J3754" s="5"/>
      <c r="K3754" s="5" t="s">
        <v>9</v>
      </c>
      <c r="L3754" s="7">
        <v>-203</v>
      </c>
      <c r="M3754" s="7">
        <f>ROUND(M3753+L3754,5)</f>
        <v>-317</v>
      </c>
    </row>
    <row r="3755" spans="1:13">
      <c r="A3755" s="5"/>
      <c r="B3755" s="5"/>
      <c r="C3755" s="5"/>
      <c r="D3755" s="5"/>
      <c r="E3755" s="5"/>
      <c r="F3755" s="5" t="s">
        <v>11</v>
      </c>
      <c r="G3755" s="6">
        <v>43944</v>
      </c>
      <c r="H3755" s="5" t="s">
        <v>300</v>
      </c>
      <c r="I3755" s="5" t="s">
        <v>309</v>
      </c>
      <c r="J3755" s="5"/>
      <c r="K3755" s="5" t="s">
        <v>9</v>
      </c>
      <c r="L3755" s="7">
        <v>-40</v>
      </c>
      <c r="M3755" s="7">
        <f>ROUND(M3754+L3755,5)</f>
        <v>-357</v>
      </c>
    </row>
    <row r="3756" spans="1:13">
      <c r="A3756" s="5"/>
      <c r="B3756" s="5"/>
      <c r="C3756" s="5"/>
      <c r="D3756" s="5"/>
      <c r="E3756" s="5"/>
      <c r="F3756" s="5" t="s">
        <v>12</v>
      </c>
      <c r="G3756" s="6">
        <v>43945</v>
      </c>
      <c r="H3756" s="5" t="s">
        <v>15</v>
      </c>
      <c r="I3756" s="5" t="s">
        <v>312</v>
      </c>
      <c r="J3756" s="5" t="s">
        <v>405</v>
      </c>
      <c r="K3756" s="5" t="s">
        <v>9</v>
      </c>
      <c r="L3756" s="7">
        <v>357</v>
      </c>
      <c r="M3756" s="7">
        <f>ROUND(M3755+L3756,5)</f>
        <v>0</v>
      </c>
    </row>
    <row r="3757" spans="1:13">
      <c r="A3757" s="5"/>
      <c r="B3757" s="5"/>
      <c r="C3757" s="5"/>
      <c r="D3757" s="5"/>
      <c r="E3757" s="5"/>
      <c r="F3757" s="5" t="s">
        <v>11</v>
      </c>
      <c r="G3757" s="6">
        <v>43952</v>
      </c>
      <c r="H3757" s="5" t="s">
        <v>630</v>
      </c>
      <c r="I3757" s="5" t="s">
        <v>308</v>
      </c>
      <c r="J3757" s="5"/>
      <c r="K3757" s="5" t="s">
        <v>9</v>
      </c>
      <c r="L3757" s="7">
        <v>-46</v>
      </c>
      <c r="M3757" s="7">
        <f>ROUND(M3756+L3757,5)</f>
        <v>-46</v>
      </c>
    </row>
    <row r="3758" spans="1:13">
      <c r="A3758" s="5"/>
      <c r="B3758" s="5"/>
      <c r="C3758" s="5"/>
      <c r="D3758" s="5"/>
      <c r="E3758" s="5"/>
      <c r="F3758" s="5" t="s">
        <v>11</v>
      </c>
      <c r="G3758" s="6">
        <v>43952</v>
      </c>
      <c r="H3758" s="5" t="s">
        <v>631</v>
      </c>
      <c r="I3758" s="5" t="s">
        <v>310</v>
      </c>
      <c r="J3758" s="5"/>
      <c r="K3758" s="5" t="s">
        <v>9</v>
      </c>
      <c r="L3758" s="7">
        <v>-72</v>
      </c>
      <c r="M3758" s="7">
        <f>ROUND(M3757+L3758,5)</f>
        <v>-118</v>
      </c>
    </row>
    <row r="3759" spans="1:13">
      <c r="A3759" s="5"/>
      <c r="B3759" s="5"/>
      <c r="C3759" s="5"/>
      <c r="D3759" s="5"/>
      <c r="E3759" s="5"/>
      <c r="F3759" s="5" t="s">
        <v>11</v>
      </c>
      <c r="G3759" s="6">
        <v>43952</v>
      </c>
      <c r="H3759" s="5" t="s">
        <v>632</v>
      </c>
      <c r="I3759" s="5" t="s">
        <v>311</v>
      </c>
      <c r="J3759" s="5"/>
      <c r="K3759" s="5" t="s">
        <v>9</v>
      </c>
      <c r="L3759" s="7">
        <v>-203</v>
      </c>
      <c r="M3759" s="7">
        <f>ROUND(M3758+L3759,5)</f>
        <v>-321</v>
      </c>
    </row>
    <row r="3760" spans="1:13">
      <c r="A3760" s="5"/>
      <c r="B3760" s="5"/>
      <c r="C3760" s="5"/>
      <c r="D3760" s="5"/>
      <c r="E3760" s="5"/>
      <c r="F3760" s="5" t="s">
        <v>11</v>
      </c>
      <c r="G3760" s="6">
        <v>43952</v>
      </c>
      <c r="H3760" s="5" t="s">
        <v>633</v>
      </c>
      <c r="I3760" s="5" t="s">
        <v>309</v>
      </c>
      <c r="J3760" s="5"/>
      <c r="K3760" s="5" t="s">
        <v>9</v>
      </c>
      <c r="L3760" s="7">
        <v>-40</v>
      </c>
      <c r="M3760" s="7">
        <f>ROUND(M3759+L3760,5)</f>
        <v>-361</v>
      </c>
    </row>
    <row r="3761" spans="1:13">
      <c r="A3761" s="5"/>
      <c r="B3761" s="5"/>
      <c r="C3761" s="5"/>
      <c r="D3761" s="5"/>
      <c r="E3761" s="5"/>
      <c r="F3761" s="5" t="s">
        <v>12</v>
      </c>
      <c r="G3761" s="6">
        <v>43952</v>
      </c>
      <c r="H3761" s="5" t="s">
        <v>15</v>
      </c>
      <c r="I3761" s="5" t="s">
        <v>312</v>
      </c>
      <c r="J3761" s="5" t="s">
        <v>405</v>
      </c>
      <c r="K3761" s="5" t="s">
        <v>9</v>
      </c>
      <c r="L3761" s="7">
        <v>361</v>
      </c>
      <c r="M3761" s="7">
        <f>ROUND(M3760+L3761,5)</f>
        <v>0</v>
      </c>
    </row>
    <row r="3762" spans="1:13">
      <c r="A3762" s="5"/>
      <c r="B3762" s="5"/>
      <c r="C3762" s="5"/>
      <c r="D3762" s="5"/>
      <c r="E3762" s="5"/>
      <c r="F3762" s="5" t="s">
        <v>11</v>
      </c>
      <c r="G3762" s="6">
        <v>43958</v>
      </c>
      <c r="H3762" s="5" t="s">
        <v>648</v>
      </c>
      <c r="I3762" s="5" t="s">
        <v>308</v>
      </c>
      <c r="J3762" s="5"/>
      <c r="K3762" s="5" t="s">
        <v>9</v>
      </c>
      <c r="L3762" s="7">
        <v>-43</v>
      </c>
      <c r="M3762" s="7">
        <f>ROUND(M3761+L3762,5)</f>
        <v>-43</v>
      </c>
    </row>
    <row r="3763" spans="1:13">
      <c r="A3763" s="5"/>
      <c r="B3763" s="5"/>
      <c r="C3763" s="5"/>
      <c r="D3763" s="5"/>
      <c r="E3763" s="5"/>
      <c r="F3763" s="5" t="s">
        <v>11</v>
      </c>
      <c r="G3763" s="6">
        <v>43958</v>
      </c>
      <c r="H3763" s="5" t="s">
        <v>649</v>
      </c>
      <c r="I3763" s="5" t="s">
        <v>310</v>
      </c>
      <c r="J3763" s="5"/>
      <c r="K3763" s="5" t="s">
        <v>9</v>
      </c>
      <c r="L3763" s="7">
        <v>-72</v>
      </c>
      <c r="M3763" s="7">
        <f>ROUND(M3762+L3763,5)</f>
        <v>-115</v>
      </c>
    </row>
    <row r="3764" spans="1:13">
      <c r="A3764" s="5"/>
      <c r="B3764" s="5"/>
      <c r="C3764" s="5"/>
      <c r="D3764" s="5"/>
      <c r="E3764" s="5"/>
      <c r="F3764" s="5" t="s">
        <v>11</v>
      </c>
      <c r="G3764" s="6">
        <v>43958</v>
      </c>
      <c r="H3764" s="5" t="s">
        <v>650</v>
      </c>
      <c r="I3764" s="5" t="s">
        <v>311</v>
      </c>
      <c r="J3764" s="5"/>
      <c r="K3764" s="5" t="s">
        <v>9</v>
      </c>
      <c r="L3764" s="7">
        <v>-203</v>
      </c>
      <c r="M3764" s="7">
        <f>ROUND(M3763+L3764,5)</f>
        <v>-318</v>
      </c>
    </row>
    <row r="3765" spans="1:13">
      <c r="A3765" s="5"/>
      <c r="B3765" s="5"/>
      <c r="C3765" s="5"/>
      <c r="D3765" s="5"/>
      <c r="E3765" s="5"/>
      <c r="F3765" s="5" t="s">
        <v>11</v>
      </c>
      <c r="G3765" s="6">
        <v>43958</v>
      </c>
      <c r="H3765" s="5" t="s">
        <v>651</v>
      </c>
      <c r="I3765" s="5" t="s">
        <v>309</v>
      </c>
      <c r="J3765" s="5"/>
      <c r="K3765" s="5" t="s">
        <v>9</v>
      </c>
      <c r="L3765" s="7">
        <v>-40</v>
      </c>
      <c r="M3765" s="7">
        <f>ROUND(M3764+L3765,5)</f>
        <v>-358</v>
      </c>
    </row>
    <row r="3766" spans="1:13">
      <c r="A3766" s="5"/>
      <c r="B3766" s="5"/>
      <c r="C3766" s="5"/>
      <c r="D3766" s="5"/>
      <c r="E3766" s="5"/>
      <c r="F3766" s="5" t="s">
        <v>12</v>
      </c>
      <c r="G3766" s="6">
        <v>43959</v>
      </c>
      <c r="H3766" s="5" t="s">
        <v>15</v>
      </c>
      <c r="I3766" s="5" t="s">
        <v>312</v>
      </c>
      <c r="J3766" s="5" t="s">
        <v>405</v>
      </c>
      <c r="K3766" s="5" t="s">
        <v>9</v>
      </c>
      <c r="L3766" s="7">
        <v>358</v>
      </c>
      <c r="M3766" s="7">
        <f>ROUND(M3765+L3766,5)</f>
        <v>0</v>
      </c>
    </row>
    <row r="3767" spans="1:13">
      <c r="A3767" s="5"/>
      <c r="B3767" s="5"/>
      <c r="C3767" s="5"/>
      <c r="D3767" s="5"/>
      <c r="E3767" s="5"/>
      <c r="F3767" s="5" t="s">
        <v>11</v>
      </c>
      <c r="G3767" s="6">
        <v>43966</v>
      </c>
      <c r="H3767" s="5" t="s">
        <v>663</v>
      </c>
      <c r="I3767" s="5" t="s">
        <v>308</v>
      </c>
      <c r="J3767" s="5"/>
      <c r="K3767" s="5" t="s">
        <v>9</v>
      </c>
      <c r="L3767" s="7">
        <v>-49</v>
      </c>
      <c r="M3767" s="7">
        <f>ROUND(M3766+L3767,5)</f>
        <v>-49</v>
      </c>
    </row>
    <row r="3768" spans="1:13">
      <c r="A3768" s="5"/>
      <c r="B3768" s="5"/>
      <c r="C3768" s="5"/>
      <c r="D3768" s="5"/>
      <c r="E3768" s="5"/>
      <c r="F3768" s="5" t="s">
        <v>11</v>
      </c>
      <c r="G3768" s="6">
        <v>43966</v>
      </c>
      <c r="H3768" s="5" t="s">
        <v>664</v>
      </c>
      <c r="I3768" s="5" t="s">
        <v>310</v>
      </c>
      <c r="J3768" s="5"/>
      <c r="K3768" s="5" t="s">
        <v>9</v>
      </c>
      <c r="L3768" s="7">
        <v>-72</v>
      </c>
      <c r="M3768" s="7">
        <f>ROUND(M3767+L3768,5)</f>
        <v>-121</v>
      </c>
    </row>
    <row r="3769" spans="1:13">
      <c r="A3769" s="5"/>
      <c r="B3769" s="5"/>
      <c r="C3769" s="5"/>
      <c r="D3769" s="5"/>
      <c r="E3769" s="5"/>
      <c r="F3769" s="5" t="s">
        <v>11</v>
      </c>
      <c r="G3769" s="6">
        <v>43966</v>
      </c>
      <c r="H3769" s="5" t="s">
        <v>665</v>
      </c>
      <c r="I3769" s="5" t="s">
        <v>311</v>
      </c>
      <c r="J3769" s="5"/>
      <c r="K3769" s="5" t="s">
        <v>9</v>
      </c>
      <c r="L3769" s="7">
        <v>-203</v>
      </c>
      <c r="M3769" s="7">
        <f>ROUND(M3768+L3769,5)</f>
        <v>-324</v>
      </c>
    </row>
    <row r="3770" spans="1:13">
      <c r="A3770" s="5"/>
      <c r="B3770" s="5"/>
      <c r="C3770" s="5"/>
      <c r="D3770" s="5"/>
      <c r="E3770" s="5"/>
      <c r="F3770" s="5" t="s">
        <v>11</v>
      </c>
      <c r="G3770" s="6">
        <v>43966</v>
      </c>
      <c r="H3770" s="5" t="s">
        <v>666</v>
      </c>
      <c r="I3770" s="5" t="s">
        <v>309</v>
      </c>
      <c r="J3770" s="5"/>
      <c r="K3770" s="5" t="s">
        <v>9</v>
      </c>
      <c r="L3770" s="7">
        <v>-40</v>
      </c>
      <c r="M3770" s="7">
        <f>ROUND(M3769+L3770,5)</f>
        <v>-364</v>
      </c>
    </row>
    <row r="3771" spans="1:13">
      <c r="A3771" s="5"/>
      <c r="B3771" s="5"/>
      <c r="C3771" s="5"/>
      <c r="D3771" s="5"/>
      <c r="E3771" s="5"/>
      <c r="F3771" s="5" t="s">
        <v>12</v>
      </c>
      <c r="G3771" s="6">
        <v>43966</v>
      </c>
      <c r="H3771" s="5" t="s">
        <v>15</v>
      </c>
      <c r="I3771" s="5" t="s">
        <v>312</v>
      </c>
      <c r="J3771" s="5" t="s">
        <v>405</v>
      </c>
      <c r="K3771" s="5" t="s">
        <v>9</v>
      </c>
      <c r="L3771" s="7">
        <v>364</v>
      </c>
      <c r="M3771" s="7">
        <f>ROUND(M3770+L3771,5)</f>
        <v>0</v>
      </c>
    </row>
    <row r="3772" spans="1:13">
      <c r="A3772" s="5"/>
      <c r="B3772" s="5"/>
      <c r="C3772" s="5"/>
      <c r="D3772" s="5"/>
      <c r="E3772" s="5"/>
      <c r="F3772" s="5" t="s">
        <v>11</v>
      </c>
      <c r="G3772" s="6">
        <v>43972</v>
      </c>
      <c r="H3772" s="5" t="s">
        <v>680</v>
      </c>
      <c r="I3772" s="5" t="s">
        <v>308</v>
      </c>
      <c r="J3772" s="5"/>
      <c r="K3772" s="5" t="s">
        <v>9</v>
      </c>
      <c r="L3772" s="7">
        <v>-42</v>
      </c>
      <c r="M3772" s="7">
        <f>ROUND(M3771+L3772,5)</f>
        <v>-42</v>
      </c>
    </row>
    <row r="3773" spans="1:13">
      <c r="A3773" s="5"/>
      <c r="B3773" s="5"/>
      <c r="C3773" s="5"/>
      <c r="D3773" s="5"/>
      <c r="E3773" s="5"/>
      <c r="F3773" s="5" t="s">
        <v>11</v>
      </c>
      <c r="G3773" s="6">
        <v>43972</v>
      </c>
      <c r="H3773" s="5" t="s">
        <v>681</v>
      </c>
      <c r="I3773" s="5" t="s">
        <v>310</v>
      </c>
      <c r="J3773" s="5"/>
      <c r="K3773" s="5" t="s">
        <v>9</v>
      </c>
      <c r="L3773" s="7">
        <v>-72</v>
      </c>
      <c r="M3773" s="7">
        <f>ROUND(M3772+L3773,5)</f>
        <v>-114</v>
      </c>
    </row>
    <row r="3774" spans="1:13">
      <c r="A3774" s="5"/>
      <c r="B3774" s="5"/>
      <c r="C3774" s="5"/>
      <c r="D3774" s="5"/>
      <c r="E3774" s="5"/>
      <c r="F3774" s="5" t="s">
        <v>11</v>
      </c>
      <c r="G3774" s="6">
        <v>43972</v>
      </c>
      <c r="H3774" s="5" t="s">
        <v>682</v>
      </c>
      <c r="I3774" s="5" t="s">
        <v>311</v>
      </c>
      <c r="J3774" s="5"/>
      <c r="K3774" s="5" t="s">
        <v>9</v>
      </c>
      <c r="L3774" s="7">
        <v>-203</v>
      </c>
      <c r="M3774" s="7">
        <f>ROUND(M3773+L3774,5)</f>
        <v>-317</v>
      </c>
    </row>
    <row r="3775" spans="1:13">
      <c r="A3775" s="5"/>
      <c r="B3775" s="5"/>
      <c r="C3775" s="5"/>
      <c r="D3775" s="5"/>
      <c r="E3775" s="5"/>
      <c r="F3775" s="5" t="s">
        <v>11</v>
      </c>
      <c r="G3775" s="6">
        <v>43972</v>
      </c>
      <c r="H3775" s="5" t="s">
        <v>683</v>
      </c>
      <c r="I3775" s="5" t="s">
        <v>309</v>
      </c>
      <c r="J3775" s="5"/>
      <c r="K3775" s="5" t="s">
        <v>9</v>
      </c>
      <c r="L3775" s="7">
        <v>-40</v>
      </c>
      <c r="M3775" s="7">
        <f>ROUND(M3774+L3775,5)</f>
        <v>-357</v>
      </c>
    </row>
    <row r="3776" spans="1:13">
      <c r="A3776" s="5"/>
      <c r="B3776" s="5"/>
      <c r="C3776" s="5"/>
      <c r="D3776" s="5"/>
      <c r="E3776" s="5"/>
      <c r="F3776" s="5" t="s">
        <v>12</v>
      </c>
      <c r="G3776" s="6">
        <v>43973</v>
      </c>
      <c r="H3776" s="5" t="s">
        <v>15</v>
      </c>
      <c r="I3776" s="5" t="s">
        <v>312</v>
      </c>
      <c r="J3776" s="5" t="s">
        <v>405</v>
      </c>
      <c r="K3776" s="5" t="s">
        <v>9</v>
      </c>
      <c r="L3776" s="7">
        <v>357</v>
      </c>
      <c r="M3776" s="7">
        <f>ROUND(M3775+L3776,5)</f>
        <v>0</v>
      </c>
    </row>
    <row r="3777" spans="1:13">
      <c r="A3777" s="5"/>
      <c r="B3777" s="5"/>
      <c r="C3777" s="5"/>
      <c r="D3777" s="5"/>
      <c r="E3777" s="5"/>
      <c r="F3777" s="5" t="s">
        <v>11</v>
      </c>
      <c r="G3777" s="6">
        <v>43979</v>
      </c>
      <c r="H3777" s="5" t="s">
        <v>689</v>
      </c>
      <c r="I3777" s="5" t="s">
        <v>308</v>
      </c>
      <c r="J3777" s="5"/>
      <c r="K3777" s="5" t="s">
        <v>9</v>
      </c>
      <c r="L3777" s="7">
        <v>-47</v>
      </c>
      <c r="M3777" s="7">
        <f>ROUND(M3776+L3777,5)</f>
        <v>-47</v>
      </c>
    </row>
    <row r="3778" spans="1:13">
      <c r="A3778" s="5"/>
      <c r="B3778" s="5"/>
      <c r="C3778" s="5"/>
      <c r="D3778" s="5"/>
      <c r="E3778" s="5"/>
      <c r="F3778" s="5" t="s">
        <v>11</v>
      </c>
      <c r="G3778" s="6">
        <v>43979</v>
      </c>
      <c r="H3778" s="5" t="s">
        <v>690</v>
      </c>
      <c r="I3778" s="5" t="s">
        <v>310</v>
      </c>
      <c r="J3778" s="5"/>
      <c r="K3778" s="5" t="s">
        <v>9</v>
      </c>
      <c r="L3778" s="7">
        <v>-72</v>
      </c>
      <c r="M3778" s="7">
        <f>ROUND(M3777+L3778,5)</f>
        <v>-119</v>
      </c>
    </row>
    <row r="3779" spans="1:13">
      <c r="A3779" s="5"/>
      <c r="B3779" s="5"/>
      <c r="C3779" s="5"/>
      <c r="D3779" s="5"/>
      <c r="E3779" s="5"/>
      <c r="F3779" s="5" t="s">
        <v>11</v>
      </c>
      <c r="G3779" s="6">
        <v>43979</v>
      </c>
      <c r="H3779" s="5" t="s">
        <v>691</v>
      </c>
      <c r="I3779" s="5" t="s">
        <v>311</v>
      </c>
      <c r="J3779" s="5"/>
      <c r="K3779" s="5" t="s">
        <v>9</v>
      </c>
      <c r="L3779" s="7">
        <v>-203</v>
      </c>
      <c r="M3779" s="7">
        <f>ROUND(M3778+L3779,5)</f>
        <v>-322</v>
      </c>
    </row>
    <row r="3780" spans="1:13">
      <c r="A3780" s="5"/>
      <c r="B3780" s="5"/>
      <c r="C3780" s="5"/>
      <c r="D3780" s="5"/>
      <c r="E3780" s="5"/>
      <c r="F3780" s="5" t="s">
        <v>11</v>
      </c>
      <c r="G3780" s="6">
        <v>43979</v>
      </c>
      <c r="H3780" s="5" t="s">
        <v>692</v>
      </c>
      <c r="I3780" s="5" t="s">
        <v>309</v>
      </c>
      <c r="J3780" s="5"/>
      <c r="K3780" s="5" t="s">
        <v>9</v>
      </c>
      <c r="L3780" s="7">
        <v>-40</v>
      </c>
      <c r="M3780" s="7">
        <f>ROUND(M3779+L3780,5)</f>
        <v>-362</v>
      </c>
    </row>
    <row r="3781" spans="1:13">
      <c r="A3781" s="5"/>
      <c r="B3781" s="5"/>
      <c r="C3781" s="5"/>
      <c r="D3781" s="5"/>
      <c r="E3781" s="5"/>
      <c r="F3781" s="5" t="s">
        <v>12</v>
      </c>
      <c r="G3781" s="6">
        <v>43980</v>
      </c>
      <c r="H3781" s="5" t="s">
        <v>15</v>
      </c>
      <c r="I3781" s="5" t="s">
        <v>312</v>
      </c>
      <c r="J3781" s="5" t="s">
        <v>405</v>
      </c>
      <c r="K3781" s="5" t="s">
        <v>9</v>
      </c>
      <c r="L3781" s="7">
        <v>362</v>
      </c>
      <c r="M3781" s="7">
        <f>ROUND(M3780+L3781,5)</f>
        <v>0</v>
      </c>
    </row>
    <row r="3782" spans="1:13">
      <c r="A3782" s="5"/>
      <c r="B3782" s="5"/>
      <c r="C3782" s="5"/>
      <c r="D3782" s="5"/>
      <c r="E3782" s="5"/>
      <c r="F3782" s="5" t="s">
        <v>11</v>
      </c>
      <c r="G3782" s="6">
        <v>43986</v>
      </c>
      <c r="H3782" s="5" t="s">
        <v>723</v>
      </c>
      <c r="I3782" s="5" t="s">
        <v>308</v>
      </c>
      <c r="J3782" s="5"/>
      <c r="K3782" s="5" t="s">
        <v>9</v>
      </c>
      <c r="L3782" s="7">
        <v>-54</v>
      </c>
      <c r="M3782" s="7">
        <f>ROUND(M3781+L3782,5)</f>
        <v>-54</v>
      </c>
    </row>
    <row r="3783" spans="1:13">
      <c r="A3783" s="5"/>
      <c r="B3783" s="5"/>
      <c r="C3783" s="5"/>
      <c r="D3783" s="5"/>
      <c r="E3783" s="5"/>
      <c r="F3783" s="5" t="s">
        <v>11</v>
      </c>
      <c r="G3783" s="6">
        <v>43986</v>
      </c>
      <c r="H3783" s="5" t="s">
        <v>724</v>
      </c>
      <c r="I3783" s="5" t="s">
        <v>310</v>
      </c>
      <c r="J3783" s="5"/>
      <c r="K3783" s="5" t="s">
        <v>9</v>
      </c>
      <c r="L3783" s="7">
        <v>-72</v>
      </c>
      <c r="M3783" s="7">
        <f>ROUND(M3782+L3783,5)</f>
        <v>-126</v>
      </c>
    </row>
    <row r="3784" spans="1:13">
      <c r="A3784" s="5"/>
      <c r="B3784" s="5"/>
      <c r="C3784" s="5"/>
      <c r="D3784" s="5"/>
      <c r="E3784" s="5"/>
      <c r="F3784" s="5" t="s">
        <v>11</v>
      </c>
      <c r="G3784" s="6">
        <v>43986</v>
      </c>
      <c r="H3784" s="5" t="s">
        <v>725</v>
      </c>
      <c r="I3784" s="5" t="s">
        <v>311</v>
      </c>
      <c r="J3784" s="5"/>
      <c r="K3784" s="5" t="s">
        <v>9</v>
      </c>
      <c r="L3784" s="7">
        <v>-203</v>
      </c>
      <c r="M3784" s="7">
        <f>ROUND(M3783+L3784,5)</f>
        <v>-329</v>
      </c>
    </row>
    <row r="3785" spans="1:13">
      <c r="A3785" s="5"/>
      <c r="B3785" s="5"/>
      <c r="C3785" s="5"/>
      <c r="D3785" s="5"/>
      <c r="E3785" s="5"/>
      <c r="F3785" s="5" t="s">
        <v>11</v>
      </c>
      <c r="G3785" s="6">
        <v>43986</v>
      </c>
      <c r="H3785" s="5" t="s">
        <v>726</v>
      </c>
      <c r="I3785" s="5" t="s">
        <v>309</v>
      </c>
      <c r="J3785" s="5"/>
      <c r="K3785" s="5" t="s">
        <v>9</v>
      </c>
      <c r="L3785" s="7">
        <v>-40</v>
      </c>
      <c r="M3785" s="7">
        <f>ROUND(M3784+L3785,5)</f>
        <v>-369</v>
      </c>
    </row>
    <row r="3786" spans="1:13">
      <c r="A3786" s="5"/>
      <c r="B3786" s="5"/>
      <c r="C3786" s="5"/>
      <c r="D3786" s="5"/>
      <c r="E3786" s="5"/>
      <c r="F3786" s="5" t="s">
        <v>11</v>
      </c>
      <c r="G3786" s="6">
        <v>43987</v>
      </c>
      <c r="H3786" s="5" t="s">
        <v>727</v>
      </c>
      <c r="I3786" s="5" t="s">
        <v>397</v>
      </c>
      <c r="J3786" s="5"/>
      <c r="K3786" s="5" t="s">
        <v>9</v>
      </c>
      <c r="L3786" s="7">
        <v>0</v>
      </c>
      <c r="M3786" s="7">
        <f>ROUND(M3785+L3786,5)</f>
        <v>-369</v>
      </c>
    </row>
    <row r="3787" spans="1:13">
      <c r="A3787" s="5"/>
      <c r="B3787" s="5"/>
      <c r="C3787" s="5"/>
      <c r="D3787" s="5"/>
      <c r="E3787" s="5"/>
      <c r="F3787" s="5" t="s">
        <v>12</v>
      </c>
      <c r="G3787" s="6">
        <v>43987</v>
      </c>
      <c r="H3787" s="5" t="s">
        <v>15</v>
      </c>
      <c r="I3787" s="5" t="s">
        <v>312</v>
      </c>
      <c r="J3787" s="5" t="s">
        <v>405</v>
      </c>
      <c r="K3787" s="5" t="s">
        <v>9</v>
      </c>
      <c r="L3787" s="7">
        <v>369</v>
      </c>
      <c r="M3787" s="7">
        <f>ROUND(M3786+L3787,5)</f>
        <v>0</v>
      </c>
    </row>
    <row r="3788" spans="1:13">
      <c r="A3788" s="5"/>
      <c r="B3788" s="5"/>
      <c r="C3788" s="5"/>
      <c r="D3788" s="5"/>
      <c r="E3788" s="5"/>
      <c r="F3788" s="5" t="s">
        <v>11</v>
      </c>
      <c r="G3788" s="6">
        <v>43993</v>
      </c>
      <c r="H3788" s="5" t="s">
        <v>743</v>
      </c>
      <c r="I3788" s="5" t="s">
        <v>308</v>
      </c>
      <c r="J3788" s="5"/>
      <c r="K3788" s="5" t="s">
        <v>9</v>
      </c>
      <c r="L3788" s="7">
        <v>-42</v>
      </c>
      <c r="M3788" s="7">
        <f>ROUND(M3787+L3788,5)</f>
        <v>-42</v>
      </c>
    </row>
    <row r="3789" spans="1:13">
      <c r="A3789" s="5"/>
      <c r="B3789" s="5"/>
      <c r="C3789" s="5"/>
      <c r="D3789" s="5"/>
      <c r="E3789" s="5"/>
      <c r="F3789" s="5" t="s">
        <v>11</v>
      </c>
      <c r="G3789" s="6">
        <v>43993</v>
      </c>
      <c r="H3789" s="5" t="s">
        <v>744</v>
      </c>
      <c r="I3789" s="5" t="s">
        <v>310</v>
      </c>
      <c r="J3789" s="5"/>
      <c r="K3789" s="5" t="s">
        <v>9</v>
      </c>
      <c r="L3789" s="7">
        <v>-72</v>
      </c>
      <c r="M3789" s="7">
        <f>ROUND(M3788+L3789,5)</f>
        <v>-114</v>
      </c>
    </row>
    <row r="3790" spans="1:13">
      <c r="A3790" s="5"/>
      <c r="B3790" s="5"/>
      <c r="C3790" s="5"/>
      <c r="D3790" s="5"/>
      <c r="E3790" s="5"/>
      <c r="F3790" s="5" t="s">
        <v>11</v>
      </c>
      <c r="G3790" s="6">
        <v>43993</v>
      </c>
      <c r="H3790" s="5" t="s">
        <v>745</v>
      </c>
      <c r="I3790" s="5" t="s">
        <v>311</v>
      </c>
      <c r="J3790" s="5"/>
      <c r="K3790" s="5" t="s">
        <v>9</v>
      </c>
      <c r="L3790" s="7">
        <v>-203</v>
      </c>
      <c r="M3790" s="7">
        <f>ROUND(M3789+L3790,5)</f>
        <v>-317</v>
      </c>
    </row>
    <row r="3791" spans="1:13">
      <c r="A3791" s="5"/>
      <c r="B3791" s="5"/>
      <c r="C3791" s="5"/>
      <c r="D3791" s="5"/>
      <c r="E3791" s="5"/>
      <c r="F3791" s="5" t="s">
        <v>11</v>
      </c>
      <c r="G3791" s="6">
        <v>43993</v>
      </c>
      <c r="H3791" s="5" t="s">
        <v>746</v>
      </c>
      <c r="I3791" s="5" t="s">
        <v>309</v>
      </c>
      <c r="J3791" s="5"/>
      <c r="K3791" s="5" t="s">
        <v>9</v>
      </c>
      <c r="L3791" s="7">
        <v>-40</v>
      </c>
      <c r="M3791" s="7">
        <f>ROUND(M3790+L3791,5)</f>
        <v>-357</v>
      </c>
    </row>
    <row r="3792" spans="1:13">
      <c r="A3792" s="5"/>
      <c r="B3792" s="5"/>
      <c r="C3792" s="5"/>
      <c r="D3792" s="5"/>
      <c r="E3792" s="5"/>
      <c r="F3792" s="5" t="s">
        <v>12</v>
      </c>
      <c r="G3792" s="6">
        <v>43994</v>
      </c>
      <c r="H3792" s="5" t="s">
        <v>15</v>
      </c>
      <c r="I3792" s="5" t="s">
        <v>312</v>
      </c>
      <c r="J3792" s="5" t="s">
        <v>405</v>
      </c>
      <c r="K3792" s="5" t="s">
        <v>9</v>
      </c>
      <c r="L3792" s="7">
        <v>357</v>
      </c>
      <c r="M3792" s="7">
        <f>ROUND(M3791+L3792,5)</f>
        <v>0</v>
      </c>
    </row>
    <row r="3793" spans="1:13">
      <c r="A3793" s="5"/>
      <c r="B3793" s="5"/>
      <c r="C3793" s="5"/>
      <c r="D3793" s="5"/>
      <c r="E3793" s="5"/>
      <c r="F3793" s="5" t="s">
        <v>11</v>
      </c>
      <c r="G3793" s="6">
        <v>44000</v>
      </c>
      <c r="H3793" s="5" t="s">
        <v>758</v>
      </c>
      <c r="I3793" s="5" t="s">
        <v>308</v>
      </c>
      <c r="J3793" s="5"/>
      <c r="K3793" s="5" t="s">
        <v>9</v>
      </c>
      <c r="L3793" s="7">
        <v>-65</v>
      </c>
      <c r="M3793" s="7">
        <f>ROUND(M3792+L3793,5)</f>
        <v>-65</v>
      </c>
    </row>
    <row r="3794" spans="1:13">
      <c r="A3794" s="5"/>
      <c r="B3794" s="5"/>
      <c r="C3794" s="5"/>
      <c r="D3794" s="5"/>
      <c r="E3794" s="5"/>
      <c r="F3794" s="5" t="s">
        <v>11</v>
      </c>
      <c r="G3794" s="6">
        <v>44000</v>
      </c>
      <c r="H3794" s="5" t="s">
        <v>759</v>
      </c>
      <c r="I3794" s="5" t="s">
        <v>310</v>
      </c>
      <c r="J3794" s="5"/>
      <c r="K3794" s="5" t="s">
        <v>9</v>
      </c>
      <c r="L3794" s="7">
        <v>-75</v>
      </c>
      <c r="M3794" s="7">
        <f>ROUND(M3793+L3794,5)</f>
        <v>-140</v>
      </c>
    </row>
    <row r="3795" spans="1:13">
      <c r="A3795" s="5"/>
      <c r="B3795" s="5"/>
      <c r="C3795" s="5"/>
      <c r="D3795" s="5"/>
      <c r="E3795" s="5"/>
      <c r="F3795" s="5" t="s">
        <v>11</v>
      </c>
      <c r="G3795" s="6">
        <v>44000</v>
      </c>
      <c r="H3795" s="5" t="s">
        <v>761</v>
      </c>
      <c r="I3795" s="5" t="s">
        <v>311</v>
      </c>
      <c r="J3795" s="5"/>
      <c r="K3795" s="5" t="s">
        <v>9</v>
      </c>
      <c r="L3795" s="7">
        <v>-203</v>
      </c>
      <c r="M3795" s="7">
        <f>ROUND(M3794+L3795,5)</f>
        <v>-343</v>
      </c>
    </row>
    <row r="3796" spans="1:13">
      <c r="A3796" s="5"/>
      <c r="B3796" s="5"/>
      <c r="C3796" s="5"/>
      <c r="D3796" s="5"/>
      <c r="E3796" s="5"/>
      <c r="F3796" s="5" t="s">
        <v>11</v>
      </c>
      <c r="G3796" s="6">
        <v>44000</v>
      </c>
      <c r="H3796" s="5" t="s">
        <v>762</v>
      </c>
      <c r="I3796" s="5" t="s">
        <v>309</v>
      </c>
      <c r="J3796" s="5"/>
      <c r="K3796" s="5" t="s">
        <v>9</v>
      </c>
      <c r="L3796" s="7">
        <v>-40</v>
      </c>
      <c r="M3796" s="7">
        <f>ROUND(M3795+L3796,5)</f>
        <v>-383</v>
      </c>
    </row>
    <row r="3797" spans="1:13">
      <c r="A3797" s="5"/>
      <c r="B3797" s="5"/>
      <c r="C3797" s="5"/>
      <c r="D3797" s="5"/>
      <c r="E3797" s="5"/>
      <c r="F3797" s="5" t="s">
        <v>11</v>
      </c>
      <c r="G3797" s="6">
        <v>44000</v>
      </c>
      <c r="H3797" s="5" t="s">
        <v>760</v>
      </c>
      <c r="I3797" s="5" t="s">
        <v>397</v>
      </c>
      <c r="J3797" s="5"/>
      <c r="K3797" s="5" t="s">
        <v>9</v>
      </c>
      <c r="L3797" s="7">
        <v>0</v>
      </c>
      <c r="M3797" s="7">
        <f>ROUND(M3796+L3797,5)</f>
        <v>-383</v>
      </c>
    </row>
    <row r="3798" spans="1:13">
      <c r="A3798" s="5"/>
      <c r="B3798" s="5"/>
      <c r="C3798" s="5"/>
      <c r="D3798" s="5"/>
      <c r="E3798" s="5"/>
      <c r="F3798" s="5" t="s">
        <v>12</v>
      </c>
      <c r="G3798" s="6">
        <v>44001</v>
      </c>
      <c r="H3798" s="5" t="s">
        <v>15</v>
      </c>
      <c r="I3798" s="5" t="s">
        <v>312</v>
      </c>
      <c r="J3798" s="5" t="s">
        <v>405</v>
      </c>
      <c r="K3798" s="5" t="s">
        <v>9</v>
      </c>
      <c r="L3798" s="7">
        <v>383</v>
      </c>
      <c r="M3798" s="7">
        <f>ROUND(M3797+L3798,5)</f>
        <v>0</v>
      </c>
    </row>
    <row r="3799" spans="1:13">
      <c r="A3799" s="5"/>
      <c r="B3799" s="5"/>
      <c r="C3799" s="5"/>
      <c r="D3799" s="5"/>
      <c r="E3799" s="5"/>
      <c r="F3799" s="5" t="s">
        <v>11</v>
      </c>
      <c r="G3799" s="6">
        <v>44007</v>
      </c>
      <c r="H3799" s="5" t="s">
        <v>765</v>
      </c>
      <c r="I3799" s="5" t="s">
        <v>308</v>
      </c>
      <c r="J3799" s="5"/>
      <c r="K3799" s="5" t="s">
        <v>9</v>
      </c>
      <c r="L3799" s="7">
        <v>-47</v>
      </c>
      <c r="M3799" s="7">
        <f>ROUND(M3798+L3799,5)</f>
        <v>-47</v>
      </c>
    </row>
    <row r="3800" spans="1:13">
      <c r="A3800" s="5"/>
      <c r="B3800" s="5"/>
      <c r="C3800" s="5"/>
      <c r="D3800" s="5"/>
      <c r="E3800" s="5"/>
      <c r="F3800" s="5" t="s">
        <v>11</v>
      </c>
      <c r="G3800" s="6">
        <v>44007</v>
      </c>
      <c r="H3800" s="5" t="s">
        <v>766</v>
      </c>
      <c r="I3800" s="5" t="s">
        <v>310</v>
      </c>
      <c r="J3800" s="5"/>
      <c r="K3800" s="5" t="s">
        <v>9</v>
      </c>
      <c r="L3800" s="7">
        <v>-72</v>
      </c>
      <c r="M3800" s="7">
        <f>ROUND(M3799+L3800,5)</f>
        <v>-119</v>
      </c>
    </row>
    <row r="3801" spans="1:13">
      <c r="A3801" s="5"/>
      <c r="B3801" s="5"/>
      <c r="C3801" s="5"/>
      <c r="D3801" s="5"/>
      <c r="E3801" s="5"/>
      <c r="F3801" s="5" t="s">
        <v>11</v>
      </c>
      <c r="G3801" s="6">
        <v>44007</v>
      </c>
      <c r="H3801" s="5" t="s">
        <v>767</v>
      </c>
      <c r="I3801" s="5" t="s">
        <v>311</v>
      </c>
      <c r="J3801" s="5"/>
      <c r="K3801" s="5" t="s">
        <v>9</v>
      </c>
      <c r="L3801" s="7">
        <v>-203</v>
      </c>
      <c r="M3801" s="7">
        <f>ROUND(M3800+L3801,5)</f>
        <v>-322</v>
      </c>
    </row>
    <row r="3802" spans="1:13">
      <c r="A3802" s="5"/>
      <c r="B3802" s="5"/>
      <c r="C3802" s="5"/>
      <c r="D3802" s="5"/>
      <c r="E3802" s="5"/>
      <c r="F3802" s="5" t="s">
        <v>11</v>
      </c>
      <c r="G3802" s="6">
        <v>44007</v>
      </c>
      <c r="H3802" s="5" t="s">
        <v>768</v>
      </c>
      <c r="I3802" s="5" t="s">
        <v>309</v>
      </c>
      <c r="J3802" s="5"/>
      <c r="K3802" s="5" t="s">
        <v>9</v>
      </c>
      <c r="L3802" s="7">
        <v>-40</v>
      </c>
      <c r="M3802" s="7">
        <f>ROUND(M3801+L3802,5)</f>
        <v>-362</v>
      </c>
    </row>
    <row r="3803" spans="1:13">
      <c r="A3803" s="5"/>
      <c r="B3803" s="5"/>
      <c r="C3803" s="5"/>
      <c r="D3803" s="5"/>
      <c r="E3803" s="5"/>
      <c r="F3803" s="5" t="s">
        <v>12</v>
      </c>
      <c r="G3803" s="6">
        <v>44008</v>
      </c>
      <c r="H3803" s="5" t="s">
        <v>15</v>
      </c>
      <c r="I3803" s="5" t="s">
        <v>312</v>
      </c>
      <c r="J3803" s="5" t="s">
        <v>405</v>
      </c>
      <c r="K3803" s="5" t="s">
        <v>9</v>
      </c>
      <c r="L3803" s="7">
        <v>362</v>
      </c>
      <c r="M3803" s="7">
        <f>ROUND(M3802+L3803,5)</f>
        <v>0</v>
      </c>
    </row>
    <row r="3804" spans="1:13">
      <c r="A3804" s="5"/>
      <c r="B3804" s="5"/>
      <c r="C3804" s="5"/>
      <c r="D3804" s="5"/>
      <c r="E3804" s="5"/>
      <c r="F3804" s="5" t="s">
        <v>11</v>
      </c>
      <c r="G3804" s="6">
        <v>44013</v>
      </c>
      <c r="H3804" s="5" t="s">
        <v>778</v>
      </c>
      <c r="I3804" s="5" t="s">
        <v>308</v>
      </c>
      <c r="J3804" s="5"/>
      <c r="K3804" s="5" t="s">
        <v>9</v>
      </c>
      <c r="L3804" s="7">
        <v>-57</v>
      </c>
      <c r="M3804" s="7">
        <f>ROUND(M3803+L3804,5)</f>
        <v>-57</v>
      </c>
    </row>
    <row r="3805" spans="1:13">
      <c r="A3805" s="5"/>
      <c r="B3805" s="5"/>
      <c r="C3805" s="5"/>
      <c r="D3805" s="5"/>
      <c r="E3805" s="5"/>
      <c r="F3805" s="5" t="s">
        <v>11</v>
      </c>
      <c r="G3805" s="6">
        <v>44013</v>
      </c>
      <c r="H3805" s="5" t="s">
        <v>779</v>
      </c>
      <c r="I3805" s="5" t="s">
        <v>310</v>
      </c>
      <c r="J3805" s="5"/>
      <c r="K3805" s="5" t="s">
        <v>9</v>
      </c>
      <c r="L3805" s="7">
        <v>-79</v>
      </c>
      <c r="M3805" s="7">
        <f>ROUND(M3804+L3805,5)</f>
        <v>-136</v>
      </c>
    </row>
    <row r="3806" spans="1:13">
      <c r="A3806" s="5"/>
      <c r="B3806" s="5"/>
      <c r="C3806" s="5"/>
      <c r="D3806" s="5"/>
      <c r="E3806" s="5"/>
      <c r="F3806" s="5" t="s">
        <v>11</v>
      </c>
      <c r="G3806" s="6">
        <v>44013</v>
      </c>
      <c r="H3806" s="5" t="s">
        <v>781</v>
      </c>
      <c r="I3806" s="5" t="s">
        <v>311</v>
      </c>
      <c r="J3806" s="5"/>
      <c r="K3806" s="5" t="s">
        <v>9</v>
      </c>
      <c r="L3806" s="7">
        <v>-203</v>
      </c>
      <c r="M3806" s="7">
        <f>ROUND(M3805+L3806,5)</f>
        <v>-339</v>
      </c>
    </row>
    <row r="3807" spans="1:13">
      <c r="A3807" s="5"/>
      <c r="B3807" s="5"/>
      <c r="C3807" s="5"/>
      <c r="D3807" s="5"/>
      <c r="E3807" s="5"/>
      <c r="F3807" s="5" t="s">
        <v>11</v>
      </c>
      <c r="G3807" s="6">
        <v>44013</v>
      </c>
      <c r="H3807" s="5" t="s">
        <v>782</v>
      </c>
      <c r="I3807" s="5" t="s">
        <v>309</v>
      </c>
      <c r="J3807" s="5"/>
      <c r="K3807" s="5" t="s">
        <v>9</v>
      </c>
      <c r="L3807" s="7">
        <v>-40</v>
      </c>
      <c r="M3807" s="7">
        <f>ROUND(M3806+L3807,5)</f>
        <v>-379</v>
      </c>
    </row>
    <row r="3808" spans="1:13">
      <c r="A3808" s="5"/>
      <c r="B3808" s="5"/>
      <c r="C3808" s="5"/>
      <c r="D3808" s="5"/>
      <c r="E3808" s="5"/>
      <c r="F3808" s="5" t="s">
        <v>11</v>
      </c>
      <c r="G3808" s="6">
        <v>44013</v>
      </c>
      <c r="H3808" s="5" t="s">
        <v>780</v>
      </c>
      <c r="I3808" s="5" t="s">
        <v>397</v>
      </c>
      <c r="J3808" s="5"/>
      <c r="K3808" s="5" t="s">
        <v>9</v>
      </c>
      <c r="L3808" s="7">
        <v>0</v>
      </c>
      <c r="M3808" s="7">
        <f>ROUND(M3807+L3808,5)</f>
        <v>-379</v>
      </c>
    </row>
    <row r="3809" spans="1:13">
      <c r="A3809" s="5"/>
      <c r="B3809" s="5"/>
      <c r="C3809" s="5"/>
      <c r="D3809" s="5"/>
      <c r="E3809" s="5"/>
      <c r="F3809" s="5" t="s">
        <v>12</v>
      </c>
      <c r="G3809" s="6">
        <v>44014</v>
      </c>
      <c r="H3809" s="5" t="s">
        <v>15</v>
      </c>
      <c r="I3809" s="5" t="s">
        <v>312</v>
      </c>
      <c r="J3809" s="5" t="s">
        <v>405</v>
      </c>
      <c r="K3809" s="5" t="s">
        <v>9</v>
      </c>
      <c r="L3809" s="7">
        <v>379</v>
      </c>
      <c r="M3809" s="7">
        <f>ROUND(M3808+L3809,5)</f>
        <v>0</v>
      </c>
    </row>
    <row r="3810" spans="1:13">
      <c r="A3810" s="5"/>
      <c r="B3810" s="5"/>
      <c r="C3810" s="5"/>
      <c r="D3810" s="5"/>
      <c r="E3810" s="5"/>
      <c r="F3810" s="5" t="s">
        <v>11</v>
      </c>
      <c r="G3810" s="6">
        <v>44021</v>
      </c>
      <c r="H3810" s="5" t="s">
        <v>797</v>
      </c>
      <c r="I3810" s="5" t="s">
        <v>923</v>
      </c>
      <c r="J3810" s="5"/>
      <c r="K3810" s="5" t="s">
        <v>9</v>
      </c>
      <c r="L3810" s="7">
        <v>0</v>
      </c>
      <c r="M3810" s="7">
        <f>ROUND(M3809+L3810,5)</f>
        <v>0</v>
      </c>
    </row>
    <row r="3811" spans="1:13">
      <c r="A3811" s="5"/>
      <c r="B3811" s="5"/>
      <c r="C3811" s="5"/>
      <c r="D3811" s="5"/>
      <c r="E3811" s="5"/>
      <c r="F3811" s="5" t="s">
        <v>11</v>
      </c>
      <c r="G3811" s="6">
        <v>44021</v>
      </c>
      <c r="H3811" s="5" t="s">
        <v>798</v>
      </c>
      <c r="I3811" s="5" t="s">
        <v>308</v>
      </c>
      <c r="J3811" s="5"/>
      <c r="K3811" s="5" t="s">
        <v>9</v>
      </c>
      <c r="L3811" s="7">
        <v>-75</v>
      </c>
      <c r="M3811" s="7">
        <f>ROUND(M3810+L3811,5)</f>
        <v>-75</v>
      </c>
    </row>
    <row r="3812" spans="1:13">
      <c r="A3812" s="5"/>
      <c r="B3812" s="5"/>
      <c r="C3812" s="5"/>
      <c r="D3812" s="5"/>
      <c r="E3812" s="5"/>
      <c r="F3812" s="5" t="s">
        <v>11</v>
      </c>
      <c r="G3812" s="6">
        <v>44021</v>
      </c>
      <c r="H3812" s="5" t="s">
        <v>799</v>
      </c>
      <c r="I3812" s="5" t="s">
        <v>310</v>
      </c>
      <c r="J3812" s="5"/>
      <c r="K3812" s="5" t="s">
        <v>9</v>
      </c>
      <c r="L3812" s="7">
        <v>-72</v>
      </c>
      <c r="M3812" s="7">
        <f>ROUND(M3811+L3812,5)</f>
        <v>-147</v>
      </c>
    </row>
    <row r="3813" spans="1:13">
      <c r="A3813" s="5"/>
      <c r="B3813" s="5"/>
      <c r="C3813" s="5"/>
      <c r="D3813" s="5"/>
      <c r="E3813" s="5"/>
      <c r="F3813" s="5" t="s">
        <v>11</v>
      </c>
      <c r="G3813" s="6">
        <v>44021</v>
      </c>
      <c r="H3813" s="5" t="s">
        <v>800</v>
      </c>
      <c r="I3813" s="5" t="s">
        <v>397</v>
      </c>
      <c r="J3813" s="5"/>
      <c r="K3813" s="5" t="s">
        <v>9</v>
      </c>
      <c r="L3813" s="7">
        <v>0</v>
      </c>
      <c r="M3813" s="7">
        <f>ROUND(M3812+L3813,5)</f>
        <v>-147</v>
      </c>
    </row>
    <row r="3814" spans="1:13">
      <c r="A3814" s="5"/>
      <c r="B3814" s="5"/>
      <c r="C3814" s="5"/>
      <c r="D3814" s="5"/>
      <c r="E3814" s="5"/>
      <c r="F3814" s="5" t="s">
        <v>11</v>
      </c>
      <c r="G3814" s="6">
        <v>44021</v>
      </c>
      <c r="H3814" s="5" t="s">
        <v>801</v>
      </c>
      <c r="I3814" s="5" t="s">
        <v>311</v>
      </c>
      <c r="J3814" s="5"/>
      <c r="K3814" s="5" t="s">
        <v>9</v>
      </c>
      <c r="L3814" s="7">
        <v>-203</v>
      </c>
      <c r="M3814" s="7">
        <f>ROUND(M3813+L3814,5)</f>
        <v>-350</v>
      </c>
    </row>
    <row r="3815" spans="1:13">
      <c r="A3815" s="5"/>
      <c r="B3815" s="5"/>
      <c r="C3815" s="5"/>
      <c r="D3815" s="5"/>
      <c r="E3815" s="5"/>
      <c r="F3815" s="5" t="s">
        <v>11</v>
      </c>
      <c r="G3815" s="6">
        <v>44021</v>
      </c>
      <c r="H3815" s="5" t="s">
        <v>802</v>
      </c>
      <c r="I3815" s="5" t="s">
        <v>309</v>
      </c>
      <c r="J3815" s="5"/>
      <c r="K3815" s="5" t="s">
        <v>9</v>
      </c>
      <c r="L3815" s="7">
        <v>-40</v>
      </c>
      <c r="M3815" s="7">
        <f>ROUND(M3814+L3815,5)</f>
        <v>-390</v>
      </c>
    </row>
    <row r="3816" spans="1:13">
      <c r="A3816" s="5"/>
      <c r="B3816" s="5"/>
      <c r="C3816" s="5"/>
      <c r="D3816" s="5"/>
      <c r="E3816" s="5"/>
      <c r="F3816" s="5" t="s">
        <v>12</v>
      </c>
      <c r="G3816" s="6">
        <v>44022</v>
      </c>
      <c r="H3816" s="5" t="s">
        <v>15</v>
      </c>
      <c r="I3816" s="5" t="s">
        <v>312</v>
      </c>
      <c r="J3816" s="5" t="s">
        <v>405</v>
      </c>
      <c r="K3816" s="5" t="s">
        <v>9</v>
      </c>
      <c r="L3816" s="7">
        <v>390</v>
      </c>
      <c r="M3816" s="7">
        <f>ROUND(M3815+L3816,5)</f>
        <v>0</v>
      </c>
    </row>
    <row r="3817" spans="1:13">
      <c r="A3817" s="5"/>
      <c r="B3817" s="5"/>
      <c r="C3817" s="5"/>
      <c r="D3817" s="5"/>
      <c r="E3817" s="5"/>
      <c r="F3817" s="5" t="s">
        <v>11</v>
      </c>
      <c r="G3817" s="6">
        <v>44028</v>
      </c>
      <c r="H3817" s="5" t="s">
        <v>822</v>
      </c>
      <c r="I3817" s="5" t="s">
        <v>308</v>
      </c>
      <c r="J3817" s="5"/>
      <c r="K3817" s="5" t="s">
        <v>9</v>
      </c>
      <c r="L3817" s="7">
        <v>-42</v>
      </c>
      <c r="M3817" s="7">
        <f>ROUND(M3816+L3817,5)</f>
        <v>-42</v>
      </c>
    </row>
    <row r="3818" spans="1:13">
      <c r="A3818" s="5"/>
      <c r="B3818" s="5"/>
      <c r="C3818" s="5"/>
      <c r="D3818" s="5"/>
      <c r="E3818" s="5"/>
      <c r="F3818" s="5" t="s">
        <v>11</v>
      </c>
      <c r="G3818" s="6">
        <v>44028</v>
      </c>
      <c r="H3818" s="5" t="s">
        <v>823</v>
      </c>
      <c r="I3818" s="5" t="s">
        <v>310</v>
      </c>
      <c r="J3818" s="5"/>
      <c r="K3818" s="5" t="s">
        <v>9</v>
      </c>
      <c r="L3818" s="7">
        <v>-74</v>
      </c>
      <c r="M3818" s="7">
        <f>ROUND(M3817+L3818,5)</f>
        <v>-116</v>
      </c>
    </row>
    <row r="3819" spans="1:13">
      <c r="A3819" s="5"/>
      <c r="B3819" s="5"/>
      <c r="C3819" s="5"/>
      <c r="D3819" s="5"/>
      <c r="E3819" s="5"/>
      <c r="F3819" s="5" t="s">
        <v>11</v>
      </c>
      <c r="G3819" s="6">
        <v>44028</v>
      </c>
      <c r="H3819" s="5" t="s">
        <v>824</v>
      </c>
      <c r="I3819" s="5" t="s">
        <v>311</v>
      </c>
      <c r="J3819" s="5"/>
      <c r="K3819" s="5" t="s">
        <v>9</v>
      </c>
      <c r="L3819" s="7">
        <v>-203</v>
      </c>
      <c r="M3819" s="7">
        <f>ROUND(M3818+L3819,5)</f>
        <v>-319</v>
      </c>
    </row>
    <row r="3820" spans="1:13">
      <c r="A3820" s="5"/>
      <c r="B3820" s="5"/>
      <c r="C3820" s="5"/>
      <c r="D3820" s="5"/>
      <c r="E3820" s="5"/>
      <c r="F3820" s="5" t="s">
        <v>11</v>
      </c>
      <c r="G3820" s="6">
        <v>44028</v>
      </c>
      <c r="H3820" s="5" t="s">
        <v>825</v>
      </c>
      <c r="I3820" s="5" t="s">
        <v>309</v>
      </c>
      <c r="J3820" s="5"/>
      <c r="K3820" s="5" t="s">
        <v>9</v>
      </c>
      <c r="L3820" s="7">
        <v>-40</v>
      </c>
      <c r="M3820" s="7">
        <f>ROUND(M3819+L3820,5)</f>
        <v>-359</v>
      </c>
    </row>
    <row r="3821" spans="1:13">
      <c r="A3821" s="5"/>
      <c r="B3821" s="5"/>
      <c r="C3821" s="5"/>
      <c r="D3821" s="5"/>
      <c r="E3821" s="5"/>
      <c r="F3821" s="5" t="s">
        <v>12</v>
      </c>
      <c r="G3821" s="6">
        <v>44029</v>
      </c>
      <c r="H3821" s="5" t="s">
        <v>15</v>
      </c>
      <c r="I3821" s="5" t="s">
        <v>312</v>
      </c>
      <c r="J3821" s="5" t="s">
        <v>405</v>
      </c>
      <c r="K3821" s="5" t="s">
        <v>9</v>
      </c>
      <c r="L3821" s="7">
        <v>359</v>
      </c>
      <c r="M3821" s="7">
        <f>ROUND(M3820+L3821,5)</f>
        <v>0</v>
      </c>
    </row>
    <row r="3822" spans="1:13">
      <c r="A3822" s="5"/>
      <c r="B3822" s="5"/>
      <c r="C3822" s="5"/>
      <c r="D3822" s="5"/>
      <c r="E3822" s="5"/>
      <c r="F3822" s="5" t="s">
        <v>11</v>
      </c>
      <c r="G3822" s="6">
        <v>44035</v>
      </c>
      <c r="H3822" s="5" t="s">
        <v>834</v>
      </c>
      <c r="I3822" s="5" t="s">
        <v>308</v>
      </c>
      <c r="J3822" s="5"/>
      <c r="K3822" s="5" t="s">
        <v>9</v>
      </c>
      <c r="L3822" s="7">
        <v>-42</v>
      </c>
      <c r="M3822" s="7">
        <f>ROUND(M3821+L3822,5)</f>
        <v>-42</v>
      </c>
    </row>
    <row r="3823" spans="1:13">
      <c r="A3823" s="5"/>
      <c r="B3823" s="5"/>
      <c r="C3823" s="5"/>
      <c r="D3823" s="5"/>
      <c r="E3823" s="5"/>
      <c r="F3823" s="5" t="s">
        <v>11</v>
      </c>
      <c r="G3823" s="6">
        <v>44035</v>
      </c>
      <c r="H3823" s="5" t="s">
        <v>832</v>
      </c>
      <c r="I3823" s="5" t="s">
        <v>310</v>
      </c>
      <c r="J3823" s="5"/>
      <c r="K3823" s="5" t="s">
        <v>9</v>
      </c>
      <c r="L3823" s="7">
        <v>-72</v>
      </c>
      <c r="M3823" s="7">
        <f>ROUND(M3822+L3823,5)</f>
        <v>-114</v>
      </c>
    </row>
    <row r="3824" spans="1:13">
      <c r="A3824" s="5"/>
      <c r="B3824" s="5"/>
      <c r="C3824" s="5"/>
      <c r="D3824" s="5"/>
      <c r="E3824" s="5"/>
      <c r="F3824" s="5" t="s">
        <v>11</v>
      </c>
      <c r="G3824" s="6">
        <v>44035</v>
      </c>
      <c r="H3824" s="5" t="s">
        <v>835</v>
      </c>
      <c r="I3824" s="5" t="s">
        <v>311</v>
      </c>
      <c r="J3824" s="5"/>
      <c r="K3824" s="5" t="s">
        <v>9</v>
      </c>
      <c r="L3824" s="7">
        <v>-203</v>
      </c>
      <c r="M3824" s="7">
        <f>ROUND(M3823+L3824,5)</f>
        <v>-317</v>
      </c>
    </row>
    <row r="3825" spans="1:13">
      <c r="A3825" s="5"/>
      <c r="B3825" s="5"/>
      <c r="C3825" s="5"/>
      <c r="D3825" s="5"/>
      <c r="E3825" s="5"/>
      <c r="F3825" s="5" t="s">
        <v>11</v>
      </c>
      <c r="G3825" s="6">
        <v>44035</v>
      </c>
      <c r="H3825" s="5" t="s">
        <v>833</v>
      </c>
      <c r="I3825" s="5" t="s">
        <v>925</v>
      </c>
      <c r="J3825" s="5" t="s">
        <v>538</v>
      </c>
      <c r="K3825" s="5" t="s">
        <v>9</v>
      </c>
      <c r="L3825" s="7">
        <v>0</v>
      </c>
      <c r="M3825" s="7">
        <f>ROUND(M3824+L3825,5)</f>
        <v>-317</v>
      </c>
    </row>
    <row r="3826" spans="1:13">
      <c r="A3826" s="5"/>
      <c r="B3826" s="5"/>
      <c r="C3826" s="5"/>
      <c r="D3826" s="5"/>
      <c r="E3826" s="5"/>
      <c r="F3826" s="5" t="s">
        <v>11</v>
      </c>
      <c r="G3826" s="6">
        <v>44035</v>
      </c>
      <c r="H3826" s="5" t="s">
        <v>836</v>
      </c>
      <c r="I3826" s="5" t="s">
        <v>309</v>
      </c>
      <c r="J3826" s="5"/>
      <c r="K3826" s="5" t="s">
        <v>9</v>
      </c>
      <c r="L3826" s="7">
        <v>-40</v>
      </c>
      <c r="M3826" s="7">
        <f>ROUND(M3825+L3826,5)</f>
        <v>-357</v>
      </c>
    </row>
    <row r="3827" spans="1:13">
      <c r="A3827" s="5"/>
      <c r="B3827" s="5"/>
      <c r="C3827" s="5"/>
      <c r="D3827" s="5"/>
      <c r="E3827" s="5"/>
      <c r="F3827" s="5" t="s">
        <v>11</v>
      </c>
      <c r="G3827" s="6">
        <v>44036</v>
      </c>
      <c r="H3827" s="5" t="s">
        <v>838</v>
      </c>
      <c r="I3827" s="5" t="s">
        <v>925</v>
      </c>
      <c r="J3827" s="5"/>
      <c r="K3827" s="5" t="s">
        <v>9</v>
      </c>
      <c r="L3827" s="7">
        <v>-57</v>
      </c>
      <c r="M3827" s="7">
        <f>ROUND(M3826+L3827,5)</f>
        <v>-414</v>
      </c>
    </row>
    <row r="3828" spans="1:13">
      <c r="A3828" s="5"/>
      <c r="B3828" s="5"/>
      <c r="C3828" s="5"/>
      <c r="D3828" s="5"/>
      <c r="E3828" s="5"/>
      <c r="F3828" s="5" t="s">
        <v>12</v>
      </c>
      <c r="G3828" s="6">
        <v>44036</v>
      </c>
      <c r="H3828" s="5" t="s">
        <v>15</v>
      </c>
      <c r="I3828" s="5" t="s">
        <v>312</v>
      </c>
      <c r="J3828" s="5" t="s">
        <v>405</v>
      </c>
      <c r="K3828" s="5" t="s">
        <v>9</v>
      </c>
      <c r="L3828" s="7">
        <v>414</v>
      </c>
      <c r="M3828" s="7">
        <f>ROUND(M3827+L3828,5)</f>
        <v>0</v>
      </c>
    </row>
    <row r="3829" spans="1:13">
      <c r="A3829" s="5"/>
      <c r="B3829" s="5"/>
      <c r="C3829" s="5"/>
      <c r="D3829" s="5"/>
      <c r="E3829" s="5"/>
      <c r="F3829" s="5" t="s">
        <v>11</v>
      </c>
      <c r="G3829" s="6">
        <v>44042</v>
      </c>
      <c r="H3829" s="5" t="s">
        <v>845</v>
      </c>
      <c r="I3829" s="5" t="s">
        <v>308</v>
      </c>
      <c r="J3829" s="5"/>
      <c r="K3829" s="5" t="s">
        <v>9</v>
      </c>
      <c r="L3829" s="7">
        <v>-42</v>
      </c>
      <c r="M3829" s="7">
        <f>ROUND(M3828+L3829,5)</f>
        <v>-42</v>
      </c>
    </row>
    <row r="3830" spans="1:13">
      <c r="A3830" s="5"/>
      <c r="B3830" s="5"/>
      <c r="C3830" s="5"/>
      <c r="D3830" s="5"/>
      <c r="E3830" s="5"/>
      <c r="F3830" s="5" t="s">
        <v>11</v>
      </c>
      <c r="G3830" s="6">
        <v>44042</v>
      </c>
      <c r="H3830" s="5" t="s">
        <v>844</v>
      </c>
      <c r="I3830" s="5" t="s">
        <v>310</v>
      </c>
      <c r="J3830" s="5"/>
      <c r="K3830" s="5" t="s">
        <v>9</v>
      </c>
      <c r="L3830" s="7">
        <v>-72</v>
      </c>
      <c r="M3830" s="7">
        <f>ROUND(M3829+L3830,5)</f>
        <v>-114</v>
      </c>
    </row>
    <row r="3831" spans="1:13">
      <c r="A3831" s="5"/>
      <c r="B3831" s="5"/>
      <c r="C3831" s="5"/>
      <c r="D3831" s="5"/>
      <c r="E3831" s="5"/>
      <c r="F3831" s="5" t="s">
        <v>11</v>
      </c>
      <c r="G3831" s="6">
        <v>44042</v>
      </c>
      <c r="H3831" s="5" t="s">
        <v>846</v>
      </c>
      <c r="I3831" s="5" t="s">
        <v>311</v>
      </c>
      <c r="J3831" s="5"/>
      <c r="K3831" s="5" t="s">
        <v>9</v>
      </c>
      <c r="L3831" s="7">
        <v>-203</v>
      </c>
      <c r="M3831" s="7">
        <f>ROUND(M3830+L3831,5)</f>
        <v>-317</v>
      </c>
    </row>
    <row r="3832" spans="1:13">
      <c r="A3832" s="5"/>
      <c r="B3832" s="5"/>
      <c r="C3832" s="5"/>
      <c r="D3832" s="5"/>
      <c r="E3832" s="5"/>
      <c r="F3832" s="5" t="s">
        <v>11</v>
      </c>
      <c r="G3832" s="6">
        <v>44042</v>
      </c>
      <c r="H3832" s="5" t="s">
        <v>847</v>
      </c>
      <c r="I3832" s="5" t="s">
        <v>309</v>
      </c>
      <c r="J3832" s="5"/>
      <c r="K3832" s="5" t="s">
        <v>9</v>
      </c>
      <c r="L3832" s="7">
        <v>-40</v>
      </c>
      <c r="M3832" s="7">
        <f>ROUND(M3831+L3832,5)</f>
        <v>-357</v>
      </c>
    </row>
    <row r="3833" spans="1:13">
      <c r="A3833" s="5"/>
      <c r="B3833" s="5"/>
      <c r="C3833" s="5"/>
      <c r="D3833" s="5"/>
      <c r="E3833" s="5"/>
      <c r="F3833" s="5" t="s">
        <v>12</v>
      </c>
      <c r="G3833" s="6">
        <v>44043</v>
      </c>
      <c r="H3833" s="5" t="s">
        <v>15</v>
      </c>
      <c r="I3833" s="5" t="s">
        <v>312</v>
      </c>
      <c r="J3833" s="5" t="s">
        <v>405</v>
      </c>
      <c r="K3833" s="5" t="s">
        <v>9</v>
      </c>
      <c r="L3833" s="7">
        <v>357</v>
      </c>
      <c r="M3833" s="7">
        <f>ROUND(M3832+L3833,5)</f>
        <v>0</v>
      </c>
    </row>
    <row r="3834" spans="1:13">
      <c r="A3834" s="5"/>
      <c r="B3834" s="5"/>
      <c r="C3834" s="5"/>
      <c r="D3834" s="5"/>
      <c r="E3834" s="5"/>
      <c r="F3834" s="5" t="s">
        <v>11</v>
      </c>
      <c r="G3834" s="6">
        <v>44049</v>
      </c>
      <c r="H3834" s="5" t="s">
        <v>863</v>
      </c>
      <c r="I3834" s="5" t="s">
        <v>308</v>
      </c>
      <c r="J3834" s="5"/>
      <c r="K3834" s="5" t="s">
        <v>9</v>
      </c>
      <c r="L3834" s="7">
        <v>-42</v>
      </c>
      <c r="M3834" s="7">
        <f>ROUND(M3833+L3834,5)</f>
        <v>-42</v>
      </c>
    </row>
    <row r="3835" spans="1:13">
      <c r="A3835" s="5"/>
      <c r="B3835" s="5"/>
      <c r="C3835" s="5"/>
      <c r="D3835" s="5"/>
      <c r="E3835" s="5"/>
      <c r="F3835" s="5" t="s">
        <v>11</v>
      </c>
      <c r="G3835" s="6">
        <v>44049</v>
      </c>
      <c r="H3835" s="5" t="s">
        <v>862</v>
      </c>
      <c r="I3835" s="5" t="s">
        <v>310</v>
      </c>
      <c r="J3835" s="5"/>
      <c r="K3835" s="5" t="s">
        <v>9</v>
      </c>
      <c r="L3835" s="7">
        <v>-72</v>
      </c>
      <c r="M3835" s="7">
        <f>ROUND(M3834+L3835,5)</f>
        <v>-114</v>
      </c>
    </row>
    <row r="3836" spans="1:13">
      <c r="A3836" s="5"/>
      <c r="B3836" s="5"/>
      <c r="C3836" s="5"/>
      <c r="D3836" s="5"/>
      <c r="E3836" s="5"/>
      <c r="F3836" s="5" t="s">
        <v>11</v>
      </c>
      <c r="G3836" s="6">
        <v>44049</v>
      </c>
      <c r="H3836" s="5" t="s">
        <v>864</v>
      </c>
      <c r="I3836" s="5" t="s">
        <v>311</v>
      </c>
      <c r="J3836" s="5"/>
      <c r="K3836" s="5" t="s">
        <v>9</v>
      </c>
      <c r="L3836" s="7">
        <v>-203</v>
      </c>
      <c r="M3836" s="7">
        <f>ROUND(M3835+L3836,5)</f>
        <v>-317</v>
      </c>
    </row>
    <row r="3837" spans="1:13">
      <c r="A3837" s="5"/>
      <c r="B3837" s="5"/>
      <c r="C3837" s="5"/>
      <c r="D3837" s="5"/>
      <c r="E3837" s="5"/>
      <c r="F3837" s="5" t="s">
        <v>11</v>
      </c>
      <c r="G3837" s="6">
        <v>44049</v>
      </c>
      <c r="H3837" s="5" t="s">
        <v>865</v>
      </c>
      <c r="I3837" s="5" t="s">
        <v>309</v>
      </c>
      <c r="J3837" s="5"/>
      <c r="K3837" s="5" t="s">
        <v>9</v>
      </c>
      <c r="L3837" s="7">
        <v>-40</v>
      </c>
      <c r="M3837" s="7">
        <f>ROUND(M3836+L3837,5)</f>
        <v>-357</v>
      </c>
    </row>
    <row r="3838" spans="1:13">
      <c r="A3838" s="5"/>
      <c r="B3838" s="5"/>
      <c r="C3838" s="5"/>
      <c r="D3838" s="5"/>
      <c r="E3838" s="5"/>
      <c r="F3838" s="5" t="s">
        <v>12</v>
      </c>
      <c r="G3838" s="6">
        <v>44050</v>
      </c>
      <c r="H3838" s="5" t="s">
        <v>15</v>
      </c>
      <c r="I3838" s="5" t="s">
        <v>312</v>
      </c>
      <c r="J3838" s="5" t="s">
        <v>405</v>
      </c>
      <c r="K3838" s="5" t="s">
        <v>9</v>
      </c>
      <c r="L3838" s="7">
        <v>357</v>
      </c>
      <c r="M3838" s="7">
        <f>ROUND(M3837+L3838,5)</f>
        <v>0</v>
      </c>
    </row>
    <row r="3839" spans="1:13">
      <c r="A3839" s="5"/>
      <c r="B3839" s="5"/>
      <c r="C3839" s="5"/>
      <c r="D3839" s="5"/>
      <c r="E3839" s="5"/>
      <c r="F3839" s="5" t="s">
        <v>11</v>
      </c>
      <c r="G3839" s="6">
        <v>44056</v>
      </c>
      <c r="H3839" s="5" t="s">
        <v>881</v>
      </c>
      <c r="I3839" s="5" t="s">
        <v>308</v>
      </c>
      <c r="J3839" s="5"/>
      <c r="K3839" s="5" t="s">
        <v>9</v>
      </c>
      <c r="L3839" s="7">
        <v>-42</v>
      </c>
      <c r="M3839" s="7">
        <f>ROUND(M3838+L3839,5)</f>
        <v>-42</v>
      </c>
    </row>
    <row r="3840" spans="1:13">
      <c r="A3840" s="5"/>
      <c r="B3840" s="5"/>
      <c r="C3840" s="5"/>
      <c r="D3840" s="5"/>
      <c r="E3840" s="5"/>
      <c r="F3840" s="5" t="s">
        <v>11</v>
      </c>
      <c r="G3840" s="6">
        <v>44056</v>
      </c>
      <c r="H3840" s="5" t="s">
        <v>882</v>
      </c>
      <c r="I3840" s="5" t="s">
        <v>310</v>
      </c>
      <c r="J3840" s="5"/>
      <c r="K3840" s="5" t="s">
        <v>9</v>
      </c>
      <c r="L3840" s="7">
        <v>-72</v>
      </c>
      <c r="M3840" s="7">
        <f>ROUND(M3839+L3840,5)</f>
        <v>-114</v>
      </c>
    </row>
    <row r="3841" spans="1:13">
      <c r="A3841" s="5"/>
      <c r="B3841" s="5"/>
      <c r="C3841" s="5"/>
      <c r="D3841" s="5"/>
      <c r="E3841" s="5"/>
      <c r="F3841" s="5" t="s">
        <v>11</v>
      </c>
      <c r="G3841" s="6">
        <v>44056</v>
      </c>
      <c r="H3841" s="5" t="s">
        <v>883</v>
      </c>
      <c r="I3841" s="5" t="s">
        <v>311</v>
      </c>
      <c r="J3841" s="5"/>
      <c r="K3841" s="5" t="s">
        <v>9</v>
      </c>
      <c r="L3841" s="7">
        <v>-203</v>
      </c>
      <c r="M3841" s="7">
        <f>ROUND(M3840+L3841,5)</f>
        <v>-317</v>
      </c>
    </row>
    <row r="3842" spans="1:13">
      <c r="A3842" s="5"/>
      <c r="B3842" s="5"/>
      <c r="C3842" s="5"/>
      <c r="D3842" s="5"/>
      <c r="E3842" s="5"/>
      <c r="F3842" s="5" t="s">
        <v>11</v>
      </c>
      <c r="G3842" s="6">
        <v>44056</v>
      </c>
      <c r="H3842" s="5" t="s">
        <v>884</v>
      </c>
      <c r="I3842" s="5" t="s">
        <v>309</v>
      </c>
      <c r="J3842" s="5"/>
      <c r="K3842" s="5" t="s">
        <v>9</v>
      </c>
      <c r="L3842" s="7">
        <v>-40</v>
      </c>
      <c r="M3842" s="7">
        <f>ROUND(M3841+L3842,5)</f>
        <v>-357</v>
      </c>
    </row>
    <row r="3843" spans="1:13">
      <c r="A3843" s="5"/>
      <c r="B3843" s="5"/>
      <c r="C3843" s="5"/>
      <c r="D3843" s="5"/>
      <c r="E3843" s="5"/>
      <c r="F3843" s="5" t="s">
        <v>12</v>
      </c>
      <c r="G3843" s="6">
        <v>44057</v>
      </c>
      <c r="H3843" s="5" t="s">
        <v>15</v>
      </c>
      <c r="I3843" s="5" t="s">
        <v>312</v>
      </c>
      <c r="J3843" s="5" t="s">
        <v>405</v>
      </c>
      <c r="K3843" s="5" t="s">
        <v>9</v>
      </c>
      <c r="L3843" s="7">
        <v>357</v>
      </c>
      <c r="M3843" s="7">
        <f>ROUND(M3842+L3843,5)</f>
        <v>0</v>
      </c>
    </row>
    <row r="3844" spans="1:13">
      <c r="A3844" s="5"/>
      <c r="B3844" s="5"/>
      <c r="C3844" s="5"/>
      <c r="D3844" s="5"/>
      <c r="E3844" s="5"/>
      <c r="F3844" s="5" t="s">
        <v>11</v>
      </c>
      <c r="G3844" s="6">
        <v>44061</v>
      </c>
      <c r="H3844" s="5" t="s">
        <v>888</v>
      </c>
      <c r="I3844" s="5" t="s">
        <v>308</v>
      </c>
      <c r="J3844" s="5"/>
      <c r="K3844" s="5" t="s">
        <v>9</v>
      </c>
      <c r="L3844" s="7">
        <v>-42</v>
      </c>
      <c r="M3844" s="7">
        <f>ROUND(M3843+L3844,5)</f>
        <v>-42</v>
      </c>
    </row>
    <row r="3845" spans="1:13">
      <c r="A3845" s="5"/>
      <c r="B3845" s="5"/>
      <c r="C3845" s="5"/>
      <c r="D3845" s="5"/>
      <c r="E3845" s="5"/>
      <c r="F3845" s="5" t="s">
        <v>11</v>
      </c>
      <c r="G3845" s="6">
        <v>44061</v>
      </c>
      <c r="H3845" s="5" t="s">
        <v>887</v>
      </c>
      <c r="I3845" s="5" t="s">
        <v>310</v>
      </c>
      <c r="J3845" s="5"/>
      <c r="K3845" s="5" t="s">
        <v>9</v>
      </c>
      <c r="L3845" s="7">
        <v>-72</v>
      </c>
      <c r="M3845" s="7">
        <f>ROUND(M3844+L3845,5)</f>
        <v>-114</v>
      </c>
    </row>
    <row r="3846" spans="1:13">
      <c r="A3846" s="5"/>
      <c r="B3846" s="5"/>
      <c r="C3846" s="5"/>
      <c r="D3846" s="5"/>
      <c r="E3846" s="5"/>
      <c r="F3846" s="5" t="s">
        <v>11</v>
      </c>
      <c r="G3846" s="6">
        <v>44061</v>
      </c>
      <c r="H3846" s="5" t="s">
        <v>889</v>
      </c>
      <c r="I3846" s="5" t="s">
        <v>311</v>
      </c>
      <c r="J3846" s="5"/>
      <c r="K3846" s="5" t="s">
        <v>9</v>
      </c>
      <c r="L3846" s="7">
        <v>-203</v>
      </c>
      <c r="M3846" s="7">
        <f>ROUND(M3845+L3846,5)</f>
        <v>-317</v>
      </c>
    </row>
    <row r="3847" spans="1:13">
      <c r="A3847" s="5"/>
      <c r="B3847" s="5"/>
      <c r="C3847" s="5"/>
      <c r="D3847" s="5"/>
      <c r="E3847" s="5"/>
      <c r="F3847" s="5" t="s">
        <v>11</v>
      </c>
      <c r="G3847" s="6">
        <v>44061</v>
      </c>
      <c r="H3847" s="5" t="s">
        <v>890</v>
      </c>
      <c r="I3847" s="5" t="s">
        <v>309</v>
      </c>
      <c r="J3847" s="5"/>
      <c r="K3847" s="5" t="s">
        <v>9</v>
      </c>
      <c r="L3847" s="7">
        <v>-40</v>
      </c>
      <c r="M3847" s="7">
        <f>ROUND(M3846+L3847,5)</f>
        <v>-357</v>
      </c>
    </row>
    <row r="3848" spans="1:13">
      <c r="A3848" s="5"/>
      <c r="B3848" s="5"/>
      <c r="C3848" s="5"/>
      <c r="D3848" s="5"/>
      <c r="E3848" s="5"/>
      <c r="F3848" s="5" t="s">
        <v>12</v>
      </c>
      <c r="G3848" s="6">
        <v>44067</v>
      </c>
      <c r="H3848" s="5" t="s">
        <v>15</v>
      </c>
      <c r="I3848" s="5" t="s">
        <v>312</v>
      </c>
      <c r="J3848" s="5" t="s">
        <v>405</v>
      </c>
      <c r="K3848" s="5" t="s">
        <v>9</v>
      </c>
      <c r="L3848" s="7">
        <v>357</v>
      </c>
      <c r="M3848" s="7">
        <f>ROUND(M3847+L3848,5)</f>
        <v>0</v>
      </c>
    </row>
    <row r="3849" spans="1:13">
      <c r="A3849" s="5"/>
      <c r="B3849" s="5"/>
      <c r="C3849" s="5"/>
      <c r="D3849" s="5"/>
      <c r="E3849" s="5"/>
      <c r="F3849" s="5" t="s">
        <v>11</v>
      </c>
      <c r="G3849" s="6">
        <v>44070</v>
      </c>
      <c r="H3849" s="5" t="s">
        <v>901</v>
      </c>
      <c r="I3849" s="5" t="s">
        <v>308</v>
      </c>
      <c r="J3849" s="5"/>
      <c r="K3849" s="5" t="s">
        <v>9</v>
      </c>
      <c r="L3849" s="7">
        <v>-55</v>
      </c>
      <c r="M3849" s="7">
        <f>ROUND(M3848+L3849,5)</f>
        <v>-55</v>
      </c>
    </row>
    <row r="3850" spans="1:13">
      <c r="A3850" s="5"/>
      <c r="B3850" s="5"/>
      <c r="C3850" s="5"/>
      <c r="D3850" s="5"/>
      <c r="E3850" s="5"/>
      <c r="F3850" s="5" t="s">
        <v>11</v>
      </c>
      <c r="G3850" s="6">
        <v>44070</v>
      </c>
      <c r="H3850" s="5" t="s">
        <v>1074</v>
      </c>
      <c r="I3850" s="5" t="s">
        <v>310</v>
      </c>
      <c r="J3850" s="5"/>
      <c r="K3850" s="5" t="s">
        <v>9</v>
      </c>
      <c r="L3850" s="7">
        <v>-72</v>
      </c>
      <c r="M3850" s="7">
        <f>ROUND(M3849+L3850,5)</f>
        <v>-127</v>
      </c>
    </row>
    <row r="3851" spans="1:13">
      <c r="A3851" s="5"/>
      <c r="B3851" s="5"/>
      <c r="C3851" s="5"/>
      <c r="D3851" s="5"/>
      <c r="E3851" s="5"/>
      <c r="F3851" s="5" t="s">
        <v>11</v>
      </c>
      <c r="G3851" s="6">
        <v>44070</v>
      </c>
      <c r="H3851" s="5" t="s">
        <v>1075</v>
      </c>
      <c r="I3851" s="5" t="s">
        <v>311</v>
      </c>
      <c r="J3851" s="5"/>
      <c r="K3851" s="5" t="s">
        <v>9</v>
      </c>
      <c r="L3851" s="7">
        <v>-203</v>
      </c>
      <c r="M3851" s="7">
        <f>ROUND(M3850+L3851,5)</f>
        <v>-330</v>
      </c>
    </row>
    <row r="3852" spans="1:13">
      <c r="A3852" s="5"/>
      <c r="B3852" s="5"/>
      <c r="C3852" s="5"/>
      <c r="D3852" s="5"/>
      <c r="E3852" s="5"/>
      <c r="F3852" s="5" t="s">
        <v>11</v>
      </c>
      <c r="G3852" s="6">
        <v>44070</v>
      </c>
      <c r="H3852" s="5" t="s">
        <v>1076</v>
      </c>
      <c r="I3852" s="5" t="s">
        <v>309</v>
      </c>
      <c r="J3852" s="5"/>
      <c r="K3852" s="5" t="s">
        <v>9</v>
      </c>
      <c r="L3852" s="7">
        <v>-40</v>
      </c>
      <c r="M3852" s="7">
        <f>ROUND(M3851+L3852,5)</f>
        <v>-370</v>
      </c>
    </row>
    <row r="3853" spans="1:13">
      <c r="A3853" s="5"/>
      <c r="B3853" s="5"/>
      <c r="C3853" s="5"/>
      <c r="D3853" s="5"/>
      <c r="E3853" s="5"/>
      <c r="F3853" s="5" t="s">
        <v>11</v>
      </c>
      <c r="G3853" s="6">
        <v>44071</v>
      </c>
      <c r="H3853" s="5" t="s">
        <v>1083</v>
      </c>
      <c r="I3853" s="5" t="s">
        <v>923</v>
      </c>
      <c r="J3853" s="5"/>
      <c r="K3853" s="5" t="s">
        <v>9</v>
      </c>
      <c r="L3853" s="7">
        <v>0</v>
      </c>
      <c r="M3853" s="7">
        <f>ROUND(M3852+L3853,5)</f>
        <v>-370</v>
      </c>
    </row>
    <row r="3854" spans="1:13">
      <c r="A3854" s="5"/>
      <c r="B3854" s="5"/>
      <c r="C3854" s="5"/>
      <c r="D3854" s="5"/>
      <c r="E3854" s="5"/>
      <c r="F3854" s="5" t="s">
        <v>11</v>
      </c>
      <c r="G3854" s="6">
        <v>44071</v>
      </c>
      <c r="H3854" s="5" t="s">
        <v>1084</v>
      </c>
      <c r="I3854" s="5" t="s">
        <v>1371</v>
      </c>
      <c r="J3854" s="5"/>
      <c r="K3854" s="5" t="s">
        <v>9</v>
      </c>
      <c r="L3854" s="7">
        <v>0</v>
      </c>
      <c r="M3854" s="7">
        <f>ROUND(M3853+L3854,5)</f>
        <v>-370</v>
      </c>
    </row>
    <row r="3855" spans="1:13">
      <c r="A3855" s="5"/>
      <c r="B3855" s="5"/>
      <c r="C3855" s="5"/>
      <c r="D3855" s="5"/>
      <c r="E3855" s="5"/>
      <c r="F3855" s="5" t="s">
        <v>11</v>
      </c>
      <c r="G3855" s="6">
        <v>44071</v>
      </c>
      <c r="H3855" s="5" t="s">
        <v>1085</v>
      </c>
      <c r="I3855" s="5" t="s">
        <v>397</v>
      </c>
      <c r="J3855" s="5"/>
      <c r="K3855" s="5" t="s">
        <v>9</v>
      </c>
      <c r="L3855" s="7">
        <v>0</v>
      </c>
      <c r="M3855" s="7">
        <f>ROUND(M3854+L3855,5)</f>
        <v>-370</v>
      </c>
    </row>
    <row r="3856" spans="1:13">
      <c r="A3856" s="5"/>
      <c r="B3856" s="5"/>
      <c r="C3856" s="5"/>
      <c r="D3856" s="5"/>
      <c r="E3856" s="5"/>
      <c r="F3856" s="5" t="s">
        <v>12</v>
      </c>
      <c r="G3856" s="6">
        <v>44071</v>
      </c>
      <c r="H3856" s="5" t="s">
        <v>15</v>
      </c>
      <c r="I3856" s="5" t="s">
        <v>312</v>
      </c>
      <c r="J3856" s="5" t="s">
        <v>405</v>
      </c>
      <c r="K3856" s="5" t="s">
        <v>9</v>
      </c>
      <c r="L3856" s="7">
        <v>370</v>
      </c>
      <c r="M3856" s="7">
        <f>ROUND(M3855+L3856,5)</f>
        <v>0</v>
      </c>
    </row>
    <row r="3857" spans="1:13">
      <c r="A3857" s="5"/>
      <c r="B3857" s="5"/>
      <c r="C3857" s="5"/>
      <c r="D3857" s="5"/>
      <c r="E3857" s="5"/>
      <c r="F3857" s="5" t="s">
        <v>11</v>
      </c>
      <c r="G3857" s="6">
        <v>44077</v>
      </c>
      <c r="H3857" s="5" t="s">
        <v>1095</v>
      </c>
      <c r="I3857" s="5" t="s">
        <v>308</v>
      </c>
      <c r="J3857" s="5"/>
      <c r="K3857" s="5" t="s">
        <v>9</v>
      </c>
      <c r="L3857" s="7">
        <v>-42</v>
      </c>
      <c r="M3857" s="7">
        <f>ROUND(M3856+L3857,5)</f>
        <v>-42</v>
      </c>
    </row>
    <row r="3858" spans="1:13">
      <c r="A3858" s="5"/>
      <c r="B3858" s="5"/>
      <c r="C3858" s="5"/>
      <c r="D3858" s="5"/>
      <c r="E3858" s="5"/>
      <c r="F3858" s="5" t="s">
        <v>11</v>
      </c>
      <c r="G3858" s="6">
        <v>44077</v>
      </c>
      <c r="H3858" s="5" t="s">
        <v>1096</v>
      </c>
      <c r="I3858" s="5" t="s">
        <v>310</v>
      </c>
      <c r="J3858" s="5"/>
      <c r="K3858" s="5" t="s">
        <v>9</v>
      </c>
      <c r="L3858" s="7">
        <v>-72</v>
      </c>
      <c r="M3858" s="7">
        <f>ROUND(M3857+L3858,5)</f>
        <v>-114</v>
      </c>
    </row>
    <row r="3859" spans="1:13">
      <c r="A3859" s="5"/>
      <c r="B3859" s="5"/>
      <c r="C3859" s="5"/>
      <c r="D3859" s="5"/>
      <c r="E3859" s="5"/>
      <c r="F3859" s="5" t="s">
        <v>11</v>
      </c>
      <c r="G3859" s="6">
        <v>44077</v>
      </c>
      <c r="H3859" s="5" t="s">
        <v>1097</v>
      </c>
      <c r="I3859" s="5" t="s">
        <v>311</v>
      </c>
      <c r="J3859" s="5"/>
      <c r="K3859" s="5" t="s">
        <v>9</v>
      </c>
      <c r="L3859" s="7">
        <v>-203</v>
      </c>
      <c r="M3859" s="7">
        <f>ROUND(M3858+L3859,5)</f>
        <v>-317</v>
      </c>
    </row>
    <row r="3860" spans="1:13">
      <c r="A3860" s="5"/>
      <c r="B3860" s="5"/>
      <c r="C3860" s="5"/>
      <c r="D3860" s="5"/>
      <c r="E3860" s="5"/>
      <c r="F3860" s="5" t="s">
        <v>11</v>
      </c>
      <c r="G3860" s="6">
        <v>44077</v>
      </c>
      <c r="H3860" s="5" t="s">
        <v>1098</v>
      </c>
      <c r="I3860" s="5" t="s">
        <v>309</v>
      </c>
      <c r="J3860" s="5"/>
      <c r="K3860" s="5" t="s">
        <v>9</v>
      </c>
      <c r="L3860" s="7">
        <v>-40</v>
      </c>
      <c r="M3860" s="7">
        <f>ROUND(M3859+L3860,5)</f>
        <v>-357</v>
      </c>
    </row>
    <row r="3861" spans="1:13">
      <c r="A3861" s="5"/>
      <c r="B3861" s="5"/>
      <c r="C3861" s="5"/>
      <c r="D3861" s="5"/>
      <c r="E3861" s="5"/>
      <c r="F3861" s="5" t="s">
        <v>12</v>
      </c>
      <c r="G3861" s="6">
        <v>44078</v>
      </c>
      <c r="H3861" s="5" t="s">
        <v>15</v>
      </c>
      <c r="I3861" s="5" t="s">
        <v>312</v>
      </c>
      <c r="J3861" s="5" t="s">
        <v>405</v>
      </c>
      <c r="K3861" s="5" t="s">
        <v>9</v>
      </c>
      <c r="L3861" s="7">
        <v>357</v>
      </c>
      <c r="M3861" s="7">
        <f>ROUND(M3860+L3861,5)</f>
        <v>0</v>
      </c>
    </row>
    <row r="3862" spans="1:13">
      <c r="A3862" s="5"/>
      <c r="B3862" s="5"/>
      <c r="C3862" s="5"/>
      <c r="D3862" s="5"/>
      <c r="E3862" s="5"/>
      <c r="F3862" s="5" t="s">
        <v>11</v>
      </c>
      <c r="G3862" s="6">
        <v>44084</v>
      </c>
      <c r="H3862" s="5" t="s">
        <v>1115</v>
      </c>
      <c r="I3862" s="5" t="s">
        <v>308</v>
      </c>
      <c r="J3862" s="5"/>
      <c r="K3862" s="5" t="s">
        <v>9</v>
      </c>
      <c r="L3862" s="7">
        <v>-42</v>
      </c>
      <c r="M3862" s="7">
        <f>ROUND(M3861+L3862,5)</f>
        <v>-42</v>
      </c>
    </row>
    <row r="3863" spans="1:13">
      <c r="A3863" s="5"/>
      <c r="B3863" s="5"/>
      <c r="C3863" s="5"/>
      <c r="D3863" s="5"/>
      <c r="E3863" s="5"/>
      <c r="F3863" s="5" t="s">
        <v>11</v>
      </c>
      <c r="G3863" s="6">
        <v>44084</v>
      </c>
      <c r="H3863" s="5" t="s">
        <v>1114</v>
      </c>
      <c r="I3863" s="5" t="s">
        <v>310</v>
      </c>
      <c r="J3863" s="5"/>
      <c r="K3863" s="5" t="s">
        <v>9</v>
      </c>
      <c r="L3863" s="7">
        <v>-72</v>
      </c>
      <c r="M3863" s="7">
        <f>ROUND(M3862+L3863,5)</f>
        <v>-114</v>
      </c>
    </row>
    <row r="3864" spans="1:13">
      <c r="A3864" s="5"/>
      <c r="B3864" s="5"/>
      <c r="C3864" s="5"/>
      <c r="D3864" s="5"/>
      <c r="E3864" s="5"/>
      <c r="F3864" s="5" t="s">
        <v>11</v>
      </c>
      <c r="G3864" s="6">
        <v>44084</v>
      </c>
      <c r="H3864" s="5" t="s">
        <v>1116</v>
      </c>
      <c r="I3864" s="5" t="s">
        <v>311</v>
      </c>
      <c r="J3864" s="5"/>
      <c r="K3864" s="5" t="s">
        <v>9</v>
      </c>
      <c r="L3864" s="7">
        <v>-203</v>
      </c>
      <c r="M3864" s="7">
        <f>ROUND(M3863+L3864,5)</f>
        <v>-317</v>
      </c>
    </row>
    <row r="3865" spans="1:13">
      <c r="A3865" s="5"/>
      <c r="B3865" s="5"/>
      <c r="C3865" s="5"/>
      <c r="D3865" s="5"/>
      <c r="E3865" s="5"/>
      <c r="F3865" s="5" t="s">
        <v>11</v>
      </c>
      <c r="G3865" s="6">
        <v>44084</v>
      </c>
      <c r="H3865" s="5" t="s">
        <v>1117</v>
      </c>
      <c r="I3865" s="5" t="s">
        <v>309</v>
      </c>
      <c r="J3865" s="5"/>
      <c r="K3865" s="5" t="s">
        <v>9</v>
      </c>
      <c r="L3865" s="7">
        <v>-40</v>
      </c>
      <c r="M3865" s="7">
        <f>ROUND(M3864+L3865,5)</f>
        <v>-357</v>
      </c>
    </row>
    <row r="3866" spans="1:13">
      <c r="A3866" s="5"/>
      <c r="B3866" s="5"/>
      <c r="C3866" s="5"/>
      <c r="D3866" s="5"/>
      <c r="E3866" s="5"/>
      <c r="F3866" s="5" t="s">
        <v>12</v>
      </c>
      <c r="G3866" s="6">
        <v>44085</v>
      </c>
      <c r="H3866" s="5" t="s">
        <v>15</v>
      </c>
      <c r="I3866" s="5" t="s">
        <v>312</v>
      </c>
      <c r="J3866" s="5" t="s">
        <v>405</v>
      </c>
      <c r="K3866" s="5" t="s">
        <v>9</v>
      </c>
      <c r="L3866" s="7">
        <v>357</v>
      </c>
      <c r="M3866" s="7">
        <f>ROUND(M3865+L3866,5)</f>
        <v>0</v>
      </c>
    </row>
    <row r="3867" spans="1:13">
      <c r="A3867" s="5"/>
      <c r="B3867" s="5"/>
      <c r="C3867" s="5"/>
      <c r="D3867" s="5"/>
      <c r="E3867" s="5"/>
      <c r="F3867" s="5" t="s">
        <v>11</v>
      </c>
      <c r="G3867" s="6">
        <v>44091</v>
      </c>
      <c r="H3867" s="5" t="s">
        <v>1127</v>
      </c>
      <c r="I3867" s="5" t="s">
        <v>308</v>
      </c>
      <c r="J3867" s="5"/>
      <c r="K3867" s="5" t="s">
        <v>9</v>
      </c>
      <c r="L3867" s="7">
        <v>-42</v>
      </c>
      <c r="M3867" s="7">
        <f>ROUND(M3866+L3867,5)</f>
        <v>-42</v>
      </c>
    </row>
    <row r="3868" spans="1:13">
      <c r="A3868" s="5"/>
      <c r="B3868" s="5"/>
      <c r="C3868" s="5"/>
      <c r="D3868" s="5"/>
      <c r="E3868" s="5"/>
      <c r="F3868" s="5" t="s">
        <v>11</v>
      </c>
      <c r="G3868" s="6">
        <v>44091</v>
      </c>
      <c r="H3868" s="5" t="s">
        <v>1126</v>
      </c>
      <c r="I3868" s="5" t="s">
        <v>310</v>
      </c>
      <c r="J3868" s="5"/>
      <c r="K3868" s="5" t="s">
        <v>9</v>
      </c>
      <c r="L3868" s="7">
        <v>-72</v>
      </c>
      <c r="M3868" s="7">
        <f>ROUND(M3867+L3868,5)</f>
        <v>-114</v>
      </c>
    </row>
    <row r="3869" spans="1:13">
      <c r="A3869" s="5"/>
      <c r="B3869" s="5"/>
      <c r="C3869" s="5"/>
      <c r="D3869" s="5"/>
      <c r="E3869" s="5"/>
      <c r="F3869" s="5" t="s">
        <v>11</v>
      </c>
      <c r="G3869" s="6">
        <v>44091</v>
      </c>
      <c r="H3869" s="5" t="s">
        <v>1128</v>
      </c>
      <c r="I3869" s="5" t="s">
        <v>311</v>
      </c>
      <c r="J3869" s="5"/>
      <c r="K3869" s="5" t="s">
        <v>9</v>
      </c>
      <c r="L3869" s="7">
        <v>-203</v>
      </c>
      <c r="M3869" s="7">
        <f>ROUND(M3868+L3869,5)</f>
        <v>-317</v>
      </c>
    </row>
    <row r="3870" spans="1:13">
      <c r="A3870" s="5"/>
      <c r="B3870" s="5"/>
      <c r="C3870" s="5"/>
      <c r="D3870" s="5"/>
      <c r="E3870" s="5"/>
      <c r="F3870" s="5" t="s">
        <v>11</v>
      </c>
      <c r="G3870" s="6">
        <v>44091</v>
      </c>
      <c r="H3870" s="5" t="s">
        <v>1129</v>
      </c>
      <c r="I3870" s="5" t="s">
        <v>309</v>
      </c>
      <c r="J3870" s="5"/>
      <c r="K3870" s="5" t="s">
        <v>9</v>
      </c>
      <c r="L3870" s="7">
        <v>-40</v>
      </c>
      <c r="M3870" s="7">
        <f>ROUND(M3869+L3870,5)</f>
        <v>-357</v>
      </c>
    </row>
    <row r="3871" spans="1:13">
      <c r="A3871" s="5"/>
      <c r="B3871" s="5"/>
      <c r="C3871" s="5"/>
      <c r="D3871" s="5"/>
      <c r="E3871" s="5"/>
      <c r="F3871" s="5" t="s">
        <v>12</v>
      </c>
      <c r="G3871" s="6">
        <v>44092</v>
      </c>
      <c r="H3871" s="5" t="s">
        <v>15</v>
      </c>
      <c r="I3871" s="5" t="s">
        <v>312</v>
      </c>
      <c r="J3871" s="5" t="s">
        <v>405</v>
      </c>
      <c r="K3871" s="5" t="s">
        <v>9</v>
      </c>
      <c r="L3871" s="7">
        <v>357</v>
      </c>
      <c r="M3871" s="7">
        <f>ROUND(M3870+L3871,5)</f>
        <v>0</v>
      </c>
    </row>
    <row r="3872" spans="1:13">
      <c r="A3872" s="5"/>
      <c r="B3872" s="5"/>
      <c r="C3872" s="5"/>
      <c r="D3872" s="5"/>
      <c r="E3872" s="5"/>
      <c r="F3872" s="5" t="s">
        <v>11</v>
      </c>
      <c r="G3872" s="6">
        <v>44098</v>
      </c>
      <c r="H3872" s="5" t="s">
        <v>1139</v>
      </c>
      <c r="I3872" s="5" t="s">
        <v>308</v>
      </c>
      <c r="J3872" s="5"/>
      <c r="K3872" s="5" t="s">
        <v>9</v>
      </c>
      <c r="L3872" s="7">
        <v>-44</v>
      </c>
      <c r="M3872" s="7">
        <f>ROUND(M3871+L3872,5)</f>
        <v>-44</v>
      </c>
    </row>
    <row r="3873" spans="1:13">
      <c r="A3873" s="5"/>
      <c r="B3873" s="5"/>
      <c r="C3873" s="5"/>
      <c r="D3873" s="5"/>
      <c r="E3873" s="5"/>
      <c r="F3873" s="5" t="s">
        <v>11</v>
      </c>
      <c r="G3873" s="6">
        <v>44098</v>
      </c>
      <c r="H3873" s="5" t="s">
        <v>1140</v>
      </c>
      <c r="I3873" s="5" t="s">
        <v>310</v>
      </c>
      <c r="J3873" s="5"/>
      <c r="K3873" s="5" t="s">
        <v>9</v>
      </c>
      <c r="L3873" s="7">
        <v>-72</v>
      </c>
      <c r="M3873" s="7">
        <f>ROUND(M3872+L3873,5)</f>
        <v>-116</v>
      </c>
    </row>
    <row r="3874" spans="1:13">
      <c r="A3874" s="5"/>
      <c r="B3874" s="5"/>
      <c r="C3874" s="5"/>
      <c r="D3874" s="5"/>
      <c r="E3874" s="5"/>
      <c r="F3874" s="5" t="s">
        <v>11</v>
      </c>
      <c r="G3874" s="6">
        <v>44098</v>
      </c>
      <c r="H3874" s="5" t="s">
        <v>1141</v>
      </c>
      <c r="I3874" s="5" t="s">
        <v>311</v>
      </c>
      <c r="J3874" s="5"/>
      <c r="K3874" s="5" t="s">
        <v>9</v>
      </c>
      <c r="L3874" s="7">
        <v>-203</v>
      </c>
      <c r="M3874" s="7">
        <f>ROUND(M3873+L3874,5)</f>
        <v>-319</v>
      </c>
    </row>
    <row r="3875" spans="1:13">
      <c r="A3875" s="5"/>
      <c r="B3875" s="5"/>
      <c r="C3875" s="5"/>
      <c r="D3875" s="5"/>
      <c r="E3875" s="5"/>
      <c r="F3875" s="5" t="s">
        <v>11</v>
      </c>
      <c r="G3875" s="6">
        <v>44098</v>
      </c>
      <c r="H3875" s="5" t="s">
        <v>1142</v>
      </c>
      <c r="I3875" s="5" t="s">
        <v>309</v>
      </c>
      <c r="J3875" s="5"/>
      <c r="K3875" s="5" t="s">
        <v>9</v>
      </c>
      <c r="L3875" s="7">
        <v>-40</v>
      </c>
      <c r="M3875" s="7">
        <f>ROUND(M3874+L3875,5)</f>
        <v>-359</v>
      </c>
    </row>
    <row r="3876" spans="1:13">
      <c r="A3876" s="5"/>
      <c r="B3876" s="5"/>
      <c r="C3876" s="5"/>
      <c r="D3876" s="5"/>
      <c r="E3876" s="5"/>
      <c r="F3876" s="5" t="s">
        <v>12</v>
      </c>
      <c r="G3876" s="6">
        <v>44099</v>
      </c>
      <c r="H3876" s="5" t="s">
        <v>15</v>
      </c>
      <c r="I3876" s="5" t="s">
        <v>312</v>
      </c>
      <c r="J3876" s="5" t="s">
        <v>405</v>
      </c>
      <c r="K3876" s="5" t="s">
        <v>9</v>
      </c>
      <c r="L3876" s="7">
        <v>359</v>
      </c>
      <c r="M3876" s="7">
        <f>ROUND(M3875+L3876,5)</f>
        <v>0</v>
      </c>
    </row>
    <row r="3877" spans="1:13">
      <c r="A3877" s="5"/>
      <c r="B3877" s="5"/>
      <c r="C3877" s="5"/>
      <c r="D3877" s="5"/>
      <c r="E3877" s="5"/>
      <c r="F3877" s="5" t="s">
        <v>11</v>
      </c>
      <c r="G3877" s="6">
        <v>44105</v>
      </c>
      <c r="H3877" s="5" t="s">
        <v>1157</v>
      </c>
      <c r="I3877" s="5" t="s">
        <v>308</v>
      </c>
      <c r="J3877" s="5"/>
      <c r="K3877" s="5" t="s">
        <v>9</v>
      </c>
      <c r="L3877" s="7">
        <v>-44</v>
      </c>
      <c r="M3877" s="7">
        <f>ROUND(M3876+L3877,5)</f>
        <v>-44</v>
      </c>
    </row>
    <row r="3878" spans="1:13">
      <c r="A3878" s="5"/>
      <c r="B3878" s="5"/>
      <c r="C3878" s="5"/>
      <c r="D3878" s="5"/>
      <c r="E3878" s="5"/>
      <c r="F3878" s="5" t="s">
        <v>11</v>
      </c>
      <c r="G3878" s="6">
        <v>44105</v>
      </c>
      <c r="H3878" s="5" t="s">
        <v>1156</v>
      </c>
      <c r="I3878" s="5" t="s">
        <v>310</v>
      </c>
      <c r="J3878" s="5"/>
      <c r="K3878" s="5" t="s">
        <v>9</v>
      </c>
      <c r="L3878" s="7">
        <v>-72</v>
      </c>
      <c r="M3878" s="7">
        <f>ROUND(M3877+L3878,5)</f>
        <v>-116</v>
      </c>
    </row>
    <row r="3879" spans="1:13">
      <c r="A3879" s="5"/>
      <c r="B3879" s="5"/>
      <c r="C3879" s="5"/>
      <c r="D3879" s="5"/>
      <c r="E3879" s="5"/>
      <c r="F3879" s="5" t="s">
        <v>11</v>
      </c>
      <c r="G3879" s="6">
        <v>44105</v>
      </c>
      <c r="H3879" s="5" t="s">
        <v>1158</v>
      </c>
      <c r="I3879" s="5" t="s">
        <v>311</v>
      </c>
      <c r="J3879" s="5"/>
      <c r="K3879" s="5" t="s">
        <v>9</v>
      </c>
      <c r="L3879" s="7">
        <v>-203</v>
      </c>
      <c r="M3879" s="7">
        <f>ROUND(M3878+L3879,5)</f>
        <v>-319</v>
      </c>
    </row>
    <row r="3880" spans="1:13">
      <c r="A3880" s="5"/>
      <c r="B3880" s="5"/>
      <c r="C3880" s="5"/>
      <c r="D3880" s="5"/>
      <c r="E3880" s="5"/>
      <c r="F3880" s="5" t="s">
        <v>11</v>
      </c>
      <c r="G3880" s="6">
        <v>44105</v>
      </c>
      <c r="H3880" s="5" t="s">
        <v>1159</v>
      </c>
      <c r="I3880" s="5" t="s">
        <v>309</v>
      </c>
      <c r="J3880" s="5"/>
      <c r="K3880" s="5" t="s">
        <v>9</v>
      </c>
      <c r="L3880" s="7">
        <v>-40</v>
      </c>
      <c r="M3880" s="7">
        <f>ROUND(M3879+L3880,5)</f>
        <v>-359</v>
      </c>
    </row>
    <row r="3881" spans="1:13">
      <c r="A3881" s="5"/>
      <c r="B3881" s="5"/>
      <c r="C3881" s="5"/>
      <c r="D3881" s="5"/>
      <c r="E3881" s="5"/>
      <c r="F3881" s="5" t="s">
        <v>12</v>
      </c>
      <c r="G3881" s="6">
        <v>44106</v>
      </c>
      <c r="H3881" s="5" t="s">
        <v>15</v>
      </c>
      <c r="I3881" s="5" t="s">
        <v>312</v>
      </c>
      <c r="J3881" s="5" t="s">
        <v>405</v>
      </c>
      <c r="K3881" s="5" t="s">
        <v>9</v>
      </c>
      <c r="L3881" s="7">
        <v>359</v>
      </c>
      <c r="M3881" s="7">
        <f>ROUND(M3880+L3881,5)</f>
        <v>0</v>
      </c>
    </row>
    <row r="3882" spans="1:13">
      <c r="A3882" s="5"/>
      <c r="B3882" s="5"/>
      <c r="C3882" s="5"/>
      <c r="D3882" s="5"/>
      <c r="E3882" s="5"/>
      <c r="F3882" s="5" t="s">
        <v>11</v>
      </c>
      <c r="G3882" s="6">
        <v>44111</v>
      </c>
      <c r="H3882" s="5" t="s">
        <v>1175</v>
      </c>
      <c r="I3882" s="5" t="s">
        <v>308</v>
      </c>
      <c r="J3882" s="5"/>
      <c r="K3882" s="5" t="s">
        <v>9</v>
      </c>
      <c r="L3882" s="7">
        <v>-42</v>
      </c>
      <c r="M3882" s="7">
        <f>ROUND(M3881+L3882,5)</f>
        <v>-42</v>
      </c>
    </row>
    <row r="3883" spans="1:13">
      <c r="A3883" s="5"/>
      <c r="B3883" s="5"/>
      <c r="C3883" s="5"/>
      <c r="D3883" s="5"/>
      <c r="E3883" s="5"/>
      <c r="F3883" s="5" t="s">
        <v>11</v>
      </c>
      <c r="G3883" s="6">
        <v>44111</v>
      </c>
      <c r="H3883" s="5" t="s">
        <v>1176</v>
      </c>
      <c r="I3883" s="5" t="s">
        <v>310</v>
      </c>
      <c r="J3883" s="5"/>
      <c r="K3883" s="5" t="s">
        <v>9</v>
      </c>
      <c r="L3883" s="7">
        <v>-72</v>
      </c>
      <c r="M3883" s="7">
        <f>ROUND(M3882+L3883,5)</f>
        <v>-114</v>
      </c>
    </row>
    <row r="3884" spans="1:13">
      <c r="A3884" s="5"/>
      <c r="B3884" s="5"/>
      <c r="C3884" s="5"/>
      <c r="D3884" s="5"/>
      <c r="E3884" s="5"/>
      <c r="F3884" s="5" t="s">
        <v>11</v>
      </c>
      <c r="G3884" s="6">
        <v>44111</v>
      </c>
      <c r="H3884" s="5" t="s">
        <v>1177</v>
      </c>
      <c r="I3884" s="5" t="s">
        <v>311</v>
      </c>
      <c r="J3884" s="5"/>
      <c r="K3884" s="5" t="s">
        <v>9</v>
      </c>
      <c r="L3884" s="7">
        <v>-203</v>
      </c>
      <c r="M3884" s="7">
        <f>ROUND(M3883+L3884,5)</f>
        <v>-317</v>
      </c>
    </row>
    <row r="3885" spans="1:13">
      <c r="A3885" s="5"/>
      <c r="B3885" s="5"/>
      <c r="C3885" s="5"/>
      <c r="D3885" s="5"/>
      <c r="E3885" s="5"/>
      <c r="F3885" s="5" t="s">
        <v>11</v>
      </c>
      <c r="G3885" s="6">
        <v>44111</v>
      </c>
      <c r="H3885" s="5" t="s">
        <v>1178</v>
      </c>
      <c r="I3885" s="5" t="s">
        <v>309</v>
      </c>
      <c r="J3885" s="5"/>
      <c r="K3885" s="5" t="s">
        <v>9</v>
      </c>
      <c r="L3885" s="7">
        <v>-40</v>
      </c>
      <c r="M3885" s="7">
        <f>ROUND(M3884+L3885,5)</f>
        <v>-357</v>
      </c>
    </row>
    <row r="3886" spans="1:13">
      <c r="A3886" s="5"/>
      <c r="B3886" s="5"/>
      <c r="C3886" s="5"/>
      <c r="D3886" s="5"/>
      <c r="E3886" s="5"/>
      <c r="F3886" s="5" t="s">
        <v>12</v>
      </c>
      <c r="G3886" s="6">
        <v>44116</v>
      </c>
      <c r="H3886" s="5" t="s">
        <v>15</v>
      </c>
      <c r="I3886" s="5" t="s">
        <v>312</v>
      </c>
      <c r="J3886" s="5" t="s">
        <v>405</v>
      </c>
      <c r="K3886" s="5" t="s">
        <v>9</v>
      </c>
      <c r="L3886" s="7">
        <v>357</v>
      </c>
      <c r="M3886" s="7">
        <f>ROUND(M3885+L3886,5)</f>
        <v>0</v>
      </c>
    </row>
    <row r="3887" spans="1:13">
      <c r="A3887" s="5"/>
      <c r="B3887" s="5"/>
      <c r="C3887" s="5"/>
      <c r="D3887" s="5"/>
      <c r="E3887" s="5"/>
      <c r="F3887" s="5" t="s">
        <v>11</v>
      </c>
      <c r="G3887" s="6">
        <v>44119</v>
      </c>
      <c r="H3887" s="5" t="s">
        <v>1192</v>
      </c>
      <c r="I3887" s="5" t="s">
        <v>308</v>
      </c>
      <c r="J3887" s="5"/>
      <c r="K3887" s="5" t="s">
        <v>9</v>
      </c>
      <c r="L3887" s="7">
        <v>-42</v>
      </c>
      <c r="M3887" s="7">
        <f>ROUND(M3886+L3887,5)</f>
        <v>-42</v>
      </c>
    </row>
    <row r="3888" spans="1:13">
      <c r="A3888" s="5"/>
      <c r="B3888" s="5"/>
      <c r="C3888" s="5"/>
      <c r="D3888" s="5"/>
      <c r="E3888" s="5"/>
      <c r="F3888" s="5" t="s">
        <v>11</v>
      </c>
      <c r="G3888" s="6">
        <v>44119</v>
      </c>
      <c r="H3888" s="5" t="s">
        <v>1193</v>
      </c>
      <c r="I3888" s="5" t="s">
        <v>310</v>
      </c>
      <c r="J3888" s="5"/>
      <c r="K3888" s="5" t="s">
        <v>9</v>
      </c>
      <c r="L3888" s="7">
        <v>-72</v>
      </c>
      <c r="M3888" s="7">
        <f>ROUND(M3887+L3888,5)</f>
        <v>-114</v>
      </c>
    </row>
    <row r="3889" spans="1:13">
      <c r="A3889" s="5"/>
      <c r="B3889" s="5"/>
      <c r="C3889" s="5"/>
      <c r="D3889" s="5"/>
      <c r="E3889" s="5"/>
      <c r="F3889" s="5" t="s">
        <v>11</v>
      </c>
      <c r="G3889" s="6">
        <v>44119</v>
      </c>
      <c r="H3889" s="5" t="s">
        <v>1196</v>
      </c>
      <c r="I3889" s="5" t="s">
        <v>311</v>
      </c>
      <c r="J3889" s="5"/>
      <c r="K3889" s="5" t="s">
        <v>9</v>
      </c>
      <c r="L3889" s="7">
        <v>-203</v>
      </c>
      <c r="M3889" s="7">
        <f>ROUND(M3888+L3889,5)</f>
        <v>-317</v>
      </c>
    </row>
    <row r="3890" spans="1:13">
      <c r="A3890" s="5"/>
      <c r="B3890" s="5"/>
      <c r="C3890" s="5"/>
      <c r="D3890" s="5"/>
      <c r="E3890" s="5"/>
      <c r="F3890" s="5" t="s">
        <v>11</v>
      </c>
      <c r="G3890" s="6">
        <v>44119</v>
      </c>
      <c r="H3890" s="5" t="s">
        <v>1197</v>
      </c>
      <c r="I3890" s="5" t="s">
        <v>309</v>
      </c>
      <c r="J3890" s="5"/>
      <c r="K3890" s="5" t="s">
        <v>9</v>
      </c>
      <c r="L3890" s="7">
        <v>-40</v>
      </c>
      <c r="M3890" s="7">
        <f>ROUND(M3889+L3890,5)</f>
        <v>-357</v>
      </c>
    </row>
    <row r="3891" spans="1:13">
      <c r="A3891" s="5"/>
      <c r="B3891" s="5"/>
      <c r="C3891" s="5"/>
      <c r="D3891" s="5"/>
      <c r="E3891" s="5"/>
      <c r="F3891" s="5" t="s">
        <v>11</v>
      </c>
      <c r="G3891" s="6">
        <v>44119</v>
      </c>
      <c r="H3891" s="5" t="s">
        <v>1194</v>
      </c>
      <c r="I3891" s="5" t="s">
        <v>1383</v>
      </c>
      <c r="J3891" s="5"/>
      <c r="K3891" s="5" t="s">
        <v>9</v>
      </c>
      <c r="L3891" s="7">
        <v>-32</v>
      </c>
      <c r="M3891" s="7">
        <f>ROUND(M3890+L3891,5)</f>
        <v>-389</v>
      </c>
    </row>
    <row r="3892" spans="1:13">
      <c r="A3892" s="5"/>
      <c r="B3892" s="5"/>
      <c r="C3892" s="5"/>
      <c r="D3892" s="5"/>
      <c r="E3892" s="5"/>
      <c r="F3892" s="5" t="s">
        <v>11</v>
      </c>
      <c r="G3892" s="6">
        <v>44119</v>
      </c>
      <c r="H3892" s="5" t="s">
        <v>1195</v>
      </c>
      <c r="I3892" s="5" t="s">
        <v>1384</v>
      </c>
      <c r="J3892" s="5"/>
      <c r="K3892" s="5" t="s">
        <v>9</v>
      </c>
      <c r="L3892" s="7">
        <v>-28</v>
      </c>
      <c r="M3892" s="7">
        <f>ROUND(M3891+L3892,5)</f>
        <v>-417</v>
      </c>
    </row>
    <row r="3893" spans="1:13">
      <c r="A3893" s="5"/>
      <c r="B3893" s="5"/>
      <c r="C3893" s="5"/>
      <c r="D3893" s="5"/>
      <c r="E3893" s="5"/>
      <c r="F3893" s="5" t="s">
        <v>12</v>
      </c>
      <c r="G3893" s="6">
        <v>44120</v>
      </c>
      <c r="H3893" s="5" t="s">
        <v>15</v>
      </c>
      <c r="I3893" s="5" t="s">
        <v>312</v>
      </c>
      <c r="J3893" s="5" t="s">
        <v>405</v>
      </c>
      <c r="K3893" s="5" t="s">
        <v>9</v>
      </c>
      <c r="L3893" s="7">
        <v>417</v>
      </c>
      <c r="M3893" s="7">
        <f>ROUND(M3892+L3893,5)</f>
        <v>0</v>
      </c>
    </row>
    <row r="3894" spans="1:13">
      <c r="A3894" s="5"/>
      <c r="B3894" s="5"/>
      <c r="C3894" s="5"/>
      <c r="D3894" s="5"/>
      <c r="E3894" s="5"/>
      <c r="F3894" s="5" t="s">
        <v>11</v>
      </c>
      <c r="G3894" s="6">
        <v>44126</v>
      </c>
      <c r="H3894" s="5" t="s">
        <v>1208</v>
      </c>
      <c r="I3894" s="5" t="s">
        <v>308</v>
      </c>
      <c r="J3894" s="5"/>
      <c r="K3894" s="5" t="s">
        <v>9</v>
      </c>
      <c r="L3894" s="7">
        <v>-42</v>
      </c>
      <c r="M3894" s="7">
        <f>ROUND(M3893+L3894,5)</f>
        <v>-42</v>
      </c>
    </row>
    <row r="3895" spans="1:13">
      <c r="A3895" s="5"/>
      <c r="B3895" s="5"/>
      <c r="C3895" s="5"/>
      <c r="D3895" s="5"/>
      <c r="E3895" s="5"/>
      <c r="F3895" s="5" t="s">
        <v>11</v>
      </c>
      <c r="G3895" s="6">
        <v>44126</v>
      </c>
      <c r="H3895" s="5" t="s">
        <v>1209</v>
      </c>
      <c r="I3895" s="5" t="s">
        <v>310</v>
      </c>
      <c r="J3895" s="5"/>
      <c r="K3895" s="5" t="s">
        <v>9</v>
      </c>
      <c r="L3895" s="7">
        <v>-72</v>
      </c>
      <c r="M3895" s="7">
        <f>ROUND(M3894+L3895,5)</f>
        <v>-114</v>
      </c>
    </row>
    <row r="3896" spans="1:13">
      <c r="A3896" s="5"/>
      <c r="B3896" s="5"/>
      <c r="C3896" s="5"/>
      <c r="D3896" s="5"/>
      <c r="E3896" s="5"/>
      <c r="F3896" s="5" t="s">
        <v>11</v>
      </c>
      <c r="G3896" s="6">
        <v>44126</v>
      </c>
      <c r="H3896" s="5" t="s">
        <v>1210</v>
      </c>
      <c r="I3896" s="5" t="s">
        <v>311</v>
      </c>
      <c r="J3896" s="5"/>
      <c r="K3896" s="5" t="s">
        <v>9</v>
      </c>
      <c r="L3896" s="7">
        <v>-203</v>
      </c>
      <c r="M3896" s="7">
        <f>ROUND(M3895+L3896,5)</f>
        <v>-317</v>
      </c>
    </row>
    <row r="3897" spans="1:13">
      <c r="A3897" s="5"/>
      <c r="B3897" s="5"/>
      <c r="C3897" s="5"/>
      <c r="D3897" s="5"/>
      <c r="E3897" s="5"/>
      <c r="F3897" s="5" t="s">
        <v>11</v>
      </c>
      <c r="G3897" s="6">
        <v>44126</v>
      </c>
      <c r="H3897" s="5" t="s">
        <v>1211</v>
      </c>
      <c r="I3897" s="5" t="s">
        <v>309</v>
      </c>
      <c r="J3897" s="5"/>
      <c r="K3897" s="5" t="s">
        <v>9</v>
      </c>
      <c r="L3897" s="7">
        <v>-40</v>
      </c>
      <c r="M3897" s="7">
        <f>ROUND(M3896+L3897,5)</f>
        <v>-357</v>
      </c>
    </row>
    <row r="3898" spans="1:13">
      <c r="A3898" s="5"/>
      <c r="B3898" s="5"/>
      <c r="C3898" s="5"/>
      <c r="D3898" s="5"/>
      <c r="E3898" s="5"/>
      <c r="F3898" s="5" t="s">
        <v>11</v>
      </c>
      <c r="G3898" s="6">
        <v>44126</v>
      </c>
      <c r="H3898" s="5" t="s">
        <v>1212</v>
      </c>
      <c r="I3898" s="5" t="s">
        <v>1383</v>
      </c>
      <c r="J3898" s="5"/>
      <c r="K3898" s="5" t="s">
        <v>9</v>
      </c>
      <c r="L3898" s="7">
        <v>-32</v>
      </c>
      <c r="M3898" s="7">
        <f>ROUND(M3897+L3898,5)</f>
        <v>-389</v>
      </c>
    </row>
    <row r="3899" spans="1:13">
      <c r="A3899" s="5"/>
      <c r="B3899" s="5"/>
      <c r="C3899" s="5"/>
      <c r="D3899" s="5"/>
      <c r="E3899" s="5"/>
      <c r="F3899" s="5" t="s">
        <v>11</v>
      </c>
      <c r="G3899" s="6">
        <v>44126</v>
      </c>
      <c r="H3899" s="5" t="s">
        <v>1213</v>
      </c>
      <c r="I3899" s="5" t="s">
        <v>1384</v>
      </c>
      <c r="J3899" s="5"/>
      <c r="K3899" s="5" t="s">
        <v>9</v>
      </c>
      <c r="L3899" s="7">
        <v>-28</v>
      </c>
      <c r="M3899" s="7">
        <f>ROUND(M3898+L3899,5)</f>
        <v>-417</v>
      </c>
    </row>
    <row r="3900" spans="1:13">
      <c r="A3900" s="5"/>
      <c r="B3900" s="5"/>
      <c r="C3900" s="5"/>
      <c r="D3900" s="5"/>
      <c r="E3900" s="5"/>
      <c r="F3900" s="5" t="s">
        <v>12</v>
      </c>
      <c r="G3900" s="6">
        <v>44127</v>
      </c>
      <c r="H3900" s="5" t="s">
        <v>15</v>
      </c>
      <c r="I3900" s="5" t="s">
        <v>312</v>
      </c>
      <c r="J3900" s="5" t="s">
        <v>405</v>
      </c>
      <c r="K3900" s="5" t="s">
        <v>9</v>
      </c>
      <c r="L3900" s="7">
        <v>417</v>
      </c>
      <c r="M3900" s="7">
        <f>ROUND(M3899+L3900,5)</f>
        <v>0</v>
      </c>
    </row>
    <row r="3901" spans="1:13">
      <c r="A3901" s="5"/>
      <c r="B3901" s="5"/>
      <c r="C3901" s="5"/>
      <c r="D3901" s="5"/>
      <c r="E3901" s="5"/>
      <c r="F3901" s="5" t="s">
        <v>11</v>
      </c>
      <c r="G3901" s="6">
        <v>44133</v>
      </c>
      <c r="H3901" s="5" t="s">
        <v>1228</v>
      </c>
      <c r="I3901" s="5" t="s">
        <v>308</v>
      </c>
      <c r="J3901" s="5"/>
      <c r="K3901" s="5" t="s">
        <v>9</v>
      </c>
      <c r="L3901" s="7">
        <v>-42</v>
      </c>
      <c r="M3901" s="7">
        <f>ROUND(M3900+L3901,5)</f>
        <v>-42</v>
      </c>
    </row>
    <row r="3902" spans="1:13">
      <c r="A3902" s="5"/>
      <c r="B3902" s="5"/>
      <c r="C3902" s="5"/>
      <c r="D3902" s="5"/>
      <c r="E3902" s="5"/>
      <c r="F3902" s="5" t="s">
        <v>11</v>
      </c>
      <c r="G3902" s="6">
        <v>44133</v>
      </c>
      <c r="H3902" s="5" t="s">
        <v>1229</v>
      </c>
      <c r="I3902" s="5" t="s">
        <v>310</v>
      </c>
      <c r="J3902" s="5"/>
      <c r="K3902" s="5" t="s">
        <v>9</v>
      </c>
      <c r="L3902" s="7">
        <v>-72</v>
      </c>
      <c r="M3902" s="7">
        <f>ROUND(M3901+L3902,5)</f>
        <v>-114</v>
      </c>
    </row>
    <row r="3903" spans="1:13">
      <c r="A3903" s="5"/>
      <c r="B3903" s="5"/>
      <c r="C3903" s="5"/>
      <c r="D3903" s="5"/>
      <c r="E3903" s="5"/>
      <c r="F3903" s="5" t="s">
        <v>11</v>
      </c>
      <c r="G3903" s="6">
        <v>44133</v>
      </c>
      <c r="H3903" s="5" t="s">
        <v>1230</v>
      </c>
      <c r="I3903" s="5" t="s">
        <v>311</v>
      </c>
      <c r="J3903" s="5"/>
      <c r="K3903" s="5" t="s">
        <v>9</v>
      </c>
      <c r="L3903" s="7">
        <v>-203</v>
      </c>
      <c r="M3903" s="7">
        <f>ROUND(M3902+L3903,5)</f>
        <v>-317</v>
      </c>
    </row>
    <row r="3904" spans="1:13">
      <c r="A3904" s="5"/>
      <c r="B3904" s="5"/>
      <c r="C3904" s="5"/>
      <c r="D3904" s="5"/>
      <c r="E3904" s="5"/>
      <c r="F3904" s="5" t="s">
        <v>11</v>
      </c>
      <c r="G3904" s="6">
        <v>44133</v>
      </c>
      <c r="H3904" s="5" t="s">
        <v>1231</v>
      </c>
      <c r="I3904" s="5" t="s">
        <v>309</v>
      </c>
      <c r="J3904" s="5"/>
      <c r="K3904" s="5" t="s">
        <v>9</v>
      </c>
      <c r="L3904" s="7">
        <v>-40</v>
      </c>
      <c r="M3904" s="7">
        <f>ROUND(M3903+L3904,5)</f>
        <v>-357</v>
      </c>
    </row>
    <row r="3905" spans="1:13">
      <c r="A3905" s="5"/>
      <c r="B3905" s="5"/>
      <c r="C3905" s="5"/>
      <c r="D3905" s="5"/>
      <c r="E3905" s="5"/>
      <c r="F3905" s="5" t="s">
        <v>11</v>
      </c>
      <c r="G3905" s="6">
        <v>44133</v>
      </c>
      <c r="H3905" s="5" t="s">
        <v>1232</v>
      </c>
      <c r="I3905" s="5" t="s">
        <v>1383</v>
      </c>
      <c r="J3905" s="5"/>
      <c r="K3905" s="5" t="s">
        <v>9</v>
      </c>
      <c r="L3905" s="7">
        <v>-32</v>
      </c>
      <c r="M3905" s="7">
        <f>ROUND(M3904+L3905,5)</f>
        <v>-389</v>
      </c>
    </row>
    <row r="3906" spans="1:13">
      <c r="A3906" s="5"/>
      <c r="B3906" s="5"/>
      <c r="C3906" s="5"/>
      <c r="D3906" s="5"/>
      <c r="E3906" s="5"/>
      <c r="F3906" s="5" t="s">
        <v>11</v>
      </c>
      <c r="G3906" s="6">
        <v>44133</v>
      </c>
      <c r="H3906" s="5" t="s">
        <v>1233</v>
      </c>
      <c r="I3906" s="5" t="s">
        <v>1384</v>
      </c>
      <c r="J3906" s="5"/>
      <c r="K3906" s="5" t="s">
        <v>9</v>
      </c>
      <c r="L3906" s="7">
        <v>-28</v>
      </c>
      <c r="M3906" s="7">
        <f>ROUND(M3905+L3906,5)</f>
        <v>-417</v>
      </c>
    </row>
    <row r="3907" spans="1:13">
      <c r="A3907" s="5"/>
      <c r="B3907" s="5"/>
      <c r="C3907" s="5"/>
      <c r="D3907" s="5"/>
      <c r="E3907" s="5"/>
      <c r="F3907" s="5" t="s">
        <v>12</v>
      </c>
      <c r="G3907" s="6">
        <v>44134</v>
      </c>
      <c r="H3907" s="5" t="s">
        <v>15</v>
      </c>
      <c r="I3907" s="5" t="s">
        <v>312</v>
      </c>
      <c r="J3907" s="5" t="s">
        <v>405</v>
      </c>
      <c r="K3907" s="5" t="s">
        <v>9</v>
      </c>
      <c r="L3907" s="7">
        <v>417</v>
      </c>
      <c r="M3907" s="7">
        <f>ROUND(M3906+L3907,5)</f>
        <v>0</v>
      </c>
    </row>
    <row r="3908" spans="1:13">
      <c r="A3908" s="5"/>
      <c r="B3908" s="5"/>
      <c r="C3908" s="5"/>
      <c r="D3908" s="5"/>
      <c r="E3908" s="5"/>
      <c r="F3908" s="5" t="s">
        <v>11</v>
      </c>
      <c r="G3908" s="6">
        <v>44140</v>
      </c>
      <c r="H3908" s="5" t="s">
        <v>1252</v>
      </c>
      <c r="I3908" s="5" t="s">
        <v>308</v>
      </c>
      <c r="J3908" s="5"/>
      <c r="K3908" s="5" t="s">
        <v>9</v>
      </c>
      <c r="L3908" s="7">
        <v>-42</v>
      </c>
      <c r="M3908" s="7">
        <f>ROUND(M3907+L3908,5)</f>
        <v>-42</v>
      </c>
    </row>
    <row r="3909" spans="1:13">
      <c r="A3909" s="5"/>
      <c r="B3909" s="5"/>
      <c r="C3909" s="5"/>
      <c r="D3909" s="5"/>
      <c r="E3909" s="5"/>
      <c r="F3909" s="5" t="s">
        <v>11</v>
      </c>
      <c r="G3909" s="6">
        <v>44140</v>
      </c>
      <c r="H3909" s="5" t="s">
        <v>1253</v>
      </c>
      <c r="I3909" s="5" t="s">
        <v>310</v>
      </c>
      <c r="J3909" s="5"/>
      <c r="K3909" s="5" t="s">
        <v>9</v>
      </c>
      <c r="L3909" s="7">
        <v>-72</v>
      </c>
      <c r="M3909" s="7">
        <f>ROUND(M3908+L3909,5)</f>
        <v>-114</v>
      </c>
    </row>
    <row r="3910" spans="1:13">
      <c r="A3910" s="5"/>
      <c r="B3910" s="5"/>
      <c r="C3910" s="5"/>
      <c r="D3910" s="5"/>
      <c r="E3910" s="5"/>
      <c r="F3910" s="5" t="s">
        <v>11</v>
      </c>
      <c r="G3910" s="6">
        <v>44140</v>
      </c>
      <c r="H3910" s="5" t="s">
        <v>1254</v>
      </c>
      <c r="I3910" s="5" t="s">
        <v>311</v>
      </c>
      <c r="J3910" s="5"/>
      <c r="K3910" s="5" t="s">
        <v>9</v>
      </c>
      <c r="L3910" s="7">
        <v>-203</v>
      </c>
      <c r="M3910" s="7">
        <f>ROUND(M3909+L3910,5)</f>
        <v>-317</v>
      </c>
    </row>
    <row r="3911" spans="1:13">
      <c r="A3911" s="5"/>
      <c r="B3911" s="5"/>
      <c r="C3911" s="5"/>
      <c r="D3911" s="5"/>
      <c r="E3911" s="5"/>
      <c r="F3911" s="5" t="s">
        <v>11</v>
      </c>
      <c r="G3911" s="6">
        <v>44140</v>
      </c>
      <c r="H3911" s="5" t="s">
        <v>1255</v>
      </c>
      <c r="I3911" s="5" t="s">
        <v>309</v>
      </c>
      <c r="J3911" s="5" t="s">
        <v>538</v>
      </c>
      <c r="K3911" s="5" t="s">
        <v>9</v>
      </c>
      <c r="L3911" s="7">
        <v>0</v>
      </c>
      <c r="M3911" s="7">
        <f>ROUND(M3910+L3911,5)</f>
        <v>-317</v>
      </c>
    </row>
    <row r="3912" spans="1:13">
      <c r="A3912" s="5"/>
      <c r="B3912" s="5"/>
      <c r="C3912" s="5"/>
      <c r="D3912" s="5"/>
      <c r="E3912" s="5"/>
      <c r="F3912" s="5" t="s">
        <v>11</v>
      </c>
      <c r="G3912" s="6">
        <v>44140</v>
      </c>
      <c r="H3912" s="5" t="s">
        <v>1256</v>
      </c>
      <c r="I3912" s="5" t="s">
        <v>1383</v>
      </c>
      <c r="J3912" s="5"/>
      <c r="K3912" s="5" t="s">
        <v>9</v>
      </c>
      <c r="L3912" s="7">
        <v>-32</v>
      </c>
      <c r="M3912" s="7">
        <f>ROUND(M3911+L3912,5)</f>
        <v>-349</v>
      </c>
    </row>
    <row r="3913" spans="1:13">
      <c r="A3913" s="5"/>
      <c r="B3913" s="5"/>
      <c r="C3913" s="5"/>
      <c r="D3913" s="5"/>
      <c r="E3913" s="5"/>
      <c r="F3913" s="5" t="s">
        <v>11</v>
      </c>
      <c r="G3913" s="6">
        <v>44140</v>
      </c>
      <c r="H3913" s="5" t="s">
        <v>1257</v>
      </c>
      <c r="I3913" s="5" t="s">
        <v>1384</v>
      </c>
      <c r="J3913" s="5"/>
      <c r="K3913" s="5" t="s">
        <v>9</v>
      </c>
      <c r="L3913" s="7">
        <v>-28</v>
      </c>
      <c r="M3913" s="7">
        <f>ROUND(M3912+L3913,5)</f>
        <v>-377</v>
      </c>
    </row>
    <row r="3914" spans="1:13">
      <c r="A3914" s="5"/>
      <c r="B3914" s="5"/>
      <c r="C3914" s="5"/>
      <c r="D3914" s="5"/>
      <c r="E3914" s="5"/>
      <c r="F3914" s="5" t="s">
        <v>11</v>
      </c>
      <c r="G3914" s="6">
        <v>44140</v>
      </c>
      <c r="H3914" s="5" t="s">
        <v>1258</v>
      </c>
      <c r="I3914" s="5" t="s">
        <v>309</v>
      </c>
      <c r="J3914" s="5"/>
      <c r="K3914" s="5" t="s">
        <v>9</v>
      </c>
      <c r="L3914" s="7">
        <v>-40</v>
      </c>
      <c r="M3914" s="7">
        <f>ROUND(M3913+L3914,5)</f>
        <v>-417</v>
      </c>
    </row>
    <row r="3915" spans="1:13">
      <c r="A3915" s="5"/>
      <c r="B3915" s="5"/>
      <c r="C3915" s="5"/>
      <c r="D3915" s="5"/>
      <c r="E3915" s="5"/>
      <c r="F3915" s="5" t="s">
        <v>12</v>
      </c>
      <c r="G3915" s="6">
        <v>44141</v>
      </c>
      <c r="H3915" s="5" t="s">
        <v>15</v>
      </c>
      <c r="I3915" s="5" t="s">
        <v>312</v>
      </c>
      <c r="J3915" s="5" t="s">
        <v>405</v>
      </c>
      <c r="K3915" s="5" t="s">
        <v>9</v>
      </c>
      <c r="L3915" s="7">
        <v>417</v>
      </c>
      <c r="M3915" s="7">
        <f>ROUND(M3914+L3915,5)</f>
        <v>0</v>
      </c>
    </row>
    <row r="3916" spans="1:13">
      <c r="A3916" s="5"/>
      <c r="B3916" s="5"/>
      <c r="C3916" s="5"/>
      <c r="D3916" s="5"/>
      <c r="E3916" s="5"/>
      <c r="F3916" s="5" t="s">
        <v>11</v>
      </c>
      <c r="G3916" s="6">
        <v>44147</v>
      </c>
      <c r="H3916" s="5" t="s">
        <v>1271</v>
      </c>
      <c r="I3916" s="5" t="s">
        <v>308</v>
      </c>
      <c r="J3916" s="5"/>
      <c r="K3916" s="5" t="s">
        <v>9</v>
      </c>
      <c r="L3916" s="7">
        <v>-42</v>
      </c>
      <c r="M3916" s="7">
        <f>ROUND(M3915+L3916,5)</f>
        <v>-42</v>
      </c>
    </row>
    <row r="3917" spans="1:13">
      <c r="A3917" s="5"/>
      <c r="B3917" s="5"/>
      <c r="C3917" s="5"/>
      <c r="D3917" s="5"/>
      <c r="E3917" s="5"/>
      <c r="F3917" s="5" t="s">
        <v>11</v>
      </c>
      <c r="G3917" s="6">
        <v>44147</v>
      </c>
      <c r="H3917" s="5" t="s">
        <v>1270</v>
      </c>
      <c r="I3917" s="5" t="s">
        <v>310</v>
      </c>
      <c r="J3917" s="5"/>
      <c r="K3917" s="5" t="s">
        <v>9</v>
      </c>
      <c r="L3917" s="7">
        <v>-72</v>
      </c>
      <c r="M3917" s="7">
        <f>ROUND(M3916+L3917,5)</f>
        <v>-114</v>
      </c>
    </row>
    <row r="3918" spans="1:13">
      <c r="A3918" s="5"/>
      <c r="B3918" s="5"/>
      <c r="C3918" s="5"/>
      <c r="D3918" s="5"/>
      <c r="E3918" s="5"/>
      <c r="F3918" s="5" t="s">
        <v>11</v>
      </c>
      <c r="G3918" s="6">
        <v>44147</v>
      </c>
      <c r="H3918" s="5" t="s">
        <v>1272</v>
      </c>
      <c r="I3918" s="5" t="s">
        <v>311</v>
      </c>
      <c r="J3918" s="5"/>
      <c r="K3918" s="5" t="s">
        <v>9</v>
      </c>
      <c r="L3918" s="7">
        <v>-203</v>
      </c>
      <c r="M3918" s="7">
        <f>ROUND(M3917+L3918,5)</f>
        <v>-317</v>
      </c>
    </row>
    <row r="3919" spans="1:13">
      <c r="A3919" s="5"/>
      <c r="B3919" s="5"/>
      <c r="C3919" s="5"/>
      <c r="D3919" s="5"/>
      <c r="E3919" s="5"/>
      <c r="F3919" s="5" t="s">
        <v>11</v>
      </c>
      <c r="G3919" s="6">
        <v>44147</v>
      </c>
      <c r="H3919" s="5" t="s">
        <v>1273</v>
      </c>
      <c r="I3919" s="5" t="s">
        <v>309</v>
      </c>
      <c r="J3919" s="5"/>
      <c r="K3919" s="5" t="s">
        <v>9</v>
      </c>
      <c r="L3919" s="7">
        <v>-40</v>
      </c>
      <c r="M3919" s="7">
        <f>ROUND(M3918+L3919,5)</f>
        <v>-357</v>
      </c>
    </row>
    <row r="3920" spans="1:13">
      <c r="A3920" s="5"/>
      <c r="B3920" s="5"/>
      <c r="C3920" s="5"/>
      <c r="D3920" s="5"/>
      <c r="E3920" s="5"/>
      <c r="F3920" s="5" t="s">
        <v>11</v>
      </c>
      <c r="G3920" s="6">
        <v>44147</v>
      </c>
      <c r="H3920" s="5" t="s">
        <v>1274</v>
      </c>
      <c r="I3920" s="5" t="s">
        <v>1383</v>
      </c>
      <c r="J3920" s="5"/>
      <c r="K3920" s="5" t="s">
        <v>9</v>
      </c>
      <c r="L3920" s="7">
        <v>-32</v>
      </c>
      <c r="M3920" s="7">
        <f>ROUND(M3919+L3920,5)</f>
        <v>-389</v>
      </c>
    </row>
    <row r="3921" spans="1:13">
      <c r="A3921" s="5"/>
      <c r="B3921" s="5"/>
      <c r="C3921" s="5"/>
      <c r="D3921" s="5"/>
      <c r="E3921" s="5"/>
      <c r="F3921" s="5" t="s">
        <v>11</v>
      </c>
      <c r="G3921" s="6">
        <v>44147</v>
      </c>
      <c r="H3921" s="5" t="s">
        <v>1275</v>
      </c>
      <c r="I3921" s="5" t="s">
        <v>1384</v>
      </c>
      <c r="J3921" s="5"/>
      <c r="K3921" s="5" t="s">
        <v>9</v>
      </c>
      <c r="L3921" s="7">
        <v>-28</v>
      </c>
      <c r="M3921" s="7">
        <f>ROUND(M3920+L3921,5)</f>
        <v>-417</v>
      </c>
    </row>
    <row r="3922" spans="1:13">
      <c r="A3922" s="5"/>
      <c r="B3922" s="5"/>
      <c r="C3922" s="5"/>
      <c r="D3922" s="5"/>
      <c r="E3922" s="5"/>
      <c r="F3922" s="5" t="s">
        <v>12</v>
      </c>
      <c r="G3922" s="6">
        <v>44148</v>
      </c>
      <c r="H3922" s="5" t="s">
        <v>15</v>
      </c>
      <c r="I3922" s="5" t="s">
        <v>312</v>
      </c>
      <c r="J3922" s="5" t="s">
        <v>405</v>
      </c>
      <c r="K3922" s="5" t="s">
        <v>9</v>
      </c>
      <c r="L3922" s="7">
        <v>417</v>
      </c>
      <c r="M3922" s="7">
        <f>ROUND(M3921+L3922,5)</f>
        <v>0</v>
      </c>
    </row>
    <row r="3923" spans="1:13">
      <c r="A3923" s="5"/>
      <c r="B3923" s="5"/>
      <c r="C3923" s="5"/>
      <c r="D3923" s="5"/>
      <c r="E3923" s="5"/>
      <c r="F3923" s="5" t="s">
        <v>11</v>
      </c>
      <c r="G3923" s="6">
        <v>44154</v>
      </c>
      <c r="H3923" s="5" t="s">
        <v>1286</v>
      </c>
      <c r="I3923" s="5" t="s">
        <v>308</v>
      </c>
      <c r="J3923" s="5"/>
      <c r="K3923" s="5" t="s">
        <v>9</v>
      </c>
      <c r="L3923" s="7">
        <v>-42</v>
      </c>
      <c r="M3923" s="7">
        <f>ROUND(M3922+L3923,5)</f>
        <v>-42</v>
      </c>
    </row>
    <row r="3924" spans="1:13">
      <c r="A3924" s="5"/>
      <c r="B3924" s="5"/>
      <c r="C3924" s="5"/>
      <c r="D3924" s="5"/>
      <c r="E3924" s="5"/>
      <c r="F3924" s="5" t="s">
        <v>11</v>
      </c>
      <c r="G3924" s="6">
        <v>44154</v>
      </c>
      <c r="H3924" s="5" t="s">
        <v>1287</v>
      </c>
      <c r="I3924" s="5" t="s">
        <v>310</v>
      </c>
      <c r="J3924" s="5"/>
      <c r="K3924" s="5" t="s">
        <v>9</v>
      </c>
      <c r="L3924" s="7">
        <v>-72</v>
      </c>
      <c r="M3924" s="7">
        <f>ROUND(M3923+L3924,5)</f>
        <v>-114</v>
      </c>
    </row>
    <row r="3925" spans="1:13">
      <c r="A3925" s="5"/>
      <c r="B3925" s="5"/>
      <c r="C3925" s="5"/>
      <c r="D3925" s="5"/>
      <c r="E3925" s="5"/>
      <c r="F3925" s="5" t="s">
        <v>11</v>
      </c>
      <c r="G3925" s="6">
        <v>44154</v>
      </c>
      <c r="H3925" s="5" t="s">
        <v>1288</v>
      </c>
      <c r="I3925" s="5" t="s">
        <v>311</v>
      </c>
      <c r="J3925" s="5"/>
      <c r="K3925" s="5" t="s">
        <v>9</v>
      </c>
      <c r="L3925" s="7">
        <v>-203</v>
      </c>
      <c r="M3925" s="7">
        <f>ROUND(M3924+L3925,5)</f>
        <v>-317</v>
      </c>
    </row>
    <row r="3926" spans="1:13">
      <c r="A3926" s="5"/>
      <c r="B3926" s="5"/>
      <c r="C3926" s="5"/>
      <c r="D3926" s="5"/>
      <c r="E3926" s="5"/>
      <c r="F3926" s="5" t="s">
        <v>11</v>
      </c>
      <c r="G3926" s="6">
        <v>44154</v>
      </c>
      <c r="H3926" s="5" t="s">
        <v>1289</v>
      </c>
      <c r="I3926" s="5" t="s">
        <v>309</v>
      </c>
      <c r="J3926" s="5"/>
      <c r="K3926" s="5" t="s">
        <v>9</v>
      </c>
      <c r="L3926" s="7">
        <v>-40</v>
      </c>
      <c r="M3926" s="7">
        <f>ROUND(M3925+L3926,5)</f>
        <v>-357</v>
      </c>
    </row>
    <row r="3927" spans="1:13">
      <c r="A3927" s="5"/>
      <c r="B3927" s="5"/>
      <c r="C3927" s="5"/>
      <c r="D3927" s="5"/>
      <c r="E3927" s="5"/>
      <c r="F3927" s="5" t="s">
        <v>11</v>
      </c>
      <c r="G3927" s="6">
        <v>44154</v>
      </c>
      <c r="H3927" s="5" t="s">
        <v>1290</v>
      </c>
      <c r="I3927" s="5" t="s">
        <v>1383</v>
      </c>
      <c r="J3927" s="5"/>
      <c r="K3927" s="5" t="s">
        <v>9</v>
      </c>
      <c r="L3927" s="7">
        <v>-32</v>
      </c>
      <c r="M3927" s="7">
        <f>ROUND(M3926+L3927,5)</f>
        <v>-389</v>
      </c>
    </row>
    <row r="3928" spans="1:13">
      <c r="A3928" s="5"/>
      <c r="B3928" s="5"/>
      <c r="C3928" s="5"/>
      <c r="D3928" s="5"/>
      <c r="E3928" s="5"/>
      <c r="F3928" s="5" t="s">
        <v>11</v>
      </c>
      <c r="G3928" s="6">
        <v>44154</v>
      </c>
      <c r="H3928" s="5" t="s">
        <v>1291</v>
      </c>
      <c r="I3928" s="5" t="s">
        <v>1384</v>
      </c>
      <c r="J3928" s="5"/>
      <c r="K3928" s="5" t="s">
        <v>9</v>
      </c>
      <c r="L3928" s="7">
        <v>-28</v>
      </c>
      <c r="M3928" s="7">
        <f>ROUND(M3927+L3928,5)</f>
        <v>-417</v>
      </c>
    </row>
    <row r="3929" spans="1:13">
      <c r="A3929" s="5"/>
      <c r="B3929" s="5"/>
      <c r="C3929" s="5"/>
      <c r="D3929" s="5"/>
      <c r="E3929" s="5"/>
      <c r="F3929" s="5" t="s">
        <v>12</v>
      </c>
      <c r="G3929" s="6">
        <v>44155</v>
      </c>
      <c r="H3929" s="5" t="s">
        <v>15</v>
      </c>
      <c r="I3929" s="5" t="s">
        <v>312</v>
      </c>
      <c r="J3929" s="5" t="s">
        <v>405</v>
      </c>
      <c r="K3929" s="5" t="s">
        <v>9</v>
      </c>
      <c r="L3929" s="7">
        <v>417</v>
      </c>
      <c r="M3929" s="7">
        <f>ROUND(M3928+L3929,5)</f>
        <v>0</v>
      </c>
    </row>
    <row r="3930" spans="1:13">
      <c r="A3930" s="5"/>
      <c r="B3930" s="5"/>
      <c r="C3930" s="5"/>
      <c r="D3930" s="5"/>
      <c r="E3930" s="5"/>
      <c r="F3930" s="5" t="s">
        <v>11</v>
      </c>
      <c r="G3930" s="6">
        <v>44159</v>
      </c>
      <c r="H3930" s="5" t="s">
        <v>1292</v>
      </c>
      <c r="I3930" s="5" t="s">
        <v>308</v>
      </c>
      <c r="J3930" s="5"/>
      <c r="K3930" s="5" t="s">
        <v>9</v>
      </c>
      <c r="L3930" s="7">
        <v>-42</v>
      </c>
      <c r="M3930" s="7">
        <f>ROUND(M3929+L3930,5)</f>
        <v>-42</v>
      </c>
    </row>
    <row r="3931" spans="1:13">
      <c r="A3931" s="5"/>
      <c r="B3931" s="5"/>
      <c r="C3931" s="5"/>
      <c r="D3931" s="5"/>
      <c r="E3931" s="5"/>
      <c r="F3931" s="5" t="s">
        <v>11</v>
      </c>
      <c r="G3931" s="6">
        <v>44159</v>
      </c>
      <c r="H3931" s="5" t="s">
        <v>1295</v>
      </c>
      <c r="I3931" s="5" t="s">
        <v>310</v>
      </c>
      <c r="J3931" s="5"/>
      <c r="K3931" s="5" t="s">
        <v>9</v>
      </c>
      <c r="L3931" s="7">
        <v>-72</v>
      </c>
      <c r="M3931" s="7">
        <f>ROUND(M3930+L3931,5)</f>
        <v>-114</v>
      </c>
    </row>
    <row r="3932" spans="1:13">
      <c r="A3932" s="5"/>
      <c r="B3932" s="5"/>
      <c r="C3932" s="5"/>
      <c r="D3932" s="5"/>
      <c r="E3932" s="5"/>
      <c r="F3932" s="5" t="s">
        <v>11</v>
      </c>
      <c r="G3932" s="6">
        <v>44159</v>
      </c>
      <c r="H3932" s="5" t="s">
        <v>1296</v>
      </c>
      <c r="I3932" s="5" t="s">
        <v>311</v>
      </c>
      <c r="J3932" s="5"/>
      <c r="K3932" s="5" t="s">
        <v>9</v>
      </c>
      <c r="L3932" s="7">
        <v>-203</v>
      </c>
      <c r="M3932" s="7">
        <f>ROUND(M3931+L3932,5)</f>
        <v>-317</v>
      </c>
    </row>
    <row r="3933" spans="1:13">
      <c r="A3933" s="5"/>
      <c r="B3933" s="5"/>
      <c r="C3933" s="5"/>
      <c r="D3933" s="5"/>
      <c r="E3933" s="5"/>
      <c r="F3933" s="5" t="s">
        <v>11</v>
      </c>
      <c r="G3933" s="6">
        <v>44159</v>
      </c>
      <c r="H3933" s="5" t="s">
        <v>1297</v>
      </c>
      <c r="I3933" s="5" t="s">
        <v>309</v>
      </c>
      <c r="J3933" s="5"/>
      <c r="K3933" s="5" t="s">
        <v>9</v>
      </c>
      <c r="L3933" s="7">
        <v>-40</v>
      </c>
      <c r="M3933" s="7">
        <f>ROUND(M3932+L3933,5)</f>
        <v>-357</v>
      </c>
    </row>
    <row r="3934" spans="1:13">
      <c r="A3934" s="5"/>
      <c r="B3934" s="5"/>
      <c r="C3934" s="5"/>
      <c r="D3934" s="5"/>
      <c r="E3934" s="5"/>
      <c r="F3934" s="5" t="s">
        <v>11</v>
      </c>
      <c r="G3934" s="6">
        <v>44159</v>
      </c>
      <c r="H3934" s="5" t="s">
        <v>1293</v>
      </c>
      <c r="I3934" s="5" t="s">
        <v>1383</v>
      </c>
      <c r="J3934" s="5"/>
      <c r="K3934" s="5" t="s">
        <v>9</v>
      </c>
      <c r="L3934" s="7">
        <v>-16</v>
      </c>
      <c r="M3934" s="7">
        <f>ROUND(M3933+L3934,5)</f>
        <v>-373</v>
      </c>
    </row>
    <row r="3935" spans="1:13">
      <c r="A3935" s="5"/>
      <c r="B3935" s="5"/>
      <c r="C3935" s="5"/>
      <c r="D3935" s="5"/>
      <c r="E3935" s="5"/>
      <c r="F3935" s="5" t="s">
        <v>11</v>
      </c>
      <c r="G3935" s="6">
        <v>44159</v>
      </c>
      <c r="H3935" s="5" t="s">
        <v>1294</v>
      </c>
      <c r="I3935" s="5" t="s">
        <v>1384</v>
      </c>
      <c r="J3935" s="5"/>
      <c r="K3935" s="5" t="s">
        <v>9</v>
      </c>
      <c r="L3935" s="7">
        <v>-13</v>
      </c>
      <c r="M3935" s="7">
        <f>ROUND(M3934+L3935,5)</f>
        <v>-386</v>
      </c>
    </row>
    <row r="3936" spans="1:13">
      <c r="A3936" s="5"/>
      <c r="B3936" s="5"/>
      <c r="C3936" s="5"/>
      <c r="D3936" s="5"/>
      <c r="E3936" s="5"/>
      <c r="F3936" s="5" t="s">
        <v>12</v>
      </c>
      <c r="G3936" s="6">
        <v>44160</v>
      </c>
      <c r="H3936" s="5" t="s">
        <v>15</v>
      </c>
      <c r="I3936" s="5" t="s">
        <v>312</v>
      </c>
      <c r="J3936" s="5" t="s">
        <v>405</v>
      </c>
      <c r="K3936" s="5" t="s">
        <v>9</v>
      </c>
      <c r="L3936" s="7">
        <v>386</v>
      </c>
      <c r="M3936" s="7">
        <f>ROUND(M3935+L3936,5)</f>
        <v>0</v>
      </c>
    </row>
    <row r="3937" spans="1:13">
      <c r="A3937" s="5"/>
      <c r="B3937" s="5"/>
      <c r="C3937" s="5"/>
      <c r="D3937" s="5"/>
      <c r="E3937" s="5"/>
      <c r="F3937" s="5" t="s">
        <v>11</v>
      </c>
      <c r="G3937" s="6">
        <v>44168</v>
      </c>
      <c r="H3937" s="5" t="s">
        <v>1325</v>
      </c>
      <c r="I3937" s="5" t="s">
        <v>308</v>
      </c>
      <c r="J3937" s="5"/>
      <c r="K3937" s="5" t="s">
        <v>9</v>
      </c>
      <c r="L3937" s="7">
        <v>-42</v>
      </c>
      <c r="M3937" s="7">
        <f>ROUND(M3936+L3937,5)</f>
        <v>-42</v>
      </c>
    </row>
    <row r="3938" spans="1:13">
      <c r="A3938" s="5"/>
      <c r="B3938" s="5"/>
      <c r="C3938" s="5"/>
      <c r="D3938" s="5"/>
      <c r="E3938" s="5"/>
      <c r="F3938" s="5" t="s">
        <v>11</v>
      </c>
      <c r="G3938" s="6">
        <v>44168</v>
      </c>
      <c r="H3938" s="5" t="s">
        <v>1326</v>
      </c>
      <c r="I3938" s="5" t="s">
        <v>310</v>
      </c>
      <c r="J3938" s="5"/>
      <c r="K3938" s="5" t="s">
        <v>9</v>
      </c>
      <c r="L3938" s="7">
        <v>-72</v>
      </c>
      <c r="M3938" s="7">
        <f>ROUND(M3937+L3938,5)</f>
        <v>-114</v>
      </c>
    </row>
    <row r="3939" spans="1:13">
      <c r="A3939" s="5"/>
      <c r="B3939" s="5"/>
      <c r="C3939" s="5"/>
      <c r="D3939" s="5"/>
      <c r="E3939" s="5"/>
      <c r="F3939" s="5" t="s">
        <v>11</v>
      </c>
      <c r="G3939" s="6">
        <v>44168</v>
      </c>
      <c r="H3939" s="5" t="s">
        <v>1322</v>
      </c>
      <c r="I3939" s="5" t="s">
        <v>311</v>
      </c>
      <c r="J3939" s="5" t="s">
        <v>538</v>
      </c>
      <c r="K3939" s="5" t="s">
        <v>9</v>
      </c>
      <c r="L3939" s="7">
        <v>0</v>
      </c>
      <c r="M3939" s="7">
        <f>ROUND(M3938+L3939,5)</f>
        <v>-114</v>
      </c>
    </row>
    <row r="3940" spans="1:13">
      <c r="A3940" s="5"/>
      <c r="B3940" s="5"/>
      <c r="C3940" s="5"/>
      <c r="D3940" s="5"/>
      <c r="E3940" s="5"/>
      <c r="F3940" s="5" t="s">
        <v>11</v>
      </c>
      <c r="G3940" s="6">
        <v>44168</v>
      </c>
      <c r="H3940" s="5" t="s">
        <v>1327</v>
      </c>
      <c r="I3940" s="5" t="s">
        <v>309</v>
      </c>
      <c r="J3940" s="5"/>
      <c r="K3940" s="5" t="s">
        <v>9</v>
      </c>
      <c r="L3940" s="7">
        <v>-40</v>
      </c>
      <c r="M3940" s="7">
        <f>ROUND(M3939+L3940,5)</f>
        <v>-154</v>
      </c>
    </row>
    <row r="3941" spans="1:13">
      <c r="A3941" s="5"/>
      <c r="B3941" s="5"/>
      <c r="C3941" s="5"/>
      <c r="D3941" s="5"/>
      <c r="E3941" s="5"/>
      <c r="F3941" s="5" t="s">
        <v>11</v>
      </c>
      <c r="G3941" s="6">
        <v>44168</v>
      </c>
      <c r="H3941" s="5" t="s">
        <v>1323</v>
      </c>
      <c r="I3941" s="5" t="s">
        <v>1383</v>
      </c>
      <c r="J3941" s="5"/>
      <c r="K3941" s="5" t="s">
        <v>9</v>
      </c>
      <c r="L3941" s="7">
        <v>-32</v>
      </c>
      <c r="M3941" s="7">
        <f>ROUND(M3940+L3941,5)</f>
        <v>-186</v>
      </c>
    </row>
    <row r="3942" spans="1:13">
      <c r="A3942" s="5"/>
      <c r="B3942" s="5"/>
      <c r="C3942" s="5"/>
      <c r="D3942" s="5"/>
      <c r="E3942" s="5"/>
      <c r="F3942" s="5" t="s">
        <v>11</v>
      </c>
      <c r="G3942" s="6">
        <v>44168</v>
      </c>
      <c r="H3942" s="5" t="s">
        <v>1324</v>
      </c>
      <c r="I3942" s="5" t="s">
        <v>1384</v>
      </c>
      <c r="J3942" s="5"/>
      <c r="K3942" s="5" t="s">
        <v>9</v>
      </c>
      <c r="L3942" s="7">
        <v>-28</v>
      </c>
      <c r="M3942" s="7">
        <f>ROUND(M3941+L3942,5)</f>
        <v>-214</v>
      </c>
    </row>
    <row r="3943" spans="1:13">
      <c r="A3943" s="5"/>
      <c r="B3943" s="5"/>
      <c r="C3943" s="5"/>
      <c r="D3943" s="5"/>
      <c r="E3943" s="5"/>
      <c r="F3943" s="5" t="s">
        <v>11</v>
      </c>
      <c r="G3943" s="6">
        <v>44168</v>
      </c>
      <c r="H3943" s="5" t="s">
        <v>1328</v>
      </c>
      <c r="I3943" s="5" t="s">
        <v>311</v>
      </c>
      <c r="J3943" s="5"/>
      <c r="K3943" s="5" t="s">
        <v>9</v>
      </c>
      <c r="L3943" s="7">
        <v>-203</v>
      </c>
      <c r="M3943" s="7">
        <f>ROUND(M3942+L3943,5)</f>
        <v>-417</v>
      </c>
    </row>
    <row r="3944" spans="1:13">
      <c r="A3944" s="5"/>
      <c r="B3944" s="5"/>
      <c r="C3944" s="5"/>
      <c r="D3944" s="5"/>
      <c r="E3944" s="5"/>
      <c r="F3944" s="5" t="s">
        <v>12</v>
      </c>
      <c r="G3944" s="6">
        <v>44169</v>
      </c>
      <c r="H3944" s="5" t="s">
        <v>15</v>
      </c>
      <c r="I3944" s="5" t="s">
        <v>312</v>
      </c>
      <c r="J3944" s="5" t="s">
        <v>405</v>
      </c>
      <c r="K3944" s="5" t="s">
        <v>9</v>
      </c>
      <c r="L3944" s="7">
        <v>417</v>
      </c>
      <c r="M3944" s="7">
        <f>ROUND(M3943+L3944,5)</f>
        <v>0</v>
      </c>
    </row>
    <row r="3945" spans="1:13">
      <c r="A3945" s="5"/>
      <c r="B3945" s="5"/>
      <c r="C3945" s="5"/>
      <c r="D3945" s="5"/>
      <c r="E3945" s="5"/>
      <c r="F3945" s="5" t="s">
        <v>11</v>
      </c>
      <c r="G3945" s="6">
        <v>44175</v>
      </c>
      <c r="H3945" s="5" t="s">
        <v>1344</v>
      </c>
      <c r="I3945" s="5" t="s">
        <v>308</v>
      </c>
      <c r="J3945" s="5"/>
      <c r="K3945" s="5" t="s">
        <v>9</v>
      </c>
      <c r="L3945" s="7">
        <v>-42</v>
      </c>
      <c r="M3945" s="7">
        <f>ROUND(M3944+L3945,5)</f>
        <v>-42</v>
      </c>
    </row>
    <row r="3946" spans="1:13">
      <c r="A3946" s="5"/>
      <c r="B3946" s="5"/>
      <c r="C3946" s="5"/>
      <c r="D3946" s="5"/>
      <c r="E3946" s="5"/>
      <c r="F3946" s="5" t="s">
        <v>11</v>
      </c>
      <c r="G3946" s="6">
        <v>44175</v>
      </c>
      <c r="H3946" s="5" t="s">
        <v>1345</v>
      </c>
      <c r="I3946" s="5" t="s">
        <v>310</v>
      </c>
      <c r="J3946" s="5"/>
      <c r="K3946" s="5" t="s">
        <v>9</v>
      </c>
      <c r="L3946" s="7">
        <v>-72</v>
      </c>
      <c r="M3946" s="7">
        <f>ROUND(M3945+L3946,5)</f>
        <v>-114</v>
      </c>
    </row>
    <row r="3947" spans="1:13">
      <c r="A3947" s="5"/>
      <c r="B3947" s="5"/>
      <c r="C3947" s="5"/>
      <c r="D3947" s="5"/>
      <c r="E3947" s="5"/>
      <c r="F3947" s="5" t="s">
        <v>11</v>
      </c>
      <c r="G3947" s="6">
        <v>44175</v>
      </c>
      <c r="H3947" s="5" t="s">
        <v>1342</v>
      </c>
      <c r="I3947" s="5" t="s">
        <v>311</v>
      </c>
      <c r="J3947" s="5"/>
      <c r="K3947" s="5" t="s">
        <v>9</v>
      </c>
      <c r="L3947" s="7">
        <v>-203</v>
      </c>
      <c r="M3947" s="7">
        <f>ROUND(M3946+L3947,5)</f>
        <v>-317</v>
      </c>
    </row>
    <row r="3948" spans="1:13">
      <c r="A3948" s="5"/>
      <c r="B3948" s="5"/>
      <c r="C3948" s="5"/>
      <c r="D3948" s="5"/>
      <c r="E3948" s="5"/>
      <c r="F3948" s="5" t="s">
        <v>11</v>
      </c>
      <c r="G3948" s="6">
        <v>44175</v>
      </c>
      <c r="H3948" s="5" t="s">
        <v>1343</v>
      </c>
      <c r="I3948" s="5" t="s">
        <v>309</v>
      </c>
      <c r="J3948" s="5"/>
      <c r="K3948" s="5" t="s">
        <v>9</v>
      </c>
      <c r="L3948" s="7">
        <v>-40</v>
      </c>
      <c r="M3948" s="7">
        <f>ROUND(M3947+L3948,5)</f>
        <v>-357</v>
      </c>
    </row>
    <row r="3949" spans="1:13">
      <c r="A3949" s="5"/>
      <c r="B3949" s="5"/>
      <c r="C3949" s="5"/>
      <c r="D3949" s="5"/>
      <c r="E3949" s="5"/>
      <c r="F3949" s="5" t="s">
        <v>11</v>
      </c>
      <c r="G3949" s="6">
        <v>44175</v>
      </c>
      <c r="H3949" s="5" t="s">
        <v>1346</v>
      </c>
      <c r="I3949" s="5" t="s">
        <v>1383</v>
      </c>
      <c r="J3949" s="5"/>
      <c r="K3949" s="5" t="s">
        <v>9</v>
      </c>
      <c r="L3949" s="7">
        <v>-32</v>
      </c>
      <c r="M3949" s="7">
        <f>ROUND(M3948+L3949,5)</f>
        <v>-389</v>
      </c>
    </row>
    <row r="3950" spans="1:13">
      <c r="A3950" s="5"/>
      <c r="B3950" s="5"/>
      <c r="C3950" s="5"/>
      <c r="D3950" s="5"/>
      <c r="E3950" s="5"/>
      <c r="F3950" s="5" t="s">
        <v>11</v>
      </c>
      <c r="G3950" s="6">
        <v>44175</v>
      </c>
      <c r="H3950" s="5" t="s">
        <v>1347</v>
      </c>
      <c r="I3950" s="5" t="s">
        <v>1384</v>
      </c>
      <c r="J3950" s="5"/>
      <c r="K3950" s="5" t="s">
        <v>9</v>
      </c>
      <c r="L3950" s="7">
        <v>-28</v>
      </c>
      <c r="M3950" s="7">
        <f>ROUND(M3949+L3950,5)</f>
        <v>-417</v>
      </c>
    </row>
    <row r="3951" spans="1:13">
      <c r="A3951" s="5"/>
      <c r="B3951" s="5"/>
      <c r="C3951" s="5"/>
      <c r="D3951" s="5"/>
      <c r="E3951" s="5"/>
      <c r="F3951" s="5" t="s">
        <v>12</v>
      </c>
      <c r="G3951" s="6">
        <v>44176</v>
      </c>
      <c r="H3951" s="5" t="s">
        <v>15</v>
      </c>
      <c r="I3951" s="5" t="s">
        <v>312</v>
      </c>
      <c r="J3951" s="5" t="s">
        <v>405</v>
      </c>
      <c r="K3951" s="5" t="s">
        <v>9</v>
      </c>
      <c r="L3951" s="7">
        <v>417</v>
      </c>
      <c r="M3951" s="7">
        <f>ROUND(M3950+L3951,5)</f>
        <v>0</v>
      </c>
    </row>
    <row r="3952" spans="1:13">
      <c r="A3952" s="5"/>
      <c r="B3952" s="5"/>
      <c r="C3952" s="5"/>
      <c r="D3952" s="5"/>
      <c r="E3952" s="5"/>
      <c r="F3952" s="5" t="s">
        <v>11</v>
      </c>
      <c r="G3952" s="6">
        <v>44182</v>
      </c>
      <c r="H3952" s="5" t="s">
        <v>1562</v>
      </c>
      <c r="I3952" s="5" t="s">
        <v>308</v>
      </c>
      <c r="J3952" s="5"/>
      <c r="K3952" s="5" t="s">
        <v>9</v>
      </c>
      <c r="L3952" s="7">
        <v>-42</v>
      </c>
      <c r="M3952" s="7">
        <f>ROUND(M3951+L3952,5)</f>
        <v>-42</v>
      </c>
    </row>
    <row r="3953" spans="1:13">
      <c r="A3953" s="5"/>
      <c r="B3953" s="5"/>
      <c r="C3953" s="5"/>
      <c r="D3953" s="5"/>
      <c r="E3953" s="5"/>
      <c r="F3953" s="5" t="s">
        <v>11</v>
      </c>
      <c r="G3953" s="6">
        <v>44182</v>
      </c>
      <c r="H3953" s="5" t="s">
        <v>1563</v>
      </c>
      <c r="I3953" s="5" t="s">
        <v>310</v>
      </c>
      <c r="J3953" s="5"/>
      <c r="K3953" s="5" t="s">
        <v>9</v>
      </c>
      <c r="L3953" s="7">
        <v>-72</v>
      </c>
      <c r="M3953" s="7">
        <f>ROUND(M3952+L3953,5)</f>
        <v>-114</v>
      </c>
    </row>
    <row r="3954" spans="1:13">
      <c r="A3954" s="5"/>
      <c r="B3954" s="5"/>
      <c r="C3954" s="5"/>
      <c r="D3954" s="5"/>
      <c r="E3954" s="5"/>
      <c r="F3954" s="5" t="s">
        <v>11</v>
      </c>
      <c r="G3954" s="6">
        <v>44182</v>
      </c>
      <c r="H3954" s="5" t="s">
        <v>1564</v>
      </c>
      <c r="I3954" s="5" t="s">
        <v>311</v>
      </c>
      <c r="J3954" s="5"/>
      <c r="K3954" s="5" t="s">
        <v>9</v>
      </c>
      <c r="L3954" s="7">
        <v>-203</v>
      </c>
      <c r="M3954" s="7">
        <f>ROUND(M3953+L3954,5)</f>
        <v>-317</v>
      </c>
    </row>
    <row r="3955" spans="1:13">
      <c r="A3955" s="5"/>
      <c r="B3955" s="5"/>
      <c r="C3955" s="5"/>
      <c r="D3955" s="5"/>
      <c r="E3955" s="5"/>
      <c r="F3955" s="5" t="s">
        <v>11</v>
      </c>
      <c r="G3955" s="6">
        <v>44182</v>
      </c>
      <c r="H3955" s="5" t="s">
        <v>1365</v>
      </c>
      <c r="I3955" s="5" t="s">
        <v>309</v>
      </c>
      <c r="J3955" s="5"/>
      <c r="K3955" s="5" t="s">
        <v>9</v>
      </c>
      <c r="L3955" s="7">
        <v>-40</v>
      </c>
      <c r="M3955" s="7">
        <f>ROUND(M3954+L3955,5)</f>
        <v>-357</v>
      </c>
    </row>
    <row r="3956" spans="1:13">
      <c r="A3956" s="5"/>
      <c r="B3956" s="5"/>
      <c r="C3956" s="5"/>
      <c r="D3956" s="5"/>
      <c r="E3956" s="5"/>
      <c r="F3956" s="5" t="s">
        <v>11</v>
      </c>
      <c r="G3956" s="6">
        <v>44182</v>
      </c>
      <c r="H3956" s="5" t="s">
        <v>1560</v>
      </c>
      <c r="I3956" s="5" t="s">
        <v>1383</v>
      </c>
      <c r="J3956" s="5"/>
      <c r="K3956" s="5" t="s">
        <v>9</v>
      </c>
      <c r="L3956" s="7">
        <v>-38</v>
      </c>
      <c r="M3956" s="7">
        <f>ROUND(M3955+L3956,5)</f>
        <v>-395</v>
      </c>
    </row>
    <row r="3957" spans="1:13">
      <c r="A3957" s="5"/>
      <c r="B3957" s="5"/>
      <c r="C3957" s="5"/>
      <c r="D3957" s="5"/>
      <c r="E3957" s="5"/>
      <c r="F3957" s="5" t="s">
        <v>11</v>
      </c>
      <c r="G3957" s="6">
        <v>44182</v>
      </c>
      <c r="H3957" s="5" t="s">
        <v>1561</v>
      </c>
      <c r="I3957" s="5" t="s">
        <v>1384</v>
      </c>
      <c r="J3957" s="5"/>
      <c r="K3957" s="5" t="s">
        <v>9</v>
      </c>
      <c r="L3957" s="7">
        <v>-34</v>
      </c>
      <c r="M3957" s="7">
        <f>ROUND(M3956+L3957,5)</f>
        <v>-429</v>
      </c>
    </row>
    <row r="3958" spans="1:13">
      <c r="A3958" s="5"/>
      <c r="B3958" s="5"/>
      <c r="C3958" s="5"/>
      <c r="D3958" s="5"/>
      <c r="E3958" s="5"/>
      <c r="F3958" s="5" t="s">
        <v>12</v>
      </c>
      <c r="G3958" s="6">
        <v>44183</v>
      </c>
      <c r="H3958" s="5" t="s">
        <v>15</v>
      </c>
      <c r="I3958" s="5" t="s">
        <v>312</v>
      </c>
      <c r="J3958" s="5" t="s">
        <v>405</v>
      </c>
      <c r="K3958" s="5" t="s">
        <v>9</v>
      </c>
      <c r="L3958" s="7">
        <v>429</v>
      </c>
      <c r="M3958" s="7">
        <f>ROUND(M3957+L3958,5)</f>
        <v>0</v>
      </c>
    </row>
    <row r="3959" spans="1:13">
      <c r="A3959" s="5"/>
      <c r="B3959" s="5"/>
      <c r="C3959" s="5"/>
      <c r="D3959" s="5"/>
      <c r="E3959" s="5"/>
      <c r="F3959" s="5" t="s">
        <v>11</v>
      </c>
      <c r="G3959" s="6">
        <v>44187</v>
      </c>
      <c r="H3959" s="5" t="s">
        <v>1574</v>
      </c>
      <c r="I3959" s="5" t="s">
        <v>308</v>
      </c>
      <c r="J3959" s="5"/>
      <c r="K3959" s="5" t="s">
        <v>9</v>
      </c>
      <c r="L3959" s="7">
        <v>-42</v>
      </c>
      <c r="M3959" s="7">
        <f>ROUND(M3958+L3959,5)</f>
        <v>-42</v>
      </c>
    </row>
    <row r="3960" spans="1:13">
      <c r="A3960" s="5"/>
      <c r="B3960" s="5"/>
      <c r="C3960" s="5"/>
      <c r="D3960" s="5"/>
      <c r="E3960" s="5"/>
      <c r="F3960" s="5" t="s">
        <v>11</v>
      </c>
      <c r="G3960" s="6">
        <v>44187</v>
      </c>
      <c r="H3960" s="5" t="s">
        <v>1577</v>
      </c>
      <c r="I3960" s="5" t="s">
        <v>310</v>
      </c>
      <c r="J3960" s="5"/>
      <c r="K3960" s="5" t="s">
        <v>9</v>
      </c>
      <c r="L3960" s="7">
        <v>-72</v>
      </c>
      <c r="M3960" s="7">
        <f>ROUND(M3959+L3960,5)</f>
        <v>-114</v>
      </c>
    </row>
    <row r="3961" spans="1:13">
      <c r="A3961" s="5"/>
      <c r="B3961" s="5"/>
      <c r="C3961" s="5"/>
      <c r="D3961" s="5"/>
      <c r="E3961" s="5"/>
      <c r="F3961" s="5" t="s">
        <v>11</v>
      </c>
      <c r="G3961" s="6">
        <v>44187</v>
      </c>
      <c r="H3961" s="5" t="s">
        <v>1578</v>
      </c>
      <c r="I3961" s="5" t="s">
        <v>311</v>
      </c>
      <c r="J3961" s="5"/>
      <c r="K3961" s="5" t="s">
        <v>9</v>
      </c>
      <c r="L3961" s="7">
        <v>-203</v>
      </c>
      <c r="M3961" s="7">
        <f>ROUND(M3960+L3961,5)</f>
        <v>-317</v>
      </c>
    </row>
    <row r="3962" spans="1:13">
      <c r="A3962" s="5"/>
      <c r="B3962" s="5"/>
      <c r="C3962" s="5"/>
      <c r="D3962" s="5"/>
      <c r="E3962" s="5"/>
      <c r="F3962" s="5" t="s">
        <v>11</v>
      </c>
      <c r="G3962" s="6">
        <v>44187</v>
      </c>
      <c r="H3962" s="5" t="s">
        <v>1579</v>
      </c>
      <c r="I3962" s="5" t="s">
        <v>309</v>
      </c>
      <c r="J3962" s="5"/>
      <c r="K3962" s="5" t="s">
        <v>9</v>
      </c>
      <c r="L3962" s="7">
        <v>-40</v>
      </c>
      <c r="M3962" s="7">
        <f>ROUND(M3961+L3962,5)</f>
        <v>-357</v>
      </c>
    </row>
    <row r="3963" spans="1:13">
      <c r="A3963" s="5"/>
      <c r="B3963" s="5"/>
      <c r="C3963" s="5"/>
      <c r="D3963" s="5"/>
      <c r="E3963" s="5"/>
      <c r="F3963" s="5" t="s">
        <v>11</v>
      </c>
      <c r="G3963" s="6">
        <v>44187</v>
      </c>
      <c r="H3963" s="5" t="s">
        <v>1575</v>
      </c>
      <c r="I3963" s="5" t="s">
        <v>1383</v>
      </c>
      <c r="J3963" s="5"/>
      <c r="K3963" s="5" t="s">
        <v>9</v>
      </c>
      <c r="L3963" s="7">
        <v>0</v>
      </c>
      <c r="M3963" s="7">
        <f>ROUND(M3962+L3963,5)</f>
        <v>-357</v>
      </c>
    </row>
    <row r="3964" spans="1:13">
      <c r="A3964" s="5"/>
      <c r="B3964" s="5"/>
      <c r="C3964" s="5"/>
      <c r="D3964" s="5"/>
      <c r="E3964" s="5"/>
      <c r="F3964" s="5" t="s">
        <v>11</v>
      </c>
      <c r="G3964" s="6">
        <v>44187</v>
      </c>
      <c r="H3964" s="5" t="s">
        <v>1576</v>
      </c>
      <c r="I3964" s="5" t="s">
        <v>1384</v>
      </c>
      <c r="J3964" s="5"/>
      <c r="K3964" s="5" t="s">
        <v>9</v>
      </c>
      <c r="L3964" s="7">
        <v>0</v>
      </c>
      <c r="M3964" s="7">
        <f>ROUND(M3963+L3964,5)</f>
        <v>-357</v>
      </c>
    </row>
    <row r="3965" spans="1:13">
      <c r="A3965" s="5"/>
      <c r="B3965" s="5"/>
      <c r="C3965" s="5"/>
      <c r="D3965" s="5"/>
      <c r="E3965" s="5"/>
      <c r="F3965" s="5" t="s">
        <v>12</v>
      </c>
      <c r="G3965" s="6">
        <v>44188</v>
      </c>
      <c r="H3965" s="5" t="s">
        <v>15</v>
      </c>
      <c r="I3965" s="5" t="s">
        <v>312</v>
      </c>
      <c r="J3965" s="5" t="s">
        <v>405</v>
      </c>
      <c r="K3965" s="5" t="s">
        <v>9</v>
      </c>
      <c r="L3965" s="7">
        <v>357</v>
      </c>
      <c r="M3965" s="7">
        <f>ROUND(M3964+L3965,5)</f>
        <v>0</v>
      </c>
    </row>
    <row r="3966" spans="1:13">
      <c r="A3966" s="5"/>
      <c r="B3966" s="5"/>
      <c r="C3966" s="5"/>
      <c r="D3966" s="5"/>
      <c r="E3966" s="5"/>
      <c r="F3966" s="5" t="s">
        <v>11</v>
      </c>
      <c r="G3966" s="6">
        <v>44194</v>
      </c>
      <c r="H3966" s="5" t="s">
        <v>1590</v>
      </c>
      <c r="I3966" s="5" t="s">
        <v>308</v>
      </c>
      <c r="J3966" s="5"/>
      <c r="K3966" s="5" t="s">
        <v>9</v>
      </c>
      <c r="L3966" s="7">
        <v>-45</v>
      </c>
      <c r="M3966" s="7">
        <f>ROUND(M3965+L3966,5)</f>
        <v>-45</v>
      </c>
    </row>
    <row r="3967" spans="1:13">
      <c r="A3967" s="5"/>
      <c r="B3967" s="5"/>
      <c r="C3967" s="5"/>
      <c r="D3967" s="5"/>
      <c r="E3967" s="5"/>
      <c r="F3967" s="5" t="s">
        <v>11</v>
      </c>
      <c r="G3967" s="6">
        <v>44194</v>
      </c>
      <c r="H3967" s="5" t="s">
        <v>1593</v>
      </c>
      <c r="I3967" s="5" t="s">
        <v>310</v>
      </c>
      <c r="J3967" s="5"/>
      <c r="K3967" s="5" t="s">
        <v>9</v>
      </c>
      <c r="L3967" s="7">
        <v>-72</v>
      </c>
      <c r="M3967" s="7">
        <f>ROUND(M3966+L3967,5)</f>
        <v>-117</v>
      </c>
    </row>
    <row r="3968" spans="1:13">
      <c r="A3968" s="5"/>
      <c r="B3968" s="5"/>
      <c r="C3968" s="5"/>
      <c r="D3968" s="5"/>
      <c r="E3968" s="5"/>
      <c r="F3968" s="5" t="s">
        <v>11</v>
      </c>
      <c r="G3968" s="6">
        <v>44194</v>
      </c>
      <c r="H3968" s="5" t="s">
        <v>1594</v>
      </c>
      <c r="I3968" s="5" t="s">
        <v>311</v>
      </c>
      <c r="J3968" s="5"/>
      <c r="K3968" s="5" t="s">
        <v>9</v>
      </c>
      <c r="L3968" s="7">
        <v>-203</v>
      </c>
      <c r="M3968" s="7">
        <f>ROUND(M3967+L3968,5)</f>
        <v>-320</v>
      </c>
    </row>
    <row r="3969" spans="1:13">
      <c r="A3969" s="5"/>
      <c r="B3969" s="5"/>
      <c r="C3969" s="5"/>
      <c r="D3969" s="5"/>
      <c r="E3969" s="5"/>
      <c r="F3969" s="5" t="s">
        <v>11</v>
      </c>
      <c r="G3969" s="6">
        <v>44194</v>
      </c>
      <c r="H3969" s="5" t="s">
        <v>1595</v>
      </c>
      <c r="I3969" s="5" t="s">
        <v>309</v>
      </c>
      <c r="J3969" s="5"/>
      <c r="K3969" s="5" t="s">
        <v>9</v>
      </c>
      <c r="L3969" s="7">
        <v>-40</v>
      </c>
      <c r="M3969" s="7">
        <f>ROUND(M3968+L3969,5)</f>
        <v>-360</v>
      </c>
    </row>
    <row r="3970" spans="1:13">
      <c r="A3970" s="5"/>
      <c r="B3970" s="5"/>
      <c r="C3970" s="5"/>
      <c r="D3970" s="5"/>
      <c r="E3970" s="5"/>
      <c r="F3970" s="5" t="s">
        <v>11</v>
      </c>
      <c r="G3970" s="6">
        <v>44194</v>
      </c>
      <c r="H3970" s="5" t="s">
        <v>1591</v>
      </c>
      <c r="I3970" s="5" t="s">
        <v>1383</v>
      </c>
      <c r="J3970" s="5"/>
      <c r="K3970" s="5" t="s">
        <v>9</v>
      </c>
      <c r="L3970" s="7">
        <v>0</v>
      </c>
      <c r="M3970" s="7">
        <f>ROUND(M3969+L3970,5)</f>
        <v>-360</v>
      </c>
    </row>
    <row r="3971" spans="1:13">
      <c r="A3971" s="5"/>
      <c r="B3971" s="5"/>
      <c r="C3971" s="5"/>
      <c r="D3971" s="5"/>
      <c r="E3971" s="5"/>
      <c r="F3971" s="5" t="s">
        <v>11</v>
      </c>
      <c r="G3971" s="6">
        <v>44194</v>
      </c>
      <c r="H3971" s="5" t="s">
        <v>1592</v>
      </c>
      <c r="I3971" s="5" t="s">
        <v>1384</v>
      </c>
      <c r="J3971" s="5"/>
      <c r="K3971" s="5" t="s">
        <v>9</v>
      </c>
      <c r="L3971" s="7">
        <v>0</v>
      </c>
      <c r="M3971" s="7">
        <f>ROUND(M3970+L3971,5)</f>
        <v>-360</v>
      </c>
    </row>
    <row r="3972" spans="1:13" ht="15.75" thickBot="1">
      <c r="A3972" s="5"/>
      <c r="B3972" s="5"/>
      <c r="C3972" s="5"/>
      <c r="D3972" s="5"/>
      <c r="E3972" s="5"/>
      <c r="F3972" s="5" t="s">
        <v>12</v>
      </c>
      <c r="G3972" s="6">
        <v>44195</v>
      </c>
      <c r="H3972" s="5" t="s">
        <v>15</v>
      </c>
      <c r="I3972" s="5" t="s">
        <v>312</v>
      </c>
      <c r="J3972" s="5" t="s">
        <v>405</v>
      </c>
      <c r="K3972" s="5" t="s">
        <v>9</v>
      </c>
      <c r="L3972" s="8">
        <v>360</v>
      </c>
      <c r="M3972" s="8">
        <f>ROUND(M3971+L3972,5)</f>
        <v>0</v>
      </c>
    </row>
    <row r="3973" spans="1:13">
      <c r="A3973" s="5"/>
      <c r="B3973" s="5"/>
      <c r="C3973" s="5" t="s">
        <v>1967</v>
      </c>
      <c r="D3973" s="5"/>
      <c r="E3973" s="5"/>
      <c r="F3973" s="5"/>
      <c r="G3973" s="6"/>
      <c r="H3973" s="5"/>
      <c r="I3973" s="5"/>
      <c r="J3973" s="5"/>
      <c r="K3973" s="5"/>
      <c r="L3973" s="7">
        <f>ROUND(SUM(L3665:L3972),5)</f>
        <v>0</v>
      </c>
      <c r="M3973" s="7">
        <f>M3972</f>
        <v>0</v>
      </c>
    </row>
    <row r="3974" spans="1:13">
      <c r="A3974" s="2"/>
      <c r="B3974" s="2"/>
      <c r="C3974" s="2" t="s">
        <v>1968</v>
      </c>
      <c r="D3974" s="2"/>
      <c r="E3974" s="2"/>
      <c r="F3974" s="2"/>
      <c r="G3974" s="4"/>
      <c r="H3974" s="2"/>
      <c r="I3974" s="2"/>
      <c r="J3974" s="2"/>
      <c r="K3974" s="2"/>
      <c r="L3974" s="3"/>
      <c r="M3974" s="3">
        <v>0</v>
      </c>
    </row>
    <row r="3975" spans="1:13">
      <c r="A3975" s="5"/>
      <c r="B3975" s="5"/>
      <c r="C3975" s="5"/>
      <c r="D3975" s="5"/>
      <c r="E3975" s="5"/>
      <c r="F3975" s="5" t="s">
        <v>11</v>
      </c>
      <c r="G3975" s="6">
        <v>43833</v>
      </c>
      <c r="H3975" s="5" t="s">
        <v>16</v>
      </c>
      <c r="I3975" s="5" t="s">
        <v>308</v>
      </c>
      <c r="J3975" s="5"/>
      <c r="K3975" s="5" t="s">
        <v>9</v>
      </c>
      <c r="L3975" s="7">
        <v>-45.32</v>
      </c>
      <c r="M3975" s="7">
        <f>ROUND(M3974+L3975,5)</f>
        <v>-45.32</v>
      </c>
    </row>
    <row r="3976" spans="1:13">
      <c r="A3976" s="5"/>
      <c r="B3976" s="5"/>
      <c r="C3976" s="5"/>
      <c r="D3976" s="5"/>
      <c r="E3976" s="5"/>
      <c r="F3976" s="5" t="s">
        <v>11</v>
      </c>
      <c r="G3976" s="6">
        <v>43833</v>
      </c>
      <c r="H3976" s="5" t="s">
        <v>16</v>
      </c>
      <c r="I3976" s="5" t="s">
        <v>308</v>
      </c>
      <c r="J3976" s="5"/>
      <c r="K3976" s="5" t="s">
        <v>9</v>
      </c>
      <c r="L3976" s="7">
        <v>-45.32</v>
      </c>
      <c r="M3976" s="7">
        <f>ROUND(M3975+L3976,5)</f>
        <v>-90.64</v>
      </c>
    </row>
    <row r="3977" spans="1:13">
      <c r="A3977" s="5"/>
      <c r="B3977" s="5"/>
      <c r="C3977" s="5"/>
      <c r="D3977" s="5"/>
      <c r="E3977" s="5"/>
      <c r="F3977" s="5" t="s">
        <v>11</v>
      </c>
      <c r="G3977" s="6">
        <v>43833</v>
      </c>
      <c r="H3977" s="5" t="s">
        <v>16</v>
      </c>
      <c r="I3977" s="5" t="s">
        <v>308</v>
      </c>
      <c r="J3977" s="5"/>
      <c r="K3977" s="5" t="s">
        <v>9</v>
      </c>
      <c r="L3977" s="7">
        <v>-10.6</v>
      </c>
      <c r="M3977" s="7">
        <f>ROUND(M3976+L3977,5)</f>
        <v>-101.24</v>
      </c>
    </row>
    <row r="3978" spans="1:13">
      <c r="A3978" s="5"/>
      <c r="B3978" s="5"/>
      <c r="C3978" s="5"/>
      <c r="D3978" s="5"/>
      <c r="E3978" s="5"/>
      <c r="F3978" s="5" t="s">
        <v>11</v>
      </c>
      <c r="G3978" s="6">
        <v>43833</v>
      </c>
      <c r="H3978" s="5" t="s">
        <v>16</v>
      </c>
      <c r="I3978" s="5" t="s">
        <v>308</v>
      </c>
      <c r="J3978" s="5"/>
      <c r="K3978" s="5" t="s">
        <v>9</v>
      </c>
      <c r="L3978" s="7">
        <v>-10.6</v>
      </c>
      <c r="M3978" s="7">
        <f>ROUND(M3977+L3978,5)</f>
        <v>-111.84</v>
      </c>
    </row>
    <row r="3979" spans="1:13">
      <c r="A3979" s="5"/>
      <c r="B3979" s="5"/>
      <c r="C3979" s="5"/>
      <c r="D3979" s="5"/>
      <c r="E3979" s="5"/>
      <c r="F3979" s="5" t="s">
        <v>11</v>
      </c>
      <c r="G3979" s="6">
        <v>43833</v>
      </c>
      <c r="H3979" s="5" t="s">
        <v>18</v>
      </c>
      <c r="I3979" s="5" t="s">
        <v>310</v>
      </c>
      <c r="J3979" s="5"/>
      <c r="K3979" s="5" t="s">
        <v>9</v>
      </c>
      <c r="L3979" s="7">
        <v>-45.76</v>
      </c>
      <c r="M3979" s="7">
        <f>ROUND(M3978+L3979,5)</f>
        <v>-157.6</v>
      </c>
    </row>
    <row r="3980" spans="1:13">
      <c r="A3980" s="5"/>
      <c r="B3980" s="5"/>
      <c r="C3980" s="5"/>
      <c r="D3980" s="5"/>
      <c r="E3980" s="5"/>
      <c r="F3980" s="5" t="s">
        <v>11</v>
      </c>
      <c r="G3980" s="6">
        <v>43833</v>
      </c>
      <c r="H3980" s="5" t="s">
        <v>18</v>
      </c>
      <c r="I3980" s="5" t="s">
        <v>310</v>
      </c>
      <c r="J3980" s="5"/>
      <c r="K3980" s="5" t="s">
        <v>9</v>
      </c>
      <c r="L3980" s="7">
        <v>-45.76</v>
      </c>
      <c r="M3980" s="7">
        <f>ROUND(M3979+L3980,5)</f>
        <v>-203.36</v>
      </c>
    </row>
    <row r="3981" spans="1:13">
      <c r="A3981" s="5"/>
      <c r="B3981" s="5"/>
      <c r="C3981" s="5"/>
      <c r="D3981" s="5"/>
      <c r="E3981" s="5"/>
      <c r="F3981" s="5" t="s">
        <v>11</v>
      </c>
      <c r="G3981" s="6">
        <v>43833</v>
      </c>
      <c r="H3981" s="5" t="s">
        <v>18</v>
      </c>
      <c r="I3981" s="5" t="s">
        <v>310</v>
      </c>
      <c r="J3981" s="5"/>
      <c r="K3981" s="5" t="s">
        <v>9</v>
      </c>
      <c r="L3981" s="7">
        <v>-10.7</v>
      </c>
      <c r="M3981" s="7">
        <f>ROUND(M3980+L3981,5)</f>
        <v>-214.06</v>
      </c>
    </row>
    <row r="3982" spans="1:13">
      <c r="A3982" s="5"/>
      <c r="B3982" s="5"/>
      <c r="C3982" s="5"/>
      <c r="D3982" s="5"/>
      <c r="E3982" s="5"/>
      <c r="F3982" s="5" t="s">
        <v>11</v>
      </c>
      <c r="G3982" s="6">
        <v>43833</v>
      </c>
      <c r="H3982" s="5" t="s">
        <v>18</v>
      </c>
      <c r="I3982" s="5" t="s">
        <v>310</v>
      </c>
      <c r="J3982" s="5"/>
      <c r="K3982" s="5" t="s">
        <v>9</v>
      </c>
      <c r="L3982" s="7">
        <v>-10.7</v>
      </c>
      <c r="M3982" s="7">
        <f>ROUND(M3981+L3982,5)</f>
        <v>-224.76</v>
      </c>
    </row>
    <row r="3983" spans="1:13">
      <c r="A3983" s="5"/>
      <c r="B3983" s="5"/>
      <c r="C3983" s="5"/>
      <c r="D3983" s="5"/>
      <c r="E3983" s="5"/>
      <c r="F3983" s="5" t="s">
        <v>11</v>
      </c>
      <c r="G3983" s="6">
        <v>43833</v>
      </c>
      <c r="H3983" s="5" t="s">
        <v>19</v>
      </c>
      <c r="I3983" s="5" t="s">
        <v>311</v>
      </c>
      <c r="J3983" s="5"/>
      <c r="K3983" s="5" t="s">
        <v>9</v>
      </c>
      <c r="L3983" s="7">
        <v>-89.43</v>
      </c>
      <c r="M3983" s="7">
        <f>ROUND(M3982+L3983,5)</f>
        <v>-314.19</v>
      </c>
    </row>
    <row r="3984" spans="1:13">
      <c r="A3984" s="5"/>
      <c r="B3984" s="5"/>
      <c r="C3984" s="5"/>
      <c r="D3984" s="5"/>
      <c r="E3984" s="5"/>
      <c r="F3984" s="5" t="s">
        <v>11</v>
      </c>
      <c r="G3984" s="6">
        <v>43833</v>
      </c>
      <c r="H3984" s="5" t="s">
        <v>19</v>
      </c>
      <c r="I3984" s="5" t="s">
        <v>311</v>
      </c>
      <c r="J3984" s="5"/>
      <c r="K3984" s="5" t="s">
        <v>9</v>
      </c>
      <c r="L3984" s="7">
        <v>-89.43</v>
      </c>
      <c r="M3984" s="7">
        <f>ROUND(M3983+L3984,5)</f>
        <v>-403.62</v>
      </c>
    </row>
    <row r="3985" spans="1:13">
      <c r="A3985" s="5"/>
      <c r="B3985" s="5"/>
      <c r="C3985" s="5"/>
      <c r="D3985" s="5"/>
      <c r="E3985" s="5"/>
      <c r="F3985" s="5" t="s">
        <v>11</v>
      </c>
      <c r="G3985" s="6">
        <v>43833</v>
      </c>
      <c r="H3985" s="5" t="s">
        <v>19</v>
      </c>
      <c r="I3985" s="5" t="s">
        <v>311</v>
      </c>
      <c r="J3985" s="5"/>
      <c r="K3985" s="5" t="s">
        <v>9</v>
      </c>
      <c r="L3985" s="7">
        <v>-20.91</v>
      </c>
      <c r="M3985" s="7">
        <f>ROUND(M3984+L3985,5)</f>
        <v>-424.53</v>
      </c>
    </row>
    <row r="3986" spans="1:13">
      <c r="A3986" s="5"/>
      <c r="B3986" s="5"/>
      <c r="C3986" s="5"/>
      <c r="D3986" s="5"/>
      <c r="E3986" s="5"/>
      <c r="F3986" s="5" t="s">
        <v>11</v>
      </c>
      <c r="G3986" s="6">
        <v>43833</v>
      </c>
      <c r="H3986" s="5" t="s">
        <v>19</v>
      </c>
      <c r="I3986" s="5" t="s">
        <v>311</v>
      </c>
      <c r="J3986" s="5"/>
      <c r="K3986" s="5" t="s">
        <v>9</v>
      </c>
      <c r="L3986" s="7">
        <v>-20.91</v>
      </c>
      <c r="M3986" s="7">
        <f>ROUND(M3985+L3986,5)</f>
        <v>-445.44</v>
      </c>
    </row>
    <row r="3987" spans="1:13">
      <c r="A3987" s="5"/>
      <c r="B3987" s="5"/>
      <c r="C3987" s="5"/>
      <c r="D3987" s="5"/>
      <c r="E3987" s="5"/>
      <c r="F3987" s="5" t="s">
        <v>11</v>
      </c>
      <c r="G3987" s="6">
        <v>43833</v>
      </c>
      <c r="H3987" s="5" t="s">
        <v>17</v>
      </c>
      <c r="I3987" s="5" t="s">
        <v>309</v>
      </c>
      <c r="J3987" s="5"/>
      <c r="K3987" s="5" t="s">
        <v>9</v>
      </c>
      <c r="L3987" s="7">
        <v>-14.88</v>
      </c>
      <c r="M3987" s="7">
        <f>ROUND(M3986+L3987,5)</f>
        <v>-460.32</v>
      </c>
    </row>
    <row r="3988" spans="1:13">
      <c r="A3988" s="5"/>
      <c r="B3988" s="5"/>
      <c r="C3988" s="5"/>
      <c r="D3988" s="5"/>
      <c r="E3988" s="5"/>
      <c r="F3988" s="5" t="s">
        <v>11</v>
      </c>
      <c r="G3988" s="6">
        <v>43833</v>
      </c>
      <c r="H3988" s="5" t="s">
        <v>17</v>
      </c>
      <c r="I3988" s="5" t="s">
        <v>309</v>
      </c>
      <c r="J3988" s="5"/>
      <c r="K3988" s="5" t="s">
        <v>9</v>
      </c>
      <c r="L3988" s="7">
        <v>-14.88</v>
      </c>
      <c r="M3988" s="7">
        <f>ROUND(M3987+L3988,5)</f>
        <v>-475.2</v>
      </c>
    </row>
    <row r="3989" spans="1:13">
      <c r="A3989" s="5"/>
      <c r="B3989" s="5"/>
      <c r="C3989" s="5"/>
      <c r="D3989" s="5"/>
      <c r="E3989" s="5"/>
      <c r="F3989" s="5" t="s">
        <v>11</v>
      </c>
      <c r="G3989" s="6">
        <v>43833</v>
      </c>
      <c r="H3989" s="5" t="s">
        <v>17</v>
      </c>
      <c r="I3989" s="5" t="s">
        <v>309</v>
      </c>
      <c r="J3989" s="5"/>
      <c r="K3989" s="5" t="s">
        <v>9</v>
      </c>
      <c r="L3989" s="7">
        <v>-3.48</v>
      </c>
      <c r="M3989" s="7">
        <f>ROUND(M3988+L3989,5)</f>
        <v>-478.68</v>
      </c>
    </row>
    <row r="3990" spans="1:13">
      <c r="A3990" s="5"/>
      <c r="B3990" s="5"/>
      <c r="C3990" s="5"/>
      <c r="D3990" s="5"/>
      <c r="E3990" s="5"/>
      <c r="F3990" s="5" t="s">
        <v>11</v>
      </c>
      <c r="G3990" s="6">
        <v>43833</v>
      </c>
      <c r="H3990" s="5" t="s">
        <v>17</v>
      </c>
      <c r="I3990" s="5" t="s">
        <v>309</v>
      </c>
      <c r="J3990" s="5"/>
      <c r="K3990" s="5" t="s">
        <v>9</v>
      </c>
      <c r="L3990" s="7">
        <v>-3.48</v>
      </c>
      <c r="M3990" s="7">
        <f>ROUND(M3989+L3990,5)</f>
        <v>-482.16</v>
      </c>
    </row>
    <row r="3991" spans="1:13">
      <c r="A3991" s="5"/>
      <c r="B3991" s="5"/>
      <c r="C3991" s="5"/>
      <c r="D3991" s="5"/>
      <c r="E3991" s="5"/>
      <c r="F3991" s="5" t="s">
        <v>12</v>
      </c>
      <c r="G3991" s="6">
        <v>43833</v>
      </c>
      <c r="H3991" s="5" t="s">
        <v>15</v>
      </c>
      <c r="I3991" s="5" t="s">
        <v>312</v>
      </c>
      <c r="J3991" s="5" t="s">
        <v>405</v>
      </c>
      <c r="K3991" s="5" t="s">
        <v>9</v>
      </c>
      <c r="L3991" s="7">
        <v>45.69</v>
      </c>
      <c r="M3991" s="7">
        <f>ROUND(M3990+L3991,5)</f>
        <v>-436.47</v>
      </c>
    </row>
    <row r="3992" spans="1:13">
      <c r="A3992" s="5"/>
      <c r="B3992" s="5"/>
      <c r="C3992" s="5"/>
      <c r="D3992" s="5"/>
      <c r="E3992" s="5"/>
      <c r="F3992" s="5" t="s">
        <v>12</v>
      </c>
      <c r="G3992" s="6">
        <v>43833</v>
      </c>
      <c r="H3992" s="5" t="s">
        <v>15</v>
      </c>
      <c r="I3992" s="5" t="s">
        <v>312</v>
      </c>
      <c r="J3992" s="5" t="s">
        <v>405</v>
      </c>
      <c r="K3992" s="5" t="s">
        <v>9</v>
      </c>
      <c r="L3992" s="7">
        <v>45.69</v>
      </c>
      <c r="M3992" s="7">
        <f>ROUND(M3991+L3992,5)</f>
        <v>-390.78</v>
      </c>
    </row>
    <row r="3993" spans="1:13">
      <c r="A3993" s="5"/>
      <c r="B3993" s="5"/>
      <c r="C3993" s="5"/>
      <c r="D3993" s="5"/>
      <c r="E3993" s="5"/>
      <c r="F3993" s="5" t="s">
        <v>12</v>
      </c>
      <c r="G3993" s="6">
        <v>43833</v>
      </c>
      <c r="H3993" s="5" t="s">
        <v>15</v>
      </c>
      <c r="I3993" s="5" t="s">
        <v>312</v>
      </c>
      <c r="J3993" s="5" t="s">
        <v>405</v>
      </c>
      <c r="K3993" s="5" t="s">
        <v>9</v>
      </c>
      <c r="L3993" s="7">
        <v>195.39</v>
      </c>
      <c r="M3993" s="7">
        <f>ROUND(M3992+L3993,5)</f>
        <v>-195.39</v>
      </c>
    </row>
    <row r="3994" spans="1:13">
      <c r="A3994" s="5"/>
      <c r="B3994" s="5"/>
      <c r="C3994" s="5"/>
      <c r="D3994" s="5"/>
      <c r="E3994" s="5"/>
      <c r="F3994" s="5" t="s">
        <v>12</v>
      </c>
      <c r="G3994" s="6">
        <v>43833</v>
      </c>
      <c r="H3994" s="5" t="s">
        <v>15</v>
      </c>
      <c r="I3994" s="5" t="s">
        <v>312</v>
      </c>
      <c r="J3994" s="5" t="s">
        <v>405</v>
      </c>
      <c r="K3994" s="5" t="s">
        <v>9</v>
      </c>
      <c r="L3994" s="7">
        <v>195.39</v>
      </c>
      <c r="M3994" s="7">
        <f>ROUND(M3993+L3994,5)</f>
        <v>0</v>
      </c>
    </row>
    <row r="3995" spans="1:13">
      <c r="A3995" s="5"/>
      <c r="B3995" s="5"/>
      <c r="C3995" s="5"/>
      <c r="D3995" s="5"/>
      <c r="E3995" s="5"/>
      <c r="F3995" s="5" t="s">
        <v>11</v>
      </c>
      <c r="G3995" s="6">
        <v>43840</v>
      </c>
      <c r="H3995" s="5" t="s">
        <v>34</v>
      </c>
      <c r="I3995" s="5" t="s">
        <v>308</v>
      </c>
      <c r="J3995" s="5"/>
      <c r="K3995" s="5" t="s">
        <v>9</v>
      </c>
      <c r="L3995" s="7">
        <v>-67.459999999999994</v>
      </c>
      <c r="M3995" s="7">
        <f>ROUND(M3994+L3995,5)</f>
        <v>-67.459999999999994</v>
      </c>
    </row>
    <row r="3996" spans="1:13">
      <c r="A3996" s="5"/>
      <c r="B3996" s="5"/>
      <c r="C3996" s="5"/>
      <c r="D3996" s="5"/>
      <c r="E3996" s="5"/>
      <c r="F3996" s="5" t="s">
        <v>11</v>
      </c>
      <c r="G3996" s="6">
        <v>43840</v>
      </c>
      <c r="H3996" s="5" t="s">
        <v>34</v>
      </c>
      <c r="I3996" s="5" t="s">
        <v>308</v>
      </c>
      <c r="J3996" s="5"/>
      <c r="K3996" s="5" t="s">
        <v>9</v>
      </c>
      <c r="L3996" s="7">
        <v>-67.459999999999994</v>
      </c>
      <c r="M3996" s="7">
        <f>ROUND(M3995+L3996,5)</f>
        <v>-134.91999999999999</v>
      </c>
    </row>
    <row r="3997" spans="1:13">
      <c r="A3997" s="5"/>
      <c r="B3997" s="5"/>
      <c r="C3997" s="5"/>
      <c r="D3997" s="5"/>
      <c r="E3997" s="5"/>
      <c r="F3997" s="5" t="s">
        <v>11</v>
      </c>
      <c r="G3997" s="6">
        <v>43840</v>
      </c>
      <c r="H3997" s="5" t="s">
        <v>34</v>
      </c>
      <c r="I3997" s="5" t="s">
        <v>308</v>
      </c>
      <c r="J3997" s="5"/>
      <c r="K3997" s="5" t="s">
        <v>9</v>
      </c>
      <c r="L3997" s="7">
        <v>-15.78</v>
      </c>
      <c r="M3997" s="7">
        <f>ROUND(M3996+L3997,5)</f>
        <v>-150.69999999999999</v>
      </c>
    </row>
    <row r="3998" spans="1:13">
      <c r="A3998" s="5"/>
      <c r="B3998" s="5"/>
      <c r="C3998" s="5"/>
      <c r="D3998" s="5"/>
      <c r="E3998" s="5"/>
      <c r="F3998" s="5" t="s">
        <v>11</v>
      </c>
      <c r="G3998" s="6">
        <v>43840</v>
      </c>
      <c r="H3998" s="5" t="s">
        <v>34</v>
      </c>
      <c r="I3998" s="5" t="s">
        <v>308</v>
      </c>
      <c r="J3998" s="5"/>
      <c r="K3998" s="5" t="s">
        <v>9</v>
      </c>
      <c r="L3998" s="7">
        <v>-15.78</v>
      </c>
      <c r="M3998" s="7">
        <f>ROUND(M3997+L3998,5)</f>
        <v>-166.48</v>
      </c>
    </row>
    <row r="3999" spans="1:13">
      <c r="A3999" s="5"/>
      <c r="B3999" s="5"/>
      <c r="C3999" s="5"/>
      <c r="D3999" s="5"/>
      <c r="E3999" s="5"/>
      <c r="F3999" s="5" t="s">
        <v>11</v>
      </c>
      <c r="G3999" s="6">
        <v>43840</v>
      </c>
      <c r="H3999" s="5" t="s">
        <v>36</v>
      </c>
      <c r="I3999" s="5" t="s">
        <v>310</v>
      </c>
      <c r="J3999" s="5"/>
      <c r="K3999" s="5" t="s">
        <v>9</v>
      </c>
      <c r="L3999" s="7">
        <v>-45.75</v>
      </c>
      <c r="M3999" s="7">
        <f>ROUND(M3998+L3999,5)</f>
        <v>-212.23</v>
      </c>
    </row>
    <row r="4000" spans="1:13">
      <c r="A4000" s="5"/>
      <c r="B4000" s="5"/>
      <c r="C4000" s="5"/>
      <c r="D4000" s="5"/>
      <c r="E4000" s="5"/>
      <c r="F4000" s="5" t="s">
        <v>11</v>
      </c>
      <c r="G4000" s="6">
        <v>43840</v>
      </c>
      <c r="H4000" s="5" t="s">
        <v>36</v>
      </c>
      <c r="I4000" s="5" t="s">
        <v>310</v>
      </c>
      <c r="J4000" s="5"/>
      <c r="K4000" s="5" t="s">
        <v>9</v>
      </c>
      <c r="L4000" s="7">
        <v>-45.75</v>
      </c>
      <c r="M4000" s="7">
        <f>ROUND(M3999+L4000,5)</f>
        <v>-257.98</v>
      </c>
    </row>
    <row r="4001" spans="1:13">
      <c r="A4001" s="5"/>
      <c r="B4001" s="5"/>
      <c r="C4001" s="5"/>
      <c r="D4001" s="5"/>
      <c r="E4001" s="5"/>
      <c r="F4001" s="5" t="s">
        <v>11</v>
      </c>
      <c r="G4001" s="6">
        <v>43840</v>
      </c>
      <c r="H4001" s="5" t="s">
        <v>36</v>
      </c>
      <c r="I4001" s="5" t="s">
        <v>310</v>
      </c>
      <c r="J4001" s="5"/>
      <c r="K4001" s="5" t="s">
        <v>9</v>
      </c>
      <c r="L4001" s="7">
        <v>-10.7</v>
      </c>
      <c r="M4001" s="7">
        <f>ROUND(M4000+L4001,5)</f>
        <v>-268.68</v>
      </c>
    </row>
    <row r="4002" spans="1:13">
      <c r="A4002" s="5"/>
      <c r="B4002" s="5"/>
      <c r="C4002" s="5"/>
      <c r="D4002" s="5"/>
      <c r="E4002" s="5"/>
      <c r="F4002" s="5" t="s">
        <v>11</v>
      </c>
      <c r="G4002" s="6">
        <v>43840</v>
      </c>
      <c r="H4002" s="5" t="s">
        <v>36</v>
      </c>
      <c r="I4002" s="5" t="s">
        <v>310</v>
      </c>
      <c r="J4002" s="5"/>
      <c r="K4002" s="5" t="s">
        <v>9</v>
      </c>
      <c r="L4002" s="7">
        <v>-10.7</v>
      </c>
      <c r="M4002" s="7">
        <f>ROUND(M4001+L4002,5)</f>
        <v>-279.38</v>
      </c>
    </row>
    <row r="4003" spans="1:13">
      <c r="A4003" s="5"/>
      <c r="B4003" s="5"/>
      <c r="C4003" s="5"/>
      <c r="D4003" s="5"/>
      <c r="E4003" s="5"/>
      <c r="F4003" s="5" t="s">
        <v>11</v>
      </c>
      <c r="G4003" s="6">
        <v>43840</v>
      </c>
      <c r="H4003" s="5" t="s">
        <v>37</v>
      </c>
      <c r="I4003" s="5" t="s">
        <v>311</v>
      </c>
      <c r="J4003" s="5"/>
      <c r="K4003" s="5" t="s">
        <v>9</v>
      </c>
      <c r="L4003" s="7">
        <v>-89.43</v>
      </c>
      <c r="M4003" s="7">
        <f>ROUND(M4002+L4003,5)</f>
        <v>-368.81</v>
      </c>
    </row>
    <row r="4004" spans="1:13">
      <c r="A4004" s="5"/>
      <c r="B4004" s="5"/>
      <c r="C4004" s="5"/>
      <c r="D4004" s="5"/>
      <c r="E4004" s="5"/>
      <c r="F4004" s="5" t="s">
        <v>11</v>
      </c>
      <c r="G4004" s="6">
        <v>43840</v>
      </c>
      <c r="H4004" s="5" t="s">
        <v>37</v>
      </c>
      <c r="I4004" s="5" t="s">
        <v>311</v>
      </c>
      <c r="J4004" s="5"/>
      <c r="K4004" s="5" t="s">
        <v>9</v>
      </c>
      <c r="L4004" s="7">
        <v>-89.43</v>
      </c>
      <c r="M4004" s="7">
        <f>ROUND(M4003+L4004,5)</f>
        <v>-458.24</v>
      </c>
    </row>
    <row r="4005" spans="1:13">
      <c r="A4005" s="5"/>
      <c r="B4005" s="5"/>
      <c r="C4005" s="5"/>
      <c r="D4005" s="5"/>
      <c r="E4005" s="5"/>
      <c r="F4005" s="5" t="s">
        <v>11</v>
      </c>
      <c r="G4005" s="6">
        <v>43840</v>
      </c>
      <c r="H4005" s="5" t="s">
        <v>37</v>
      </c>
      <c r="I4005" s="5" t="s">
        <v>311</v>
      </c>
      <c r="J4005" s="5"/>
      <c r="K4005" s="5" t="s">
        <v>9</v>
      </c>
      <c r="L4005" s="7">
        <v>-20.92</v>
      </c>
      <c r="M4005" s="7">
        <f>ROUND(M4004+L4005,5)</f>
        <v>-479.16</v>
      </c>
    </row>
    <row r="4006" spans="1:13">
      <c r="A4006" s="5"/>
      <c r="B4006" s="5"/>
      <c r="C4006" s="5"/>
      <c r="D4006" s="5"/>
      <c r="E4006" s="5"/>
      <c r="F4006" s="5" t="s">
        <v>11</v>
      </c>
      <c r="G4006" s="6">
        <v>43840</v>
      </c>
      <c r="H4006" s="5" t="s">
        <v>37</v>
      </c>
      <c r="I4006" s="5" t="s">
        <v>311</v>
      </c>
      <c r="J4006" s="5"/>
      <c r="K4006" s="5" t="s">
        <v>9</v>
      </c>
      <c r="L4006" s="7">
        <v>-20.92</v>
      </c>
      <c r="M4006" s="7">
        <f>ROUND(M4005+L4006,5)</f>
        <v>-500.08</v>
      </c>
    </row>
    <row r="4007" spans="1:13">
      <c r="A4007" s="5"/>
      <c r="B4007" s="5"/>
      <c r="C4007" s="5"/>
      <c r="D4007" s="5"/>
      <c r="E4007" s="5"/>
      <c r="F4007" s="5" t="s">
        <v>11</v>
      </c>
      <c r="G4007" s="6">
        <v>43840</v>
      </c>
      <c r="H4007" s="5" t="s">
        <v>35</v>
      </c>
      <c r="I4007" s="5" t="s">
        <v>309</v>
      </c>
      <c r="J4007" s="5"/>
      <c r="K4007" s="5" t="s">
        <v>9</v>
      </c>
      <c r="L4007" s="7">
        <v>-37.200000000000003</v>
      </c>
      <c r="M4007" s="7">
        <f>ROUND(M4006+L4007,5)</f>
        <v>-537.28</v>
      </c>
    </row>
    <row r="4008" spans="1:13">
      <c r="A4008" s="5"/>
      <c r="B4008" s="5"/>
      <c r="C4008" s="5"/>
      <c r="D4008" s="5"/>
      <c r="E4008" s="5"/>
      <c r="F4008" s="5" t="s">
        <v>11</v>
      </c>
      <c r="G4008" s="6">
        <v>43840</v>
      </c>
      <c r="H4008" s="5" t="s">
        <v>35</v>
      </c>
      <c r="I4008" s="5" t="s">
        <v>309</v>
      </c>
      <c r="J4008" s="5"/>
      <c r="K4008" s="5" t="s">
        <v>9</v>
      </c>
      <c r="L4008" s="7">
        <v>-37.200000000000003</v>
      </c>
      <c r="M4008" s="7">
        <f>ROUND(M4007+L4008,5)</f>
        <v>-574.48</v>
      </c>
    </row>
    <row r="4009" spans="1:13">
      <c r="A4009" s="5"/>
      <c r="B4009" s="5"/>
      <c r="C4009" s="5"/>
      <c r="D4009" s="5"/>
      <c r="E4009" s="5"/>
      <c r="F4009" s="5" t="s">
        <v>11</v>
      </c>
      <c r="G4009" s="6">
        <v>43840</v>
      </c>
      <c r="H4009" s="5" t="s">
        <v>35</v>
      </c>
      <c r="I4009" s="5" t="s">
        <v>309</v>
      </c>
      <c r="J4009" s="5"/>
      <c r="K4009" s="5" t="s">
        <v>9</v>
      </c>
      <c r="L4009" s="7">
        <v>-8.6999999999999993</v>
      </c>
      <c r="M4009" s="7">
        <f>ROUND(M4008+L4009,5)</f>
        <v>-583.17999999999995</v>
      </c>
    </row>
    <row r="4010" spans="1:13">
      <c r="A4010" s="5"/>
      <c r="B4010" s="5"/>
      <c r="C4010" s="5"/>
      <c r="D4010" s="5"/>
      <c r="E4010" s="5"/>
      <c r="F4010" s="5" t="s">
        <v>11</v>
      </c>
      <c r="G4010" s="6">
        <v>43840</v>
      </c>
      <c r="H4010" s="5" t="s">
        <v>35</v>
      </c>
      <c r="I4010" s="5" t="s">
        <v>309</v>
      </c>
      <c r="J4010" s="5"/>
      <c r="K4010" s="5" t="s">
        <v>9</v>
      </c>
      <c r="L4010" s="7">
        <v>-8.6999999999999993</v>
      </c>
      <c r="M4010" s="7">
        <f>ROUND(M4009+L4010,5)</f>
        <v>-591.88</v>
      </c>
    </row>
    <row r="4011" spans="1:13">
      <c r="A4011" s="5"/>
      <c r="B4011" s="5"/>
      <c r="C4011" s="5"/>
      <c r="D4011" s="5"/>
      <c r="E4011" s="5"/>
      <c r="F4011" s="5" t="s">
        <v>12</v>
      </c>
      <c r="G4011" s="6">
        <v>43840</v>
      </c>
      <c r="H4011" s="5" t="s">
        <v>15</v>
      </c>
      <c r="I4011" s="5" t="s">
        <v>312</v>
      </c>
      <c r="J4011" s="5" t="s">
        <v>405</v>
      </c>
      <c r="K4011" s="5" t="s">
        <v>9</v>
      </c>
      <c r="L4011" s="7">
        <v>56.1</v>
      </c>
      <c r="M4011" s="7">
        <f>ROUND(M4010+L4011,5)</f>
        <v>-535.78</v>
      </c>
    </row>
    <row r="4012" spans="1:13">
      <c r="A4012" s="5"/>
      <c r="B4012" s="5"/>
      <c r="C4012" s="5"/>
      <c r="D4012" s="5"/>
      <c r="E4012" s="5"/>
      <c r="F4012" s="5" t="s">
        <v>12</v>
      </c>
      <c r="G4012" s="6">
        <v>43840</v>
      </c>
      <c r="H4012" s="5" t="s">
        <v>15</v>
      </c>
      <c r="I4012" s="5" t="s">
        <v>312</v>
      </c>
      <c r="J4012" s="5" t="s">
        <v>405</v>
      </c>
      <c r="K4012" s="5" t="s">
        <v>9</v>
      </c>
      <c r="L4012" s="7">
        <v>56.1</v>
      </c>
      <c r="M4012" s="7">
        <f>ROUND(M4011+L4012,5)</f>
        <v>-479.68</v>
      </c>
    </row>
    <row r="4013" spans="1:13">
      <c r="A4013" s="5"/>
      <c r="B4013" s="5"/>
      <c r="C4013" s="5"/>
      <c r="D4013" s="5"/>
      <c r="E4013" s="5"/>
      <c r="F4013" s="5" t="s">
        <v>12</v>
      </c>
      <c r="G4013" s="6">
        <v>43840</v>
      </c>
      <c r="H4013" s="5" t="s">
        <v>15</v>
      </c>
      <c r="I4013" s="5" t="s">
        <v>312</v>
      </c>
      <c r="J4013" s="5" t="s">
        <v>405</v>
      </c>
      <c r="K4013" s="5" t="s">
        <v>9</v>
      </c>
      <c r="L4013" s="7">
        <v>239.84</v>
      </c>
      <c r="M4013" s="7">
        <f>ROUND(M4012+L4013,5)</f>
        <v>-239.84</v>
      </c>
    </row>
    <row r="4014" spans="1:13">
      <c r="A4014" s="5"/>
      <c r="B4014" s="5"/>
      <c r="C4014" s="5"/>
      <c r="D4014" s="5"/>
      <c r="E4014" s="5"/>
      <c r="F4014" s="5" t="s">
        <v>12</v>
      </c>
      <c r="G4014" s="6">
        <v>43840</v>
      </c>
      <c r="H4014" s="5" t="s">
        <v>15</v>
      </c>
      <c r="I4014" s="5" t="s">
        <v>312</v>
      </c>
      <c r="J4014" s="5" t="s">
        <v>405</v>
      </c>
      <c r="K4014" s="5" t="s">
        <v>9</v>
      </c>
      <c r="L4014" s="7">
        <v>239.84</v>
      </c>
      <c r="M4014" s="7">
        <f>ROUND(M4013+L4014,5)</f>
        <v>0</v>
      </c>
    </row>
    <row r="4015" spans="1:13">
      <c r="A4015" s="5"/>
      <c r="B4015" s="5"/>
      <c r="C4015" s="5"/>
      <c r="D4015" s="5"/>
      <c r="E4015" s="5"/>
      <c r="F4015" s="5" t="s">
        <v>11</v>
      </c>
      <c r="G4015" s="6">
        <v>43847</v>
      </c>
      <c r="H4015" s="5" t="s">
        <v>55</v>
      </c>
      <c r="I4015" s="5" t="s">
        <v>308</v>
      </c>
      <c r="J4015" s="5"/>
      <c r="K4015" s="5" t="s">
        <v>9</v>
      </c>
      <c r="L4015" s="7">
        <v>-45.32</v>
      </c>
      <c r="M4015" s="7">
        <f>ROUND(M4014+L4015,5)</f>
        <v>-45.32</v>
      </c>
    </row>
    <row r="4016" spans="1:13">
      <c r="A4016" s="5"/>
      <c r="B4016" s="5"/>
      <c r="C4016" s="5"/>
      <c r="D4016" s="5"/>
      <c r="E4016" s="5"/>
      <c r="F4016" s="5" t="s">
        <v>11</v>
      </c>
      <c r="G4016" s="6">
        <v>43847</v>
      </c>
      <c r="H4016" s="5" t="s">
        <v>55</v>
      </c>
      <c r="I4016" s="5" t="s">
        <v>308</v>
      </c>
      <c r="J4016" s="5"/>
      <c r="K4016" s="5" t="s">
        <v>9</v>
      </c>
      <c r="L4016" s="7">
        <v>-45.32</v>
      </c>
      <c r="M4016" s="7">
        <f>ROUND(M4015+L4016,5)</f>
        <v>-90.64</v>
      </c>
    </row>
    <row r="4017" spans="1:13">
      <c r="A4017" s="5"/>
      <c r="B4017" s="5"/>
      <c r="C4017" s="5"/>
      <c r="D4017" s="5"/>
      <c r="E4017" s="5"/>
      <c r="F4017" s="5" t="s">
        <v>11</v>
      </c>
      <c r="G4017" s="6">
        <v>43847</v>
      </c>
      <c r="H4017" s="5" t="s">
        <v>55</v>
      </c>
      <c r="I4017" s="5" t="s">
        <v>308</v>
      </c>
      <c r="J4017" s="5"/>
      <c r="K4017" s="5" t="s">
        <v>9</v>
      </c>
      <c r="L4017" s="7">
        <v>-10.6</v>
      </c>
      <c r="M4017" s="7">
        <f>ROUND(M4016+L4017,5)</f>
        <v>-101.24</v>
      </c>
    </row>
    <row r="4018" spans="1:13">
      <c r="A4018" s="5"/>
      <c r="B4018" s="5"/>
      <c r="C4018" s="5"/>
      <c r="D4018" s="5"/>
      <c r="E4018" s="5"/>
      <c r="F4018" s="5" t="s">
        <v>11</v>
      </c>
      <c r="G4018" s="6">
        <v>43847</v>
      </c>
      <c r="H4018" s="5" t="s">
        <v>55</v>
      </c>
      <c r="I4018" s="5" t="s">
        <v>308</v>
      </c>
      <c r="J4018" s="5"/>
      <c r="K4018" s="5" t="s">
        <v>9</v>
      </c>
      <c r="L4018" s="7">
        <v>-10.6</v>
      </c>
      <c r="M4018" s="7">
        <f>ROUND(M4017+L4018,5)</f>
        <v>-111.84</v>
      </c>
    </row>
    <row r="4019" spans="1:13">
      <c r="A4019" s="5"/>
      <c r="B4019" s="5"/>
      <c r="C4019" s="5"/>
      <c r="D4019" s="5"/>
      <c r="E4019" s="5"/>
      <c r="F4019" s="5" t="s">
        <v>11</v>
      </c>
      <c r="G4019" s="6">
        <v>43847</v>
      </c>
      <c r="H4019" s="5" t="s">
        <v>56</v>
      </c>
      <c r="I4019" s="5" t="s">
        <v>310</v>
      </c>
      <c r="J4019" s="5"/>
      <c r="K4019" s="5" t="s">
        <v>9</v>
      </c>
      <c r="L4019" s="7">
        <v>-45.76</v>
      </c>
      <c r="M4019" s="7">
        <f>ROUND(M4018+L4019,5)</f>
        <v>-157.6</v>
      </c>
    </row>
    <row r="4020" spans="1:13">
      <c r="A4020" s="5"/>
      <c r="B4020" s="5"/>
      <c r="C4020" s="5"/>
      <c r="D4020" s="5"/>
      <c r="E4020" s="5"/>
      <c r="F4020" s="5" t="s">
        <v>11</v>
      </c>
      <c r="G4020" s="6">
        <v>43847</v>
      </c>
      <c r="H4020" s="5" t="s">
        <v>56</v>
      </c>
      <c r="I4020" s="5" t="s">
        <v>310</v>
      </c>
      <c r="J4020" s="5"/>
      <c r="K4020" s="5" t="s">
        <v>9</v>
      </c>
      <c r="L4020" s="7">
        <v>-45.76</v>
      </c>
      <c r="M4020" s="7">
        <f>ROUND(M4019+L4020,5)</f>
        <v>-203.36</v>
      </c>
    </row>
    <row r="4021" spans="1:13">
      <c r="A4021" s="5"/>
      <c r="B4021" s="5"/>
      <c r="C4021" s="5"/>
      <c r="D4021" s="5"/>
      <c r="E4021" s="5"/>
      <c r="F4021" s="5" t="s">
        <v>11</v>
      </c>
      <c r="G4021" s="6">
        <v>43847</v>
      </c>
      <c r="H4021" s="5" t="s">
        <v>56</v>
      </c>
      <c r="I4021" s="5" t="s">
        <v>310</v>
      </c>
      <c r="J4021" s="5"/>
      <c r="K4021" s="5" t="s">
        <v>9</v>
      </c>
      <c r="L4021" s="7">
        <v>-10.7</v>
      </c>
      <c r="M4021" s="7">
        <f>ROUND(M4020+L4021,5)</f>
        <v>-214.06</v>
      </c>
    </row>
    <row r="4022" spans="1:13">
      <c r="A4022" s="5"/>
      <c r="B4022" s="5"/>
      <c r="C4022" s="5"/>
      <c r="D4022" s="5"/>
      <c r="E4022" s="5"/>
      <c r="F4022" s="5" t="s">
        <v>11</v>
      </c>
      <c r="G4022" s="6">
        <v>43847</v>
      </c>
      <c r="H4022" s="5" t="s">
        <v>56</v>
      </c>
      <c r="I4022" s="5" t="s">
        <v>310</v>
      </c>
      <c r="J4022" s="5"/>
      <c r="K4022" s="5" t="s">
        <v>9</v>
      </c>
      <c r="L4022" s="7">
        <v>-10.7</v>
      </c>
      <c r="M4022" s="7">
        <f>ROUND(M4021+L4022,5)</f>
        <v>-224.76</v>
      </c>
    </row>
    <row r="4023" spans="1:13">
      <c r="A4023" s="5"/>
      <c r="B4023" s="5"/>
      <c r="C4023" s="5"/>
      <c r="D4023" s="5"/>
      <c r="E4023" s="5"/>
      <c r="F4023" s="5" t="s">
        <v>11</v>
      </c>
      <c r="G4023" s="6">
        <v>43847</v>
      </c>
      <c r="H4023" s="5" t="s">
        <v>57</v>
      </c>
      <c r="I4023" s="5" t="s">
        <v>311</v>
      </c>
      <c r="J4023" s="5"/>
      <c r="K4023" s="5" t="s">
        <v>9</v>
      </c>
      <c r="L4023" s="7">
        <v>-89.43</v>
      </c>
      <c r="M4023" s="7">
        <f>ROUND(M4022+L4023,5)</f>
        <v>-314.19</v>
      </c>
    </row>
    <row r="4024" spans="1:13">
      <c r="A4024" s="5"/>
      <c r="B4024" s="5"/>
      <c r="C4024" s="5"/>
      <c r="D4024" s="5"/>
      <c r="E4024" s="5"/>
      <c r="F4024" s="5" t="s">
        <v>11</v>
      </c>
      <c r="G4024" s="6">
        <v>43847</v>
      </c>
      <c r="H4024" s="5" t="s">
        <v>57</v>
      </c>
      <c r="I4024" s="5" t="s">
        <v>311</v>
      </c>
      <c r="J4024" s="5"/>
      <c r="K4024" s="5" t="s">
        <v>9</v>
      </c>
      <c r="L4024" s="7">
        <v>-89.43</v>
      </c>
      <c r="M4024" s="7">
        <f>ROUND(M4023+L4024,5)</f>
        <v>-403.62</v>
      </c>
    </row>
    <row r="4025" spans="1:13">
      <c r="A4025" s="5"/>
      <c r="B4025" s="5"/>
      <c r="C4025" s="5"/>
      <c r="D4025" s="5"/>
      <c r="E4025" s="5"/>
      <c r="F4025" s="5" t="s">
        <v>11</v>
      </c>
      <c r="G4025" s="6">
        <v>43847</v>
      </c>
      <c r="H4025" s="5" t="s">
        <v>57</v>
      </c>
      <c r="I4025" s="5" t="s">
        <v>311</v>
      </c>
      <c r="J4025" s="5"/>
      <c r="K4025" s="5" t="s">
        <v>9</v>
      </c>
      <c r="L4025" s="7">
        <v>-20.91</v>
      </c>
      <c r="M4025" s="7">
        <f>ROUND(M4024+L4025,5)</f>
        <v>-424.53</v>
      </c>
    </row>
    <row r="4026" spans="1:13">
      <c r="A4026" s="5"/>
      <c r="B4026" s="5"/>
      <c r="C4026" s="5"/>
      <c r="D4026" s="5"/>
      <c r="E4026" s="5"/>
      <c r="F4026" s="5" t="s">
        <v>11</v>
      </c>
      <c r="G4026" s="6">
        <v>43847</v>
      </c>
      <c r="H4026" s="5" t="s">
        <v>57</v>
      </c>
      <c r="I4026" s="5" t="s">
        <v>311</v>
      </c>
      <c r="J4026" s="5"/>
      <c r="K4026" s="5" t="s">
        <v>9</v>
      </c>
      <c r="L4026" s="7">
        <v>-20.91</v>
      </c>
      <c r="M4026" s="7">
        <f>ROUND(M4025+L4026,5)</f>
        <v>-445.44</v>
      </c>
    </row>
    <row r="4027" spans="1:13">
      <c r="A4027" s="5"/>
      <c r="B4027" s="5"/>
      <c r="C4027" s="5"/>
      <c r="D4027" s="5"/>
      <c r="E4027" s="5"/>
      <c r="F4027" s="5" t="s">
        <v>11</v>
      </c>
      <c r="G4027" s="6">
        <v>43847</v>
      </c>
      <c r="H4027" s="5" t="s">
        <v>58</v>
      </c>
      <c r="I4027" s="5" t="s">
        <v>309</v>
      </c>
      <c r="J4027" s="5"/>
      <c r="K4027" s="5" t="s">
        <v>9</v>
      </c>
      <c r="L4027" s="7">
        <v>-37.200000000000003</v>
      </c>
      <c r="M4027" s="7">
        <f>ROUND(M4026+L4027,5)</f>
        <v>-482.64</v>
      </c>
    </row>
    <row r="4028" spans="1:13">
      <c r="A4028" s="5"/>
      <c r="B4028" s="5"/>
      <c r="C4028" s="5"/>
      <c r="D4028" s="5"/>
      <c r="E4028" s="5"/>
      <c r="F4028" s="5" t="s">
        <v>11</v>
      </c>
      <c r="G4028" s="6">
        <v>43847</v>
      </c>
      <c r="H4028" s="5" t="s">
        <v>58</v>
      </c>
      <c r="I4028" s="5" t="s">
        <v>309</v>
      </c>
      <c r="J4028" s="5"/>
      <c r="K4028" s="5" t="s">
        <v>9</v>
      </c>
      <c r="L4028" s="7">
        <v>-37.200000000000003</v>
      </c>
      <c r="M4028" s="7">
        <f>ROUND(M4027+L4028,5)</f>
        <v>-519.84</v>
      </c>
    </row>
    <row r="4029" spans="1:13">
      <c r="A4029" s="5"/>
      <c r="B4029" s="5"/>
      <c r="C4029" s="5"/>
      <c r="D4029" s="5"/>
      <c r="E4029" s="5"/>
      <c r="F4029" s="5" t="s">
        <v>11</v>
      </c>
      <c r="G4029" s="6">
        <v>43847</v>
      </c>
      <c r="H4029" s="5" t="s">
        <v>58</v>
      </c>
      <c r="I4029" s="5" t="s">
        <v>309</v>
      </c>
      <c r="J4029" s="5"/>
      <c r="K4029" s="5" t="s">
        <v>9</v>
      </c>
      <c r="L4029" s="7">
        <v>-8.6999999999999993</v>
      </c>
      <c r="M4029" s="7">
        <f>ROUND(M4028+L4029,5)</f>
        <v>-528.54</v>
      </c>
    </row>
    <row r="4030" spans="1:13">
      <c r="A4030" s="5"/>
      <c r="B4030" s="5"/>
      <c r="C4030" s="5"/>
      <c r="D4030" s="5"/>
      <c r="E4030" s="5"/>
      <c r="F4030" s="5" t="s">
        <v>11</v>
      </c>
      <c r="G4030" s="6">
        <v>43847</v>
      </c>
      <c r="H4030" s="5" t="s">
        <v>58</v>
      </c>
      <c r="I4030" s="5" t="s">
        <v>309</v>
      </c>
      <c r="J4030" s="5"/>
      <c r="K4030" s="5" t="s">
        <v>9</v>
      </c>
      <c r="L4030" s="7">
        <v>-8.6999999999999993</v>
      </c>
      <c r="M4030" s="7">
        <f>ROUND(M4029+L4030,5)</f>
        <v>-537.24</v>
      </c>
    </row>
    <row r="4031" spans="1:13">
      <c r="A4031" s="5"/>
      <c r="B4031" s="5"/>
      <c r="C4031" s="5"/>
      <c r="D4031" s="5"/>
      <c r="E4031" s="5"/>
      <c r="F4031" s="5" t="s">
        <v>12</v>
      </c>
      <c r="G4031" s="6">
        <v>43847</v>
      </c>
      <c r="H4031" s="5" t="s">
        <v>15</v>
      </c>
      <c r="I4031" s="5" t="s">
        <v>312</v>
      </c>
      <c r="J4031" s="5" t="s">
        <v>405</v>
      </c>
      <c r="K4031" s="5" t="s">
        <v>9</v>
      </c>
      <c r="L4031" s="7">
        <v>50.91</v>
      </c>
      <c r="M4031" s="7">
        <f>ROUND(M4030+L4031,5)</f>
        <v>-486.33</v>
      </c>
    </row>
    <row r="4032" spans="1:13">
      <c r="A4032" s="5"/>
      <c r="B4032" s="5"/>
      <c r="C4032" s="5"/>
      <c r="D4032" s="5"/>
      <c r="E4032" s="5"/>
      <c r="F4032" s="5" t="s">
        <v>12</v>
      </c>
      <c r="G4032" s="6">
        <v>43847</v>
      </c>
      <c r="H4032" s="5" t="s">
        <v>15</v>
      </c>
      <c r="I4032" s="5" t="s">
        <v>312</v>
      </c>
      <c r="J4032" s="5" t="s">
        <v>405</v>
      </c>
      <c r="K4032" s="5" t="s">
        <v>9</v>
      </c>
      <c r="L4032" s="7">
        <v>50.91</v>
      </c>
      <c r="M4032" s="7">
        <f>ROUND(M4031+L4032,5)</f>
        <v>-435.42</v>
      </c>
    </row>
    <row r="4033" spans="1:13">
      <c r="A4033" s="5"/>
      <c r="B4033" s="5"/>
      <c r="C4033" s="5"/>
      <c r="D4033" s="5"/>
      <c r="E4033" s="5"/>
      <c r="F4033" s="5" t="s">
        <v>12</v>
      </c>
      <c r="G4033" s="6">
        <v>43847</v>
      </c>
      <c r="H4033" s="5" t="s">
        <v>15</v>
      </c>
      <c r="I4033" s="5" t="s">
        <v>312</v>
      </c>
      <c r="J4033" s="5" t="s">
        <v>405</v>
      </c>
      <c r="K4033" s="5" t="s">
        <v>9</v>
      </c>
      <c r="L4033" s="7">
        <v>217.71</v>
      </c>
      <c r="M4033" s="7">
        <f>ROUND(M4032+L4033,5)</f>
        <v>-217.71</v>
      </c>
    </row>
    <row r="4034" spans="1:13">
      <c r="A4034" s="5"/>
      <c r="B4034" s="5"/>
      <c r="C4034" s="5"/>
      <c r="D4034" s="5"/>
      <c r="E4034" s="5"/>
      <c r="F4034" s="5" t="s">
        <v>12</v>
      </c>
      <c r="G4034" s="6">
        <v>43847</v>
      </c>
      <c r="H4034" s="5" t="s">
        <v>15</v>
      </c>
      <c r="I4034" s="5" t="s">
        <v>312</v>
      </c>
      <c r="J4034" s="5" t="s">
        <v>405</v>
      </c>
      <c r="K4034" s="5" t="s">
        <v>9</v>
      </c>
      <c r="L4034" s="7">
        <v>217.71</v>
      </c>
      <c r="M4034" s="7">
        <f>ROUND(M4033+L4034,5)</f>
        <v>0</v>
      </c>
    </row>
    <row r="4035" spans="1:13">
      <c r="A4035" s="5"/>
      <c r="B4035" s="5"/>
      <c r="C4035" s="5"/>
      <c r="D4035" s="5"/>
      <c r="E4035" s="5"/>
      <c r="F4035" s="5" t="s">
        <v>11</v>
      </c>
      <c r="G4035" s="6">
        <v>43847</v>
      </c>
      <c r="H4035" s="5" t="s">
        <v>64</v>
      </c>
      <c r="I4035" s="5" t="s">
        <v>311</v>
      </c>
      <c r="J4035" s="5"/>
      <c r="K4035" s="5" t="s">
        <v>9</v>
      </c>
      <c r="L4035" s="7">
        <v>-29.88</v>
      </c>
      <c r="M4035" s="7">
        <f>ROUND(M4034+L4035,5)</f>
        <v>-29.88</v>
      </c>
    </row>
    <row r="4036" spans="1:13">
      <c r="A4036" s="5"/>
      <c r="B4036" s="5"/>
      <c r="C4036" s="5"/>
      <c r="D4036" s="5"/>
      <c r="E4036" s="5"/>
      <c r="F4036" s="5" t="s">
        <v>11</v>
      </c>
      <c r="G4036" s="6">
        <v>43847</v>
      </c>
      <c r="H4036" s="5" t="s">
        <v>64</v>
      </c>
      <c r="I4036" s="5" t="s">
        <v>311</v>
      </c>
      <c r="J4036" s="5"/>
      <c r="K4036" s="5" t="s">
        <v>9</v>
      </c>
      <c r="L4036" s="7">
        <v>-29.88</v>
      </c>
      <c r="M4036" s="7">
        <f>ROUND(M4035+L4036,5)</f>
        <v>-59.76</v>
      </c>
    </row>
    <row r="4037" spans="1:13">
      <c r="A4037" s="5"/>
      <c r="B4037" s="5"/>
      <c r="C4037" s="5"/>
      <c r="D4037" s="5"/>
      <c r="E4037" s="5"/>
      <c r="F4037" s="5" t="s">
        <v>11</v>
      </c>
      <c r="G4037" s="6">
        <v>43847</v>
      </c>
      <c r="H4037" s="5" t="s">
        <v>64</v>
      </c>
      <c r="I4037" s="5" t="s">
        <v>311</v>
      </c>
      <c r="J4037" s="5"/>
      <c r="K4037" s="5" t="s">
        <v>9</v>
      </c>
      <c r="L4037" s="7">
        <v>-6.99</v>
      </c>
      <c r="M4037" s="7">
        <f>ROUND(M4036+L4037,5)</f>
        <v>-66.75</v>
      </c>
    </row>
    <row r="4038" spans="1:13">
      <c r="A4038" s="5"/>
      <c r="B4038" s="5"/>
      <c r="C4038" s="5"/>
      <c r="D4038" s="5"/>
      <c r="E4038" s="5"/>
      <c r="F4038" s="5" t="s">
        <v>11</v>
      </c>
      <c r="G4038" s="6">
        <v>43847</v>
      </c>
      <c r="H4038" s="5" t="s">
        <v>64</v>
      </c>
      <c r="I4038" s="5" t="s">
        <v>311</v>
      </c>
      <c r="J4038" s="5"/>
      <c r="K4038" s="5" t="s">
        <v>9</v>
      </c>
      <c r="L4038" s="7">
        <v>-6.99</v>
      </c>
      <c r="M4038" s="7">
        <f>ROUND(M4037+L4038,5)</f>
        <v>-73.739999999999995</v>
      </c>
    </row>
    <row r="4039" spans="1:13">
      <c r="A4039" s="5"/>
      <c r="B4039" s="5"/>
      <c r="C4039" s="5"/>
      <c r="D4039" s="5"/>
      <c r="E4039" s="5"/>
      <c r="F4039" s="5" t="s">
        <v>12</v>
      </c>
      <c r="G4039" s="6">
        <v>43847</v>
      </c>
      <c r="H4039" s="5" t="s">
        <v>15</v>
      </c>
      <c r="I4039" s="5" t="s">
        <v>312</v>
      </c>
      <c r="J4039" s="5" t="s">
        <v>405</v>
      </c>
      <c r="K4039" s="5" t="s">
        <v>9</v>
      </c>
      <c r="L4039" s="7">
        <v>6.99</v>
      </c>
      <c r="M4039" s="7">
        <f>ROUND(M4038+L4039,5)</f>
        <v>-66.75</v>
      </c>
    </row>
    <row r="4040" spans="1:13">
      <c r="A4040" s="5"/>
      <c r="B4040" s="5"/>
      <c r="C4040" s="5"/>
      <c r="D4040" s="5"/>
      <c r="E4040" s="5"/>
      <c r="F4040" s="5" t="s">
        <v>12</v>
      </c>
      <c r="G4040" s="6">
        <v>43847</v>
      </c>
      <c r="H4040" s="5" t="s">
        <v>15</v>
      </c>
      <c r="I4040" s="5" t="s">
        <v>312</v>
      </c>
      <c r="J4040" s="5" t="s">
        <v>405</v>
      </c>
      <c r="K4040" s="5" t="s">
        <v>9</v>
      </c>
      <c r="L4040" s="7">
        <v>6.99</v>
      </c>
      <c r="M4040" s="7">
        <f>ROUND(M4039+L4040,5)</f>
        <v>-59.76</v>
      </c>
    </row>
    <row r="4041" spans="1:13">
      <c r="A4041" s="5"/>
      <c r="B4041" s="5"/>
      <c r="C4041" s="5"/>
      <c r="D4041" s="5"/>
      <c r="E4041" s="5"/>
      <c r="F4041" s="5" t="s">
        <v>12</v>
      </c>
      <c r="G4041" s="6">
        <v>43847</v>
      </c>
      <c r="H4041" s="5" t="s">
        <v>15</v>
      </c>
      <c r="I4041" s="5" t="s">
        <v>312</v>
      </c>
      <c r="J4041" s="5" t="s">
        <v>405</v>
      </c>
      <c r="K4041" s="5" t="s">
        <v>9</v>
      </c>
      <c r="L4041" s="7">
        <v>29.88</v>
      </c>
      <c r="M4041" s="7">
        <f>ROUND(M4040+L4041,5)</f>
        <v>-29.88</v>
      </c>
    </row>
    <row r="4042" spans="1:13">
      <c r="A4042" s="5"/>
      <c r="B4042" s="5"/>
      <c r="C4042" s="5"/>
      <c r="D4042" s="5"/>
      <c r="E4042" s="5"/>
      <c r="F4042" s="5" t="s">
        <v>12</v>
      </c>
      <c r="G4042" s="6">
        <v>43847</v>
      </c>
      <c r="H4042" s="5" t="s">
        <v>15</v>
      </c>
      <c r="I4042" s="5" t="s">
        <v>312</v>
      </c>
      <c r="J4042" s="5" t="s">
        <v>405</v>
      </c>
      <c r="K4042" s="5" t="s">
        <v>9</v>
      </c>
      <c r="L4042" s="7">
        <v>29.88</v>
      </c>
      <c r="M4042" s="7">
        <f>ROUND(M4041+L4042,5)</f>
        <v>0</v>
      </c>
    </row>
    <row r="4043" spans="1:13">
      <c r="A4043" s="5"/>
      <c r="B4043" s="5"/>
      <c r="C4043" s="5"/>
      <c r="D4043" s="5"/>
      <c r="E4043" s="5"/>
      <c r="F4043" s="5" t="s">
        <v>11</v>
      </c>
      <c r="G4043" s="6">
        <v>43854</v>
      </c>
      <c r="H4043" s="5" t="s">
        <v>69</v>
      </c>
      <c r="I4043" s="5" t="s">
        <v>308</v>
      </c>
      <c r="J4043" s="5"/>
      <c r="K4043" s="5" t="s">
        <v>9</v>
      </c>
      <c r="L4043" s="7">
        <v>-55.6</v>
      </c>
      <c r="M4043" s="7">
        <f>ROUND(M4042+L4043,5)</f>
        <v>-55.6</v>
      </c>
    </row>
    <row r="4044" spans="1:13">
      <c r="A4044" s="5"/>
      <c r="B4044" s="5"/>
      <c r="C4044" s="5"/>
      <c r="D4044" s="5"/>
      <c r="E4044" s="5"/>
      <c r="F4044" s="5" t="s">
        <v>11</v>
      </c>
      <c r="G4044" s="6">
        <v>43854</v>
      </c>
      <c r="H4044" s="5" t="s">
        <v>69</v>
      </c>
      <c r="I4044" s="5" t="s">
        <v>308</v>
      </c>
      <c r="J4044" s="5"/>
      <c r="K4044" s="5" t="s">
        <v>9</v>
      </c>
      <c r="L4044" s="7">
        <v>-55.6</v>
      </c>
      <c r="M4044" s="7">
        <f>ROUND(M4043+L4044,5)</f>
        <v>-111.2</v>
      </c>
    </row>
    <row r="4045" spans="1:13">
      <c r="A4045" s="5"/>
      <c r="B4045" s="5"/>
      <c r="C4045" s="5"/>
      <c r="D4045" s="5"/>
      <c r="E4045" s="5"/>
      <c r="F4045" s="5" t="s">
        <v>11</v>
      </c>
      <c r="G4045" s="6">
        <v>43854</v>
      </c>
      <c r="H4045" s="5" t="s">
        <v>69</v>
      </c>
      <c r="I4045" s="5" t="s">
        <v>308</v>
      </c>
      <c r="J4045" s="5"/>
      <c r="K4045" s="5" t="s">
        <v>9</v>
      </c>
      <c r="L4045" s="7">
        <v>-13</v>
      </c>
      <c r="M4045" s="7">
        <f>ROUND(M4044+L4045,5)</f>
        <v>-124.2</v>
      </c>
    </row>
    <row r="4046" spans="1:13">
      <c r="A4046" s="5"/>
      <c r="B4046" s="5"/>
      <c r="C4046" s="5"/>
      <c r="D4046" s="5"/>
      <c r="E4046" s="5"/>
      <c r="F4046" s="5" t="s">
        <v>11</v>
      </c>
      <c r="G4046" s="6">
        <v>43854</v>
      </c>
      <c r="H4046" s="5" t="s">
        <v>69</v>
      </c>
      <c r="I4046" s="5" t="s">
        <v>308</v>
      </c>
      <c r="J4046" s="5"/>
      <c r="K4046" s="5" t="s">
        <v>9</v>
      </c>
      <c r="L4046" s="7">
        <v>-13</v>
      </c>
      <c r="M4046" s="7">
        <f>ROUND(M4045+L4046,5)</f>
        <v>-137.19999999999999</v>
      </c>
    </row>
    <row r="4047" spans="1:13">
      <c r="A4047" s="5"/>
      <c r="B4047" s="5"/>
      <c r="C4047" s="5"/>
      <c r="D4047" s="5"/>
      <c r="E4047" s="5"/>
      <c r="F4047" s="5" t="s">
        <v>11</v>
      </c>
      <c r="G4047" s="6">
        <v>43854</v>
      </c>
      <c r="H4047" s="5" t="s">
        <v>70</v>
      </c>
      <c r="I4047" s="5" t="s">
        <v>310</v>
      </c>
      <c r="J4047" s="5"/>
      <c r="K4047" s="5" t="s">
        <v>9</v>
      </c>
      <c r="L4047" s="7">
        <v>-45.75</v>
      </c>
      <c r="M4047" s="7">
        <f>ROUND(M4046+L4047,5)</f>
        <v>-182.95</v>
      </c>
    </row>
    <row r="4048" spans="1:13">
      <c r="A4048" s="5"/>
      <c r="B4048" s="5"/>
      <c r="C4048" s="5"/>
      <c r="D4048" s="5"/>
      <c r="E4048" s="5"/>
      <c r="F4048" s="5" t="s">
        <v>11</v>
      </c>
      <c r="G4048" s="6">
        <v>43854</v>
      </c>
      <c r="H4048" s="5" t="s">
        <v>70</v>
      </c>
      <c r="I4048" s="5" t="s">
        <v>310</v>
      </c>
      <c r="J4048" s="5"/>
      <c r="K4048" s="5" t="s">
        <v>9</v>
      </c>
      <c r="L4048" s="7">
        <v>-45.75</v>
      </c>
      <c r="M4048" s="7">
        <f>ROUND(M4047+L4048,5)</f>
        <v>-228.7</v>
      </c>
    </row>
    <row r="4049" spans="1:13">
      <c r="A4049" s="5"/>
      <c r="B4049" s="5"/>
      <c r="C4049" s="5"/>
      <c r="D4049" s="5"/>
      <c r="E4049" s="5"/>
      <c r="F4049" s="5" t="s">
        <v>11</v>
      </c>
      <c r="G4049" s="6">
        <v>43854</v>
      </c>
      <c r="H4049" s="5" t="s">
        <v>70</v>
      </c>
      <c r="I4049" s="5" t="s">
        <v>310</v>
      </c>
      <c r="J4049" s="5"/>
      <c r="K4049" s="5" t="s">
        <v>9</v>
      </c>
      <c r="L4049" s="7">
        <v>-10.7</v>
      </c>
      <c r="M4049" s="7">
        <f>ROUND(M4048+L4049,5)</f>
        <v>-239.4</v>
      </c>
    </row>
    <row r="4050" spans="1:13">
      <c r="A4050" s="5"/>
      <c r="B4050" s="5"/>
      <c r="C4050" s="5"/>
      <c r="D4050" s="5"/>
      <c r="E4050" s="5"/>
      <c r="F4050" s="5" t="s">
        <v>11</v>
      </c>
      <c r="G4050" s="6">
        <v>43854</v>
      </c>
      <c r="H4050" s="5" t="s">
        <v>70</v>
      </c>
      <c r="I4050" s="5" t="s">
        <v>310</v>
      </c>
      <c r="J4050" s="5"/>
      <c r="K4050" s="5" t="s">
        <v>9</v>
      </c>
      <c r="L4050" s="7">
        <v>-10.7</v>
      </c>
      <c r="M4050" s="7">
        <f>ROUND(M4049+L4050,5)</f>
        <v>-250.1</v>
      </c>
    </row>
    <row r="4051" spans="1:13">
      <c r="A4051" s="5"/>
      <c r="B4051" s="5"/>
      <c r="C4051" s="5"/>
      <c r="D4051" s="5"/>
      <c r="E4051" s="5"/>
      <c r="F4051" s="5" t="s">
        <v>11</v>
      </c>
      <c r="G4051" s="6">
        <v>43854</v>
      </c>
      <c r="H4051" s="5" t="s">
        <v>71</v>
      </c>
      <c r="I4051" s="5" t="s">
        <v>311</v>
      </c>
      <c r="J4051" s="5"/>
      <c r="K4051" s="5" t="s">
        <v>9</v>
      </c>
      <c r="L4051" s="7">
        <v>-95.41</v>
      </c>
      <c r="M4051" s="7">
        <f>ROUND(M4050+L4051,5)</f>
        <v>-345.51</v>
      </c>
    </row>
    <row r="4052" spans="1:13">
      <c r="A4052" s="5"/>
      <c r="B4052" s="5"/>
      <c r="C4052" s="5"/>
      <c r="D4052" s="5"/>
      <c r="E4052" s="5"/>
      <c r="F4052" s="5" t="s">
        <v>11</v>
      </c>
      <c r="G4052" s="6">
        <v>43854</v>
      </c>
      <c r="H4052" s="5" t="s">
        <v>71</v>
      </c>
      <c r="I4052" s="5" t="s">
        <v>311</v>
      </c>
      <c r="J4052" s="5"/>
      <c r="K4052" s="5" t="s">
        <v>9</v>
      </c>
      <c r="L4052" s="7">
        <v>-95.41</v>
      </c>
      <c r="M4052" s="7">
        <f>ROUND(M4051+L4052,5)</f>
        <v>-440.92</v>
      </c>
    </row>
    <row r="4053" spans="1:13">
      <c r="A4053" s="5"/>
      <c r="B4053" s="5"/>
      <c r="C4053" s="5"/>
      <c r="D4053" s="5"/>
      <c r="E4053" s="5"/>
      <c r="F4053" s="5" t="s">
        <v>11</v>
      </c>
      <c r="G4053" s="6">
        <v>43854</v>
      </c>
      <c r="H4053" s="5" t="s">
        <v>71</v>
      </c>
      <c r="I4053" s="5" t="s">
        <v>311</v>
      </c>
      <c r="J4053" s="5"/>
      <c r="K4053" s="5" t="s">
        <v>9</v>
      </c>
      <c r="L4053" s="7">
        <v>-22.32</v>
      </c>
      <c r="M4053" s="7">
        <f>ROUND(M4052+L4053,5)</f>
        <v>-463.24</v>
      </c>
    </row>
    <row r="4054" spans="1:13">
      <c r="A4054" s="5"/>
      <c r="B4054" s="5"/>
      <c r="C4054" s="5"/>
      <c r="D4054" s="5"/>
      <c r="E4054" s="5"/>
      <c r="F4054" s="5" t="s">
        <v>11</v>
      </c>
      <c r="G4054" s="6">
        <v>43854</v>
      </c>
      <c r="H4054" s="5" t="s">
        <v>71</v>
      </c>
      <c r="I4054" s="5" t="s">
        <v>311</v>
      </c>
      <c r="J4054" s="5"/>
      <c r="K4054" s="5" t="s">
        <v>9</v>
      </c>
      <c r="L4054" s="7">
        <v>-22.32</v>
      </c>
      <c r="M4054" s="7">
        <f>ROUND(M4053+L4054,5)</f>
        <v>-485.56</v>
      </c>
    </row>
    <row r="4055" spans="1:13">
      <c r="A4055" s="5"/>
      <c r="B4055" s="5"/>
      <c r="C4055" s="5"/>
      <c r="D4055" s="5"/>
      <c r="E4055" s="5"/>
      <c r="F4055" s="5" t="s">
        <v>11</v>
      </c>
      <c r="G4055" s="6">
        <v>43854</v>
      </c>
      <c r="H4055" s="5" t="s">
        <v>72</v>
      </c>
      <c r="I4055" s="5" t="s">
        <v>309</v>
      </c>
      <c r="J4055" s="5"/>
      <c r="K4055" s="5" t="s">
        <v>9</v>
      </c>
      <c r="L4055" s="7">
        <v>-29.76</v>
      </c>
      <c r="M4055" s="7">
        <f>ROUND(M4054+L4055,5)</f>
        <v>-515.32000000000005</v>
      </c>
    </row>
    <row r="4056" spans="1:13">
      <c r="A4056" s="5"/>
      <c r="B4056" s="5"/>
      <c r="C4056" s="5"/>
      <c r="D4056" s="5"/>
      <c r="E4056" s="5"/>
      <c r="F4056" s="5" t="s">
        <v>11</v>
      </c>
      <c r="G4056" s="6">
        <v>43854</v>
      </c>
      <c r="H4056" s="5" t="s">
        <v>72</v>
      </c>
      <c r="I4056" s="5" t="s">
        <v>309</v>
      </c>
      <c r="J4056" s="5"/>
      <c r="K4056" s="5" t="s">
        <v>9</v>
      </c>
      <c r="L4056" s="7">
        <v>-29.76</v>
      </c>
      <c r="M4056" s="7">
        <f>ROUND(M4055+L4056,5)</f>
        <v>-545.08000000000004</v>
      </c>
    </row>
    <row r="4057" spans="1:13">
      <c r="A4057" s="5"/>
      <c r="B4057" s="5"/>
      <c r="C4057" s="5"/>
      <c r="D4057" s="5"/>
      <c r="E4057" s="5"/>
      <c r="F4057" s="5" t="s">
        <v>11</v>
      </c>
      <c r="G4057" s="6">
        <v>43854</v>
      </c>
      <c r="H4057" s="5" t="s">
        <v>72</v>
      </c>
      <c r="I4057" s="5" t="s">
        <v>309</v>
      </c>
      <c r="J4057" s="5"/>
      <c r="K4057" s="5" t="s">
        <v>9</v>
      </c>
      <c r="L4057" s="7">
        <v>-6.96</v>
      </c>
      <c r="M4057" s="7">
        <f>ROUND(M4056+L4057,5)</f>
        <v>-552.04</v>
      </c>
    </row>
    <row r="4058" spans="1:13">
      <c r="A4058" s="5"/>
      <c r="B4058" s="5"/>
      <c r="C4058" s="5"/>
      <c r="D4058" s="5"/>
      <c r="E4058" s="5"/>
      <c r="F4058" s="5" t="s">
        <v>11</v>
      </c>
      <c r="G4058" s="6">
        <v>43854</v>
      </c>
      <c r="H4058" s="5" t="s">
        <v>72</v>
      </c>
      <c r="I4058" s="5" t="s">
        <v>309</v>
      </c>
      <c r="J4058" s="5"/>
      <c r="K4058" s="5" t="s">
        <v>9</v>
      </c>
      <c r="L4058" s="7">
        <v>-6.96</v>
      </c>
      <c r="M4058" s="7">
        <f>ROUND(M4057+L4058,5)</f>
        <v>-559</v>
      </c>
    </row>
    <row r="4059" spans="1:13">
      <c r="A4059" s="5"/>
      <c r="B4059" s="5"/>
      <c r="C4059" s="5"/>
      <c r="D4059" s="5"/>
      <c r="E4059" s="5"/>
      <c r="F4059" s="5" t="s">
        <v>12</v>
      </c>
      <c r="G4059" s="6">
        <v>43854</v>
      </c>
      <c r="H4059" s="5" t="s">
        <v>15</v>
      </c>
      <c r="I4059" s="5" t="s">
        <v>312</v>
      </c>
      <c r="J4059" s="5" t="s">
        <v>405</v>
      </c>
      <c r="K4059" s="5" t="s">
        <v>9</v>
      </c>
      <c r="L4059" s="7">
        <v>52.98</v>
      </c>
      <c r="M4059" s="7">
        <f>ROUND(M4058+L4059,5)</f>
        <v>-506.02</v>
      </c>
    </row>
    <row r="4060" spans="1:13">
      <c r="A4060" s="5"/>
      <c r="B4060" s="5"/>
      <c r="C4060" s="5"/>
      <c r="D4060" s="5"/>
      <c r="E4060" s="5"/>
      <c r="F4060" s="5" t="s">
        <v>12</v>
      </c>
      <c r="G4060" s="6">
        <v>43854</v>
      </c>
      <c r="H4060" s="5" t="s">
        <v>15</v>
      </c>
      <c r="I4060" s="5" t="s">
        <v>312</v>
      </c>
      <c r="J4060" s="5" t="s">
        <v>405</v>
      </c>
      <c r="K4060" s="5" t="s">
        <v>9</v>
      </c>
      <c r="L4060" s="7">
        <v>52.98</v>
      </c>
      <c r="M4060" s="7">
        <f>ROUND(M4059+L4060,5)</f>
        <v>-453.04</v>
      </c>
    </row>
    <row r="4061" spans="1:13">
      <c r="A4061" s="5"/>
      <c r="B4061" s="5"/>
      <c r="C4061" s="5"/>
      <c r="D4061" s="5"/>
      <c r="E4061" s="5"/>
      <c r="F4061" s="5" t="s">
        <v>12</v>
      </c>
      <c r="G4061" s="6">
        <v>43854</v>
      </c>
      <c r="H4061" s="5" t="s">
        <v>15</v>
      </c>
      <c r="I4061" s="5" t="s">
        <v>312</v>
      </c>
      <c r="J4061" s="5" t="s">
        <v>405</v>
      </c>
      <c r="K4061" s="5" t="s">
        <v>9</v>
      </c>
      <c r="L4061" s="7">
        <v>226.52</v>
      </c>
      <c r="M4061" s="7">
        <f>ROUND(M4060+L4061,5)</f>
        <v>-226.52</v>
      </c>
    </row>
    <row r="4062" spans="1:13">
      <c r="A4062" s="5"/>
      <c r="B4062" s="5"/>
      <c r="C4062" s="5"/>
      <c r="D4062" s="5"/>
      <c r="E4062" s="5"/>
      <c r="F4062" s="5" t="s">
        <v>12</v>
      </c>
      <c r="G4062" s="6">
        <v>43854</v>
      </c>
      <c r="H4062" s="5" t="s">
        <v>15</v>
      </c>
      <c r="I4062" s="5" t="s">
        <v>312</v>
      </c>
      <c r="J4062" s="5" t="s">
        <v>405</v>
      </c>
      <c r="K4062" s="5" t="s">
        <v>9</v>
      </c>
      <c r="L4062" s="7">
        <v>226.52</v>
      </c>
      <c r="M4062" s="7">
        <f>ROUND(M4061+L4062,5)</f>
        <v>0</v>
      </c>
    </row>
    <row r="4063" spans="1:13">
      <c r="A4063" s="5"/>
      <c r="B4063" s="5"/>
      <c r="C4063" s="5"/>
      <c r="D4063" s="5"/>
      <c r="E4063" s="5"/>
      <c r="F4063" s="5" t="s">
        <v>11</v>
      </c>
      <c r="G4063" s="6">
        <v>43861</v>
      </c>
      <c r="H4063" s="5" t="s">
        <v>91</v>
      </c>
      <c r="I4063" s="5" t="s">
        <v>308</v>
      </c>
      <c r="J4063" s="5"/>
      <c r="K4063" s="5" t="s">
        <v>9</v>
      </c>
      <c r="L4063" s="7">
        <v>-42.16</v>
      </c>
      <c r="M4063" s="7">
        <f>ROUND(M4062+L4063,5)</f>
        <v>-42.16</v>
      </c>
    </row>
    <row r="4064" spans="1:13">
      <c r="A4064" s="5"/>
      <c r="B4064" s="5"/>
      <c r="C4064" s="5"/>
      <c r="D4064" s="5"/>
      <c r="E4064" s="5"/>
      <c r="F4064" s="5" t="s">
        <v>11</v>
      </c>
      <c r="G4064" s="6">
        <v>43861</v>
      </c>
      <c r="H4064" s="5" t="s">
        <v>91</v>
      </c>
      <c r="I4064" s="5" t="s">
        <v>308</v>
      </c>
      <c r="J4064" s="5"/>
      <c r="K4064" s="5" t="s">
        <v>9</v>
      </c>
      <c r="L4064" s="7">
        <v>-42.16</v>
      </c>
      <c r="M4064" s="7">
        <f>ROUND(M4063+L4064,5)</f>
        <v>-84.32</v>
      </c>
    </row>
    <row r="4065" spans="1:13">
      <c r="A4065" s="5"/>
      <c r="B4065" s="5"/>
      <c r="C4065" s="5"/>
      <c r="D4065" s="5"/>
      <c r="E4065" s="5"/>
      <c r="F4065" s="5" t="s">
        <v>11</v>
      </c>
      <c r="G4065" s="6">
        <v>43861</v>
      </c>
      <c r="H4065" s="5" t="s">
        <v>91</v>
      </c>
      <c r="I4065" s="5" t="s">
        <v>308</v>
      </c>
      <c r="J4065" s="5"/>
      <c r="K4065" s="5" t="s">
        <v>9</v>
      </c>
      <c r="L4065" s="7">
        <v>-9.86</v>
      </c>
      <c r="M4065" s="7">
        <f>ROUND(M4064+L4065,5)</f>
        <v>-94.18</v>
      </c>
    </row>
    <row r="4066" spans="1:13">
      <c r="A4066" s="5"/>
      <c r="B4066" s="5"/>
      <c r="C4066" s="5"/>
      <c r="D4066" s="5"/>
      <c r="E4066" s="5"/>
      <c r="F4066" s="5" t="s">
        <v>11</v>
      </c>
      <c r="G4066" s="6">
        <v>43861</v>
      </c>
      <c r="H4066" s="5" t="s">
        <v>91</v>
      </c>
      <c r="I4066" s="5" t="s">
        <v>308</v>
      </c>
      <c r="J4066" s="5"/>
      <c r="K4066" s="5" t="s">
        <v>9</v>
      </c>
      <c r="L4066" s="7">
        <v>-9.86</v>
      </c>
      <c r="M4066" s="7">
        <f>ROUND(M4065+L4066,5)</f>
        <v>-104.04</v>
      </c>
    </row>
    <row r="4067" spans="1:13">
      <c r="A4067" s="5"/>
      <c r="B4067" s="5"/>
      <c r="C4067" s="5"/>
      <c r="D4067" s="5"/>
      <c r="E4067" s="5"/>
      <c r="F4067" s="5" t="s">
        <v>11</v>
      </c>
      <c r="G4067" s="6">
        <v>43861</v>
      </c>
      <c r="H4067" s="5" t="s">
        <v>92</v>
      </c>
      <c r="I4067" s="5" t="s">
        <v>310</v>
      </c>
      <c r="J4067" s="5"/>
      <c r="K4067" s="5" t="s">
        <v>9</v>
      </c>
      <c r="L4067" s="7">
        <v>-45.76</v>
      </c>
      <c r="M4067" s="7">
        <f>ROUND(M4066+L4067,5)</f>
        <v>-149.80000000000001</v>
      </c>
    </row>
    <row r="4068" spans="1:13">
      <c r="A4068" s="5"/>
      <c r="B4068" s="5"/>
      <c r="C4068" s="5"/>
      <c r="D4068" s="5"/>
      <c r="E4068" s="5"/>
      <c r="F4068" s="5" t="s">
        <v>11</v>
      </c>
      <c r="G4068" s="6">
        <v>43861</v>
      </c>
      <c r="H4068" s="5" t="s">
        <v>92</v>
      </c>
      <c r="I4068" s="5" t="s">
        <v>310</v>
      </c>
      <c r="J4068" s="5"/>
      <c r="K4068" s="5" t="s">
        <v>9</v>
      </c>
      <c r="L4068" s="7">
        <v>-45.76</v>
      </c>
      <c r="M4068" s="7">
        <f>ROUND(M4067+L4068,5)</f>
        <v>-195.56</v>
      </c>
    </row>
    <row r="4069" spans="1:13">
      <c r="A4069" s="5"/>
      <c r="B4069" s="5"/>
      <c r="C4069" s="5"/>
      <c r="D4069" s="5"/>
      <c r="E4069" s="5"/>
      <c r="F4069" s="5" t="s">
        <v>11</v>
      </c>
      <c r="G4069" s="6">
        <v>43861</v>
      </c>
      <c r="H4069" s="5" t="s">
        <v>92</v>
      </c>
      <c r="I4069" s="5" t="s">
        <v>310</v>
      </c>
      <c r="J4069" s="5"/>
      <c r="K4069" s="5" t="s">
        <v>9</v>
      </c>
      <c r="L4069" s="7">
        <v>-10.71</v>
      </c>
      <c r="M4069" s="7">
        <f>ROUND(M4068+L4069,5)</f>
        <v>-206.27</v>
      </c>
    </row>
    <row r="4070" spans="1:13">
      <c r="A4070" s="5"/>
      <c r="B4070" s="5"/>
      <c r="C4070" s="5"/>
      <c r="D4070" s="5"/>
      <c r="E4070" s="5"/>
      <c r="F4070" s="5" t="s">
        <v>11</v>
      </c>
      <c r="G4070" s="6">
        <v>43861</v>
      </c>
      <c r="H4070" s="5" t="s">
        <v>92</v>
      </c>
      <c r="I4070" s="5" t="s">
        <v>310</v>
      </c>
      <c r="J4070" s="5"/>
      <c r="K4070" s="5" t="s">
        <v>9</v>
      </c>
      <c r="L4070" s="7">
        <v>-10.71</v>
      </c>
      <c r="M4070" s="7">
        <f>ROUND(M4069+L4070,5)</f>
        <v>-216.98</v>
      </c>
    </row>
    <row r="4071" spans="1:13">
      <c r="A4071" s="5"/>
      <c r="B4071" s="5"/>
      <c r="C4071" s="5"/>
      <c r="D4071" s="5"/>
      <c r="E4071" s="5"/>
      <c r="F4071" s="5" t="s">
        <v>11</v>
      </c>
      <c r="G4071" s="6">
        <v>43861</v>
      </c>
      <c r="H4071" s="5" t="s">
        <v>94</v>
      </c>
      <c r="I4071" s="5" t="s">
        <v>311</v>
      </c>
      <c r="J4071" s="5"/>
      <c r="K4071" s="5" t="s">
        <v>9</v>
      </c>
      <c r="L4071" s="7">
        <v>-95.4</v>
      </c>
      <c r="M4071" s="7">
        <f>ROUND(M4070+L4071,5)</f>
        <v>-312.38</v>
      </c>
    </row>
    <row r="4072" spans="1:13">
      <c r="A4072" s="5"/>
      <c r="B4072" s="5"/>
      <c r="C4072" s="5"/>
      <c r="D4072" s="5"/>
      <c r="E4072" s="5"/>
      <c r="F4072" s="5" t="s">
        <v>11</v>
      </c>
      <c r="G4072" s="6">
        <v>43861</v>
      </c>
      <c r="H4072" s="5" t="s">
        <v>94</v>
      </c>
      <c r="I4072" s="5" t="s">
        <v>311</v>
      </c>
      <c r="J4072" s="5"/>
      <c r="K4072" s="5" t="s">
        <v>9</v>
      </c>
      <c r="L4072" s="7">
        <v>-95.4</v>
      </c>
      <c r="M4072" s="7">
        <f>ROUND(M4071+L4072,5)</f>
        <v>-407.78</v>
      </c>
    </row>
    <row r="4073" spans="1:13">
      <c r="A4073" s="5"/>
      <c r="B4073" s="5"/>
      <c r="C4073" s="5"/>
      <c r="D4073" s="5"/>
      <c r="E4073" s="5"/>
      <c r="F4073" s="5" t="s">
        <v>11</v>
      </c>
      <c r="G4073" s="6">
        <v>43861</v>
      </c>
      <c r="H4073" s="5" t="s">
        <v>94</v>
      </c>
      <c r="I4073" s="5" t="s">
        <v>311</v>
      </c>
      <c r="J4073" s="5"/>
      <c r="K4073" s="5" t="s">
        <v>9</v>
      </c>
      <c r="L4073" s="7">
        <v>-22.31</v>
      </c>
      <c r="M4073" s="7">
        <f>ROUND(M4072+L4073,5)</f>
        <v>-430.09</v>
      </c>
    </row>
    <row r="4074" spans="1:13">
      <c r="A4074" s="5"/>
      <c r="B4074" s="5"/>
      <c r="C4074" s="5"/>
      <c r="D4074" s="5"/>
      <c r="E4074" s="5"/>
      <c r="F4074" s="5" t="s">
        <v>11</v>
      </c>
      <c r="G4074" s="6">
        <v>43861</v>
      </c>
      <c r="H4074" s="5" t="s">
        <v>94</v>
      </c>
      <c r="I4074" s="5" t="s">
        <v>311</v>
      </c>
      <c r="J4074" s="5"/>
      <c r="K4074" s="5" t="s">
        <v>9</v>
      </c>
      <c r="L4074" s="7">
        <v>-22.31</v>
      </c>
      <c r="M4074" s="7">
        <f>ROUND(M4073+L4074,5)</f>
        <v>-452.4</v>
      </c>
    </row>
    <row r="4075" spans="1:13">
      <c r="A4075" s="5"/>
      <c r="B4075" s="5"/>
      <c r="C4075" s="5"/>
      <c r="D4075" s="5"/>
      <c r="E4075" s="5"/>
      <c r="F4075" s="5" t="s">
        <v>11</v>
      </c>
      <c r="G4075" s="6">
        <v>43861</v>
      </c>
      <c r="H4075" s="5" t="s">
        <v>93</v>
      </c>
      <c r="I4075" s="5" t="s">
        <v>309</v>
      </c>
      <c r="J4075" s="5"/>
      <c r="K4075" s="5" t="s">
        <v>9</v>
      </c>
      <c r="L4075" s="7">
        <v>-37.200000000000003</v>
      </c>
      <c r="M4075" s="7">
        <f>ROUND(M4074+L4075,5)</f>
        <v>-489.6</v>
      </c>
    </row>
    <row r="4076" spans="1:13">
      <c r="A4076" s="5"/>
      <c r="B4076" s="5"/>
      <c r="C4076" s="5"/>
      <c r="D4076" s="5"/>
      <c r="E4076" s="5"/>
      <c r="F4076" s="5" t="s">
        <v>11</v>
      </c>
      <c r="G4076" s="6">
        <v>43861</v>
      </c>
      <c r="H4076" s="5" t="s">
        <v>93</v>
      </c>
      <c r="I4076" s="5" t="s">
        <v>309</v>
      </c>
      <c r="J4076" s="5"/>
      <c r="K4076" s="5" t="s">
        <v>9</v>
      </c>
      <c r="L4076" s="7">
        <v>-37.200000000000003</v>
      </c>
      <c r="M4076" s="7">
        <f>ROUND(M4075+L4076,5)</f>
        <v>-526.79999999999995</v>
      </c>
    </row>
    <row r="4077" spans="1:13">
      <c r="A4077" s="5"/>
      <c r="B4077" s="5"/>
      <c r="C4077" s="5"/>
      <c r="D4077" s="5"/>
      <c r="E4077" s="5"/>
      <c r="F4077" s="5" t="s">
        <v>11</v>
      </c>
      <c r="G4077" s="6">
        <v>43861</v>
      </c>
      <c r="H4077" s="5" t="s">
        <v>93</v>
      </c>
      <c r="I4077" s="5" t="s">
        <v>309</v>
      </c>
      <c r="J4077" s="5"/>
      <c r="K4077" s="5" t="s">
        <v>9</v>
      </c>
      <c r="L4077" s="7">
        <v>-8.6999999999999993</v>
      </c>
      <c r="M4077" s="7">
        <f>ROUND(M4076+L4077,5)</f>
        <v>-535.5</v>
      </c>
    </row>
    <row r="4078" spans="1:13">
      <c r="A4078" s="5"/>
      <c r="B4078" s="5"/>
      <c r="C4078" s="5"/>
      <c r="D4078" s="5"/>
      <c r="E4078" s="5"/>
      <c r="F4078" s="5" t="s">
        <v>11</v>
      </c>
      <c r="G4078" s="6">
        <v>43861</v>
      </c>
      <c r="H4078" s="5" t="s">
        <v>93</v>
      </c>
      <c r="I4078" s="5" t="s">
        <v>309</v>
      </c>
      <c r="J4078" s="5"/>
      <c r="K4078" s="5" t="s">
        <v>9</v>
      </c>
      <c r="L4078" s="7">
        <v>-8.6999999999999993</v>
      </c>
      <c r="M4078" s="7">
        <f>ROUND(M4077+L4078,5)</f>
        <v>-544.20000000000005</v>
      </c>
    </row>
    <row r="4079" spans="1:13">
      <c r="A4079" s="5"/>
      <c r="B4079" s="5"/>
      <c r="C4079" s="5"/>
      <c r="D4079" s="5"/>
      <c r="E4079" s="5"/>
      <c r="F4079" s="5" t="s">
        <v>12</v>
      </c>
      <c r="G4079" s="6">
        <v>43861</v>
      </c>
      <c r="H4079" s="5" t="s">
        <v>15</v>
      </c>
      <c r="I4079" s="5" t="s">
        <v>312</v>
      </c>
      <c r="J4079" s="5" t="s">
        <v>405</v>
      </c>
      <c r="K4079" s="5" t="s">
        <v>9</v>
      </c>
      <c r="L4079" s="7">
        <v>51.58</v>
      </c>
      <c r="M4079" s="7">
        <f>ROUND(M4078+L4079,5)</f>
        <v>-492.62</v>
      </c>
    </row>
    <row r="4080" spans="1:13">
      <c r="A4080" s="5"/>
      <c r="B4080" s="5"/>
      <c r="C4080" s="5"/>
      <c r="D4080" s="5"/>
      <c r="E4080" s="5"/>
      <c r="F4080" s="5" t="s">
        <v>12</v>
      </c>
      <c r="G4080" s="6">
        <v>43861</v>
      </c>
      <c r="H4080" s="5" t="s">
        <v>15</v>
      </c>
      <c r="I4080" s="5" t="s">
        <v>312</v>
      </c>
      <c r="J4080" s="5" t="s">
        <v>405</v>
      </c>
      <c r="K4080" s="5" t="s">
        <v>9</v>
      </c>
      <c r="L4080" s="7">
        <v>51.58</v>
      </c>
      <c r="M4080" s="7">
        <f>ROUND(M4079+L4080,5)</f>
        <v>-441.04</v>
      </c>
    </row>
    <row r="4081" spans="1:13">
      <c r="A4081" s="5"/>
      <c r="B4081" s="5"/>
      <c r="C4081" s="5"/>
      <c r="D4081" s="5"/>
      <c r="E4081" s="5"/>
      <c r="F4081" s="5" t="s">
        <v>12</v>
      </c>
      <c r="G4081" s="6">
        <v>43861</v>
      </c>
      <c r="H4081" s="5" t="s">
        <v>15</v>
      </c>
      <c r="I4081" s="5" t="s">
        <v>312</v>
      </c>
      <c r="J4081" s="5" t="s">
        <v>405</v>
      </c>
      <c r="K4081" s="5" t="s">
        <v>9</v>
      </c>
      <c r="L4081" s="7">
        <v>220.52</v>
      </c>
      <c r="M4081" s="7">
        <f>ROUND(M4080+L4081,5)</f>
        <v>-220.52</v>
      </c>
    </row>
    <row r="4082" spans="1:13">
      <c r="A4082" s="5"/>
      <c r="B4082" s="5"/>
      <c r="C4082" s="5"/>
      <c r="D4082" s="5"/>
      <c r="E4082" s="5"/>
      <c r="F4082" s="5" t="s">
        <v>12</v>
      </c>
      <c r="G4082" s="6">
        <v>43861</v>
      </c>
      <c r="H4082" s="5" t="s">
        <v>15</v>
      </c>
      <c r="I4082" s="5" t="s">
        <v>312</v>
      </c>
      <c r="J4082" s="5" t="s">
        <v>405</v>
      </c>
      <c r="K4082" s="5" t="s">
        <v>9</v>
      </c>
      <c r="L4082" s="7">
        <v>220.52</v>
      </c>
      <c r="M4082" s="7">
        <f>ROUND(M4081+L4082,5)</f>
        <v>0</v>
      </c>
    </row>
    <row r="4083" spans="1:13">
      <c r="A4083" s="5"/>
      <c r="B4083" s="5"/>
      <c r="C4083" s="5"/>
      <c r="D4083" s="5"/>
      <c r="E4083" s="5"/>
      <c r="F4083" s="5" t="s">
        <v>11</v>
      </c>
      <c r="G4083" s="6">
        <v>43868</v>
      </c>
      <c r="H4083" s="5" t="s">
        <v>98</v>
      </c>
      <c r="I4083" s="5" t="s">
        <v>308</v>
      </c>
      <c r="J4083" s="5"/>
      <c r="K4083" s="5" t="s">
        <v>9</v>
      </c>
      <c r="L4083" s="7">
        <v>-61.13</v>
      </c>
      <c r="M4083" s="7">
        <f>ROUND(M4082+L4083,5)</f>
        <v>-61.13</v>
      </c>
    </row>
    <row r="4084" spans="1:13">
      <c r="A4084" s="5"/>
      <c r="B4084" s="5"/>
      <c r="C4084" s="5"/>
      <c r="D4084" s="5"/>
      <c r="E4084" s="5"/>
      <c r="F4084" s="5" t="s">
        <v>11</v>
      </c>
      <c r="G4084" s="6">
        <v>43868</v>
      </c>
      <c r="H4084" s="5" t="s">
        <v>98</v>
      </c>
      <c r="I4084" s="5" t="s">
        <v>308</v>
      </c>
      <c r="J4084" s="5"/>
      <c r="K4084" s="5" t="s">
        <v>9</v>
      </c>
      <c r="L4084" s="7">
        <v>-61.13</v>
      </c>
      <c r="M4084" s="7">
        <f>ROUND(M4083+L4084,5)</f>
        <v>-122.26</v>
      </c>
    </row>
    <row r="4085" spans="1:13">
      <c r="A4085" s="5"/>
      <c r="B4085" s="5"/>
      <c r="C4085" s="5"/>
      <c r="D4085" s="5"/>
      <c r="E4085" s="5"/>
      <c r="F4085" s="5" t="s">
        <v>11</v>
      </c>
      <c r="G4085" s="6">
        <v>43868</v>
      </c>
      <c r="H4085" s="5" t="s">
        <v>98</v>
      </c>
      <c r="I4085" s="5" t="s">
        <v>308</v>
      </c>
      <c r="J4085" s="5"/>
      <c r="K4085" s="5" t="s">
        <v>9</v>
      </c>
      <c r="L4085" s="7">
        <v>-14.29</v>
      </c>
      <c r="M4085" s="7">
        <f>ROUND(M4084+L4085,5)</f>
        <v>-136.55000000000001</v>
      </c>
    </row>
    <row r="4086" spans="1:13">
      <c r="A4086" s="5"/>
      <c r="B4086" s="5"/>
      <c r="C4086" s="5"/>
      <c r="D4086" s="5"/>
      <c r="E4086" s="5"/>
      <c r="F4086" s="5" t="s">
        <v>11</v>
      </c>
      <c r="G4086" s="6">
        <v>43868</v>
      </c>
      <c r="H4086" s="5" t="s">
        <v>98</v>
      </c>
      <c r="I4086" s="5" t="s">
        <v>308</v>
      </c>
      <c r="J4086" s="5"/>
      <c r="K4086" s="5" t="s">
        <v>9</v>
      </c>
      <c r="L4086" s="7">
        <v>-14.29</v>
      </c>
      <c r="M4086" s="7">
        <f>ROUND(M4085+L4086,5)</f>
        <v>-150.84</v>
      </c>
    </row>
    <row r="4087" spans="1:13">
      <c r="A4087" s="5"/>
      <c r="B4087" s="5"/>
      <c r="C4087" s="5"/>
      <c r="D4087" s="5"/>
      <c r="E4087" s="5"/>
      <c r="F4087" s="5" t="s">
        <v>11</v>
      </c>
      <c r="G4087" s="6">
        <v>43868</v>
      </c>
      <c r="H4087" s="5" t="s">
        <v>99</v>
      </c>
      <c r="I4087" s="5" t="s">
        <v>367</v>
      </c>
      <c r="J4087" s="5"/>
      <c r="K4087" s="5" t="s">
        <v>9</v>
      </c>
      <c r="L4087" s="7">
        <v>-2.98</v>
      </c>
      <c r="M4087" s="7">
        <f>ROUND(M4086+L4087,5)</f>
        <v>-153.82</v>
      </c>
    </row>
    <row r="4088" spans="1:13">
      <c r="A4088" s="5"/>
      <c r="B4088" s="5"/>
      <c r="C4088" s="5"/>
      <c r="D4088" s="5"/>
      <c r="E4088" s="5"/>
      <c r="F4088" s="5" t="s">
        <v>11</v>
      </c>
      <c r="G4088" s="6">
        <v>43868</v>
      </c>
      <c r="H4088" s="5" t="s">
        <v>99</v>
      </c>
      <c r="I4088" s="5" t="s">
        <v>367</v>
      </c>
      <c r="J4088" s="5"/>
      <c r="K4088" s="5" t="s">
        <v>9</v>
      </c>
      <c r="L4088" s="7">
        <v>-2.98</v>
      </c>
      <c r="M4088" s="7">
        <f>ROUND(M4087+L4088,5)</f>
        <v>-156.80000000000001</v>
      </c>
    </row>
    <row r="4089" spans="1:13">
      <c r="A4089" s="5"/>
      <c r="B4089" s="5"/>
      <c r="C4089" s="5"/>
      <c r="D4089" s="5"/>
      <c r="E4089" s="5"/>
      <c r="F4089" s="5" t="s">
        <v>11</v>
      </c>
      <c r="G4089" s="6">
        <v>43868</v>
      </c>
      <c r="H4089" s="5" t="s">
        <v>99</v>
      </c>
      <c r="I4089" s="5" t="s">
        <v>367</v>
      </c>
      <c r="J4089" s="5"/>
      <c r="K4089" s="5" t="s">
        <v>9</v>
      </c>
      <c r="L4089" s="7">
        <v>-0.7</v>
      </c>
      <c r="M4089" s="7">
        <f>ROUND(M4088+L4089,5)</f>
        <v>-157.5</v>
      </c>
    </row>
    <row r="4090" spans="1:13">
      <c r="A4090" s="5"/>
      <c r="B4090" s="5"/>
      <c r="C4090" s="5"/>
      <c r="D4090" s="5"/>
      <c r="E4090" s="5"/>
      <c r="F4090" s="5" t="s">
        <v>11</v>
      </c>
      <c r="G4090" s="6">
        <v>43868</v>
      </c>
      <c r="H4090" s="5" t="s">
        <v>99</v>
      </c>
      <c r="I4090" s="5" t="s">
        <v>367</v>
      </c>
      <c r="J4090" s="5"/>
      <c r="K4090" s="5" t="s">
        <v>9</v>
      </c>
      <c r="L4090" s="7">
        <v>-0.7</v>
      </c>
      <c r="M4090" s="7">
        <f>ROUND(M4089+L4090,5)</f>
        <v>-158.19999999999999</v>
      </c>
    </row>
    <row r="4091" spans="1:13">
      <c r="A4091" s="5"/>
      <c r="B4091" s="5"/>
      <c r="C4091" s="5"/>
      <c r="D4091" s="5"/>
      <c r="E4091" s="5"/>
      <c r="F4091" s="5" t="s">
        <v>11</v>
      </c>
      <c r="G4091" s="6">
        <v>43868</v>
      </c>
      <c r="H4091" s="5" t="s">
        <v>100</v>
      </c>
      <c r="I4091" s="5" t="s">
        <v>310</v>
      </c>
      <c r="J4091" s="5"/>
      <c r="K4091" s="5" t="s">
        <v>9</v>
      </c>
      <c r="L4091" s="7">
        <v>-45.76</v>
      </c>
      <c r="M4091" s="7">
        <f>ROUND(M4090+L4091,5)</f>
        <v>-203.96</v>
      </c>
    </row>
    <row r="4092" spans="1:13">
      <c r="A4092" s="5"/>
      <c r="B4092" s="5"/>
      <c r="C4092" s="5"/>
      <c r="D4092" s="5"/>
      <c r="E4092" s="5"/>
      <c r="F4092" s="5" t="s">
        <v>11</v>
      </c>
      <c r="G4092" s="6">
        <v>43868</v>
      </c>
      <c r="H4092" s="5" t="s">
        <v>100</v>
      </c>
      <c r="I4092" s="5" t="s">
        <v>310</v>
      </c>
      <c r="J4092" s="5"/>
      <c r="K4092" s="5" t="s">
        <v>9</v>
      </c>
      <c r="L4092" s="7">
        <v>-45.76</v>
      </c>
      <c r="M4092" s="7">
        <f>ROUND(M4091+L4092,5)</f>
        <v>-249.72</v>
      </c>
    </row>
    <row r="4093" spans="1:13">
      <c r="A4093" s="5"/>
      <c r="B4093" s="5"/>
      <c r="C4093" s="5"/>
      <c r="D4093" s="5"/>
      <c r="E4093" s="5"/>
      <c r="F4093" s="5" t="s">
        <v>11</v>
      </c>
      <c r="G4093" s="6">
        <v>43868</v>
      </c>
      <c r="H4093" s="5" t="s">
        <v>100</v>
      </c>
      <c r="I4093" s="5" t="s">
        <v>310</v>
      </c>
      <c r="J4093" s="5"/>
      <c r="K4093" s="5" t="s">
        <v>9</v>
      </c>
      <c r="L4093" s="7">
        <v>-10.7</v>
      </c>
      <c r="M4093" s="7">
        <f>ROUND(M4092+L4093,5)</f>
        <v>-260.42</v>
      </c>
    </row>
    <row r="4094" spans="1:13">
      <c r="A4094" s="5"/>
      <c r="B4094" s="5"/>
      <c r="C4094" s="5"/>
      <c r="D4094" s="5"/>
      <c r="E4094" s="5"/>
      <c r="F4094" s="5" t="s">
        <v>11</v>
      </c>
      <c r="G4094" s="6">
        <v>43868</v>
      </c>
      <c r="H4094" s="5" t="s">
        <v>100</v>
      </c>
      <c r="I4094" s="5" t="s">
        <v>310</v>
      </c>
      <c r="J4094" s="5"/>
      <c r="K4094" s="5" t="s">
        <v>9</v>
      </c>
      <c r="L4094" s="7">
        <v>-10.7</v>
      </c>
      <c r="M4094" s="7">
        <f>ROUND(M4093+L4094,5)</f>
        <v>-271.12</v>
      </c>
    </row>
    <row r="4095" spans="1:13">
      <c r="A4095" s="5"/>
      <c r="B4095" s="5"/>
      <c r="C4095" s="5"/>
      <c r="D4095" s="5"/>
      <c r="E4095" s="5"/>
      <c r="F4095" s="5" t="s">
        <v>11</v>
      </c>
      <c r="G4095" s="6">
        <v>43868</v>
      </c>
      <c r="H4095" s="5" t="s">
        <v>101</v>
      </c>
      <c r="I4095" s="5" t="s">
        <v>311</v>
      </c>
      <c r="J4095" s="5"/>
      <c r="K4095" s="5" t="s">
        <v>9</v>
      </c>
      <c r="L4095" s="7">
        <v>-95.41</v>
      </c>
      <c r="M4095" s="7">
        <f>ROUND(M4094+L4095,5)</f>
        <v>-366.53</v>
      </c>
    </row>
    <row r="4096" spans="1:13">
      <c r="A4096" s="5"/>
      <c r="B4096" s="5"/>
      <c r="C4096" s="5"/>
      <c r="D4096" s="5"/>
      <c r="E4096" s="5"/>
      <c r="F4096" s="5" t="s">
        <v>11</v>
      </c>
      <c r="G4096" s="6">
        <v>43868</v>
      </c>
      <c r="H4096" s="5" t="s">
        <v>101</v>
      </c>
      <c r="I4096" s="5" t="s">
        <v>311</v>
      </c>
      <c r="J4096" s="5"/>
      <c r="K4096" s="5" t="s">
        <v>9</v>
      </c>
      <c r="L4096" s="7">
        <v>-95.41</v>
      </c>
      <c r="M4096" s="7">
        <f>ROUND(M4095+L4096,5)</f>
        <v>-461.94</v>
      </c>
    </row>
    <row r="4097" spans="1:13">
      <c r="A4097" s="5"/>
      <c r="B4097" s="5"/>
      <c r="C4097" s="5"/>
      <c r="D4097" s="5"/>
      <c r="E4097" s="5"/>
      <c r="F4097" s="5" t="s">
        <v>11</v>
      </c>
      <c r="G4097" s="6">
        <v>43868</v>
      </c>
      <c r="H4097" s="5" t="s">
        <v>101</v>
      </c>
      <c r="I4097" s="5" t="s">
        <v>311</v>
      </c>
      <c r="J4097" s="5"/>
      <c r="K4097" s="5" t="s">
        <v>9</v>
      </c>
      <c r="L4097" s="7">
        <v>-22.31</v>
      </c>
      <c r="M4097" s="7">
        <f>ROUND(M4096+L4097,5)</f>
        <v>-484.25</v>
      </c>
    </row>
    <row r="4098" spans="1:13">
      <c r="A4098" s="5"/>
      <c r="B4098" s="5"/>
      <c r="C4098" s="5"/>
      <c r="D4098" s="5"/>
      <c r="E4098" s="5"/>
      <c r="F4098" s="5" t="s">
        <v>11</v>
      </c>
      <c r="G4098" s="6">
        <v>43868</v>
      </c>
      <c r="H4098" s="5" t="s">
        <v>101</v>
      </c>
      <c r="I4098" s="5" t="s">
        <v>311</v>
      </c>
      <c r="J4098" s="5"/>
      <c r="K4098" s="5" t="s">
        <v>9</v>
      </c>
      <c r="L4098" s="7">
        <v>-22.31</v>
      </c>
      <c r="M4098" s="7">
        <f>ROUND(M4097+L4098,5)</f>
        <v>-506.56</v>
      </c>
    </row>
    <row r="4099" spans="1:13">
      <c r="A4099" s="5"/>
      <c r="B4099" s="5"/>
      <c r="C4099" s="5"/>
      <c r="D4099" s="5"/>
      <c r="E4099" s="5"/>
      <c r="F4099" s="5" t="s">
        <v>11</v>
      </c>
      <c r="G4099" s="6">
        <v>43868</v>
      </c>
      <c r="H4099" s="5" t="s">
        <v>102</v>
      </c>
      <c r="I4099" s="5" t="s">
        <v>309</v>
      </c>
      <c r="J4099" s="5"/>
      <c r="K4099" s="5" t="s">
        <v>9</v>
      </c>
      <c r="L4099" s="7">
        <v>-37.200000000000003</v>
      </c>
      <c r="M4099" s="7">
        <f>ROUND(M4098+L4099,5)</f>
        <v>-543.76</v>
      </c>
    </row>
    <row r="4100" spans="1:13">
      <c r="A4100" s="5"/>
      <c r="B4100" s="5"/>
      <c r="C4100" s="5"/>
      <c r="D4100" s="5"/>
      <c r="E4100" s="5"/>
      <c r="F4100" s="5" t="s">
        <v>11</v>
      </c>
      <c r="G4100" s="6">
        <v>43868</v>
      </c>
      <c r="H4100" s="5" t="s">
        <v>102</v>
      </c>
      <c r="I4100" s="5" t="s">
        <v>309</v>
      </c>
      <c r="J4100" s="5"/>
      <c r="K4100" s="5" t="s">
        <v>9</v>
      </c>
      <c r="L4100" s="7">
        <v>-37.200000000000003</v>
      </c>
      <c r="M4100" s="7">
        <f>ROUND(M4099+L4100,5)</f>
        <v>-580.96</v>
      </c>
    </row>
    <row r="4101" spans="1:13">
      <c r="A4101" s="5"/>
      <c r="B4101" s="5"/>
      <c r="C4101" s="5"/>
      <c r="D4101" s="5"/>
      <c r="E4101" s="5"/>
      <c r="F4101" s="5" t="s">
        <v>11</v>
      </c>
      <c r="G4101" s="6">
        <v>43868</v>
      </c>
      <c r="H4101" s="5" t="s">
        <v>102</v>
      </c>
      <c r="I4101" s="5" t="s">
        <v>309</v>
      </c>
      <c r="J4101" s="5"/>
      <c r="K4101" s="5" t="s">
        <v>9</v>
      </c>
      <c r="L4101" s="7">
        <v>-8.6999999999999993</v>
      </c>
      <c r="M4101" s="7">
        <f>ROUND(M4100+L4101,5)</f>
        <v>-589.66</v>
      </c>
    </row>
    <row r="4102" spans="1:13">
      <c r="A4102" s="5"/>
      <c r="B4102" s="5"/>
      <c r="C4102" s="5"/>
      <c r="D4102" s="5"/>
      <c r="E4102" s="5"/>
      <c r="F4102" s="5" t="s">
        <v>11</v>
      </c>
      <c r="G4102" s="6">
        <v>43868</v>
      </c>
      <c r="H4102" s="5" t="s">
        <v>102</v>
      </c>
      <c r="I4102" s="5" t="s">
        <v>309</v>
      </c>
      <c r="J4102" s="5"/>
      <c r="K4102" s="5" t="s">
        <v>9</v>
      </c>
      <c r="L4102" s="7">
        <v>-8.6999999999999993</v>
      </c>
      <c r="M4102" s="7">
        <f>ROUND(M4101+L4102,5)</f>
        <v>-598.36</v>
      </c>
    </row>
    <row r="4103" spans="1:13">
      <c r="A4103" s="5"/>
      <c r="B4103" s="5"/>
      <c r="C4103" s="5"/>
      <c r="D4103" s="5"/>
      <c r="E4103" s="5"/>
      <c r="F4103" s="5" t="s">
        <v>12</v>
      </c>
      <c r="G4103" s="6">
        <v>43868</v>
      </c>
      <c r="H4103" s="5" t="s">
        <v>15</v>
      </c>
      <c r="I4103" s="5" t="s">
        <v>312</v>
      </c>
      <c r="J4103" s="5" t="s">
        <v>405</v>
      </c>
      <c r="K4103" s="5" t="s">
        <v>9</v>
      </c>
      <c r="L4103" s="7">
        <v>56.7</v>
      </c>
      <c r="M4103" s="7">
        <f>ROUND(M4102+L4103,5)</f>
        <v>-541.66</v>
      </c>
    </row>
    <row r="4104" spans="1:13">
      <c r="A4104" s="5"/>
      <c r="B4104" s="5"/>
      <c r="C4104" s="5"/>
      <c r="D4104" s="5"/>
      <c r="E4104" s="5"/>
      <c r="F4104" s="5" t="s">
        <v>12</v>
      </c>
      <c r="G4104" s="6">
        <v>43868</v>
      </c>
      <c r="H4104" s="5" t="s">
        <v>15</v>
      </c>
      <c r="I4104" s="5" t="s">
        <v>312</v>
      </c>
      <c r="J4104" s="5" t="s">
        <v>405</v>
      </c>
      <c r="K4104" s="5" t="s">
        <v>9</v>
      </c>
      <c r="L4104" s="7">
        <v>56.7</v>
      </c>
      <c r="M4104" s="7">
        <f>ROUND(M4103+L4104,5)</f>
        <v>-484.96</v>
      </c>
    </row>
    <row r="4105" spans="1:13">
      <c r="A4105" s="5"/>
      <c r="B4105" s="5"/>
      <c r="C4105" s="5"/>
      <c r="D4105" s="5"/>
      <c r="E4105" s="5"/>
      <c r="F4105" s="5" t="s">
        <v>12</v>
      </c>
      <c r="G4105" s="6">
        <v>43868</v>
      </c>
      <c r="H4105" s="5" t="s">
        <v>15</v>
      </c>
      <c r="I4105" s="5" t="s">
        <v>312</v>
      </c>
      <c r="J4105" s="5" t="s">
        <v>405</v>
      </c>
      <c r="K4105" s="5" t="s">
        <v>9</v>
      </c>
      <c r="L4105" s="7">
        <v>242.48</v>
      </c>
      <c r="M4105" s="7">
        <f>ROUND(M4104+L4105,5)</f>
        <v>-242.48</v>
      </c>
    </row>
    <row r="4106" spans="1:13">
      <c r="A4106" s="5"/>
      <c r="B4106" s="5"/>
      <c r="C4106" s="5"/>
      <c r="D4106" s="5"/>
      <c r="E4106" s="5"/>
      <c r="F4106" s="5" t="s">
        <v>12</v>
      </c>
      <c r="G4106" s="6">
        <v>43868</v>
      </c>
      <c r="H4106" s="5" t="s">
        <v>15</v>
      </c>
      <c r="I4106" s="5" t="s">
        <v>312</v>
      </c>
      <c r="J4106" s="5" t="s">
        <v>405</v>
      </c>
      <c r="K4106" s="5" t="s">
        <v>9</v>
      </c>
      <c r="L4106" s="7">
        <v>242.48</v>
      </c>
      <c r="M4106" s="7">
        <f>ROUND(M4105+L4106,5)</f>
        <v>0</v>
      </c>
    </row>
    <row r="4107" spans="1:13">
      <c r="A4107" s="5"/>
      <c r="B4107" s="5"/>
      <c r="C4107" s="5"/>
      <c r="D4107" s="5"/>
      <c r="E4107" s="5"/>
      <c r="F4107" s="5" t="s">
        <v>11</v>
      </c>
      <c r="G4107" s="6">
        <v>43875</v>
      </c>
      <c r="H4107" s="5" t="s">
        <v>118</v>
      </c>
      <c r="I4107" s="5" t="s">
        <v>308</v>
      </c>
      <c r="J4107" s="5"/>
      <c r="K4107" s="5" t="s">
        <v>9</v>
      </c>
      <c r="L4107" s="7">
        <v>-45.32</v>
      </c>
      <c r="M4107" s="7">
        <f>ROUND(M4106+L4107,5)</f>
        <v>-45.32</v>
      </c>
    </row>
    <row r="4108" spans="1:13">
      <c r="A4108" s="5"/>
      <c r="B4108" s="5"/>
      <c r="C4108" s="5"/>
      <c r="D4108" s="5"/>
      <c r="E4108" s="5"/>
      <c r="F4108" s="5" t="s">
        <v>11</v>
      </c>
      <c r="G4108" s="6">
        <v>43875</v>
      </c>
      <c r="H4108" s="5" t="s">
        <v>118</v>
      </c>
      <c r="I4108" s="5" t="s">
        <v>308</v>
      </c>
      <c r="J4108" s="5"/>
      <c r="K4108" s="5" t="s">
        <v>9</v>
      </c>
      <c r="L4108" s="7">
        <v>-45.32</v>
      </c>
      <c r="M4108" s="7">
        <f>ROUND(M4107+L4108,5)</f>
        <v>-90.64</v>
      </c>
    </row>
    <row r="4109" spans="1:13">
      <c r="A4109" s="5"/>
      <c r="B4109" s="5"/>
      <c r="C4109" s="5"/>
      <c r="D4109" s="5"/>
      <c r="E4109" s="5"/>
      <c r="F4109" s="5" t="s">
        <v>11</v>
      </c>
      <c r="G4109" s="6">
        <v>43875</v>
      </c>
      <c r="H4109" s="5" t="s">
        <v>118</v>
      </c>
      <c r="I4109" s="5" t="s">
        <v>308</v>
      </c>
      <c r="J4109" s="5"/>
      <c r="K4109" s="5" t="s">
        <v>9</v>
      </c>
      <c r="L4109" s="7">
        <v>-10.6</v>
      </c>
      <c r="M4109" s="7">
        <f>ROUND(M4108+L4109,5)</f>
        <v>-101.24</v>
      </c>
    </row>
    <row r="4110" spans="1:13">
      <c r="A4110" s="5"/>
      <c r="B4110" s="5"/>
      <c r="C4110" s="5"/>
      <c r="D4110" s="5"/>
      <c r="E4110" s="5"/>
      <c r="F4110" s="5" t="s">
        <v>11</v>
      </c>
      <c r="G4110" s="6">
        <v>43875</v>
      </c>
      <c r="H4110" s="5" t="s">
        <v>118</v>
      </c>
      <c r="I4110" s="5" t="s">
        <v>308</v>
      </c>
      <c r="J4110" s="5"/>
      <c r="K4110" s="5" t="s">
        <v>9</v>
      </c>
      <c r="L4110" s="7">
        <v>-10.6</v>
      </c>
      <c r="M4110" s="7">
        <f>ROUND(M4109+L4110,5)</f>
        <v>-111.84</v>
      </c>
    </row>
    <row r="4111" spans="1:13">
      <c r="A4111" s="5"/>
      <c r="B4111" s="5"/>
      <c r="C4111" s="5"/>
      <c r="D4111" s="5"/>
      <c r="E4111" s="5"/>
      <c r="F4111" s="5" t="s">
        <v>11</v>
      </c>
      <c r="G4111" s="6">
        <v>43875</v>
      </c>
      <c r="H4111" s="5" t="s">
        <v>119</v>
      </c>
      <c r="I4111" s="5" t="s">
        <v>310</v>
      </c>
      <c r="J4111" s="5"/>
      <c r="K4111" s="5" t="s">
        <v>9</v>
      </c>
      <c r="L4111" s="7">
        <v>-45.75</v>
      </c>
      <c r="M4111" s="7">
        <f>ROUND(M4110+L4111,5)</f>
        <v>-157.59</v>
      </c>
    </row>
    <row r="4112" spans="1:13">
      <c r="A4112" s="5"/>
      <c r="B4112" s="5"/>
      <c r="C4112" s="5"/>
      <c r="D4112" s="5"/>
      <c r="E4112" s="5"/>
      <c r="F4112" s="5" t="s">
        <v>11</v>
      </c>
      <c r="G4112" s="6">
        <v>43875</v>
      </c>
      <c r="H4112" s="5" t="s">
        <v>119</v>
      </c>
      <c r="I4112" s="5" t="s">
        <v>310</v>
      </c>
      <c r="J4112" s="5"/>
      <c r="K4112" s="5" t="s">
        <v>9</v>
      </c>
      <c r="L4112" s="7">
        <v>-45.75</v>
      </c>
      <c r="M4112" s="7">
        <f>ROUND(M4111+L4112,5)</f>
        <v>-203.34</v>
      </c>
    </row>
    <row r="4113" spans="1:13">
      <c r="A4113" s="5"/>
      <c r="B4113" s="5"/>
      <c r="C4113" s="5"/>
      <c r="D4113" s="5"/>
      <c r="E4113" s="5"/>
      <c r="F4113" s="5" t="s">
        <v>11</v>
      </c>
      <c r="G4113" s="6">
        <v>43875</v>
      </c>
      <c r="H4113" s="5" t="s">
        <v>119</v>
      </c>
      <c r="I4113" s="5" t="s">
        <v>310</v>
      </c>
      <c r="J4113" s="5"/>
      <c r="K4113" s="5" t="s">
        <v>9</v>
      </c>
      <c r="L4113" s="7">
        <v>-10.7</v>
      </c>
      <c r="M4113" s="7">
        <f>ROUND(M4112+L4113,5)</f>
        <v>-214.04</v>
      </c>
    </row>
    <row r="4114" spans="1:13">
      <c r="A4114" s="5"/>
      <c r="B4114" s="5"/>
      <c r="C4114" s="5"/>
      <c r="D4114" s="5"/>
      <c r="E4114" s="5"/>
      <c r="F4114" s="5" t="s">
        <v>11</v>
      </c>
      <c r="G4114" s="6">
        <v>43875</v>
      </c>
      <c r="H4114" s="5" t="s">
        <v>119</v>
      </c>
      <c r="I4114" s="5" t="s">
        <v>310</v>
      </c>
      <c r="J4114" s="5"/>
      <c r="K4114" s="5" t="s">
        <v>9</v>
      </c>
      <c r="L4114" s="7">
        <v>-10.7</v>
      </c>
      <c r="M4114" s="7">
        <f>ROUND(M4113+L4114,5)</f>
        <v>-224.74</v>
      </c>
    </row>
    <row r="4115" spans="1:13">
      <c r="A4115" s="5"/>
      <c r="B4115" s="5"/>
      <c r="C4115" s="5"/>
      <c r="D4115" s="5"/>
      <c r="E4115" s="5"/>
      <c r="F4115" s="5" t="s">
        <v>11</v>
      </c>
      <c r="G4115" s="6">
        <v>43875</v>
      </c>
      <c r="H4115" s="5" t="s">
        <v>120</v>
      </c>
      <c r="I4115" s="5" t="s">
        <v>311</v>
      </c>
      <c r="J4115" s="5"/>
      <c r="K4115" s="5" t="s">
        <v>9</v>
      </c>
      <c r="L4115" s="7">
        <v>-95.4</v>
      </c>
      <c r="M4115" s="7">
        <f>ROUND(M4114+L4115,5)</f>
        <v>-320.14</v>
      </c>
    </row>
    <row r="4116" spans="1:13">
      <c r="A4116" s="5"/>
      <c r="B4116" s="5"/>
      <c r="C4116" s="5"/>
      <c r="D4116" s="5"/>
      <c r="E4116" s="5"/>
      <c r="F4116" s="5" t="s">
        <v>11</v>
      </c>
      <c r="G4116" s="6">
        <v>43875</v>
      </c>
      <c r="H4116" s="5" t="s">
        <v>120</v>
      </c>
      <c r="I4116" s="5" t="s">
        <v>311</v>
      </c>
      <c r="J4116" s="5"/>
      <c r="K4116" s="5" t="s">
        <v>9</v>
      </c>
      <c r="L4116" s="7">
        <v>-95.4</v>
      </c>
      <c r="M4116" s="7">
        <f>ROUND(M4115+L4116,5)</f>
        <v>-415.54</v>
      </c>
    </row>
    <row r="4117" spans="1:13">
      <c r="A4117" s="5"/>
      <c r="B4117" s="5"/>
      <c r="C4117" s="5"/>
      <c r="D4117" s="5"/>
      <c r="E4117" s="5"/>
      <c r="F4117" s="5" t="s">
        <v>11</v>
      </c>
      <c r="G4117" s="6">
        <v>43875</v>
      </c>
      <c r="H4117" s="5" t="s">
        <v>120</v>
      </c>
      <c r="I4117" s="5" t="s">
        <v>311</v>
      </c>
      <c r="J4117" s="5"/>
      <c r="K4117" s="5" t="s">
        <v>9</v>
      </c>
      <c r="L4117" s="7">
        <v>-22.31</v>
      </c>
      <c r="M4117" s="7">
        <f>ROUND(M4116+L4117,5)</f>
        <v>-437.85</v>
      </c>
    </row>
    <row r="4118" spans="1:13">
      <c r="A4118" s="5"/>
      <c r="B4118" s="5"/>
      <c r="C4118" s="5"/>
      <c r="D4118" s="5"/>
      <c r="E4118" s="5"/>
      <c r="F4118" s="5" t="s">
        <v>11</v>
      </c>
      <c r="G4118" s="6">
        <v>43875</v>
      </c>
      <c r="H4118" s="5" t="s">
        <v>120</v>
      </c>
      <c r="I4118" s="5" t="s">
        <v>311</v>
      </c>
      <c r="J4118" s="5"/>
      <c r="K4118" s="5" t="s">
        <v>9</v>
      </c>
      <c r="L4118" s="7">
        <v>-22.31</v>
      </c>
      <c r="M4118" s="7">
        <f>ROUND(M4117+L4118,5)</f>
        <v>-460.16</v>
      </c>
    </row>
    <row r="4119" spans="1:13">
      <c r="A4119" s="5"/>
      <c r="B4119" s="5"/>
      <c r="C4119" s="5"/>
      <c r="D4119" s="5"/>
      <c r="E4119" s="5"/>
      <c r="F4119" s="5" t="s">
        <v>11</v>
      </c>
      <c r="G4119" s="6">
        <v>43875</v>
      </c>
      <c r="H4119" s="5" t="s">
        <v>121</v>
      </c>
      <c r="I4119" s="5" t="s">
        <v>309</v>
      </c>
      <c r="J4119" s="5"/>
      <c r="K4119" s="5" t="s">
        <v>9</v>
      </c>
      <c r="L4119" s="7">
        <v>-37.200000000000003</v>
      </c>
      <c r="M4119" s="7">
        <f>ROUND(M4118+L4119,5)</f>
        <v>-497.36</v>
      </c>
    </row>
    <row r="4120" spans="1:13">
      <c r="A4120" s="5"/>
      <c r="B4120" s="5"/>
      <c r="C4120" s="5"/>
      <c r="D4120" s="5"/>
      <c r="E4120" s="5"/>
      <c r="F4120" s="5" t="s">
        <v>11</v>
      </c>
      <c r="G4120" s="6">
        <v>43875</v>
      </c>
      <c r="H4120" s="5" t="s">
        <v>121</v>
      </c>
      <c r="I4120" s="5" t="s">
        <v>309</v>
      </c>
      <c r="J4120" s="5"/>
      <c r="K4120" s="5" t="s">
        <v>9</v>
      </c>
      <c r="L4120" s="7">
        <v>-37.200000000000003</v>
      </c>
      <c r="M4120" s="7">
        <f>ROUND(M4119+L4120,5)</f>
        <v>-534.55999999999995</v>
      </c>
    </row>
    <row r="4121" spans="1:13">
      <c r="A4121" s="5"/>
      <c r="B4121" s="5"/>
      <c r="C4121" s="5"/>
      <c r="D4121" s="5"/>
      <c r="E4121" s="5"/>
      <c r="F4121" s="5" t="s">
        <v>11</v>
      </c>
      <c r="G4121" s="6">
        <v>43875</v>
      </c>
      <c r="H4121" s="5" t="s">
        <v>121</v>
      </c>
      <c r="I4121" s="5" t="s">
        <v>309</v>
      </c>
      <c r="J4121" s="5"/>
      <c r="K4121" s="5" t="s">
        <v>9</v>
      </c>
      <c r="L4121" s="7">
        <v>-8.6999999999999993</v>
      </c>
      <c r="M4121" s="7">
        <f>ROUND(M4120+L4121,5)</f>
        <v>-543.26</v>
      </c>
    </row>
    <row r="4122" spans="1:13">
      <c r="A4122" s="5"/>
      <c r="B4122" s="5"/>
      <c r="C4122" s="5"/>
      <c r="D4122" s="5"/>
      <c r="E4122" s="5"/>
      <c r="F4122" s="5" t="s">
        <v>11</v>
      </c>
      <c r="G4122" s="6">
        <v>43875</v>
      </c>
      <c r="H4122" s="5" t="s">
        <v>121</v>
      </c>
      <c r="I4122" s="5" t="s">
        <v>309</v>
      </c>
      <c r="J4122" s="5"/>
      <c r="K4122" s="5" t="s">
        <v>9</v>
      </c>
      <c r="L4122" s="7">
        <v>-8.6999999999999993</v>
      </c>
      <c r="M4122" s="7">
        <f>ROUND(M4121+L4122,5)</f>
        <v>-551.96</v>
      </c>
    </row>
    <row r="4123" spans="1:13">
      <c r="A4123" s="5"/>
      <c r="B4123" s="5"/>
      <c r="C4123" s="5"/>
      <c r="D4123" s="5"/>
      <c r="E4123" s="5"/>
      <c r="F4123" s="5" t="s">
        <v>12</v>
      </c>
      <c r="G4123" s="6">
        <v>43881</v>
      </c>
      <c r="H4123" s="5" t="s">
        <v>15</v>
      </c>
      <c r="I4123" s="5" t="s">
        <v>312</v>
      </c>
      <c r="J4123" s="5" t="s">
        <v>405</v>
      </c>
      <c r="K4123" s="5" t="s">
        <v>9</v>
      </c>
      <c r="L4123" s="7">
        <v>52.31</v>
      </c>
      <c r="M4123" s="7">
        <f>ROUND(M4122+L4123,5)</f>
        <v>-499.65</v>
      </c>
    </row>
    <row r="4124" spans="1:13">
      <c r="A4124" s="5"/>
      <c r="B4124" s="5"/>
      <c r="C4124" s="5"/>
      <c r="D4124" s="5"/>
      <c r="E4124" s="5"/>
      <c r="F4124" s="5" t="s">
        <v>12</v>
      </c>
      <c r="G4124" s="6">
        <v>43881</v>
      </c>
      <c r="H4124" s="5" t="s">
        <v>15</v>
      </c>
      <c r="I4124" s="5" t="s">
        <v>312</v>
      </c>
      <c r="J4124" s="5" t="s">
        <v>405</v>
      </c>
      <c r="K4124" s="5" t="s">
        <v>9</v>
      </c>
      <c r="L4124" s="7">
        <v>52.31</v>
      </c>
      <c r="M4124" s="7">
        <f>ROUND(M4123+L4124,5)</f>
        <v>-447.34</v>
      </c>
    </row>
    <row r="4125" spans="1:13">
      <c r="A4125" s="5"/>
      <c r="B4125" s="5"/>
      <c r="C4125" s="5"/>
      <c r="D4125" s="5"/>
      <c r="E4125" s="5"/>
      <c r="F4125" s="5" t="s">
        <v>12</v>
      </c>
      <c r="G4125" s="6">
        <v>43881</v>
      </c>
      <c r="H4125" s="5" t="s">
        <v>15</v>
      </c>
      <c r="I4125" s="5" t="s">
        <v>312</v>
      </c>
      <c r="J4125" s="5" t="s">
        <v>405</v>
      </c>
      <c r="K4125" s="5" t="s">
        <v>9</v>
      </c>
      <c r="L4125" s="7">
        <v>223.67</v>
      </c>
      <c r="M4125" s="7">
        <f>ROUND(M4124+L4125,5)</f>
        <v>-223.67</v>
      </c>
    </row>
    <row r="4126" spans="1:13">
      <c r="A4126" s="5"/>
      <c r="B4126" s="5"/>
      <c r="C4126" s="5"/>
      <c r="D4126" s="5"/>
      <c r="E4126" s="5"/>
      <c r="F4126" s="5" t="s">
        <v>12</v>
      </c>
      <c r="G4126" s="6">
        <v>43881</v>
      </c>
      <c r="H4126" s="5" t="s">
        <v>15</v>
      </c>
      <c r="I4126" s="5" t="s">
        <v>312</v>
      </c>
      <c r="J4126" s="5" t="s">
        <v>405</v>
      </c>
      <c r="K4126" s="5" t="s">
        <v>9</v>
      </c>
      <c r="L4126" s="7">
        <v>223.67</v>
      </c>
      <c r="M4126" s="7">
        <f>ROUND(M4125+L4126,5)</f>
        <v>0</v>
      </c>
    </row>
    <row r="4127" spans="1:13">
      <c r="A4127" s="5"/>
      <c r="B4127" s="5"/>
      <c r="C4127" s="5"/>
      <c r="D4127" s="5"/>
      <c r="E4127" s="5"/>
      <c r="F4127" s="5" t="s">
        <v>11</v>
      </c>
      <c r="G4127" s="6">
        <v>43882</v>
      </c>
      <c r="H4127" s="5" t="s">
        <v>142</v>
      </c>
      <c r="I4127" s="5" t="s">
        <v>308</v>
      </c>
      <c r="J4127" s="5"/>
      <c r="K4127" s="5" t="s">
        <v>9</v>
      </c>
      <c r="L4127" s="7">
        <v>-61.93</v>
      </c>
      <c r="M4127" s="7">
        <f>ROUND(M4126+L4127,5)</f>
        <v>-61.93</v>
      </c>
    </row>
    <row r="4128" spans="1:13">
      <c r="A4128" s="5"/>
      <c r="B4128" s="5"/>
      <c r="C4128" s="5"/>
      <c r="D4128" s="5"/>
      <c r="E4128" s="5"/>
      <c r="F4128" s="5" t="s">
        <v>11</v>
      </c>
      <c r="G4128" s="6">
        <v>43882</v>
      </c>
      <c r="H4128" s="5" t="s">
        <v>142</v>
      </c>
      <c r="I4128" s="5" t="s">
        <v>308</v>
      </c>
      <c r="J4128" s="5"/>
      <c r="K4128" s="5" t="s">
        <v>9</v>
      </c>
      <c r="L4128" s="7">
        <v>-61.93</v>
      </c>
      <c r="M4128" s="7">
        <f>ROUND(M4127+L4128,5)</f>
        <v>-123.86</v>
      </c>
    </row>
    <row r="4129" spans="1:13">
      <c r="A4129" s="5"/>
      <c r="B4129" s="5"/>
      <c r="C4129" s="5"/>
      <c r="D4129" s="5"/>
      <c r="E4129" s="5"/>
      <c r="F4129" s="5" t="s">
        <v>11</v>
      </c>
      <c r="G4129" s="6">
        <v>43882</v>
      </c>
      <c r="H4129" s="5" t="s">
        <v>142</v>
      </c>
      <c r="I4129" s="5" t="s">
        <v>308</v>
      </c>
      <c r="J4129" s="5"/>
      <c r="K4129" s="5" t="s">
        <v>9</v>
      </c>
      <c r="L4129" s="7">
        <v>-14.49</v>
      </c>
      <c r="M4129" s="7">
        <f>ROUND(M4128+L4129,5)</f>
        <v>-138.35</v>
      </c>
    </row>
    <row r="4130" spans="1:13">
      <c r="A4130" s="5"/>
      <c r="B4130" s="5"/>
      <c r="C4130" s="5"/>
      <c r="D4130" s="5"/>
      <c r="E4130" s="5"/>
      <c r="F4130" s="5" t="s">
        <v>11</v>
      </c>
      <c r="G4130" s="6">
        <v>43882</v>
      </c>
      <c r="H4130" s="5" t="s">
        <v>142</v>
      </c>
      <c r="I4130" s="5" t="s">
        <v>308</v>
      </c>
      <c r="J4130" s="5"/>
      <c r="K4130" s="5" t="s">
        <v>9</v>
      </c>
      <c r="L4130" s="7">
        <v>-14.49</v>
      </c>
      <c r="M4130" s="7">
        <f>ROUND(M4129+L4130,5)</f>
        <v>-152.84</v>
      </c>
    </row>
    <row r="4131" spans="1:13">
      <c r="A4131" s="5"/>
      <c r="B4131" s="5"/>
      <c r="C4131" s="5"/>
      <c r="D4131" s="5"/>
      <c r="E4131" s="5"/>
      <c r="F4131" s="5" t="s">
        <v>11</v>
      </c>
      <c r="G4131" s="6">
        <v>43882</v>
      </c>
      <c r="H4131" s="5" t="s">
        <v>143</v>
      </c>
      <c r="I4131" s="5" t="s">
        <v>310</v>
      </c>
      <c r="J4131" s="5"/>
      <c r="K4131" s="5" t="s">
        <v>9</v>
      </c>
      <c r="L4131" s="7">
        <v>-45.76</v>
      </c>
      <c r="M4131" s="7">
        <f>ROUND(M4130+L4131,5)</f>
        <v>-198.6</v>
      </c>
    </row>
    <row r="4132" spans="1:13">
      <c r="A4132" s="5"/>
      <c r="B4132" s="5"/>
      <c r="C4132" s="5"/>
      <c r="D4132" s="5"/>
      <c r="E4132" s="5"/>
      <c r="F4132" s="5" t="s">
        <v>11</v>
      </c>
      <c r="G4132" s="6">
        <v>43882</v>
      </c>
      <c r="H4132" s="5" t="s">
        <v>143</v>
      </c>
      <c r="I4132" s="5" t="s">
        <v>310</v>
      </c>
      <c r="J4132" s="5"/>
      <c r="K4132" s="5" t="s">
        <v>9</v>
      </c>
      <c r="L4132" s="7">
        <v>-45.76</v>
      </c>
      <c r="M4132" s="7">
        <f>ROUND(M4131+L4132,5)</f>
        <v>-244.36</v>
      </c>
    </row>
    <row r="4133" spans="1:13">
      <c r="A4133" s="5"/>
      <c r="B4133" s="5"/>
      <c r="C4133" s="5"/>
      <c r="D4133" s="5"/>
      <c r="E4133" s="5"/>
      <c r="F4133" s="5" t="s">
        <v>11</v>
      </c>
      <c r="G4133" s="6">
        <v>43882</v>
      </c>
      <c r="H4133" s="5" t="s">
        <v>143</v>
      </c>
      <c r="I4133" s="5" t="s">
        <v>310</v>
      </c>
      <c r="J4133" s="5"/>
      <c r="K4133" s="5" t="s">
        <v>9</v>
      </c>
      <c r="L4133" s="7">
        <v>-10.7</v>
      </c>
      <c r="M4133" s="7">
        <f>ROUND(M4132+L4133,5)</f>
        <v>-255.06</v>
      </c>
    </row>
    <row r="4134" spans="1:13">
      <c r="A4134" s="5"/>
      <c r="B4134" s="5"/>
      <c r="C4134" s="5"/>
      <c r="D4134" s="5"/>
      <c r="E4134" s="5"/>
      <c r="F4134" s="5" t="s">
        <v>11</v>
      </c>
      <c r="G4134" s="6">
        <v>43882</v>
      </c>
      <c r="H4134" s="5" t="s">
        <v>143</v>
      </c>
      <c r="I4134" s="5" t="s">
        <v>310</v>
      </c>
      <c r="J4134" s="5"/>
      <c r="K4134" s="5" t="s">
        <v>9</v>
      </c>
      <c r="L4134" s="7">
        <v>-10.7</v>
      </c>
      <c r="M4134" s="7">
        <f>ROUND(M4133+L4134,5)</f>
        <v>-265.76</v>
      </c>
    </row>
    <row r="4135" spans="1:13">
      <c r="A4135" s="5"/>
      <c r="B4135" s="5"/>
      <c r="C4135" s="5"/>
      <c r="D4135" s="5"/>
      <c r="E4135" s="5"/>
      <c r="F4135" s="5" t="s">
        <v>11</v>
      </c>
      <c r="G4135" s="6">
        <v>43882</v>
      </c>
      <c r="H4135" s="5" t="s">
        <v>144</v>
      </c>
      <c r="I4135" s="5" t="s">
        <v>311</v>
      </c>
      <c r="J4135" s="5"/>
      <c r="K4135" s="5" t="s">
        <v>9</v>
      </c>
      <c r="L4135" s="7">
        <v>-95.41</v>
      </c>
      <c r="M4135" s="7">
        <f>ROUND(M4134+L4135,5)</f>
        <v>-361.17</v>
      </c>
    </row>
    <row r="4136" spans="1:13">
      <c r="A4136" s="5"/>
      <c r="B4136" s="5"/>
      <c r="C4136" s="5"/>
      <c r="D4136" s="5"/>
      <c r="E4136" s="5"/>
      <c r="F4136" s="5" t="s">
        <v>11</v>
      </c>
      <c r="G4136" s="6">
        <v>43882</v>
      </c>
      <c r="H4136" s="5" t="s">
        <v>144</v>
      </c>
      <c r="I4136" s="5" t="s">
        <v>311</v>
      </c>
      <c r="J4136" s="5"/>
      <c r="K4136" s="5" t="s">
        <v>9</v>
      </c>
      <c r="L4136" s="7">
        <v>-95.41</v>
      </c>
      <c r="M4136" s="7">
        <f>ROUND(M4135+L4136,5)</f>
        <v>-456.58</v>
      </c>
    </row>
    <row r="4137" spans="1:13">
      <c r="A4137" s="5"/>
      <c r="B4137" s="5"/>
      <c r="C4137" s="5"/>
      <c r="D4137" s="5"/>
      <c r="E4137" s="5"/>
      <c r="F4137" s="5" t="s">
        <v>11</v>
      </c>
      <c r="G4137" s="6">
        <v>43882</v>
      </c>
      <c r="H4137" s="5" t="s">
        <v>144</v>
      </c>
      <c r="I4137" s="5" t="s">
        <v>311</v>
      </c>
      <c r="J4137" s="5"/>
      <c r="K4137" s="5" t="s">
        <v>9</v>
      </c>
      <c r="L4137" s="7">
        <v>-22.32</v>
      </c>
      <c r="M4137" s="7">
        <f>ROUND(M4136+L4137,5)</f>
        <v>-478.9</v>
      </c>
    </row>
    <row r="4138" spans="1:13">
      <c r="A4138" s="5"/>
      <c r="B4138" s="5"/>
      <c r="C4138" s="5"/>
      <c r="D4138" s="5"/>
      <c r="E4138" s="5"/>
      <c r="F4138" s="5" t="s">
        <v>11</v>
      </c>
      <c r="G4138" s="6">
        <v>43882</v>
      </c>
      <c r="H4138" s="5" t="s">
        <v>144</v>
      </c>
      <c r="I4138" s="5" t="s">
        <v>311</v>
      </c>
      <c r="J4138" s="5"/>
      <c r="K4138" s="5" t="s">
        <v>9</v>
      </c>
      <c r="L4138" s="7">
        <v>-22.32</v>
      </c>
      <c r="M4138" s="7">
        <f>ROUND(M4137+L4138,5)</f>
        <v>-501.22</v>
      </c>
    </row>
    <row r="4139" spans="1:13">
      <c r="A4139" s="5"/>
      <c r="B4139" s="5"/>
      <c r="C4139" s="5"/>
      <c r="D4139" s="5"/>
      <c r="E4139" s="5"/>
      <c r="F4139" s="5" t="s">
        <v>11</v>
      </c>
      <c r="G4139" s="6">
        <v>43882</v>
      </c>
      <c r="H4139" s="5" t="s">
        <v>145</v>
      </c>
      <c r="I4139" s="5" t="s">
        <v>309</v>
      </c>
      <c r="J4139" s="5"/>
      <c r="K4139" s="5" t="s">
        <v>9</v>
      </c>
      <c r="L4139" s="7">
        <v>-37.200000000000003</v>
      </c>
      <c r="M4139" s="7">
        <f>ROUND(M4138+L4139,5)</f>
        <v>-538.41999999999996</v>
      </c>
    </row>
    <row r="4140" spans="1:13">
      <c r="A4140" s="5"/>
      <c r="B4140" s="5"/>
      <c r="C4140" s="5"/>
      <c r="D4140" s="5"/>
      <c r="E4140" s="5"/>
      <c r="F4140" s="5" t="s">
        <v>11</v>
      </c>
      <c r="G4140" s="6">
        <v>43882</v>
      </c>
      <c r="H4140" s="5" t="s">
        <v>145</v>
      </c>
      <c r="I4140" s="5" t="s">
        <v>309</v>
      </c>
      <c r="J4140" s="5"/>
      <c r="K4140" s="5" t="s">
        <v>9</v>
      </c>
      <c r="L4140" s="7">
        <v>-37.200000000000003</v>
      </c>
      <c r="M4140" s="7">
        <f>ROUND(M4139+L4140,5)</f>
        <v>-575.62</v>
      </c>
    </row>
    <row r="4141" spans="1:13">
      <c r="A4141" s="5"/>
      <c r="B4141" s="5"/>
      <c r="C4141" s="5"/>
      <c r="D4141" s="5"/>
      <c r="E4141" s="5"/>
      <c r="F4141" s="5" t="s">
        <v>11</v>
      </c>
      <c r="G4141" s="6">
        <v>43882</v>
      </c>
      <c r="H4141" s="5" t="s">
        <v>145</v>
      </c>
      <c r="I4141" s="5" t="s">
        <v>309</v>
      </c>
      <c r="J4141" s="5"/>
      <c r="K4141" s="5" t="s">
        <v>9</v>
      </c>
      <c r="L4141" s="7">
        <v>-8.6999999999999993</v>
      </c>
      <c r="M4141" s="7">
        <f>ROUND(M4140+L4141,5)</f>
        <v>-584.32000000000005</v>
      </c>
    </row>
    <row r="4142" spans="1:13">
      <c r="A4142" s="5"/>
      <c r="B4142" s="5"/>
      <c r="C4142" s="5"/>
      <c r="D4142" s="5"/>
      <c r="E4142" s="5"/>
      <c r="F4142" s="5" t="s">
        <v>11</v>
      </c>
      <c r="G4142" s="6">
        <v>43882</v>
      </c>
      <c r="H4142" s="5" t="s">
        <v>145</v>
      </c>
      <c r="I4142" s="5" t="s">
        <v>309</v>
      </c>
      <c r="J4142" s="5"/>
      <c r="K4142" s="5" t="s">
        <v>9</v>
      </c>
      <c r="L4142" s="7">
        <v>-8.6999999999999993</v>
      </c>
      <c r="M4142" s="7">
        <f>ROUND(M4141+L4142,5)</f>
        <v>-593.02</v>
      </c>
    </row>
    <row r="4143" spans="1:13">
      <c r="A4143" s="5"/>
      <c r="B4143" s="5"/>
      <c r="C4143" s="5"/>
      <c r="D4143" s="5"/>
      <c r="E4143" s="5"/>
      <c r="F4143" s="5" t="s">
        <v>12</v>
      </c>
      <c r="G4143" s="6">
        <v>43882</v>
      </c>
      <c r="H4143" s="5" t="s">
        <v>15</v>
      </c>
      <c r="I4143" s="5" t="s">
        <v>312</v>
      </c>
      <c r="J4143" s="5" t="s">
        <v>405</v>
      </c>
      <c r="K4143" s="5" t="s">
        <v>9</v>
      </c>
      <c r="L4143" s="7">
        <v>56.21</v>
      </c>
      <c r="M4143" s="7">
        <f>ROUND(M4142+L4143,5)</f>
        <v>-536.80999999999995</v>
      </c>
    </row>
    <row r="4144" spans="1:13">
      <c r="A4144" s="5"/>
      <c r="B4144" s="5"/>
      <c r="C4144" s="5"/>
      <c r="D4144" s="5"/>
      <c r="E4144" s="5"/>
      <c r="F4144" s="5" t="s">
        <v>12</v>
      </c>
      <c r="G4144" s="6">
        <v>43882</v>
      </c>
      <c r="H4144" s="5" t="s">
        <v>15</v>
      </c>
      <c r="I4144" s="5" t="s">
        <v>312</v>
      </c>
      <c r="J4144" s="5" t="s">
        <v>405</v>
      </c>
      <c r="K4144" s="5" t="s">
        <v>9</v>
      </c>
      <c r="L4144" s="7">
        <v>56.21</v>
      </c>
      <c r="M4144" s="7">
        <f>ROUND(M4143+L4144,5)</f>
        <v>-480.6</v>
      </c>
    </row>
    <row r="4145" spans="1:13">
      <c r="A4145" s="5"/>
      <c r="B4145" s="5"/>
      <c r="C4145" s="5"/>
      <c r="D4145" s="5"/>
      <c r="E4145" s="5"/>
      <c r="F4145" s="5" t="s">
        <v>12</v>
      </c>
      <c r="G4145" s="6">
        <v>43882</v>
      </c>
      <c r="H4145" s="5" t="s">
        <v>15</v>
      </c>
      <c r="I4145" s="5" t="s">
        <v>312</v>
      </c>
      <c r="J4145" s="5" t="s">
        <v>405</v>
      </c>
      <c r="K4145" s="5" t="s">
        <v>9</v>
      </c>
      <c r="L4145" s="7">
        <v>240.3</v>
      </c>
      <c r="M4145" s="7">
        <f>ROUND(M4144+L4145,5)</f>
        <v>-240.3</v>
      </c>
    </row>
    <row r="4146" spans="1:13">
      <c r="A4146" s="5"/>
      <c r="B4146" s="5"/>
      <c r="C4146" s="5"/>
      <c r="D4146" s="5"/>
      <c r="E4146" s="5"/>
      <c r="F4146" s="5" t="s">
        <v>12</v>
      </c>
      <c r="G4146" s="6">
        <v>43882</v>
      </c>
      <c r="H4146" s="5" t="s">
        <v>15</v>
      </c>
      <c r="I4146" s="5" t="s">
        <v>312</v>
      </c>
      <c r="J4146" s="5" t="s">
        <v>405</v>
      </c>
      <c r="K4146" s="5" t="s">
        <v>9</v>
      </c>
      <c r="L4146" s="7">
        <v>240.3</v>
      </c>
      <c r="M4146" s="7">
        <f>ROUND(M4145+L4146,5)</f>
        <v>0</v>
      </c>
    </row>
    <row r="4147" spans="1:13">
      <c r="A4147" s="5"/>
      <c r="B4147" s="5"/>
      <c r="C4147" s="5"/>
      <c r="D4147" s="5"/>
      <c r="E4147" s="5"/>
      <c r="F4147" s="5" t="s">
        <v>11</v>
      </c>
      <c r="G4147" s="6">
        <v>43889</v>
      </c>
      <c r="H4147" s="5" t="s">
        <v>167</v>
      </c>
      <c r="I4147" s="5" t="s">
        <v>308</v>
      </c>
      <c r="J4147" s="5"/>
      <c r="K4147" s="5" t="s">
        <v>9</v>
      </c>
      <c r="L4147" s="7">
        <v>-45.32</v>
      </c>
      <c r="M4147" s="7">
        <f>ROUND(M4146+L4147,5)</f>
        <v>-45.32</v>
      </c>
    </row>
    <row r="4148" spans="1:13">
      <c r="A4148" s="5"/>
      <c r="B4148" s="5"/>
      <c r="C4148" s="5"/>
      <c r="D4148" s="5"/>
      <c r="E4148" s="5"/>
      <c r="F4148" s="5" t="s">
        <v>11</v>
      </c>
      <c r="G4148" s="6">
        <v>43889</v>
      </c>
      <c r="H4148" s="5" t="s">
        <v>167</v>
      </c>
      <c r="I4148" s="5" t="s">
        <v>308</v>
      </c>
      <c r="J4148" s="5"/>
      <c r="K4148" s="5" t="s">
        <v>9</v>
      </c>
      <c r="L4148" s="7">
        <v>-45.32</v>
      </c>
      <c r="M4148" s="7">
        <f>ROUND(M4147+L4148,5)</f>
        <v>-90.64</v>
      </c>
    </row>
    <row r="4149" spans="1:13">
      <c r="A4149" s="5"/>
      <c r="B4149" s="5"/>
      <c r="C4149" s="5"/>
      <c r="D4149" s="5"/>
      <c r="E4149" s="5"/>
      <c r="F4149" s="5" t="s">
        <v>11</v>
      </c>
      <c r="G4149" s="6">
        <v>43889</v>
      </c>
      <c r="H4149" s="5" t="s">
        <v>167</v>
      </c>
      <c r="I4149" s="5" t="s">
        <v>308</v>
      </c>
      <c r="J4149" s="5"/>
      <c r="K4149" s="5" t="s">
        <v>9</v>
      </c>
      <c r="L4149" s="7">
        <v>-10.6</v>
      </c>
      <c r="M4149" s="7">
        <f>ROUND(M4148+L4149,5)</f>
        <v>-101.24</v>
      </c>
    </row>
    <row r="4150" spans="1:13">
      <c r="A4150" s="5"/>
      <c r="B4150" s="5"/>
      <c r="C4150" s="5"/>
      <c r="D4150" s="5"/>
      <c r="E4150" s="5"/>
      <c r="F4150" s="5" t="s">
        <v>11</v>
      </c>
      <c r="G4150" s="6">
        <v>43889</v>
      </c>
      <c r="H4150" s="5" t="s">
        <v>167</v>
      </c>
      <c r="I4150" s="5" t="s">
        <v>308</v>
      </c>
      <c r="J4150" s="5"/>
      <c r="K4150" s="5" t="s">
        <v>9</v>
      </c>
      <c r="L4150" s="7">
        <v>-10.6</v>
      </c>
      <c r="M4150" s="7">
        <f>ROUND(M4149+L4150,5)</f>
        <v>-111.84</v>
      </c>
    </row>
    <row r="4151" spans="1:13">
      <c r="A4151" s="5"/>
      <c r="B4151" s="5"/>
      <c r="C4151" s="5"/>
      <c r="D4151" s="5"/>
      <c r="E4151" s="5"/>
      <c r="F4151" s="5" t="s">
        <v>11</v>
      </c>
      <c r="G4151" s="6">
        <v>43889</v>
      </c>
      <c r="H4151" s="5" t="s">
        <v>168</v>
      </c>
      <c r="I4151" s="5" t="s">
        <v>310</v>
      </c>
      <c r="J4151" s="5"/>
      <c r="K4151" s="5" t="s">
        <v>9</v>
      </c>
      <c r="L4151" s="7">
        <v>-45.75</v>
      </c>
      <c r="M4151" s="7">
        <f>ROUND(M4150+L4151,5)</f>
        <v>-157.59</v>
      </c>
    </row>
    <row r="4152" spans="1:13">
      <c r="A4152" s="5"/>
      <c r="B4152" s="5"/>
      <c r="C4152" s="5"/>
      <c r="D4152" s="5"/>
      <c r="E4152" s="5"/>
      <c r="F4152" s="5" t="s">
        <v>11</v>
      </c>
      <c r="G4152" s="6">
        <v>43889</v>
      </c>
      <c r="H4152" s="5" t="s">
        <v>168</v>
      </c>
      <c r="I4152" s="5" t="s">
        <v>310</v>
      </c>
      <c r="J4152" s="5"/>
      <c r="K4152" s="5" t="s">
        <v>9</v>
      </c>
      <c r="L4152" s="7">
        <v>-45.75</v>
      </c>
      <c r="M4152" s="7">
        <f>ROUND(M4151+L4152,5)</f>
        <v>-203.34</v>
      </c>
    </row>
    <row r="4153" spans="1:13">
      <c r="A4153" s="5"/>
      <c r="B4153" s="5"/>
      <c r="C4153" s="5"/>
      <c r="D4153" s="5"/>
      <c r="E4153" s="5"/>
      <c r="F4153" s="5" t="s">
        <v>11</v>
      </c>
      <c r="G4153" s="6">
        <v>43889</v>
      </c>
      <c r="H4153" s="5" t="s">
        <v>168</v>
      </c>
      <c r="I4153" s="5" t="s">
        <v>310</v>
      </c>
      <c r="J4153" s="5"/>
      <c r="K4153" s="5" t="s">
        <v>9</v>
      </c>
      <c r="L4153" s="7">
        <v>-10.7</v>
      </c>
      <c r="M4153" s="7">
        <f>ROUND(M4152+L4153,5)</f>
        <v>-214.04</v>
      </c>
    </row>
    <row r="4154" spans="1:13">
      <c r="A4154" s="5"/>
      <c r="B4154" s="5"/>
      <c r="C4154" s="5"/>
      <c r="D4154" s="5"/>
      <c r="E4154" s="5"/>
      <c r="F4154" s="5" t="s">
        <v>11</v>
      </c>
      <c r="G4154" s="6">
        <v>43889</v>
      </c>
      <c r="H4154" s="5" t="s">
        <v>168</v>
      </c>
      <c r="I4154" s="5" t="s">
        <v>310</v>
      </c>
      <c r="J4154" s="5"/>
      <c r="K4154" s="5" t="s">
        <v>9</v>
      </c>
      <c r="L4154" s="7">
        <v>-10.7</v>
      </c>
      <c r="M4154" s="7">
        <f>ROUND(M4153+L4154,5)</f>
        <v>-224.74</v>
      </c>
    </row>
    <row r="4155" spans="1:13">
      <c r="A4155" s="5"/>
      <c r="B4155" s="5"/>
      <c r="C4155" s="5"/>
      <c r="D4155" s="5"/>
      <c r="E4155" s="5"/>
      <c r="F4155" s="5" t="s">
        <v>11</v>
      </c>
      <c r="G4155" s="6">
        <v>43889</v>
      </c>
      <c r="H4155" s="5" t="s">
        <v>169</v>
      </c>
      <c r="I4155" s="5" t="s">
        <v>311</v>
      </c>
      <c r="J4155" s="5"/>
      <c r="K4155" s="5" t="s">
        <v>9</v>
      </c>
      <c r="L4155" s="7">
        <v>-95.4</v>
      </c>
      <c r="M4155" s="7">
        <f>ROUND(M4154+L4155,5)</f>
        <v>-320.14</v>
      </c>
    </row>
    <row r="4156" spans="1:13">
      <c r="A4156" s="5"/>
      <c r="B4156" s="5"/>
      <c r="C4156" s="5"/>
      <c r="D4156" s="5"/>
      <c r="E4156" s="5"/>
      <c r="F4156" s="5" t="s">
        <v>11</v>
      </c>
      <c r="G4156" s="6">
        <v>43889</v>
      </c>
      <c r="H4156" s="5" t="s">
        <v>169</v>
      </c>
      <c r="I4156" s="5" t="s">
        <v>311</v>
      </c>
      <c r="J4156" s="5"/>
      <c r="K4156" s="5" t="s">
        <v>9</v>
      </c>
      <c r="L4156" s="7">
        <v>-95.4</v>
      </c>
      <c r="M4156" s="7">
        <f>ROUND(M4155+L4156,5)</f>
        <v>-415.54</v>
      </c>
    </row>
    <row r="4157" spans="1:13">
      <c r="A4157" s="5"/>
      <c r="B4157" s="5"/>
      <c r="C4157" s="5"/>
      <c r="D4157" s="5"/>
      <c r="E4157" s="5"/>
      <c r="F4157" s="5" t="s">
        <v>11</v>
      </c>
      <c r="G4157" s="6">
        <v>43889</v>
      </c>
      <c r="H4157" s="5" t="s">
        <v>169</v>
      </c>
      <c r="I4157" s="5" t="s">
        <v>311</v>
      </c>
      <c r="J4157" s="5"/>
      <c r="K4157" s="5" t="s">
        <v>9</v>
      </c>
      <c r="L4157" s="7">
        <v>-22.31</v>
      </c>
      <c r="M4157" s="7">
        <f>ROUND(M4156+L4157,5)</f>
        <v>-437.85</v>
      </c>
    </row>
    <row r="4158" spans="1:13">
      <c r="A4158" s="5"/>
      <c r="B4158" s="5"/>
      <c r="C4158" s="5"/>
      <c r="D4158" s="5"/>
      <c r="E4158" s="5"/>
      <c r="F4158" s="5" t="s">
        <v>11</v>
      </c>
      <c r="G4158" s="6">
        <v>43889</v>
      </c>
      <c r="H4158" s="5" t="s">
        <v>169</v>
      </c>
      <c r="I4158" s="5" t="s">
        <v>311</v>
      </c>
      <c r="J4158" s="5"/>
      <c r="K4158" s="5" t="s">
        <v>9</v>
      </c>
      <c r="L4158" s="7">
        <v>-22.31</v>
      </c>
      <c r="M4158" s="7">
        <f>ROUND(M4157+L4158,5)</f>
        <v>-460.16</v>
      </c>
    </row>
    <row r="4159" spans="1:13">
      <c r="A4159" s="5"/>
      <c r="B4159" s="5"/>
      <c r="C4159" s="5"/>
      <c r="D4159" s="5"/>
      <c r="E4159" s="5"/>
      <c r="F4159" s="5" t="s">
        <v>11</v>
      </c>
      <c r="G4159" s="6">
        <v>43889</v>
      </c>
      <c r="H4159" s="5" t="s">
        <v>170</v>
      </c>
      <c r="I4159" s="5" t="s">
        <v>309</v>
      </c>
      <c r="J4159" s="5"/>
      <c r="K4159" s="5" t="s">
        <v>9</v>
      </c>
      <c r="L4159" s="7">
        <v>-37.200000000000003</v>
      </c>
      <c r="M4159" s="7">
        <f>ROUND(M4158+L4159,5)</f>
        <v>-497.36</v>
      </c>
    </row>
    <row r="4160" spans="1:13">
      <c r="A4160" s="5"/>
      <c r="B4160" s="5"/>
      <c r="C4160" s="5"/>
      <c r="D4160" s="5"/>
      <c r="E4160" s="5"/>
      <c r="F4160" s="5" t="s">
        <v>11</v>
      </c>
      <c r="G4160" s="6">
        <v>43889</v>
      </c>
      <c r="H4160" s="5" t="s">
        <v>170</v>
      </c>
      <c r="I4160" s="5" t="s">
        <v>309</v>
      </c>
      <c r="J4160" s="5"/>
      <c r="K4160" s="5" t="s">
        <v>9</v>
      </c>
      <c r="L4160" s="7">
        <v>-37.200000000000003</v>
      </c>
      <c r="M4160" s="7">
        <f>ROUND(M4159+L4160,5)</f>
        <v>-534.55999999999995</v>
      </c>
    </row>
    <row r="4161" spans="1:13">
      <c r="A4161" s="5"/>
      <c r="B4161" s="5"/>
      <c r="C4161" s="5"/>
      <c r="D4161" s="5"/>
      <c r="E4161" s="5"/>
      <c r="F4161" s="5" t="s">
        <v>11</v>
      </c>
      <c r="G4161" s="6">
        <v>43889</v>
      </c>
      <c r="H4161" s="5" t="s">
        <v>170</v>
      </c>
      <c r="I4161" s="5" t="s">
        <v>309</v>
      </c>
      <c r="J4161" s="5"/>
      <c r="K4161" s="5" t="s">
        <v>9</v>
      </c>
      <c r="L4161" s="7">
        <v>-8.6999999999999993</v>
      </c>
      <c r="M4161" s="7">
        <f>ROUND(M4160+L4161,5)</f>
        <v>-543.26</v>
      </c>
    </row>
    <row r="4162" spans="1:13">
      <c r="A4162" s="5"/>
      <c r="B4162" s="5"/>
      <c r="C4162" s="5"/>
      <c r="D4162" s="5"/>
      <c r="E4162" s="5"/>
      <c r="F4162" s="5" t="s">
        <v>11</v>
      </c>
      <c r="G4162" s="6">
        <v>43889</v>
      </c>
      <c r="H4162" s="5" t="s">
        <v>170</v>
      </c>
      <c r="I4162" s="5" t="s">
        <v>309</v>
      </c>
      <c r="J4162" s="5"/>
      <c r="K4162" s="5" t="s">
        <v>9</v>
      </c>
      <c r="L4162" s="7">
        <v>-8.6999999999999993</v>
      </c>
      <c r="M4162" s="7">
        <f>ROUND(M4161+L4162,5)</f>
        <v>-551.96</v>
      </c>
    </row>
    <row r="4163" spans="1:13">
      <c r="A4163" s="5"/>
      <c r="B4163" s="5"/>
      <c r="C4163" s="5"/>
      <c r="D4163" s="5"/>
      <c r="E4163" s="5"/>
      <c r="F4163" s="5" t="s">
        <v>12</v>
      </c>
      <c r="G4163" s="6">
        <v>43889</v>
      </c>
      <c r="H4163" s="5" t="s">
        <v>15</v>
      </c>
      <c r="I4163" s="5" t="s">
        <v>312</v>
      </c>
      <c r="J4163" s="5" t="s">
        <v>405</v>
      </c>
      <c r="K4163" s="5" t="s">
        <v>9</v>
      </c>
      <c r="L4163" s="7">
        <v>52.31</v>
      </c>
      <c r="M4163" s="7">
        <f>ROUND(M4162+L4163,5)</f>
        <v>-499.65</v>
      </c>
    </row>
    <row r="4164" spans="1:13">
      <c r="A4164" s="5"/>
      <c r="B4164" s="5"/>
      <c r="C4164" s="5"/>
      <c r="D4164" s="5"/>
      <c r="E4164" s="5"/>
      <c r="F4164" s="5" t="s">
        <v>12</v>
      </c>
      <c r="G4164" s="6">
        <v>43889</v>
      </c>
      <c r="H4164" s="5" t="s">
        <v>15</v>
      </c>
      <c r="I4164" s="5" t="s">
        <v>312</v>
      </c>
      <c r="J4164" s="5" t="s">
        <v>405</v>
      </c>
      <c r="K4164" s="5" t="s">
        <v>9</v>
      </c>
      <c r="L4164" s="7">
        <v>52.31</v>
      </c>
      <c r="M4164" s="7">
        <f>ROUND(M4163+L4164,5)</f>
        <v>-447.34</v>
      </c>
    </row>
    <row r="4165" spans="1:13">
      <c r="A4165" s="5"/>
      <c r="B4165" s="5"/>
      <c r="C4165" s="5"/>
      <c r="D4165" s="5"/>
      <c r="E4165" s="5"/>
      <c r="F4165" s="5" t="s">
        <v>12</v>
      </c>
      <c r="G4165" s="6">
        <v>43889</v>
      </c>
      <c r="H4165" s="5" t="s">
        <v>15</v>
      </c>
      <c r="I4165" s="5" t="s">
        <v>312</v>
      </c>
      <c r="J4165" s="5" t="s">
        <v>405</v>
      </c>
      <c r="K4165" s="5" t="s">
        <v>9</v>
      </c>
      <c r="L4165" s="7">
        <v>223.67</v>
      </c>
      <c r="M4165" s="7">
        <f>ROUND(M4164+L4165,5)</f>
        <v>-223.67</v>
      </c>
    </row>
    <row r="4166" spans="1:13">
      <c r="A4166" s="5"/>
      <c r="B4166" s="5"/>
      <c r="C4166" s="5"/>
      <c r="D4166" s="5"/>
      <c r="E4166" s="5"/>
      <c r="F4166" s="5" t="s">
        <v>12</v>
      </c>
      <c r="G4166" s="6">
        <v>43889</v>
      </c>
      <c r="H4166" s="5" t="s">
        <v>15</v>
      </c>
      <c r="I4166" s="5" t="s">
        <v>312</v>
      </c>
      <c r="J4166" s="5" t="s">
        <v>405</v>
      </c>
      <c r="K4166" s="5" t="s">
        <v>9</v>
      </c>
      <c r="L4166" s="7">
        <v>223.67</v>
      </c>
      <c r="M4166" s="7">
        <f>ROUND(M4165+L4166,5)</f>
        <v>0</v>
      </c>
    </row>
    <row r="4167" spans="1:13">
      <c r="A4167" s="5"/>
      <c r="B4167" s="5"/>
      <c r="C4167" s="5"/>
      <c r="D4167" s="5"/>
      <c r="E4167" s="5"/>
      <c r="F4167" s="5" t="s">
        <v>11</v>
      </c>
      <c r="G4167" s="6">
        <v>43896</v>
      </c>
      <c r="H4167" s="5" t="s">
        <v>181</v>
      </c>
      <c r="I4167" s="5" t="s">
        <v>308</v>
      </c>
      <c r="J4167" s="5"/>
      <c r="K4167" s="5" t="s">
        <v>9</v>
      </c>
      <c r="L4167" s="7">
        <v>-61.13</v>
      </c>
      <c r="M4167" s="7">
        <f>ROUND(M4166+L4167,5)</f>
        <v>-61.13</v>
      </c>
    </row>
    <row r="4168" spans="1:13">
      <c r="A4168" s="5"/>
      <c r="B4168" s="5"/>
      <c r="C4168" s="5"/>
      <c r="D4168" s="5"/>
      <c r="E4168" s="5"/>
      <c r="F4168" s="5" t="s">
        <v>11</v>
      </c>
      <c r="G4168" s="6">
        <v>43896</v>
      </c>
      <c r="H4168" s="5" t="s">
        <v>181</v>
      </c>
      <c r="I4168" s="5" t="s">
        <v>308</v>
      </c>
      <c r="J4168" s="5"/>
      <c r="K4168" s="5" t="s">
        <v>9</v>
      </c>
      <c r="L4168" s="7">
        <v>-61.13</v>
      </c>
      <c r="M4168" s="7">
        <f>ROUND(M4167+L4168,5)</f>
        <v>-122.26</v>
      </c>
    </row>
    <row r="4169" spans="1:13">
      <c r="A4169" s="5"/>
      <c r="B4169" s="5"/>
      <c r="C4169" s="5"/>
      <c r="D4169" s="5"/>
      <c r="E4169" s="5"/>
      <c r="F4169" s="5" t="s">
        <v>11</v>
      </c>
      <c r="G4169" s="6">
        <v>43896</v>
      </c>
      <c r="H4169" s="5" t="s">
        <v>181</v>
      </c>
      <c r="I4169" s="5" t="s">
        <v>308</v>
      </c>
      <c r="J4169" s="5"/>
      <c r="K4169" s="5" t="s">
        <v>9</v>
      </c>
      <c r="L4169" s="7">
        <v>-14.29</v>
      </c>
      <c r="M4169" s="7">
        <f>ROUND(M4168+L4169,5)</f>
        <v>-136.55000000000001</v>
      </c>
    </row>
    <row r="4170" spans="1:13">
      <c r="A4170" s="5"/>
      <c r="B4170" s="5"/>
      <c r="C4170" s="5"/>
      <c r="D4170" s="5"/>
      <c r="E4170" s="5"/>
      <c r="F4170" s="5" t="s">
        <v>11</v>
      </c>
      <c r="G4170" s="6">
        <v>43896</v>
      </c>
      <c r="H4170" s="5" t="s">
        <v>181</v>
      </c>
      <c r="I4170" s="5" t="s">
        <v>308</v>
      </c>
      <c r="J4170" s="5"/>
      <c r="K4170" s="5" t="s">
        <v>9</v>
      </c>
      <c r="L4170" s="7">
        <v>-14.29</v>
      </c>
      <c r="M4170" s="7">
        <f>ROUND(M4169+L4170,5)</f>
        <v>-150.84</v>
      </c>
    </row>
    <row r="4171" spans="1:13">
      <c r="A4171" s="5"/>
      <c r="B4171" s="5"/>
      <c r="C4171" s="5"/>
      <c r="D4171" s="5"/>
      <c r="E4171" s="5"/>
      <c r="F4171" s="5" t="s">
        <v>11</v>
      </c>
      <c r="G4171" s="6">
        <v>43896</v>
      </c>
      <c r="H4171" s="5" t="s">
        <v>182</v>
      </c>
      <c r="I4171" s="5" t="s">
        <v>310</v>
      </c>
      <c r="J4171" s="5"/>
      <c r="K4171" s="5" t="s">
        <v>9</v>
      </c>
      <c r="L4171" s="7">
        <v>-45.76</v>
      </c>
      <c r="M4171" s="7">
        <f>ROUND(M4170+L4171,5)</f>
        <v>-196.6</v>
      </c>
    </row>
    <row r="4172" spans="1:13">
      <c r="A4172" s="5"/>
      <c r="B4172" s="5"/>
      <c r="C4172" s="5"/>
      <c r="D4172" s="5"/>
      <c r="E4172" s="5"/>
      <c r="F4172" s="5" t="s">
        <v>11</v>
      </c>
      <c r="G4172" s="6">
        <v>43896</v>
      </c>
      <c r="H4172" s="5" t="s">
        <v>182</v>
      </c>
      <c r="I4172" s="5" t="s">
        <v>310</v>
      </c>
      <c r="J4172" s="5"/>
      <c r="K4172" s="5" t="s">
        <v>9</v>
      </c>
      <c r="L4172" s="7">
        <v>-45.76</v>
      </c>
      <c r="M4172" s="7">
        <f>ROUND(M4171+L4172,5)</f>
        <v>-242.36</v>
      </c>
    </row>
    <row r="4173" spans="1:13">
      <c r="A4173" s="5"/>
      <c r="B4173" s="5"/>
      <c r="C4173" s="5"/>
      <c r="D4173" s="5"/>
      <c r="E4173" s="5"/>
      <c r="F4173" s="5" t="s">
        <v>11</v>
      </c>
      <c r="G4173" s="6">
        <v>43896</v>
      </c>
      <c r="H4173" s="5" t="s">
        <v>182</v>
      </c>
      <c r="I4173" s="5" t="s">
        <v>310</v>
      </c>
      <c r="J4173" s="5"/>
      <c r="K4173" s="5" t="s">
        <v>9</v>
      </c>
      <c r="L4173" s="7">
        <v>-10.7</v>
      </c>
      <c r="M4173" s="7">
        <f>ROUND(M4172+L4173,5)</f>
        <v>-253.06</v>
      </c>
    </row>
    <row r="4174" spans="1:13">
      <c r="A4174" s="5"/>
      <c r="B4174" s="5"/>
      <c r="C4174" s="5"/>
      <c r="D4174" s="5"/>
      <c r="E4174" s="5"/>
      <c r="F4174" s="5" t="s">
        <v>11</v>
      </c>
      <c r="G4174" s="6">
        <v>43896</v>
      </c>
      <c r="H4174" s="5" t="s">
        <v>182</v>
      </c>
      <c r="I4174" s="5" t="s">
        <v>310</v>
      </c>
      <c r="J4174" s="5"/>
      <c r="K4174" s="5" t="s">
        <v>9</v>
      </c>
      <c r="L4174" s="7">
        <v>-10.7</v>
      </c>
      <c r="M4174" s="7">
        <f>ROUND(M4173+L4174,5)</f>
        <v>-263.76</v>
      </c>
    </row>
    <row r="4175" spans="1:13">
      <c r="A4175" s="5"/>
      <c r="B4175" s="5"/>
      <c r="C4175" s="5"/>
      <c r="D4175" s="5"/>
      <c r="E4175" s="5"/>
      <c r="F4175" s="5" t="s">
        <v>11</v>
      </c>
      <c r="G4175" s="6">
        <v>43896</v>
      </c>
      <c r="H4175" s="5" t="s">
        <v>183</v>
      </c>
      <c r="I4175" s="5" t="s">
        <v>311</v>
      </c>
      <c r="J4175" s="5"/>
      <c r="K4175" s="5" t="s">
        <v>9</v>
      </c>
      <c r="L4175" s="7">
        <v>-95.41</v>
      </c>
      <c r="M4175" s="7">
        <f>ROUND(M4174+L4175,5)</f>
        <v>-359.17</v>
      </c>
    </row>
    <row r="4176" spans="1:13">
      <c r="A4176" s="5"/>
      <c r="B4176" s="5"/>
      <c r="C4176" s="5"/>
      <c r="D4176" s="5"/>
      <c r="E4176" s="5"/>
      <c r="F4176" s="5" t="s">
        <v>11</v>
      </c>
      <c r="G4176" s="6">
        <v>43896</v>
      </c>
      <c r="H4176" s="5" t="s">
        <v>183</v>
      </c>
      <c r="I4176" s="5" t="s">
        <v>311</v>
      </c>
      <c r="J4176" s="5"/>
      <c r="K4176" s="5" t="s">
        <v>9</v>
      </c>
      <c r="L4176" s="7">
        <v>-95.41</v>
      </c>
      <c r="M4176" s="7">
        <f>ROUND(M4175+L4176,5)</f>
        <v>-454.58</v>
      </c>
    </row>
    <row r="4177" spans="1:13">
      <c r="A4177" s="5"/>
      <c r="B4177" s="5"/>
      <c r="C4177" s="5"/>
      <c r="D4177" s="5"/>
      <c r="E4177" s="5"/>
      <c r="F4177" s="5" t="s">
        <v>11</v>
      </c>
      <c r="G4177" s="6">
        <v>43896</v>
      </c>
      <c r="H4177" s="5" t="s">
        <v>183</v>
      </c>
      <c r="I4177" s="5" t="s">
        <v>311</v>
      </c>
      <c r="J4177" s="5"/>
      <c r="K4177" s="5" t="s">
        <v>9</v>
      </c>
      <c r="L4177" s="7">
        <v>-22.31</v>
      </c>
      <c r="M4177" s="7">
        <f>ROUND(M4176+L4177,5)</f>
        <v>-476.89</v>
      </c>
    </row>
    <row r="4178" spans="1:13">
      <c r="A4178" s="5"/>
      <c r="B4178" s="5"/>
      <c r="C4178" s="5"/>
      <c r="D4178" s="5"/>
      <c r="E4178" s="5"/>
      <c r="F4178" s="5" t="s">
        <v>11</v>
      </c>
      <c r="G4178" s="6">
        <v>43896</v>
      </c>
      <c r="H4178" s="5" t="s">
        <v>183</v>
      </c>
      <c r="I4178" s="5" t="s">
        <v>311</v>
      </c>
      <c r="J4178" s="5"/>
      <c r="K4178" s="5" t="s">
        <v>9</v>
      </c>
      <c r="L4178" s="7">
        <v>-22.31</v>
      </c>
      <c r="M4178" s="7">
        <f>ROUND(M4177+L4178,5)</f>
        <v>-499.2</v>
      </c>
    </row>
    <row r="4179" spans="1:13">
      <c r="A4179" s="5"/>
      <c r="B4179" s="5"/>
      <c r="C4179" s="5"/>
      <c r="D4179" s="5"/>
      <c r="E4179" s="5"/>
      <c r="F4179" s="5" t="s">
        <v>11</v>
      </c>
      <c r="G4179" s="6">
        <v>43896</v>
      </c>
      <c r="H4179" s="5" t="s">
        <v>184</v>
      </c>
      <c r="I4179" s="5" t="s">
        <v>309</v>
      </c>
      <c r="J4179" s="5"/>
      <c r="K4179" s="5" t="s">
        <v>9</v>
      </c>
      <c r="L4179" s="7">
        <v>-37.200000000000003</v>
      </c>
      <c r="M4179" s="7">
        <f>ROUND(M4178+L4179,5)</f>
        <v>-536.4</v>
      </c>
    </row>
    <row r="4180" spans="1:13">
      <c r="A4180" s="5"/>
      <c r="B4180" s="5"/>
      <c r="C4180" s="5"/>
      <c r="D4180" s="5"/>
      <c r="E4180" s="5"/>
      <c r="F4180" s="5" t="s">
        <v>11</v>
      </c>
      <c r="G4180" s="6">
        <v>43896</v>
      </c>
      <c r="H4180" s="5" t="s">
        <v>184</v>
      </c>
      <c r="I4180" s="5" t="s">
        <v>309</v>
      </c>
      <c r="J4180" s="5"/>
      <c r="K4180" s="5" t="s">
        <v>9</v>
      </c>
      <c r="L4180" s="7">
        <v>-37.200000000000003</v>
      </c>
      <c r="M4180" s="7">
        <f>ROUND(M4179+L4180,5)</f>
        <v>-573.6</v>
      </c>
    </row>
    <row r="4181" spans="1:13">
      <c r="A4181" s="5"/>
      <c r="B4181" s="5"/>
      <c r="C4181" s="5"/>
      <c r="D4181" s="5"/>
      <c r="E4181" s="5"/>
      <c r="F4181" s="5" t="s">
        <v>11</v>
      </c>
      <c r="G4181" s="6">
        <v>43896</v>
      </c>
      <c r="H4181" s="5" t="s">
        <v>184</v>
      </c>
      <c r="I4181" s="5" t="s">
        <v>309</v>
      </c>
      <c r="J4181" s="5"/>
      <c r="K4181" s="5" t="s">
        <v>9</v>
      </c>
      <c r="L4181" s="7">
        <v>-8.6999999999999993</v>
      </c>
      <c r="M4181" s="7">
        <f>ROUND(M4180+L4181,5)</f>
        <v>-582.29999999999995</v>
      </c>
    </row>
    <row r="4182" spans="1:13">
      <c r="A4182" s="5"/>
      <c r="B4182" s="5"/>
      <c r="C4182" s="5"/>
      <c r="D4182" s="5"/>
      <c r="E4182" s="5"/>
      <c r="F4182" s="5" t="s">
        <v>11</v>
      </c>
      <c r="G4182" s="6">
        <v>43896</v>
      </c>
      <c r="H4182" s="5" t="s">
        <v>184</v>
      </c>
      <c r="I4182" s="5" t="s">
        <v>309</v>
      </c>
      <c r="J4182" s="5"/>
      <c r="K4182" s="5" t="s">
        <v>9</v>
      </c>
      <c r="L4182" s="7">
        <v>-8.6999999999999993</v>
      </c>
      <c r="M4182" s="7">
        <f>ROUND(M4181+L4182,5)</f>
        <v>-591</v>
      </c>
    </row>
    <row r="4183" spans="1:13">
      <c r="A4183" s="5"/>
      <c r="B4183" s="5"/>
      <c r="C4183" s="5"/>
      <c r="D4183" s="5"/>
      <c r="E4183" s="5"/>
      <c r="F4183" s="5" t="s">
        <v>12</v>
      </c>
      <c r="G4183" s="6">
        <v>43896</v>
      </c>
      <c r="H4183" s="5" t="s">
        <v>15</v>
      </c>
      <c r="I4183" s="5" t="s">
        <v>312</v>
      </c>
      <c r="J4183" s="5" t="s">
        <v>405</v>
      </c>
      <c r="K4183" s="5" t="s">
        <v>9</v>
      </c>
      <c r="L4183" s="7">
        <v>56</v>
      </c>
      <c r="M4183" s="7">
        <f>ROUND(M4182+L4183,5)</f>
        <v>-535</v>
      </c>
    </row>
    <row r="4184" spans="1:13">
      <c r="A4184" s="5"/>
      <c r="B4184" s="5"/>
      <c r="C4184" s="5"/>
      <c r="D4184" s="5"/>
      <c r="E4184" s="5"/>
      <c r="F4184" s="5" t="s">
        <v>12</v>
      </c>
      <c r="G4184" s="6">
        <v>43896</v>
      </c>
      <c r="H4184" s="5" t="s">
        <v>15</v>
      </c>
      <c r="I4184" s="5" t="s">
        <v>312</v>
      </c>
      <c r="J4184" s="5" t="s">
        <v>405</v>
      </c>
      <c r="K4184" s="5" t="s">
        <v>9</v>
      </c>
      <c r="L4184" s="7">
        <v>56</v>
      </c>
      <c r="M4184" s="7">
        <f>ROUND(M4183+L4184,5)</f>
        <v>-479</v>
      </c>
    </row>
    <row r="4185" spans="1:13">
      <c r="A4185" s="5"/>
      <c r="B4185" s="5"/>
      <c r="C4185" s="5"/>
      <c r="D4185" s="5"/>
      <c r="E4185" s="5"/>
      <c r="F4185" s="5" t="s">
        <v>12</v>
      </c>
      <c r="G4185" s="6">
        <v>43896</v>
      </c>
      <c r="H4185" s="5" t="s">
        <v>15</v>
      </c>
      <c r="I4185" s="5" t="s">
        <v>312</v>
      </c>
      <c r="J4185" s="5" t="s">
        <v>405</v>
      </c>
      <c r="K4185" s="5" t="s">
        <v>9</v>
      </c>
      <c r="L4185" s="7">
        <v>239.5</v>
      </c>
      <c r="M4185" s="7">
        <f>ROUND(M4184+L4185,5)</f>
        <v>-239.5</v>
      </c>
    </row>
    <row r="4186" spans="1:13">
      <c r="A4186" s="5"/>
      <c r="B4186" s="5"/>
      <c r="C4186" s="5"/>
      <c r="D4186" s="5"/>
      <c r="E4186" s="5"/>
      <c r="F4186" s="5" t="s">
        <v>12</v>
      </c>
      <c r="G4186" s="6">
        <v>43896</v>
      </c>
      <c r="H4186" s="5" t="s">
        <v>15</v>
      </c>
      <c r="I4186" s="5" t="s">
        <v>312</v>
      </c>
      <c r="J4186" s="5" t="s">
        <v>405</v>
      </c>
      <c r="K4186" s="5" t="s">
        <v>9</v>
      </c>
      <c r="L4186" s="7">
        <v>239.5</v>
      </c>
      <c r="M4186" s="7">
        <f>ROUND(M4185+L4186,5)</f>
        <v>0</v>
      </c>
    </row>
    <row r="4187" spans="1:13">
      <c r="A4187" s="5"/>
      <c r="B4187" s="5"/>
      <c r="C4187" s="5"/>
      <c r="D4187" s="5"/>
      <c r="E4187" s="5"/>
      <c r="F4187" s="5" t="s">
        <v>11</v>
      </c>
      <c r="G4187" s="6">
        <v>43902</v>
      </c>
      <c r="H4187" s="5" t="s">
        <v>202</v>
      </c>
      <c r="I4187" s="5" t="s">
        <v>308</v>
      </c>
      <c r="J4187" s="5"/>
      <c r="K4187" s="5" t="s">
        <v>9</v>
      </c>
      <c r="L4187" s="7">
        <v>-45.32</v>
      </c>
      <c r="M4187" s="7">
        <f>ROUND(M4186+L4187,5)</f>
        <v>-45.32</v>
      </c>
    </row>
    <row r="4188" spans="1:13">
      <c r="A4188" s="5"/>
      <c r="B4188" s="5"/>
      <c r="C4188" s="5"/>
      <c r="D4188" s="5"/>
      <c r="E4188" s="5"/>
      <c r="F4188" s="5" t="s">
        <v>11</v>
      </c>
      <c r="G4188" s="6">
        <v>43902</v>
      </c>
      <c r="H4188" s="5" t="s">
        <v>202</v>
      </c>
      <c r="I4188" s="5" t="s">
        <v>308</v>
      </c>
      <c r="J4188" s="5"/>
      <c r="K4188" s="5" t="s">
        <v>9</v>
      </c>
      <c r="L4188" s="7">
        <v>-45.32</v>
      </c>
      <c r="M4188" s="7">
        <f>ROUND(M4187+L4188,5)</f>
        <v>-90.64</v>
      </c>
    </row>
    <row r="4189" spans="1:13">
      <c r="A4189" s="5"/>
      <c r="B4189" s="5"/>
      <c r="C4189" s="5"/>
      <c r="D4189" s="5"/>
      <c r="E4189" s="5"/>
      <c r="F4189" s="5" t="s">
        <v>11</v>
      </c>
      <c r="G4189" s="6">
        <v>43902</v>
      </c>
      <c r="H4189" s="5" t="s">
        <v>202</v>
      </c>
      <c r="I4189" s="5" t="s">
        <v>308</v>
      </c>
      <c r="J4189" s="5"/>
      <c r="K4189" s="5" t="s">
        <v>9</v>
      </c>
      <c r="L4189" s="7">
        <v>-10.6</v>
      </c>
      <c r="M4189" s="7">
        <f>ROUND(M4188+L4189,5)</f>
        <v>-101.24</v>
      </c>
    </row>
    <row r="4190" spans="1:13">
      <c r="A4190" s="5"/>
      <c r="B4190" s="5"/>
      <c r="C4190" s="5"/>
      <c r="D4190" s="5"/>
      <c r="E4190" s="5"/>
      <c r="F4190" s="5" t="s">
        <v>11</v>
      </c>
      <c r="G4190" s="6">
        <v>43902</v>
      </c>
      <c r="H4190" s="5" t="s">
        <v>202</v>
      </c>
      <c r="I4190" s="5" t="s">
        <v>308</v>
      </c>
      <c r="J4190" s="5"/>
      <c r="K4190" s="5" t="s">
        <v>9</v>
      </c>
      <c r="L4190" s="7">
        <v>-10.6</v>
      </c>
      <c r="M4190" s="7">
        <f>ROUND(M4189+L4190,5)</f>
        <v>-111.84</v>
      </c>
    </row>
    <row r="4191" spans="1:13">
      <c r="A4191" s="5"/>
      <c r="B4191" s="5"/>
      <c r="C4191" s="5"/>
      <c r="D4191" s="5"/>
      <c r="E4191" s="5"/>
      <c r="F4191" s="5" t="s">
        <v>11</v>
      </c>
      <c r="G4191" s="6">
        <v>43902</v>
      </c>
      <c r="H4191" s="5" t="s">
        <v>203</v>
      </c>
      <c r="I4191" s="5" t="s">
        <v>310</v>
      </c>
      <c r="J4191" s="5"/>
      <c r="K4191" s="5" t="s">
        <v>9</v>
      </c>
      <c r="L4191" s="7">
        <v>-45.76</v>
      </c>
      <c r="M4191" s="7">
        <f>ROUND(M4190+L4191,5)</f>
        <v>-157.6</v>
      </c>
    </row>
    <row r="4192" spans="1:13">
      <c r="A4192" s="5"/>
      <c r="B4192" s="5"/>
      <c r="C4192" s="5"/>
      <c r="D4192" s="5"/>
      <c r="E4192" s="5"/>
      <c r="F4192" s="5" t="s">
        <v>11</v>
      </c>
      <c r="G4192" s="6">
        <v>43902</v>
      </c>
      <c r="H4192" s="5" t="s">
        <v>203</v>
      </c>
      <c r="I4192" s="5" t="s">
        <v>310</v>
      </c>
      <c r="J4192" s="5"/>
      <c r="K4192" s="5" t="s">
        <v>9</v>
      </c>
      <c r="L4192" s="7">
        <v>-45.76</v>
      </c>
      <c r="M4192" s="7">
        <f>ROUND(M4191+L4192,5)</f>
        <v>-203.36</v>
      </c>
    </row>
    <row r="4193" spans="1:13">
      <c r="A4193" s="5"/>
      <c r="B4193" s="5"/>
      <c r="C4193" s="5"/>
      <c r="D4193" s="5"/>
      <c r="E4193" s="5"/>
      <c r="F4193" s="5" t="s">
        <v>11</v>
      </c>
      <c r="G4193" s="6">
        <v>43902</v>
      </c>
      <c r="H4193" s="5" t="s">
        <v>203</v>
      </c>
      <c r="I4193" s="5" t="s">
        <v>310</v>
      </c>
      <c r="J4193" s="5"/>
      <c r="K4193" s="5" t="s">
        <v>9</v>
      </c>
      <c r="L4193" s="7">
        <v>-10.7</v>
      </c>
      <c r="M4193" s="7">
        <f>ROUND(M4192+L4193,5)</f>
        <v>-214.06</v>
      </c>
    </row>
    <row r="4194" spans="1:13">
      <c r="A4194" s="5"/>
      <c r="B4194" s="5"/>
      <c r="C4194" s="5"/>
      <c r="D4194" s="5"/>
      <c r="E4194" s="5"/>
      <c r="F4194" s="5" t="s">
        <v>11</v>
      </c>
      <c r="G4194" s="6">
        <v>43902</v>
      </c>
      <c r="H4194" s="5" t="s">
        <v>203</v>
      </c>
      <c r="I4194" s="5" t="s">
        <v>310</v>
      </c>
      <c r="J4194" s="5"/>
      <c r="K4194" s="5" t="s">
        <v>9</v>
      </c>
      <c r="L4194" s="7">
        <v>-10.7</v>
      </c>
      <c r="M4194" s="7">
        <f>ROUND(M4193+L4194,5)</f>
        <v>-224.76</v>
      </c>
    </row>
    <row r="4195" spans="1:13">
      <c r="A4195" s="5"/>
      <c r="B4195" s="5"/>
      <c r="C4195" s="5"/>
      <c r="D4195" s="5"/>
      <c r="E4195" s="5"/>
      <c r="F4195" s="5" t="s">
        <v>11</v>
      </c>
      <c r="G4195" s="6">
        <v>43902</v>
      </c>
      <c r="H4195" s="5" t="s">
        <v>204</v>
      </c>
      <c r="I4195" s="5" t="s">
        <v>311</v>
      </c>
      <c r="J4195" s="5"/>
      <c r="K4195" s="5" t="s">
        <v>9</v>
      </c>
      <c r="L4195" s="7">
        <v>-95.41</v>
      </c>
      <c r="M4195" s="7">
        <f>ROUND(M4194+L4195,5)</f>
        <v>-320.17</v>
      </c>
    </row>
    <row r="4196" spans="1:13">
      <c r="A4196" s="5"/>
      <c r="B4196" s="5"/>
      <c r="C4196" s="5"/>
      <c r="D4196" s="5"/>
      <c r="E4196" s="5"/>
      <c r="F4196" s="5" t="s">
        <v>11</v>
      </c>
      <c r="G4196" s="6">
        <v>43902</v>
      </c>
      <c r="H4196" s="5" t="s">
        <v>204</v>
      </c>
      <c r="I4196" s="5" t="s">
        <v>311</v>
      </c>
      <c r="J4196" s="5"/>
      <c r="K4196" s="5" t="s">
        <v>9</v>
      </c>
      <c r="L4196" s="7">
        <v>-95.41</v>
      </c>
      <c r="M4196" s="7">
        <f>ROUND(M4195+L4196,5)</f>
        <v>-415.58</v>
      </c>
    </row>
    <row r="4197" spans="1:13">
      <c r="A4197" s="5"/>
      <c r="B4197" s="5"/>
      <c r="C4197" s="5"/>
      <c r="D4197" s="5"/>
      <c r="E4197" s="5"/>
      <c r="F4197" s="5" t="s">
        <v>11</v>
      </c>
      <c r="G4197" s="6">
        <v>43902</v>
      </c>
      <c r="H4197" s="5" t="s">
        <v>204</v>
      </c>
      <c r="I4197" s="5" t="s">
        <v>311</v>
      </c>
      <c r="J4197" s="5"/>
      <c r="K4197" s="5" t="s">
        <v>9</v>
      </c>
      <c r="L4197" s="7">
        <v>-22.31</v>
      </c>
      <c r="M4197" s="7">
        <f>ROUND(M4196+L4197,5)</f>
        <v>-437.89</v>
      </c>
    </row>
    <row r="4198" spans="1:13">
      <c r="A4198" s="5"/>
      <c r="B4198" s="5"/>
      <c r="C4198" s="5"/>
      <c r="D4198" s="5"/>
      <c r="E4198" s="5"/>
      <c r="F4198" s="5" t="s">
        <v>11</v>
      </c>
      <c r="G4198" s="6">
        <v>43902</v>
      </c>
      <c r="H4198" s="5" t="s">
        <v>204</v>
      </c>
      <c r="I4198" s="5" t="s">
        <v>311</v>
      </c>
      <c r="J4198" s="5"/>
      <c r="K4198" s="5" t="s">
        <v>9</v>
      </c>
      <c r="L4198" s="7">
        <v>-22.31</v>
      </c>
      <c r="M4198" s="7">
        <f>ROUND(M4197+L4198,5)</f>
        <v>-460.2</v>
      </c>
    </row>
    <row r="4199" spans="1:13">
      <c r="A4199" s="5"/>
      <c r="B4199" s="5"/>
      <c r="C4199" s="5"/>
      <c r="D4199" s="5"/>
      <c r="E4199" s="5"/>
      <c r="F4199" s="5" t="s">
        <v>11</v>
      </c>
      <c r="G4199" s="6">
        <v>43902</v>
      </c>
      <c r="H4199" s="5" t="s">
        <v>205</v>
      </c>
      <c r="I4199" s="5" t="s">
        <v>309</v>
      </c>
      <c r="J4199" s="5"/>
      <c r="K4199" s="5" t="s">
        <v>9</v>
      </c>
      <c r="L4199" s="7">
        <v>-37.200000000000003</v>
      </c>
      <c r="M4199" s="7">
        <f>ROUND(M4198+L4199,5)</f>
        <v>-497.4</v>
      </c>
    </row>
    <row r="4200" spans="1:13">
      <c r="A4200" s="5"/>
      <c r="B4200" s="5"/>
      <c r="C4200" s="5"/>
      <c r="D4200" s="5"/>
      <c r="E4200" s="5"/>
      <c r="F4200" s="5" t="s">
        <v>11</v>
      </c>
      <c r="G4200" s="6">
        <v>43902</v>
      </c>
      <c r="H4200" s="5" t="s">
        <v>205</v>
      </c>
      <c r="I4200" s="5" t="s">
        <v>309</v>
      </c>
      <c r="J4200" s="5"/>
      <c r="K4200" s="5" t="s">
        <v>9</v>
      </c>
      <c r="L4200" s="7">
        <v>-37.200000000000003</v>
      </c>
      <c r="M4200" s="7">
        <f>ROUND(M4199+L4200,5)</f>
        <v>-534.6</v>
      </c>
    </row>
    <row r="4201" spans="1:13">
      <c r="A4201" s="5"/>
      <c r="B4201" s="5"/>
      <c r="C4201" s="5"/>
      <c r="D4201" s="5"/>
      <c r="E4201" s="5"/>
      <c r="F4201" s="5" t="s">
        <v>11</v>
      </c>
      <c r="G4201" s="6">
        <v>43902</v>
      </c>
      <c r="H4201" s="5" t="s">
        <v>205</v>
      </c>
      <c r="I4201" s="5" t="s">
        <v>309</v>
      </c>
      <c r="J4201" s="5"/>
      <c r="K4201" s="5" t="s">
        <v>9</v>
      </c>
      <c r="L4201" s="7">
        <v>-8.6999999999999993</v>
      </c>
      <c r="M4201" s="7">
        <f>ROUND(M4200+L4201,5)</f>
        <v>-543.29999999999995</v>
      </c>
    </row>
    <row r="4202" spans="1:13">
      <c r="A4202" s="5"/>
      <c r="B4202" s="5"/>
      <c r="C4202" s="5"/>
      <c r="D4202" s="5"/>
      <c r="E4202" s="5"/>
      <c r="F4202" s="5" t="s">
        <v>11</v>
      </c>
      <c r="G4202" s="6">
        <v>43902</v>
      </c>
      <c r="H4202" s="5" t="s">
        <v>205</v>
      </c>
      <c r="I4202" s="5" t="s">
        <v>309</v>
      </c>
      <c r="J4202" s="5"/>
      <c r="K4202" s="5" t="s">
        <v>9</v>
      </c>
      <c r="L4202" s="7">
        <v>-8.6999999999999993</v>
      </c>
      <c r="M4202" s="7">
        <f>ROUND(M4201+L4202,5)</f>
        <v>-552</v>
      </c>
    </row>
    <row r="4203" spans="1:13">
      <c r="A4203" s="5"/>
      <c r="B4203" s="5"/>
      <c r="C4203" s="5"/>
      <c r="D4203" s="5"/>
      <c r="E4203" s="5"/>
      <c r="F4203" s="5" t="s">
        <v>12</v>
      </c>
      <c r="G4203" s="6">
        <v>43902</v>
      </c>
      <c r="H4203" s="5" t="s">
        <v>15</v>
      </c>
      <c r="I4203" s="5" t="s">
        <v>312</v>
      </c>
      <c r="J4203" s="5" t="s">
        <v>405</v>
      </c>
      <c r="K4203" s="5" t="s">
        <v>9</v>
      </c>
      <c r="L4203" s="7">
        <v>52.31</v>
      </c>
      <c r="M4203" s="7">
        <f>ROUND(M4202+L4203,5)</f>
        <v>-499.69</v>
      </c>
    </row>
    <row r="4204" spans="1:13">
      <c r="A4204" s="5"/>
      <c r="B4204" s="5"/>
      <c r="C4204" s="5"/>
      <c r="D4204" s="5"/>
      <c r="E4204" s="5"/>
      <c r="F4204" s="5" t="s">
        <v>12</v>
      </c>
      <c r="G4204" s="6">
        <v>43902</v>
      </c>
      <c r="H4204" s="5" t="s">
        <v>15</v>
      </c>
      <c r="I4204" s="5" t="s">
        <v>312</v>
      </c>
      <c r="J4204" s="5" t="s">
        <v>405</v>
      </c>
      <c r="K4204" s="5" t="s">
        <v>9</v>
      </c>
      <c r="L4204" s="7">
        <v>52.31</v>
      </c>
      <c r="M4204" s="7">
        <f>ROUND(M4203+L4204,5)</f>
        <v>-447.38</v>
      </c>
    </row>
    <row r="4205" spans="1:13">
      <c r="A4205" s="5"/>
      <c r="B4205" s="5"/>
      <c r="C4205" s="5"/>
      <c r="D4205" s="5"/>
      <c r="E4205" s="5"/>
      <c r="F4205" s="5" t="s">
        <v>12</v>
      </c>
      <c r="G4205" s="6">
        <v>43902</v>
      </c>
      <c r="H4205" s="5" t="s">
        <v>15</v>
      </c>
      <c r="I4205" s="5" t="s">
        <v>312</v>
      </c>
      <c r="J4205" s="5" t="s">
        <v>405</v>
      </c>
      <c r="K4205" s="5" t="s">
        <v>9</v>
      </c>
      <c r="L4205" s="7">
        <v>223.69</v>
      </c>
      <c r="M4205" s="7">
        <f>ROUND(M4204+L4205,5)</f>
        <v>-223.69</v>
      </c>
    </row>
    <row r="4206" spans="1:13">
      <c r="A4206" s="5"/>
      <c r="B4206" s="5"/>
      <c r="C4206" s="5"/>
      <c r="D4206" s="5"/>
      <c r="E4206" s="5"/>
      <c r="F4206" s="5" t="s">
        <v>12</v>
      </c>
      <c r="G4206" s="6">
        <v>43902</v>
      </c>
      <c r="H4206" s="5" t="s">
        <v>15</v>
      </c>
      <c r="I4206" s="5" t="s">
        <v>312</v>
      </c>
      <c r="J4206" s="5" t="s">
        <v>405</v>
      </c>
      <c r="K4206" s="5" t="s">
        <v>9</v>
      </c>
      <c r="L4206" s="7">
        <v>223.69</v>
      </c>
      <c r="M4206" s="7">
        <f>ROUND(M4205+L4206,5)</f>
        <v>0</v>
      </c>
    </row>
    <row r="4207" spans="1:13">
      <c r="A4207" s="5"/>
      <c r="B4207" s="5"/>
      <c r="C4207" s="5"/>
      <c r="D4207" s="5"/>
      <c r="E4207" s="5"/>
      <c r="F4207" s="5" t="s">
        <v>11</v>
      </c>
      <c r="G4207" s="6">
        <v>43910</v>
      </c>
      <c r="H4207" s="5" t="s">
        <v>212</v>
      </c>
      <c r="I4207" s="5" t="s">
        <v>308</v>
      </c>
      <c r="J4207" s="5"/>
      <c r="K4207" s="5" t="s">
        <v>9</v>
      </c>
      <c r="L4207" s="7">
        <v>-61.13</v>
      </c>
      <c r="M4207" s="7">
        <f>ROUND(M4206+L4207,5)</f>
        <v>-61.13</v>
      </c>
    </row>
    <row r="4208" spans="1:13">
      <c r="A4208" s="5"/>
      <c r="B4208" s="5"/>
      <c r="C4208" s="5"/>
      <c r="D4208" s="5"/>
      <c r="E4208" s="5"/>
      <c r="F4208" s="5" t="s">
        <v>11</v>
      </c>
      <c r="G4208" s="6">
        <v>43910</v>
      </c>
      <c r="H4208" s="5" t="s">
        <v>212</v>
      </c>
      <c r="I4208" s="5" t="s">
        <v>308</v>
      </c>
      <c r="J4208" s="5"/>
      <c r="K4208" s="5" t="s">
        <v>9</v>
      </c>
      <c r="L4208" s="7">
        <v>-61.13</v>
      </c>
      <c r="M4208" s="7">
        <f>ROUND(M4207+L4208,5)</f>
        <v>-122.26</v>
      </c>
    </row>
    <row r="4209" spans="1:13">
      <c r="A4209" s="5"/>
      <c r="B4209" s="5"/>
      <c r="C4209" s="5"/>
      <c r="D4209" s="5"/>
      <c r="E4209" s="5"/>
      <c r="F4209" s="5" t="s">
        <v>11</v>
      </c>
      <c r="G4209" s="6">
        <v>43910</v>
      </c>
      <c r="H4209" s="5" t="s">
        <v>212</v>
      </c>
      <c r="I4209" s="5" t="s">
        <v>308</v>
      </c>
      <c r="J4209" s="5"/>
      <c r="K4209" s="5" t="s">
        <v>9</v>
      </c>
      <c r="L4209" s="7">
        <v>-14.3</v>
      </c>
      <c r="M4209" s="7">
        <f>ROUND(M4208+L4209,5)</f>
        <v>-136.56</v>
      </c>
    </row>
    <row r="4210" spans="1:13">
      <c r="A4210" s="5"/>
      <c r="B4210" s="5"/>
      <c r="C4210" s="5"/>
      <c r="D4210" s="5"/>
      <c r="E4210" s="5"/>
      <c r="F4210" s="5" t="s">
        <v>11</v>
      </c>
      <c r="G4210" s="6">
        <v>43910</v>
      </c>
      <c r="H4210" s="5" t="s">
        <v>212</v>
      </c>
      <c r="I4210" s="5" t="s">
        <v>308</v>
      </c>
      <c r="J4210" s="5"/>
      <c r="K4210" s="5" t="s">
        <v>9</v>
      </c>
      <c r="L4210" s="7">
        <v>-14.3</v>
      </c>
      <c r="M4210" s="7">
        <f>ROUND(M4209+L4210,5)</f>
        <v>-150.86000000000001</v>
      </c>
    </row>
    <row r="4211" spans="1:13">
      <c r="A4211" s="5"/>
      <c r="B4211" s="5"/>
      <c r="C4211" s="5"/>
      <c r="D4211" s="5"/>
      <c r="E4211" s="5"/>
      <c r="F4211" s="5" t="s">
        <v>11</v>
      </c>
      <c r="G4211" s="6">
        <v>43910</v>
      </c>
      <c r="H4211" s="5" t="s">
        <v>213</v>
      </c>
      <c r="I4211" s="5" t="s">
        <v>310</v>
      </c>
      <c r="J4211" s="5"/>
      <c r="K4211" s="5" t="s">
        <v>9</v>
      </c>
      <c r="L4211" s="7">
        <v>-45.75</v>
      </c>
      <c r="M4211" s="7">
        <f>ROUND(M4210+L4211,5)</f>
        <v>-196.61</v>
      </c>
    </row>
    <row r="4212" spans="1:13">
      <c r="A4212" s="5"/>
      <c r="B4212" s="5"/>
      <c r="C4212" s="5"/>
      <c r="D4212" s="5"/>
      <c r="E4212" s="5"/>
      <c r="F4212" s="5" t="s">
        <v>11</v>
      </c>
      <c r="G4212" s="6">
        <v>43910</v>
      </c>
      <c r="H4212" s="5" t="s">
        <v>213</v>
      </c>
      <c r="I4212" s="5" t="s">
        <v>310</v>
      </c>
      <c r="J4212" s="5"/>
      <c r="K4212" s="5" t="s">
        <v>9</v>
      </c>
      <c r="L4212" s="7">
        <v>-45.75</v>
      </c>
      <c r="M4212" s="7">
        <f>ROUND(M4211+L4212,5)</f>
        <v>-242.36</v>
      </c>
    </row>
    <row r="4213" spans="1:13">
      <c r="A4213" s="5"/>
      <c r="B4213" s="5"/>
      <c r="C4213" s="5"/>
      <c r="D4213" s="5"/>
      <c r="E4213" s="5"/>
      <c r="F4213" s="5" t="s">
        <v>11</v>
      </c>
      <c r="G4213" s="6">
        <v>43910</v>
      </c>
      <c r="H4213" s="5" t="s">
        <v>213</v>
      </c>
      <c r="I4213" s="5" t="s">
        <v>310</v>
      </c>
      <c r="J4213" s="5"/>
      <c r="K4213" s="5" t="s">
        <v>9</v>
      </c>
      <c r="L4213" s="7">
        <v>-10.7</v>
      </c>
      <c r="M4213" s="7">
        <f>ROUND(M4212+L4213,5)</f>
        <v>-253.06</v>
      </c>
    </row>
    <row r="4214" spans="1:13">
      <c r="A4214" s="5"/>
      <c r="B4214" s="5"/>
      <c r="C4214" s="5"/>
      <c r="D4214" s="5"/>
      <c r="E4214" s="5"/>
      <c r="F4214" s="5" t="s">
        <v>11</v>
      </c>
      <c r="G4214" s="6">
        <v>43910</v>
      </c>
      <c r="H4214" s="5" t="s">
        <v>213</v>
      </c>
      <c r="I4214" s="5" t="s">
        <v>310</v>
      </c>
      <c r="J4214" s="5"/>
      <c r="K4214" s="5" t="s">
        <v>9</v>
      </c>
      <c r="L4214" s="7">
        <v>-10.7</v>
      </c>
      <c r="M4214" s="7">
        <f>ROUND(M4213+L4214,5)</f>
        <v>-263.76</v>
      </c>
    </row>
    <row r="4215" spans="1:13">
      <c r="A4215" s="5"/>
      <c r="B4215" s="5"/>
      <c r="C4215" s="5"/>
      <c r="D4215" s="5"/>
      <c r="E4215" s="5"/>
      <c r="F4215" s="5" t="s">
        <v>11</v>
      </c>
      <c r="G4215" s="6">
        <v>43910</v>
      </c>
      <c r="H4215" s="5" t="s">
        <v>214</v>
      </c>
      <c r="I4215" s="5" t="s">
        <v>311</v>
      </c>
      <c r="J4215" s="5"/>
      <c r="K4215" s="5" t="s">
        <v>9</v>
      </c>
      <c r="L4215" s="7">
        <v>-95.4</v>
      </c>
      <c r="M4215" s="7">
        <f>ROUND(M4214+L4215,5)</f>
        <v>-359.16</v>
      </c>
    </row>
    <row r="4216" spans="1:13">
      <c r="A4216" s="5"/>
      <c r="B4216" s="5"/>
      <c r="C4216" s="5"/>
      <c r="D4216" s="5"/>
      <c r="E4216" s="5"/>
      <c r="F4216" s="5" t="s">
        <v>11</v>
      </c>
      <c r="G4216" s="6">
        <v>43910</v>
      </c>
      <c r="H4216" s="5" t="s">
        <v>214</v>
      </c>
      <c r="I4216" s="5" t="s">
        <v>311</v>
      </c>
      <c r="J4216" s="5"/>
      <c r="K4216" s="5" t="s">
        <v>9</v>
      </c>
      <c r="L4216" s="7">
        <v>-95.4</v>
      </c>
      <c r="M4216" s="7">
        <f>ROUND(M4215+L4216,5)</f>
        <v>-454.56</v>
      </c>
    </row>
    <row r="4217" spans="1:13">
      <c r="A4217" s="5"/>
      <c r="B4217" s="5"/>
      <c r="C4217" s="5"/>
      <c r="D4217" s="5"/>
      <c r="E4217" s="5"/>
      <c r="F4217" s="5" t="s">
        <v>11</v>
      </c>
      <c r="G4217" s="6">
        <v>43910</v>
      </c>
      <c r="H4217" s="5" t="s">
        <v>214</v>
      </c>
      <c r="I4217" s="5" t="s">
        <v>311</v>
      </c>
      <c r="J4217" s="5"/>
      <c r="K4217" s="5" t="s">
        <v>9</v>
      </c>
      <c r="L4217" s="7">
        <v>-22.32</v>
      </c>
      <c r="M4217" s="7">
        <f>ROUND(M4216+L4217,5)</f>
        <v>-476.88</v>
      </c>
    </row>
    <row r="4218" spans="1:13">
      <c r="A4218" s="5"/>
      <c r="B4218" s="5"/>
      <c r="C4218" s="5"/>
      <c r="D4218" s="5"/>
      <c r="E4218" s="5"/>
      <c r="F4218" s="5" t="s">
        <v>11</v>
      </c>
      <c r="G4218" s="6">
        <v>43910</v>
      </c>
      <c r="H4218" s="5" t="s">
        <v>214</v>
      </c>
      <c r="I4218" s="5" t="s">
        <v>311</v>
      </c>
      <c r="J4218" s="5"/>
      <c r="K4218" s="5" t="s">
        <v>9</v>
      </c>
      <c r="L4218" s="7">
        <v>-22.32</v>
      </c>
      <c r="M4218" s="7">
        <f>ROUND(M4217+L4218,5)</f>
        <v>-499.2</v>
      </c>
    </row>
    <row r="4219" spans="1:13">
      <c r="A4219" s="5"/>
      <c r="B4219" s="5"/>
      <c r="C4219" s="5"/>
      <c r="D4219" s="5"/>
      <c r="E4219" s="5"/>
      <c r="F4219" s="5" t="s">
        <v>11</v>
      </c>
      <c r="G4219" s="6">
        <v>43910</v>
      </c>
      <c r="H4219" s="5" t="s">
        <v>215</v>
      </c>
      <c r="I4219" s="5" t="s">
        <v>309</v>
      </c>
      <c r="J4219" s="5"/>
      <c r="K4219" s="5" t="s">
        <v>9</v>
      </c>
      <c r="L4219" s="7">
        <v>-37.200000000000003</v>
      </c>
      <c r="M4219" s="7">
        <f>ROUND(M4218+L4219,5)</f>
        <v>-536.4</v>
      </c>
    </row>
    <row r="4220" spans="1:13">
      <c r="A4220" s="5"/>
      <c r="B4220" s="5"/>
      <c r="C4220" s="5"/>
      <c r="D4220" s="5"/>
      <c r="E4220" s="5"/>
      <c r="F4220" s="5" t="s">
        <v>11</v>
      </c>
      <c r="G4220" s="6">
        <v>43910</v>
      </c>
      <c r="H4220" s="5" t="s">
        <v>215</v>
      </c>
      <c r="I4220" s="5" t="s">
        <v>309</v>
      </c>
      <c r="J4220" s="5"/>
      <c r="K4220" s="5" t="s">
        <v>9</v>
      </c>
      <c r="L4220" s="7">
        <v>-37.200000000000003</v>
      </c>
      <c r="M4220" s="7">
        <f>ROUND(M4219+L4220,5)</f>
        <v>-573.6</v>
      </c>
    </row>
    <row r="4221" spans="1:13">
      <c r="A4221" s="5"/>
      <c r="B4221" s="5"/>
      <c r="C4221" s="5"/>
      <c r="D4221" s="5"/>
      <c r="E4221" s="5"/>
      <c r="F4221" s="5" t="s">
        <v>11</v>
      </c>
      <c r="G4221" s="6">
        <v>43910</v>
      </c>
      <c r="H4221" s="5" t="s">
        <v>215</v>
      </c>
      <c r="I4221" s="5" t="s">
        <v>309</v>
      </c>
      <c r="J4221" s="5"/>
      <c r="K4221" s="5" t="s">
        <v>9</v>
      </c>
      <c r="L4221" s="7">
        <v>-8.6999999999999993</v>
      </c>
      <c r="M4221" s="7">
        <f>ROUND(M4220+L4221,5)</f>
        <v>-582.29999999999995</v>
      </c>
    </row>
    <row r="4222" spans="1:13">
      <c r="A4222" s="5"/>
      <c r="B4222" s="5"/>
      <c r="C4222" s="5"/>
      <c r="D4222" s="5"/>
      <c r="E4222" s="5"/>
      <c r="F4222" s="5" t="s">
        <v>11</v>
      </c>
      <c r="G4222" s="6">
        <v>43910</v>
      </c>
      <c r="H4222" s="5" t="s">
        <v>215</v>
      </c>
      <c r="I4222" s="5" t="s">
        <v>309</v>
      </c>
      <c r="J4222" s="5"/>
      <c r="K4222" s="5" t="s">
        <v>9</v>
      </c>
      <c r="L4222" s="7">
        <v>-8.6999999999999993</v>
      </c>
      <c r="M4222" s="7">
        <f>ROUND(M4221+L4222,5)</f>
        <v>-591</v>
      </c>
    </row>
    <row r="4223" spans="1:13">
      <c r="A4223" s="5"/>
      <c r="B4223" s="5"/>
      <c r="C4223" s="5"/>
      <c r="D4223" s="5"/>
      <c r="E4223" s="5"/>
      <c r="F4223" s="5" t="s">
        <v>12</v>
      </c>
      <c r="G4223" s="6">
        <v>43910</v>
      </c>
      <c r="H4223" s="5" t="s">
        <v>15</v>
      </c>
      <c r="I4223" s="5" t="s">
        <v>312</v>
      </c>
      <c r="J4223" s="5" t="s">
        <v>405</v>
      </c>
      <c r="K4223" s="5" t="s">
        <v>9</v>
      </c>
      <c r="L4223" s="7">
        <v>56.02</v>
      </c>
      <c r="M4223" s="7">
        <f>ROUND(M4222+L4223,5)</f>
        <v>-534.98</v>
      </c>
    </row>
    <row r="4224" spans="1:13">
      <c r="A4224" s="5"/>
      <c r="B4224" s="5"/>
      <c r="C4224" s="5"/>
      <c r="D4224" s="5"/>
      <c r="E4224" s="5"/>
      <c r="F4224" s="5" t="s">
        <v>12</v>
      </c>
      <c r="G4224" s="6">
        <v>43910</v>
      </c>
      <c r="H4224" s="5" t="s">
        <v>15</v>
      </c>
      <c r="I4224" s="5" t="s">
        <v>312</v>
      </c>
      <c r="J4224" s="5" t="s">
        <v>405</v>
      </c>
      <c r="K4224" s="5" t="s">
        <v>9</v>
      </c>
      <c r="L4224" s="7">
        <v>56.02</v>
      </c>
      <c r="M4224" s="7">
        <f>ROUND(M4223+L4224,5)</f>
        <v>-478.96</v>
      </c>
    </row>
    <row r="4225" spans="1:13">
      <c r="A4225" s="5"/>
      <c r="B4225" s="5"/>
      <c r="C4225" s="5"/>
      <c r="D4225" s="5"/>
      <c r="E4225" s="5"/>
      <c r="F4225" s="5" t="s">
        <v>12</v>
      </c>
      <c r="G4225" s="6">
        <v>43910</v>
      </c>
      <c r="H4225" s="5" t="s">
        <v>15</v>
      </c>
      <c r="I4225" s="5" t="s">
        <v>312</v>
      </c>
      <c r="J4225" s="5" t="s">
        <v>405</v>
      </c>
      <c r="K4225" s="5" t="s">
        <v>9</v>
      </c>
      <c r="L4225" s="7">
        <v>239.48</v>
      </c>
      <c r="M4225" s="7">
        <f>ROUND(M4224+L4225,5)</f>
        <v>-239.48</v>
      </c>
    </row>
    <row r="4226" spans="1:13">
      <c r="A4226" s="5"/>
      <c r="B4226" s="5"/>
      <c r="C4226" s="5"/>
      <c r="D4226" s="5"/>
      <c r="E4226" s="5"/>
      <c r="F4226" s="5" t="s">
        <v>12</v>
      </c>
      <c r="G4226" s="6">
        <v>43910</v>
      </c>
      <c r="H4226" s="5" t="s">
        <v>15</v>
      </c>
      <c r="I4226" s="5" t="s">
        <v>312</v>
      </c>
      <c r="J4226" s="5" t="s">
        <v>405</v>
      </c>
      <c r="K4226" s="5" t="s">
        <v>9</v>
      </c>
      <c r="L4226" s="7">
        <v>239.48</v>
      </c>
      <c r="M4226" s="7">
        <f>ROUND(M4225+L4226,5)</f>
        <v>0</v>
      </c>
    </row>
    <row r="4227" spans="1:13">
      <c r="A4227" s="5"/>
      <c r="B4227" s="5"/>
      <c r="C4227" s="5"/>
      <c r="D4227" s="5"/>
      <c r="E4227" s="5"/>
      <c r="F4227" s="5" t="s">
        <v>11</v>
      </c>
      <c r="G4227" s="6">
        <v>43917</v>
      </c>
      <c r="H4227" s="5" t="s">
        <v>225</v>
      </c>
      <c r="I4227" s="5" t="s">
        <v>308</v>
      </c>
      <c r="J4227" s="5"/>
      <c r="K4227" s="5" t="s">
        <v>9</v>
      </c>
      <c r="L4227" s="7">
        <v>-45.33</v>
      </c>
      <c r="M4227" s="7">
        <f>ROUND(M4226+L4227,5)</f>
        <v>-45.33</v>
      </c>
    </row>
    <row r="4228" spans="1:13">
      <c r="A4228" s="5"/>
      <c r="B4228" s="5"/>
      <c r="C4228" s="5"/>
      <c r="D4228" s="5"/>
      <c r="E4228" s="5"/>
      <c r="F4228" s="5" t="s">
        <v>11</v>
      </c>
      <c r="G4228" s="6">
        <v>43917</v>
      </c>
      <c r="H4228" s="5" t="s">
        <v>225</v>
      </c>
      <c r="I4228" s="5" t="s">
        <v>308</v>
      </c>
      <c r="J4228" s="5"/>
      <c r="K4228" s="5" t="s">
        <v>9</v>
      </c>
      <c r="L4228" s="7">
        <v>-45.33</v>
      </c>
      <c r="M4228" s="7">
        <f>ROUND(M4227+L4228,5)</f>
        <v>-90.66</v>
      </c>
    </row>
    <row r="4229" spans="1:13">
      <c r="A4229" s="5"/>
      <c r="B4229" s="5"/>
      <c r="C4229" s="5"/>
      <c r="D4229" s="5"/>
      <c r="E4229" s="5"/>
      <c r="F4229" s="5" t="s">
        <v>11</v>
      </c>
      <c r="G4229" s="6">
        <v>43917</v>
      </c>
      <c r="H4229" s="5" t="s">
        <v>225</v>
      </c>
      <c r="I4229" s="5" t="s">
        <v>308</v>
      </c>
      <c r="J4229" s="5"/>
      <c r="K4229" s="5" t="s">
        <v>9</v>
      </c>
      <c r="L4229" s="7">
        <v>-10.6</v>
      </c>
      <c r="M4229" s="7">
        <f>ROUND(M4228+L4229,5)</f>
        <v>-101.26</v>
      </c>
    </row>
    <row r="4230" spans="1:13">
      <c r="A4230" s="5"/>
      <c r="B4230" s="5"/>
      <c r="C4230" s="5"/>
      <c r="D4230" s="5"/>
      <c r="E4230" s="5"/>
      <c r="F4230" s="5" t="s">
        <v>11</v>
      </c>
      <c r="G4230" s="6">
        <v>43917</v>
      </c>
      <c r="H4230" s="5" t="s">
        <v>225</v>
      </c>
      <c r="I4230" s="5" t="s">
        <v>308</v>
      </c>
      <c r="J4230" s="5"/>
      <c r="K4230" s="5" t="s">
        <v>9</v>
      </c>
      <c r="L4230" s="7">
        <v>-10.6</v>
      </c>
      <c r="M4230" s="7">
        <f>ROUND(M4229+L4230,5)</f>
        <v>-111.86</v>
      </c>
    </row>
    <row r="4231" spans="1:13">
      <c r="A4231" s="5"/>
      <c r="B4231" s="5"/>
      <c r="C4231" s="5"/>
      <c r="D4231" s="5"/>
      <c r="E4231" s="5"/>
      <c r="F4231" s="5" t="s">
        <v>11</v>
      </c>
      <c r="G4231" s="6">
        <v>43917</v>
      </c>
      <c r="H4231" s="5" t="s">
        <v>226</v>
      </c>
      <c r="I4231" s="5" t="s">
        <v>310</v>
      </c>
      <c r="J4231" s="5"/>
      <c r="K4231" s="5" t="s">
        <v>9</v>
      </c>
      <c r="L4231" s="7">
        <v>-45.76</v>
      </c>
      <c r="M4231" s="7">
        <f>ROUND(M4230+L4231,5)</f>
        <v>-157.62</v>
      </c>
    </row>
    <row r="4232" spans="1:13">
      <c r="A4232" s="5"/>
      <c r="B4232" s="5"/>
      <c r="C4232" s="5"/>
      <c r="D4232" s="5"/>
      <c r="E4232" s="5"/>
      <c r="F4232" s="5" t="s">
        <v>11</v>
      </c>
      <c r="G4232" s="6">
        <v>43917</v>
      </c>
      <c r="H4232" s="5" t="s">
        <v>226</v>
      </c>
      <c r="I4232" s="5" t="s">
        <v>310</v>
      </c>
      <c r="J4232" s="5"/>
      <c r="K4232" s="5" t="s">
        <v>9</v>
      </c>
      <c r="L4232" s="7">
        <v>-45.76</v>
      </c>
      <c r="M4232" s="7">
        <f>ROUND(M4231+L4232,5)</f>
        <v>-203.38</v>
      </c>
    </row>
    <row r="4233" spans="1:13">
      <c r="A4233" s="5"/>
      <c r="B4233" s="5"/>
      <c r="C4233" s="5"/>
      <c r="D4233" s="5"/>
      <c r="E4233" s="5"/>
      <c r="F4233" s="5" t="s">
        <v>11</v>
      </c>
      <c r="G4233" s="6">
        <v>43917</v>
      </c>
      <c r="H4233" s="5" t="s">
        <v>226</v>
      </c>
      <c r="I4233" s="5" t="s">
        <v>310</v>
      </c>
      <c r="J4233" s="5"/>
      <c r="K4233" s="5" t="s">
        <v>9</v>
      </c>
      <c r="L4233" s="7">
        <v>-10.7</v>
      </c>
      <c r="M4233" s="7">
        <f>ROUND(M4232+L4233,5)</f>
        <v>-214.08</v>
      </c>
    </row>
    <row r="4234" spans="1:13">
      <c r="A4234" s="5"/>
      <c r="B4234" s="5"/>
      <c r="C4234" s="5"/>
      <c r="D4234" s="5"/>
      <c r="E4234" s="5"/>
      <c r="F4234" s="5" t="s">
        <v>11</v>
      </c>
      <c r="G4234" s="6">
        <v>43917</v>
      </c>
      <c r="H4234" s="5" t="s">
        <v>226</v>
      </c>
      <c r="I4234" s="5" t="s">
        <v>310</v>
      </c>
      <c r="J4234" s="5"/>
      <c r="K4234" s="5" t="s">
        <v>9</v>
      </c>
      <c r="L4234" s="7">
        <v>-10.7</v>
      </c>
      <c r="M4234" s="7">
        <f>ROUND(M4233+L4234,5)</f>
        <v>-224.78</v>
      </c>
    </row>
    <row r="4235" spans="1:13">
      <c r="A4235" s="5"/>
      <c r="B4235" s="5"/>
      <c r="C4235" s="5"/>
      <c r="D4235" s="5"/>
      <c r="E4235" s="5"/>
      <c r="F4235" s="5" t="s">
        <v>11</v>
      </c>
      <c r="G4235" s="6">
        <v>43917</v>
      </c>
      <c r="H4235" s="5" t="s">
        <v>227</v>
      </c>
      <c r="I4235" s="5" t="s">
        <v>311</v>
      </c>
      <c r="J4235" s="5"/>
      <c r="K4235" s="5" t="s">
        <v>9</v>
      </c>
      <c r="L4235" s="7">
        <v>-95.41</v>
      </c>
      <c r="M4235" s="7">
        <f>ROUND(M4234+L4235,5)</f>
        <v>-320.19</v>
      </c>
    </row>
    <row r="4236" spans="1:13">
      <c r="A4236" s="5"/>
      <c r="B4236" s="5"/>
      <c r="C4236" s="5"/>
      <c r="D4236" s="5"/>
      <c r="E4236" s="5"/>
      <c r="F4236" s="5" t="s">
        <v>11</v>
      </c>
      <c r="G4236" s="6">
        <v>43917</v>
      </c>
      <c r="H4236" s="5" t="s">
        <v>227</v>
      </c>
      <c r="I4236" s="5" t="s">
        <v>311</v>
      </c>
      <c r="J4236" s="5"/>
      <c r="K4236" s="5" t="s">
        <v>9</v>
      </c>
      <c r="L4236" s="7">
        <v>-95.41</v>
      </c>
      <c r="M4236" s="7">
        <f>ROUND(M4235+L4236,5)</f>
        <v>-415.6</v>
      </c>
    </row>
    <row r="4237" spans="1:13">
      <c r="A4237" s="5"/>
      <c r="B4237" s="5"/>
      <c r="C4237" s="5"/>
      <c r="D4237" s="5"/>
      <c r="E4237" s="5"/>
      <c r="F4237" s="5" t="s">
        <v>11</v>
      </c>
      <c r="G4237" s="6">
        <v>43917</v>
      </c>
      <c r="H4237" s="5" t="s">
        <v>227</v>
      </c>
      <c r="I4237" s="5" t="s">
        <v>311</v>
      </c>
      <c r="J4237" s="5"/>
      <c r="K4237" s="5" t="s">
        <v>9</v>
      </c>
      <c r="L4237" s="7">
        <v>-22.31</v>
      </c>
      <c r="M4237" s="7">
        <f>ROUND(M4236+L4237,5)</f>
        <v>-437.91</v>
      </c>
    </row>
    <row r="4238" spans="1:13">
      <c r="A4238" s="5"/>
      <c r="B4238" s="5"/>
      <c r="C4238" s="5"/>
      <c r="D4238" s="5"/>
      <c r="E4238" s="5"/>
      <c r="F4238" s="5" t="s">
        <v>11</v>
      </c>
      <c r="G4238" s="6">
        <v>43917</v>
      </c>
      <c r="H4238" s="5" t="s">
        <v>227</v>
      </c>
      <c r="I4238" s="5" t="s">
        <v>311</v>
      </c>
      <c r="J4238" s="5"/>
      <c r="K4238" s="5" t="s">
        <v>9</v>
      </c>
      <c r="L4238" s="7">
        <v>-22.31</v>
      </c>
      <c r="M4238" s="7">
        <f>ROUND(M4237+L4238,5)</f>
        <v>-460.22</v>
      </c>
    </row>
    <row r="4239" spans="1:13">
      <c r="A4239" s="5"/>
      <c r="B4239" s="5"/>
      <c r="C4239" s="5"/>
      <c r="D4239" s="5"/>
      <c r="E4239" s="5"/>
      <c r="F4239" s="5" t="s">
        <v>11</v>
      </c>
      <c r="G4239" s="6">
        <v>43917</v>
      </c>
      <c r="H4239" s="5" t="s">
        <v>228</v>
      </c>
      <c r="I4239" s="5" t="s">
        <v>309</v>
      </c>
      <c r="J4239" s="5"/>
      <c r="K4239" s="5" t="s">
        <v>9</v>
      </c>
      <c r="L4239" s="7">
        <v>-37.200000000000003</v>
      </c>
      <c r="M4239" s="7">
        <f>ROUND(M4238+L4239,5)</f>
        <v>-497.42</v>
      </c>
    </row>
    <row r="4240" spans="1:13">
      <c r="A4240" s="5"/>
      <c r="B4240" s="5"/>
      <c r="C4240" s="5"/>
      <c r="D4240" s="5"/>
      <c r="E4240" s="5"/>
      <c r="F4240" s="5" t="s">
        <v>11</v>
      </c>
      <c r="G4240" s="6">
        <v>43917</v>
      </c>
      <c r="H4240" s="5" t="s">
        <v>228</v>
      </c>
      <c r="I4240" s="5" t="s">
        <v>309</v>
      </c>
      <c r="J4240" s="5"/>
      <c r="K4240" s="5" t="s">
        <v>9</v>
      </c>
      <c r="L4240" s="7">
        <v>-37.200000000000003</v>
      </c>
      <c r="M4240" s="7">
        <f>ROUND(M4239+L4240,5)</f>
        <v>-534.62</v>
      </c>
    </row>
    <row r="4241" spans="1:13">
      <c r="A4241" s="5"/>
      <c r="B4241" s="5"/>
      <c r="C4241" s="5"/>
      <c r="D4241" s="5"/>
      <c r="E4241" s="5"/>
      <c r="F4241" s="5" t="s">
        <v>11</v>
      </c>
      <c r="G4241" s="6">
        <v>43917</v>
      </c>
      <c r="H4241" s="5" t="s">
        <v>228</v>
      </c>
      <c r="I4241" s="5" t="s">
        <v>309</v>
      </c>
      <c r="J4241" s="5"/>
      <c r="K4241" s="5" t="s">
        <v>9</v>
      </c>
      <c r="L4241" s="7">
        <v>-8.6999999999999993</v>
      </c>
      <c r="M4241" s="7">
        <f>ROUND(M4240+L4241,5)</f>
        <v>-543.32000000000005</v>
      </c>
    </row>
    <row r="4242" spans="1:13">
      <c r="A4242" s="5"/>
      <c r="B4242" s="5"/>
      <c r="C4242" s="5"/>
      <c r="D4242" s="5"/>
      <c r="E4242" s="5"/>
      <c r="F4242" s="5" t="s">
        <v>11</v>
      </c>
      <c r="G4242" s="6">
        <v>43917</v>
      </c>
      <c r="H4242" s="5" t="s">
        <v>228</v>
      </c>
      <c r="I4242" s="5" t="s">
        <v>309</v>
      </c>
      <c r="J4242" s="5"/>
      <c r="K4242" s="5" t="s">
        <v>9</v>
      </c>
      <c r="L4242" s="7">
        <v>-8.6999999999999993</v>
      </c>
      <c r="M4242" s="7">
        <f>ROUND(M4241+L4242,5)</f>
        <v>-552.02</v>
      </c>
    </row>
    <row r="4243" spans="1:13">
      <c r="A4243" s="5"/>
      <c r="B4243" s="5"/>
      <c r="C4243" s="5"/>
      <c r="D4243" s="5"/>
      <c r="E4243" s="5"/>
      <c r="F4243" s="5" t="s">
        <v>11</v>
      </c>
      <c r="G4243" s="6">
        <v>43917</v>
      </c>
      <c r="H4243" s="5" t="s">
        <v>229</v>
      </c>
      <c r="I4243" s="5" t="s">
        <v>310</v>
      </c>
      <c r="J4243" s="5"/>
      <c r="K4243" s="5" t="s">
        <v>9</v>
      </c>
      <c r="L4243" s="7">
        <v>-45.75</v>
      </c>
      <c r="M4243" s="7">
        <f>ROUND(M4242+L4243,5)</f>
        <v>-597.77</v>
      </c>
    </row>
    <row r="4244" spans="1:13">
      <c r="A4244" s="5"/>
      <c r="B4244" s="5"/>
      <c r="C4244" s="5"/>
      <c r="D4244" s="5"/>
      <c r="E4244" s="5"/>
      <c r="F4244" s="5" t="s">
        <v>11</v>
      </c>
      <c r="G4244" s="6">
        <v>43917</v>
      </c>
      <c r="H4244" s="5" t="s">
        <v>229</v>
      </c>
      <c r="I4244" s="5" t="s">
        <v>310</v>
      </c>
      <c r="J4244" s="5"/>
      <c r="K4244" s="5" t="s">
        <v>9</v>
      </c>
      <c r="L4244" s="7">
        <v>-45.75</v>
      </c>
      <c r="M4244" s="7">
        <f>ROUND(M4243+L4244,5)</f>
        <v>-643.52</v>
      </c>
    </row>
    <row r="4245" spans="1:13">
      <c r="A4245" s="5"/>
      <c r="B4245" s="5"/>
      <c r="C4245" s="5"/>
      <c r="D4245" s="5"/>
      <c r="E4245" s="5"/>
      <c r="F4245" s="5" t="s">
        <v>11</v>
      </c>
      <c r="G4245" s="6">
        <v>43917</v>
      </c>
      <c r="H4245" s="5" t="s">
        <v>229</v>
      </c>
      <c r="I4245" s="5" t="s">
        <v>310</v>
      </c>
      <c r="J4245" s="5"/>
      <c r="K4245" s="5" t="s">
        <v>9</v>
      </c>
      <c r="L4245" s="7">
        <v>-10.7</v>
      </c>
      <c r="M4245" s="7">
        <f>ROUND(M4244+L4245,5)</f>
        <v>-654.22</v>
      </c>
    </row>
    <row r="4246" spans="1:13">
      <c r="A4246" s="5"/>
      <c r="B4246" s="5"/>
      <c r="C4246" s="5"/>
      <c r="D4246" s="5"/>
      <c r="E4246" s="5"/>
      <c r="F4246" s="5" t="s">
        <v>11</v>
      </c>
      <c r="G4246" s="6">
        <v>43917</v>
      </c>
      <c r="H4246" s="5" t="s">
        <v>229</v>
      </c>
      <c r="I4246" s="5" t="s">
        <v>310</v>
      </c>
      <c r="J4246" s="5"/>
      <c r="K4246" s="5" t="s">
        <v>9</v>
      </c>
      <c r="L4246" s="7">
        <v>-10.7</v>
      </c>
      <c r="M4246" s="7">
        <f>ROUND(M4245+L4246,5)</f>
        <v>-664.92</v>
      </c>
    </row>
    <row r="4247" spans="1:13">
      <c r="A4247" s="5"/>
      <c r="B4247" s="5"/>
      <c r="C4247" s="5"/>
      <c r="D4247" s="5"/>
      <c r="E4247" s="5"/>
      <c r="F4247" s="5" t="s">
        <v>12</v>
      </c>
      <c r="G4247" s="6">
        <v>43917</v>
      </c>
      <c r="H4247" s="5" t="s">
        <v>15</v>
      </c>
      <c r="I4247" s="5" t="s">
        <v>312</v>
      </c>
      <c r="J4247" s="5" t="s">
        <v>405</v>
      </c>
      <c r="K4247" s="5" t="s">
        <v>9</v>
      </c>
      <c r="L4247" s="7">
        <v>63.01</v>
      </c>
      <c r="M4247" s="7">
        <f>ROUND(M4246+L4247,5)</f>
        <v>-601.91</v>
      </c>
    </row>
    <row r="4248" spans="1:13">
      <c r="A4248" s="5"/>
      <c r="B4248" s="5"/>
      <c r="C4248" s="5"/>
      <c r="D4248" s="5"/>
      <c r="E4248" s="5"/>
      <c r="F4248" s="5" t="s">
        <v>12</v>
      </c>
      <c r="G4248" s="6">
        <v>43917</v>
      </c>
      <c r="H4248" s="5" t="s">
        <v>15</v>
      </c>
      <c r="I4248" s="5" t="s">
        <v>312</v>
      </c>
      <c r="J4248" s="5" t="s">
        <v>405</v>
      </c>
      <c r="K4248" s="5" t="s">
        <v>9</v>
      </c>
      <c r="L4248" s="7">
        <v>63.01</v>
      </c>
      <c r="M4248" s="7">
        <f>ROUND(M4247+L4248,5)</f>
        <v>-538.9</v>
      </c>
    </row>
    <row r="4249" spans="1:13">
      <c r="A4249" s="5"/>
      <c r="B4249" s="5"/>
      <c r="C4249" s="5"/>
      <c r="D4249" s="5"/>
      <c r="E4249" s="5"/>
      <c r="F4249" s="5" t="s">
        <v>12</v>
      </c>
      <c r="G4249" s="6">
        <v>43917</v>
      </c>
      <c r="H4249" s="5" t="s">
        <v>15</v>
      </c>
      <c r="I4249" s="5" t="s">
        <v>312</v>
      </c>
      <c r="J4249" s="5" t="s">
        <v>405</v>
      </c>
      <c r="K4249" s="5" t="s">
        <v>9</v>
      </c>
      <c r="L4249" s="7">
        <v>269.45</v>
      </c>
      <c r="M4249" s="7">
        <f>ROUND(M4248+L4249,5)</f>
        <v>-269.45</v>
      </c>
    </row>
    <row r="4250" spans="1:13">
      <c r="A4250" s="5"/>
      <c r="B4250" s="5"/>
      <c r="C4250" s="5"/>
      <c r="D4250" s="5"/>
      <c r="E4250" s="5"/>
      <c r="F4250" s="5" t="s">
        <v>12</v>
      </c>
      <c r="G4250" s="6">
        <v>43917</v>
      </c>
      <c r="H4250" s="5" t="s">
        <v>15</v>
      </c>
      <c r="I4250" s="5" t="s">
        <v>312</v>
      </c>
      <c r="J4250" s="5" t="s">
        <v>405</v>
      </c>
      <c r="K4250" s="5" t="s">
        <v>9</v>
      </c>
      <c r="L4250" s="7">
        <v>269.45</v>
      </c>
      <c r="M4250" s="7">
        <f>ROUND(M4249+L4250,5)</f>
        <v>0</v>
      </c>
    </row>
    <row r="4251" spans="1:13">
      <c r="A4251" s="5"/>
      <c r="B4251" s="5"/>
      <c r="C4251" s="5"/>
      <c r="D4251" s="5"/>
      <c r="E4251" s="5"/>
      <c r="F4251" s="5" t="s">
        <v>11</v>
      </c>
      <c r="G4251" s="6">
        <v>43924</v>
      </c>
      <c r="H4251" s="5" t="s">
        <v>240</v>
      </c>
      <c r="I4251" s="5" t="s">
        <v>308</v>
      </c>
      <c r="J4251" s="5"/>
      <c r="K4251" s="5" t="s">
        <v>9</v>
      </c>
      <c r="L4251" s="7">
        <v>-61.13</v>
      </c>
      <c r="M4251" s="7">
        <f>ROUND(M4250+L4251,5)</f>
        <v>-61.13</v>
      </c>
    </row>
    <row r="4252" spans="1:13">
      <c r="A4252" s="5"/>
      <c r="B4252" s="5"/>
      <c r="C4252" s="5"/>
      <c r="D4252" s="5"/>
      <c r="E4252" s="5"/>
      <c r="F4252" s="5" t="s">
        <v>11</v>
      </c>
      <c r="G4252" s="6">
        <v>43924</v>
      </c>
      <c r="H4252" s="5" t="s">
        <v>240</v>
      </c>
      <c r="I4252" s="5" t="s">
        <v>308</v>
      </c>
      <c r="J4252" s="5"/>
      <c r="K4252" s="5" t="s">
        <v>9</v>
      </c>
      <c r="L4252" s="7">
        <v>-61.13</v>
      </c>
      <c r="M4252" s="7">
        <f>ROUND(M4251+L4252,5)</f>
        <v>-122.26</v>
      </c>
    </row>
    <row r="4253" spans="1:13">
      <c r="A4253" s="5"/>
      <c r="B4253" s="5"/>
      <c r="C4253" s="5"/>
      <c r="D4253" s="5"/>
      <c r="E4253" s="5"/>
      <c r="F4253" s="5" t="s">
        <v>11</v>
      </c>
      <c r="G4253" s="6">
        <v>43924</v>
      </c>
      <c r="H4253" s="5" t="s">
        <v>240</v>
      </c>
      <c r="I4253" s="5" t="s">
        <v>308</v>
      </c>
      <c r="J4253" s="5"/>
      <c r="K4253" s="5" t="s">
        <v>9</v>
      </c>
      <c r="L4253" s="7">
        <v>-14.3</v>
      </c>
      <c r="M4253" s="7">
        <f>ROUND(M4252+L4253,5)</f>
        <v>-136.56</v>
      </c>
    </row>
    <row r="4254" spans="1:13">
      <c r="A4254" s="5"/>
      <c r="B4254" s="5"/>
      <c r="C4254" s="5"/>
      <c r="D4254" s="5"/>
      <c r="E4254" s="5"/>
      <c r="F4254" s="5" t="s">
        <v>11</v>
      </c>
      <c r="G4254" s="6">
        <v>43924</v>
      </c>
      <c r="H4254" s="5" t="s">
        <v>240</v>
      </c>
      <c r="I4254" s="5" t="s">
        <v>308</v>
      </c>
      <c r="J4254" s="5"/>
      <c r="K4254" s="5" t="s">
        <v>9</v>
      </c>
      <c r="L4254" s="7">
        <v>-14.3</v>
      </c>
      <c r="M4254" s="7">
        <f>ROUND(M4253+L4254,5)</f>
        <v>-150.86000000000001</v>
      </c>
    </row>
    <row r="4255" spans="1:13">
      <c r="A4255" s="5"/>
      <c r="B4255" s="5"/>
      <c r="C4255" s="5"/>
      <c r="D4255" s="5"/>
      <c r="E4255" s="5"/>
      <c r="F4255" s="5" t="s">
        <v>11</v>
      </c>
      <c r="G4255" s="6">
        <v>43924</v>
      </c>
      <c r="H4255" s="5" t="s">
        <v>241</v>
      </c>
      <c r="I4255" s="5" t="s">
        <v>310</v>
      </c>
      <c r="J4255" s="5"/>
      <c r="K4255" s="5" t="s">
        <v>9</v>
      </c>
      <c r="L4255" s="7">
        <v>-45.76</v>
      </c>
      <c r="M4255" s="7">
        <f>ROUND(M4254+L4255,5)</f>
        <v>-196.62</v>
      </c>
    </row>
    <row r="4256" spans="1:13">
      <c r="A4256" s="5"/>
      <c r="B4256" s="5"/>
      <c r="C4256" s="5"/>
      <c r="D4256" s="5"/>
      <c r="E4256" s="5"/>
      <c r="F4256" s="5" t="s">
        <v>11</v>
      </c>
      <c r="G4256" s="6">
        <v>43924</v>
      </c>
      <c r="H4256" s="5" t="s">
        <v>241</v>
      </c>
      <c r="I4256" s="5" t="s">
        <v>310</v>
      </c>
      <c r="J4256" s="5"/>
      <c r="K4256" s="5" t="s">
        <v>9</v>
      </c>
      <c r="L4256" s="7">
        <v>-45.76</v>
      </c>
      <c r="M4256" s="7">
        <f>ROUND(M4255+L4256,5)</f>
        <v>-242.38</v>
      </c>
    </row>
    <row r="4257" spans="1:13">
      <c r="A4257" s="5"/>
      <c r="B4257" s="5"/>
      <c r="C4257" s="5"/>
      <c r="D4257" s="5"/>
      <c r="E4257" s="5"/>
      <c r="F4257" s="5" t="s">
        <v>11</v>
      </c>
      <c r="G4257" s="6">
        <v>43924</v>
      </c>
      <c r="H4257" s="5" t="s">
        <v>241</v>
      </c>
      <c r="I4257" s="5" t="s">
        <v>310</v>
      </c>
      <c r="J4257" s="5"/>
      <c r="K4257" s="5" t="s">
        <v>9</v>
      </c>
      <c r="L4257" s="7">
        <v>-10.71</v>
      </c>
      <c r="M4257" s="7">
        <f>ROUND(M4256+L4257,5)</f>
        <v>-253.09</v>
      </c>
    </row>
    <row r="4258" spans="1:13">
      <c r="A4258" s="5"/>
      <c r="B4258" s="5"/>
      <c r="C4258" s="5"/>
      <c r="D4258" s="5"/>
      <c r="E4258" s="5"/>
      <c r="F4258" s="5" t="s">
        <v>11</v>
      </c>
      <c r="G4258" s="6">
        <v>43924</v>
      </c>
      <c r="H4258" s="5" t="s">
        <v>241</v>
      </c>
      <c r="I4258" s="5" t="s">
        <v>310</v>
      </c>
      <c r="J4258" s="5"/>
      <c r="K4258" s="5" t="s">
        <v>9</v>
      </c>
      <c r="L4258" s="7">
        <v>-10.71</v>
      </c>
      <c r="M4258" s="7">
        <f>ROUND(M4257+L4258,5)</f>
        <v>-263.8</v>
      </c>
    </row>
    <row r="4259" spans="1:13">
      <c r="A4259" s="5"/>
      <c r="B4259" s="5"/>
      <c r="C4259" s="5"/>
      <c r="D4259" s="5"/>
      <c r="E4259" s="5"/>
      <c r="F4259" s="5" t="s">
        <v>11</v>
      </c>
      <c r="G4259" s="6">
        <v>43924</v>
      </c>
      <c r="H4259" s="5" t="s">
        <v>242</v>
      </c>
      <c r="I4259" s="5" t="s">
        <v>311</v>
      </c>
      <c r="J4259" s="5"/>
      <c r="K4259" s="5" t="s">
        <v>9</v>
      </c>
      <c r="L4259" s="7">
        <v>-95.4</v>
      </c>
      <c r="M4259" s="7">
        <f>ROUND(M4258+L4259,5)</f>
        <v>-359.2</v>
      </c>
    </row>
    <row r="4260" spans="1:13">
      <c r="A4260" s="5"/>
      <c r="B4260" s="5"/>
      <c r="C4260" s="5"/>
      <c r="D4260" s="5"/>
      <c r="E4260" s="5"/>
      <c r="F4260" s="5" t="s">
        <v>11</v>
      </c>
      <c r="G4260" s="6">
        <v>43924</v>
      </c>
      <c r="H4260" s="5" t="s">
        <v>242</v>
      </c>
      <c r="I4260" s="5" t="s">
        <v>311</v>
      </c>
      <c r="J4260" s="5"/>
      <c r="K4260" s="5" t="s">
        <v>9</v>
      </c>
      <c r="L4260" s="7">
        <v>-95.4</v>
      </c>
      <c r="M4260" s="7">
        <f>ROUND(M4259+L4260,5)</f>
        <v>-454.6</v>
      </c>
    </row>
    <row r="4261" spans="1:13">
      <c r="A4261" s="5"/>
      <c r="B4261" s="5"/>
      <c r="C4261" s="5"/>
      <c r="D4261" s="5"/>
      <c r="E4261" s="5"/>
      <c r="F4261" s="5" t="s">
        <v>11</v>
      </c>
      <c r="G4261" s="6">
        <v>43924</v>
      </c>
      <c r="H4261" s="5" t="s">
        <v>242</v>
      </c>
      <c r="I4261" s="5" t="s">
        <v>311</v>
      </c>
      <c r="J4261" s="5"/>
      <c r="K4261" s="5" t="s">
        <v>9</v>
      </c>
      <c r="L4261" s="7">
        <v>-22.31</v>
      </c>
      <c r="M4261" s="7">
        <f>ROUND(M4260+L4261,5)</f>
        <v>-476.91</v>
      </c>
    </row>
    <row r="4262" spans="1:13">
      <c r="A4262" s="5"/>
      <c r="B4262" s="5"/>
      <c r="C4262" s="5"/>
      <c r="D4262" s="5"/>
      <c r="E4262" s="5"/>
      <c r="F4262" s="5" t="s">
        <v>11</v>
      </c>
      <c r="G4262" s="6">
        <v>43924</v>
      </c>
      <c r="H4262" s="5" t="s">
        <v>242</v>
      </c>
      <c r="I4262" s="5" t="s">
        <v>311</v>
      </c>
      <c r="J4262" s="5"/>
      <c r="K4262" s="5" t="s">
        <v>9</v>
      </c>
      <c r="L4262" s="7">
        <v>-22.31</v>
      </c>
      <c r="M4262" s="7">
        <f>ROUND(M4261+L4262,5)</f>
        <v>-499.22</v>
      </c>
    </row>
    <row r="4263" spans="1:13">
      <c r="A4263" s="5"/>
      <c r="B4263" s="5"/>
      <c r="C4263" s="5"/>
      <c r="D4263" s="5"/>
      <c r="E4263" s="5"/>
      <c r="F4263" s="5" t="s">
        <v>11</v>
      </c>
      <c r="G4263" s="6">
        <v>43924</v>
      </c>
      <c r="H4263" s="5" t="s">
        <v>243</v>
      </c>
      <c r="I4263" s="5" t="s">
        <v>309</v>
      </c>
      <c r="J4263" s="5"/>
      <c r="K4263" s="5" t="s">
        <v>9</v>
      </c>
      <c r="L4263" s="7">
        <v>-37.200000000000003</v>
      </c>
      <c r="M4263" s="7">
        <f>ROUND(M4262+L4263,5)</f>
        <v>-536.41999999999996</v>
      </c>
    </row>
    <row r="4264" spans="1:13">
      <c r="A4264" s="5"/>
      <c r="B4264" s="5"/>
      <c r="C4264" s="5"/>
      <c r="D4264" s="5"/>
      <c r="E4264" s="5"/>
      <c r="F4264" s="5" t="s">
        <v>11</v>
      </c>
      <c r="G4264" s="6">
        <v>43924</v>
      </c>
      <c r="H4264" s="5" t="s">
        <v>243</v>
      </c>
      <c r="I4264" s="5" t="s">
        <v>309</v>
      </c>
      <c r="J4264" s="5"/>
      <c r="K4264" s="5" t="s">
        <v>9</v>
      </c>
      <c r="L4264" s="7">
        <v>-37.200000000000003</v>
      </c>
      <c r="M4264" s="7">
        <f>ROUND(M4263+L4264,5)</f>
        <v>-573.62</v>
      </c>
    </row>
    <row r="4265" spans="1:13">
      <c r="A4265" s="5"/>
      <c r="B4265" s="5"/>
      <c r="C4265" s="5"/>
      <c r="D4265" s="5"/>
      <c r="E4265" s="5"/>
      <c r="F4265" s="5" t="s">
        <v>11</v>
      </c>
      <c r="G4265" s="6">
        <v>43924</v>
      </c>
      <c r="H4265" s="5" t="s">
        <v>243</v>
      </c>
      <c r="I4265" s="5" t="s">
        <v>309</v>
      </c>
      <c r="J4265" s="5"/>
      <c r="K4265" s="5" t="s">
        <v>9</v>
      </c>
      <c r="L4265" s="7">
        <v>-8.6999999999999993</v>
      </c>
      <c r="M4265" s="7">
        <f>ROUND(M4264+L4265,5)</f>
        <v>-582.32000000000005</v>
      </c>
    </row>
    <row r="4266" spans="1:13">
      <c r="A4266" s="5"/>
      <c r="B4266" s="5"/>
      <c r="C4266" s="5"/>
      <c r="D4266" s="5"/>
      <c r="E4266" s="5"/>
      <c r="F4266" s="5" t="s">
        <v>11</v>
      </c>
      <c r="G4266" s="6">
        <v>43924</v>
      </c>
      <c r="H4266" s="5" t="s">
        <v>243</v>
      </c>
      <c r="I4266" s="5" t="s">
        <v>309</v>
      </c>
      <c r="J4266" s="5"/>
      <c r="K4266" s="5" t="s">
        <v>9</v>
      </c>
      <c r="L4266" s="7">
        <v>-8.6999999999999993</v>
      </c>
      <c r="M4266" s="7">
        <f>ROUND(M4265+L4266,5)</f>
        <v>-591.02</v>
      </c>
    </row>
    <row r="4267" spans="1:13">
      <c r="A4267" s="5"/>
      <c r="B4267" s="5"/>
      <c r="C4267" s="5"/>
      <c r="D4267" s="5"/>
      <c r="E4267" s="5"/>
      <c r="F4267" s="5" t="s">
        <v>12</v>
      </c>
      <c r="G4267" s="6">
        <v>43924</v>
      </c>
      <c r="H4267" s="5" t="s">
        <v>15</v>
      </c>
      <c r="I4267" s="5" t="s">
        <v>312</v>
      </c>
      <c r="J4267" s="5" t="s">
        <v>405</v>
      </c>
      <c r="K4267" s="5" t="s">
        <v>9</v>
      </c>
      <c r="L4267" s="7">
        <v>56.02</v>
      </c>
      <c r="M4267" s="7">
        <f>ROUND(M4266+L4267,5)</f>
        <v>-535</v>
      </c>
    </row>
    <row r="4268" spans="1:13">
      <c r="A4268" s="5"/>
      <c r="B4268" s="5"/>
      <c r="C4268" s="5"/>
      <c r="D4268" s="5"/>
      <c r="E4268" s="5"/>
      <c r="F4268" s="5" t="s">
        <v>12</v>
      </c>
      <c r="G4268" s="6">
        <v>43924</v>
      </c>
      <c r="H4268" s="5" t="s">
        <v>15</v>
      </c>
      <c r="I4268" s="5" t="s">
        <v>312</v>
      </c>
      <c r="J4268" s="5" t="s">
        <v>405</v>
      </c>
      <c r="K4268" s="5" t="s">
        <v>9</v>
      </c>
      <c r="L4268" s="7">
        <v>56.02</v>
      </c>
      <c r="M4268" s="7">
        <f>ROUND(M4267+L4268,5)</f>
        <v>-478.98</v>
      </c>
    </row>
    <row r="4269" spans="1:13">
      <c r="A4269" s="5"/>
      <c r="B4269" s="5"/>
      <c r="C4269" s="5"/>
      <c r="D4269" s="5"/>
      <c r="E4269" s="5"/>
      <c r="F4269" s="5" t="s">
        <v>12</v>
      </c>
      <c r="G4269" s="6">
        <v>43924</v>
      </c>
      <c r="H4269" s="5" t="s">
        <v>15</v>
      </c>
      <c r="I4269" s="5" t="s">
        <v>312</v>
      </c>
      <c r="J4269" s="5" t="s">
        <v>405</v>
      </c>
      <c r="K4269" s="5" t="s">
        <v>9</v>
      </c>
      <c r="L4269" s="7">
        <v>239.49</v>
      </c>
      <c r="M4269" s="7">
        <f>ROUND(M4268+L4269,5)</f>
        <v>-239.49</v>
      </c>
    </row>
    <row r="4270" spans="1:13">
      <c r="A4270" s="5"/>
      <c r="B4270" s="5"/>
      <c r="C4270" s="5"/>
      <c r="D4270" s="5"/>
      <c r="E4270" s="5"/>
      <c r="F4270" s="5" t="s">
        <v>12</v>
      </c>
      <c r="G4270" s="6">
        <v>43924</v>
      </c>
      <c r="H4270" s="5" t="s">
        <v>15</v>
      </c>
      <c r="I4270" s="5" t="s">
        <v>312</v>
      </c>
      <c r="J4270" s="5" t="s">
        <v>405</v>
      </c>
      <c r="K4270" s="5" t="s">
        <v>9</v>
      </c>
      <c r="L4270" s="7">
        <v>239.49</v>
      </c>
      <c r="M4270" s="7">
        <f>ROUND(M4269+L4270,5)</f>
        <v>0</v>
      </c>
    </row>
    <row r="4271" spans="1:13">
      <c r="A4271" s="5"/>
      <c r="B4271" s="5"/>
      <c r="C4271" s="5"/>
      <c r="D4271" s="5"/>
      <c r="E4271" s="5"/>
      <c r="F4271" s="5" t="s">
        <v>11</v>
      </c>
      <c r="G4271" s="6">
        <v>43930</v>
      </c>
      <c r="H4271" s="5" t="s">
        <v>264</v>
      </c>
      <c r="I4271" s="5" t="s">
        <v>308</v>
      </c>
      <c r="J4271" s="5"/>
      <c r="K4271" s="5" t="s">
        <v>9</v>
      </c>
      <c r="L4271" s="7">
        <v>-50.85</v>
      </c>
      <c r="M4271" s="7">
        <f>ROUND(M4270+L4271,5)</f>
        <v>-50.85</v>
      </c>
    </row>
    <row r="4272" spans="1:13">
      <c r="A4272" s="5"/>
      <c r="B4272" s="5"/>
      <c r="C4272" s="5"/>
      <c r="D4272" s="5"/>
      <c r="E4272" s="5"/>
      <c r="F4272" s="5" t="s">
        <v>11</v>
      </c>
      <c r="G4272" s="6">
        <v>43930</v>
      </c>
      <c r="H4272" s="5" t="s">
        <v>264</v>
      </c>
      <c r="I4272" s="5" t="s">
        <v>308</v>
      </c>
      <c r="J4272" s="5"/>
      <c r="K4272" s="5" t="s">
        <v>9</v>
      </c>
      <c r="L4272" s="7">
        <v>-50.85</v>
      </c>
      <c r="M4272" s="7">
        <f>ROUND(M4271+L4272,5)</f>
        <v>-101.7</v>
      </c>
    </row>
    <row r="4273" spans="1:13">
      <c r="A4273" s="5"/>
      <c r="B4273" s="5"/>
      <c r="C4273" s="5"/>
      <c r="D4273" s="5"/>
      <c r="E4273" s="5"/>
      <c r="F4273" s="5" t="s">
        <v>11</v>
      </c>
      <c r="G4273" s="6">
        <v>43930</v>
      </c>
      <c r="H4273" s="5" t="s">
        <v>264</v>
      </c>
      <c r="I4273" s="5" t="s">
        <v>308</v>
      </c>
      <c r="J4273" s="5"/>
      <c r="K4273" s="5" t="s">
        <v>9</v>
      </c>
      <c r="L4273" s="7">
        <v>-11.89</v>
      </c>
      <c r="M4273" s="7">
        <f>ROUND(M4272+L4273,5)</f>
        <v>-113.59</v>
      </c>
    </row>
    <row r="4274" spans="1:13">
      <c r="A4274" s="5"/>
      <c r="B4274" s="5"/>
      <c r="C4274" s="5"/>
      <c r="D4274" s="5"/>
      <c r="E4274" s="5"/>
      <c r="F4274" s="5" t="s">
        <v>11</v>
      </c>
      <c r="G4274" s="6">
        <v>43930</v>
      </c>
      <c r="H4274" s="5" t="s">
        <v>264</v>
      </c>
      <c r="I4274" s="5" t="s">
        <v>308</v>
      </c>
      <c r="J4274" s="5"/>
      <c r="K4274" s="5" t="s">
        <v>9</v>
      </c>
      <c r="L4274" s="7">
        <v>-11.89</v>
      </c>
      <c r="M4274" s="7">
        <f>ROUND(M4273+L4274,5)</f>
        <v>-125.48</v>
      </c>
    </row>
    <row r="4275" spans="1:13">
      <c r="A4275" s="5"/>
      <c r="B4275" s="5"/>
      <c r="C4275" s="5"/>
      <c r="D4275" s="5"/>
      <c r="E4275" s="5"/>
      <c r="F4275" s="5" t="s">
        <v>11</v>
      </c>
      <c r="G4275" s="6">
        <v>43930</v>
      </c>
      <c r="H4275" s="5" t="s">
        <v>266</v>
      </c>
      <c r="I4275" s="5" t="s">
        <v>310</v>
      </c>
      <c r="J4275" s="5"/>
      <c r="K4275" s="5" t="s">
        <v>9</v>
      </c>
      <c r="L4275" s="7">
        <v>-45.76</v>
      </c>
      <c r="M4275" s="7">
        <f>ROUND(M4274+L4275,5)</f>
        <v>-171.24</v>
      </c>
    </row>
    <row r="4276" spans="1:13">
      <c r="A4276" s="5"/>
      <c r="B4276" s="5"/>
      <c r="C4276" s="5"/>
      <c r="D4276" s="5"/>
      <c r="E4276" s="5"/>
      <c r="F4276" s="5" t="s">
        <v>11</v>
      </c>
      <c r="G4276" s="6">
        <v>43930</v>
      </c>
      <c r="H4276" s="5" t="s">
        <v>266</v>
      </c>
      <c r="I4276" s="5" t="s">
        <v>310</v>
      </c>
      <c r="J4276" s="5"/>
      <c r="K4276" s="5" t="s">
        <v>9</v>
      </c>
      <c r="L4276" s="7">
        <v>-45.76</v>
      </c>
      <c r="M4276" s="7">
        <f>ROUND(M4275+L4276,5)</f>
        <v>-217</v>
      </c>
    </row>
    <row r="4277" spans="1:13">
      <c r="A4277" s="5"/>
      <c r="B4277" s="5"/>
      <c r="C4277" s="5"/>
      <c r="D4277" s="5"/>
      <c r="E4277" s="5"/>
      <c r="F4277" s="5" t="s">
        <v>11</v>
      </c>
      <c r="G4277" s="6">
        <v>43930</v>
      </c>
      <c r="H4277" s="5" t="s">
        <v>266</v>
      </c>
      <c r="I4277" s="5" t="s">
        <v>310</v>
      </c>
      <c r="J4277" s="5"/>
      <c r="K4277" s="5" t="s">
        <v>9</v>
      </c>
      <c r="L4277" s="7">
        <v>-10.7</v>
      </c>
      <c r="M4277" s="7">
        <f>ROUND(M4276+L4277,5)</f>
        <v>-227.7</v>
      </c>
    </row>
    <row r="4278" spans="1:13">
      <c r="A4278" s="5"/>
      <c r="B4278" s="5"/>
      <c r="C4278" s="5"/>
      <c r="D4278" s="5"/>
      <c r="E4278" s="5"/>
      <c r="F4278" s="5" t="s">
        <v>11</v>
      </c>
      <c r="G4278" s="6">
        <v>43930</v>
      </c>
      <c r="H4278" s="5" t="s">
        <v>266</v>
      </c>
      <c r="I4278" s="5" t="s">
        <v>310</v>
      </c>
      <c r="J4278" s="5"/>
      <c r="K4278" s="5" t="s">
        <v>9</v>
      </c>
      <c r="L4278" s="7">
        <v>-10.7</v>
      </c>
      <c r="M4278" s="7">
        <f>ROUND(M4277+L4278,5)</f>
        <v>-238.4</v>
      </c>
    </row>
    <row r="4279" spans="1:13">
      <c r="A4279" s="5"/>
      <c r="B4279" s="5"/>
      <c r="C4279" s="5"/>
      <c r="D4279" s="5"/>
      <c r="E4279" s="5"/>
      <c r="F4279" s="5" t="s">
        <v>11</v>
      </c>
      <c r="G4279" s="6">
        <v>43930</v>
      </c>
      <c r="H4279" s="5" t="s">
        <v>267</v>
      </c>
      <c r="I4279" s="5" t="s">
        <v>311</v>
      </c>
      <c r="J4279" s="5"/>
      <c r="K4279" s="5" t="s">
        <v>9</v>
      </c>
      <c r="L4279" s="7">
        <v>-95.41</v>
      </c>
      <c r="M4279" s="7">
        <f>ROUND(M4278+L4279,5)</f>
        <v>-333.81</v>
      </c>
    </row>
    <row r="4280" spans="1:13">
      <c r="A4280" s="5"/>
      <c r="B4280" s="5"/>
      <c r="C4280" s="5"/>
      <c r="D4280" s="5"/>
      <c r="E4280" s="5"/>
      <c r="F4280" s="5" t="s">
        <v>11</v>
      </c>
      <c r="G4280" s="6">
        <v>43930</v>
      </c>
      <c r="H4280" s="5" t="s">
        <v>267</v>
      </c>
      <c r="I4280" s="5" t="s">
        <v>311</v>
      </c>
      <c r="J4280" s="5"/>
      <c r="K4280" s="5" t="s">
        <v>9</v>
      </c>
      <c r="L4280" s="7">
        <v>-95.41</v>
      </c>
      <c r="M4280" s="7">
        <f>ROUND(M4279+L4280,5)</f>
        <v>-429.22</v>
      </c>
    </row>
    <row r="4281" spans="1:13">
      <c r="A4281" s="5"/>
      <c r="B4281" s="5"/>
      <c r="C4281" s="5"/>
      <c r="D4281" s="5"/>
      <c r="E4281" s="5"/>
      <c r="F4281" s="5" t="s">
        <v>11</v>
      </c>
      <c r="G4281" s="6">
        <v>43930</v>
      </c>
      <c r="H4281" s="5" t="s">
        <v>267</v>
      </c>
      <c r="I4281" s="5" t="s">
        <v>311</v>
      </c>
      <c r="J4281" s="5"/>
      <c r="K4281" s="5" t="s">
        <v>9</v>
      </c>
      <c r="L4281" s="7">
        <v>-22.31</v>
      </c>
      <c r="M4281" s="7">
        <f>ROUND(M4280+L4281,5)</f>
        <v>-451.53</v>
      </c>
    </row>
    <row r="4282" spans="1:13">
      <c r="A4282" s="5"/>
      <c r="B4282" s="5"/>
      <c r="C4282" s="5"/>
      <c r="D4282" s="5"/>
      <c r="E4282" s="5"/>
      <c r="F4282" s="5" t="s">
        <v>11</v>
      </c>
      <c r="G4282" s="6">
        <v>43930</v>
      </c>
      <c r="H4282" s="5" t="s">
        <v>267</v>
      </c>
      <c r="I4282" s="5" t="s">
        <v>311</v>
      </c>
      <c r="J4282" s="5"/>
      <c r="K4282" s="5" t="s">
        <v>9</v>
      </c>
      <c r="L4282" s="7">
        <v>-22.31</v>
      </c>
      <c r="M4282" s="7">
        <f>ROUND(M4281+L4282,5)</f>
        <v>-473.84</v>
      </c>
    </row>
    <row r="4283" spans="1:13">
      <c r="A4283" s="5"/>
      <c r="B4283" s="5"/>
      <c r="C4283" s="5"/>
      <c r="D4283" s="5"/>
      <c r="E4283" s="5"/>
      <c r="F4283" s="5" t="s">
        <v>11</v>
      </c>
      <c r="G4283" s="6">
        <v>43930</v>
      </c>
      <c r="H4283" s="5" t="s">
        <v>268</v>
      </c>
      <c r="I4283" s="5" t="s">
        <v>309</v>
      </c>
      <c r="J4283" s="5"/>
      <c r="K4283" s="5" t="s">
        <v>9</v>
      </c>
      <c r="L4283" s="7">
        <v>-39.68</v>
      </c>
      <c r="M4283" s="7">
        <f>ROUND(M4282+L4283,5)</f>
        <v>-513.52</v>
      </c>
    </row>
    <row r="4284" spans="1:13">
      <c r="A4284" s="5"/>
      <c r="B4284" s="5"/>
      <c r="C4284" s="5"/>
      <c r="D4284" s="5"/>
      <c r="E4284" s="5"/>
      <c r="F4284" s="5" t="s">
        <v>11</v>
      </c>
      <c r="G4284" s="6">
        <v>43930</v>
      </c>
      <c r="H4284" s="5" t="s">
        <v>268</v>
      </c>
      <c r="I4284" s="5" t="s">
        <v>309</v>
      </c>
      <c r="J4284" s="5"/>
      <c r="K4284" s="5" t="s">
        <v>9</v>
      </c>
      <c r="L4284" s="7">
        <v>-39.68</v>
      </c>
      <c r="M4284" s="7">
        <f>ROUND(M4283+L4284,5)</f>
        <v>-553.20000000000005</v>
      </c>
    </row>
    <row r="4285" spans="1:13">
      <c r="A4285" s="5"/>
      <c r="B4285" s="5"/>
      <c r="C4285" s="5"/>
      <c r="D4285" s="5"/>
      <c r="E4285" s="5"/>
      <c r="F4285" s="5" t="s">
        <v>11</v>
      </c>
      <c r="G4285" s="6">
        <v>43930</v>
      </c>
      <c r="H4285" s="5" t="s">
        <v>268</v>
      </c>
      <c r="I4285" s="5" t="s">
        <v>309</v>
      </c>
      <c r="J4285" s="5"/>
      <c r="K4285" s="5" t="s">
        <v>9</v>
      </c>
      <c r="L4285" s="7">
        <v>-9.2799999999999994</v>
      </c>
      <c r="M4285" s="7">
        <f>ROUND(M4284+L4285,5)</f>
        <v>-562.48</v>
      </c>
    </row>
    <row r="4286" spans="1:13">
      <c r="A4286" s="5"/>
      <c r="B4286" s="5"/>
      <c r="C4286" s="5"/>
      <c r="D4286" s="5"/>
      <c r="E4286" s="5"/>
      <c r="F4286" s="5" t="s">
        <v>11</v>
      </c>
      <c r="G4286" s="6">
        <v>43930</v>
      </c>
      <c r="H4286" s="5" t="s">
        <v>268</v>
      </c>
      <c r="I4286" s="5" t="s">
        <v>309</v>
      </c>
      <c r="J4286" s="5"/>
      <c r="K4286" s="5" t="s">
        <v>9</v>
      </c>
      <c r="L4286" s="7">
        <v>-9.2799999999999994</v>
      </c>
      <c r="M4286" s="7">
        <f>ROUND(M4285+L4286,5)</f>
        <v>-571.76</v>
      </c>
    </row>
    <row r="4287" spans="1:13">
      <c r="A4287" s="5"/>
      <c r="B4287" s="5"/>
      <c r="C4287" s="5"/>
      <c r="D4287" s="5"/>
      <c r="E4287" s="5"/>
      <c r="F4287" s="5" t="s">
        <v>11</v>
      </c>
      <c r="G4287" s="6">
        <v>43930</v>
      </c>
      <c r="H4287" s="5" t="s">
        <v>265</v>
      </c>
      <c r="I4287" s="5" t="s">
        <v>397</v>
      </c>
      <c r="J4287" s="5"/>
      <c r="K4287" s="5" t="s">
        <v>9</v>
      </c>
      <c r="L4287" s="7">
        <v>-3.72</v>
      </c>
      <c r="M4287" s="7">
        <f>ROUND(M4286+L4287,5)</f>
        <v>-575.48</v>
      </c>
    </row>
    <row r="4288" spans="1:13">
      <c r="A4288" s="5"/>
      <c r="B4288" s="5"/>
      <c r="C4288" s="5"/>
      <c r="D4288" s="5"/>
      <c r="E4288" s="5"/>
      <c r="F4288" s="5" t="s">
        <v>11</v>
      </c>
      <c r="G4288" s="6">
        <v>43930</v>
      </c>
      <c r="H4288" s="5" t="s">
        <v>265</v>
      </c>
      <c r="I4288" s="5" t="s">
        <v>397</v>
      </c>
      <c r="J4288" s="5"/>
      <c r="K4288" s="5" t="s">
        <v>9</v>
      </c>
      <c r="L4288" s="7">
        <v>-3.72</v>
      </c>
      <c r="M4288" s="7">
        <f>ROUND(M4287+L4288,5)</f>
        <v>-579.20000000000005</v>
      </c>
    </row>
    <row r="4289" spans="1:13">
      <c r="A4289" s="5"/>
      <c r="B4289" s="5"/>
      <c r="C4289" s="5"/>
      <c r="D4289" s="5"/>
      <c r="E4289" s="5"/>
      <c r="F4289" s="5" t="s">
        <v>11</v>
      </c>
      <c r="G4289" s="6">
        <v>43930</v>
      </c>
      <c r="H4289" s="5" t="s">
        <v>265</v>
      </c>
      <c r="I4289" s="5" t="s">
        <v>397</v>
      </c>
      <c r="J4289" s="5"/>
      <c r="K4289" s="5" t="s">
        <v>9</v>
      </c>
      <c r="L4289" s="7">
        <v>-0.87</v>
      </c>
      <c r="M4289" s="7">
        <f>ROUND(M4288+L4289,5)</f>
        <v>-580.07000000000005</v>
      </c>
    </row>
    <row r="4290" spans="1:13">
      <c r="A4290" s="5"/>
      <c r="B4290" s="5"/>
      <c r="C4290" s="5"/>
      <c r="D4290" s="5"/>
      <c r="E4290" s="5"/>
      <c r="F4290" s="5" t="s">
        <v>11</v>
      </c>
      <c r="G4290" s="6">
        <v>43930</v>
      </c>
      <c r="H4290" s="5" t="s">
        <v>265</v>
      </c>
      <c r="I4290" s="5" t="s">
        <v>397</v>
      </c>
      <c r="J4290" s="5"/>
      <c r="K4290" s="5" t="s">
        <v>9</v>
      </c>
      <c r="L4290" s="7">
        <v>-0.87</v>
      </c>
      <c r="M4290" s="7">
        <f>ROUND(M4289+L4290,5)</f>
        <v>-580.94000000000005</v>
      </c>
    </row>
    <row r="4291" spans="1:13">
      <c r="A4291" s="5"/>
      <c r="B4291" s="5"/>
      <c r="C4291" s="5"/>
      <c r="D4291" s="5"/>
      <c r="E4291" s="5"/>
      <c r="F4291" s="5" t="s">
        <v>12</v>
      </c>
      <c r="G4291" s="6">
        <v>43931</v>
      </c>
      <c r="H4291" s="5" t="s">
        <v>15</v>
      </c>
      <c r="I4291" s="5" t="s">
        <v>312</v>
      </c>
      <c r="J4291" s="5" t="s">
        <v>405</v>
      </c>
      <c r="K4291" s="5" t="s">
        <v>9</v>
      </c>
      <c r="L4291" s="7">
        <v>55.05</v>
      </c>
      <c r="M4291" s="7">
        <f>ROUND(M4290+L4291,5)</f>
        <v>-525.89</v>
      </c>
    </row>
    <row r="4292" spans="1:13">
      <c r="A4292" s="5"/>
      <c r="B4292" s="5"/>
      <c r="C4292" s="5"/>
      <c r="D4292" s="5"/>
      <c r="E4292" s="5"/>
      <c r="F4292" s="5" t="s">
        <v>12</v>
      </c>
      <c r="G4292" s="6">
        <v>43931</v>
      </c>
      <c r="H4292" s="5" t="s">
        <v>15</v>
      </c>
      <c r="I4292" s="5" t="s">
        <v>312</v>
      </c>
      <c r="J4292" s="5" t="s">
        <v>405</v>
      </c>
      <c r="K4292" s="5" t="s">
        <v>9</v>
      </c>
      <c r="L4292" s="7">
        <v>55.05</v>
      </c>
      <c r="M4292" s="7">
        <f>ROUND(M4291+L4292,5)</f>
        <v>-470.84</v>
      </c>
    </row>
    <row r="4293" spans="1:13">
      <c r="A4293" s="5"/>
      <c r="B4293" s="5"/>
      <c r="C4293" s="5"/>
      <c r="D4293" s="5"/>
      <c r="E4293" s="5"/>
      <c r="F4293" s="5" t="s">
        <v>12</v>
      </c>
      <c r="G4293" s="6">
        <v>43931</v>
      </c>
      <c r="H4293" s="5" t="s">
        <v>15</v>
      </c>
      <c r="I4293" s="5" t="s">
        <v>312</v>
      </c>
      <c r="J4293" s="5" t="s">
        <v>405</v>
      </c>
      <c r="K4293" s="5" t="s">
        <v>9</v>
      </c>
      <c r="L4293" s="7">
        <v>235.42</v>
      </c>
      <c r="M4293" s="7">
        <f>ROUND(M4292+L4293,5)</f>
        <v>-235.42</v>
      </c>
    </row>
    <row r="4294" spans="1:13">
      <c r="A4294" s="5"/>
      <c r="B4294" s="5"/>
      <c r="C4294" s="5"/>
      <c r="D4294" s="5"/>
      <c r="E4294" s="5"/>
      <c r="F4294" s="5" t="s">
        <v>12</v>
      </c>
      <c r="G4294" s="6">
        <v>43931</v>
      </c>
      <c r="H4294" s="5" t="s">
        <v>15</v>
      </c>
      <c r="I4294" s="5" t="s">
        <v>312</v>
      </c>
      <c r="J4294" s="5" t="s">
        <v>405</v>
      </c>
      <c r="K4294" s="5" t="s">
        <v>9</v>
      </c>
      <c r="L4294" s="7">
        <v>235.42</v>
      </c>
      <c r="M4294" s="7">
        <f>ROUND(M4293+L4294,5)</f>
        <v>0</v>
      </c>
    </row>
    <row r="4295" spans="1:13">
      <c r="A4295" s="5"/>
      <c r="B4295" s="5"/>
      <c r="C4295" s="5"/>
      <c r="D4295" s="5"/>
      <c r="E4295" s="5"/>
      <c r="F4295" s="5" t="s">
        <v>11</v>
      </c>
      <c r="G4295" s="6">
        <v>43937</v>
      </c>
      <c r="H4295" s="5" t="s">
        <v>284</v>
      </c>
      <c r="I4295" s="5" t="s">
        <v>308</v>
      </c>
      <c r="J4295" s="5"/>
      <c r="K4295" s="5" t="s">
        <v>9</v>
      </c>
      <c r="L4295" s="7">
        <v>-70.62</v>
      </c>
      <c r="M4295" s="7">
        <f>ROUND(M4294+L4295,5)</f>
        <v>-70.62</v>
      </c>
    </row>
    <row r="4296" spans="1:13">
      <c r="A4296" s="5"/>
      <c r="B4296" s="5"/>
      <c r="C4296" s="5"/>
      <c r="D4296" s="5"/>
      <c r="E4296" s="5"/>
      <c r="F4296" s="5" t="s">
        <v>11</v>
      </c>
      <c r="G4296" s="6">
        <v>43937</v>
      </c>
      <c r="H4296" s="5" t="s">
        <v>284</v>
      </c>
      <c r="I4296" s="5" t="s">
        <v>308</v>
      </c>
      <c r="J4296" s="5"/>
      <c r="K4296" s="5" t="s">
        <v>9</v>
      </c>
      <c r="L4296" s="7">
        <v>-70.62</v>
      </c>
      <c r="M4296" s="7">
        <f>ROUND(M4295+L4296,5)</f>
        <v>-141.24</v>
      </c>
    </row>
    <row r="4297" spans="1:13">
      <c r="A4297" s="5"/>
      <c r="B4297" s="5"/>
      <c r="C4297" s="5"/>
      <c r="D4297" s="5"/>
      <c r="E4297" s="5"/>
      <c r="F4297" s="5" t="s">
        <v>11</v>
      </c>
      <c r="G4297" s="6">
        <v>43937</v>
      </c>
      <c r="H4297" s="5" t="s">
        <v>284</v>
      </c>
      <c r="I4297" s="5" t="s">
        <v>308</v>
      </c>
      <c r="J4297" s="5"/>
      <c r="K4297" s="5" t="s">
        <v>9</v>
      </c>
      <c r="L4297" s="7">
        <v>-16.510000000000002</v>
      </c>
      <c r="M4297" s="7">
        <f>ROUND(M4296+L4297,5)</f>
        <v>-157.75</v>
      </c>
    </row>
    <row r="4298" spans="1:13">
      <c r="A4298" s="5"/>
      <c r="B4298" s="5"/>
      <c r="C4298" s="5"/>
      <c r="D4298" s="5"/>
      <c r="E4298" s="5"/>
      <c r="F4298" s="5" t="s">
        <v>11</v>
      </c>
      <c r="G4298" s="6">
        <v>43937</v>
      </c>
      <c r="H4298" s="5" t="s">
        <v>284</v>
      </c>
      <c r="I4298" s="5" t="s">
        <v>308</v>
      </c>
      <c r="J4298" s="5"/>
      <c r="K4298" s="5" t="s">
        <v>9</v>
      </c>
      <c r="L4298" s="7">
        <v>-16.510000000000002</v>
      </c>
      <c r="M4298" s="7">
        <f>ROUND(M4297+L4298,5)</f>
        <v>-174.26</v>
      </c>
    </row>
    <row r="4299" spans="1:13">
      <c r="A4299" s="5"/>
      <c r="B4299" s="5"/>
      <c r="C4299" s="5"/>
      <c r="D4299" s="5"/>
      <c r="E4299" s="5"/>
      <c r="F4299" s="5" t="s">
        <v>11</v>
      </c>
      <c r="G4299" s="6">
        <v>43937</v>
      </c>
      <c r="H4299" s="5" t="s">
        <v>285</v>
      </c>
      <c r="I4299" s="5" t="s">
        <v>310</v>
      </c>
      <c r="J4299" s="5"/>
      <c r="K4299" s="5" t="s">
        <v>9</v>
      </c>
      <c r="L4299" s="7">
        <v>-45.75</v>
      </c>
      <c r="M4299" s="7">
        <f>ROUND(M4298+L4299,5)</f>
        <v>-220.01</v>
      </c>
    </row>
    <row r="4300" spans="1:13">
      <c r="A4300" s="5"/>
      <c r="B4300" s="5"/>
      <c r="C4300" s="5"/>
      <c r="D4300" s="5"/>
      <c r="E4300" s="5"/>
      <c r="F4300" s="5" t="s">
        <v>11</v>
      </c>
      <c r="G4300" s="6">
        <v>43937</v>
      </c>
      <c r="H4300" s="5" t="s">
        <v>285</v>
      </c>
      <c r="I4300" s="5" t="s">
        <v>310</v>
      </c>
      <c r="J4300" s="5"/>
      <c r="K4300" s="5" t="s">
        <v>9</v>
      </c>
      <c r="L4300" s="7">
        <v>-45.75</v>
      </c>
      <c r="M4300" s="7">
        <f>ROUND(M4299+L4300,5)</f>
        <v>-265.76</v>
      </c>
    </row>
    <row r="4301" spans="1:13">
      <c r="A4301" s="5"/>
      <c r="B4301" s="5"/>
      <c r="C4301" s="5"/>
      <c r="D4301" s="5"/>
      <c r="E4301" s="5"/>
      <c r="F4301" s="5" t="s">
        <v>11</v>
      </c>
      <c r="G4301" s="6">
        <v>43937</v>
      </c>
      <c r="H4301" s="5" t="s">
        <v>285</v>
      </c>
      <c r="I4301" s="5" t="s">
        <v>310</v>
      </c>
      <c r="J4301" s="5"/>
      <c r="K4301" s="5" t="s">
        <v>9</v>
      </c>
      <c r="L4301" s="7">
        <v>-10.7</v>
      </c>
      <c r="M4301" s="7">
        <f>ROUND(M4300+L4301,5)</f>
        <v>-276.45999999999998</v>
      </c>
    </row>
    <row r="4302" spans="1:13">
      <c r="A4302" s="5"/>
      <c r="B4302" s="5"/>
      <c r="C4302" s="5"/>
      <c r="D4302" s="5"/>
      <c r="E4302" s="5"/>
      <c r="F4302" s="5" t="s">
        <v>11</v>
      </c>
      <c r="G4302" s="6">
        <v>43937</v>
      </c>
      <c r="H4302" s="5" t="s">
        <v>285</v>
      </c>
      <c r="I4302" s="5" t="s">
        <v>310</v>
      </c>
      <c r="J4302" s="5"/>
      <c r="K4302" s="5" t="s">
        <v>9</v>
      </c>
      <c r="L4302" s="7">
        <v>-10.7</v>
      </c>
      <c r="M4302" s="7">
        <f>ROUND(M4301+L4302,5)</f>
        <v>-287.16000000000003</v>
      </c>
    </row>
    <row r="4303" spans="1:13">
      <c r="A4303" s="5"/>
      <c r="B4303" s="5"/>
      <c r="C4303" s="5"/>
      <c r="D4303" s="5"/>
      <c r="E4303" s="5"/>
      <c r="F4303" s="5" t="s">
        <v>11</v>
      </c>
      <c r="G4303" s="6">
        <v>43937</v>
      </c>
      <c r="H4303" s="5" t="s">
        <v>286</v>
      </c>
      <c r="I4303" s="5" t="s">
        <v>311</v>
      </c>
      <c r="J4303" s="5"/>
      <c r="K4303" s="5" t="s">
        <v>9</v>
      </c>
      <c r="L4303" s="7">
        <v>-95.4</v>
      </c>
      <c r="M4303" s="7">
        <f>ROUND(M4302+L4303,5)</f>
        <v>-382.56</v>
      </c>
    </row>
    <row r="4304" spans="1:13">
      <c r="A4304" s="5"/>
      <c r="B4304" s="5"/>
      <c r="C4304" s="5"/>
      <c r="D4304" s="5"/>
      <c r="E4304" s="5"/>
      <c r="F4304" s="5" t="s">
        <v>11</v>
      </c>
      <c r="G4304" s="6">
        <v>43937</v>
      </c>
      <c r="H4304" s="5" t="s">
        <v>286</v>
      </c>
      <c r="I4304" s="5" t="s">
        <v>311</v>
      </c>
      <c r="J4304" s="5"/>
      <c r="K4304" s="5" t="s">
        <v>9</v>
      </c>
      <c r="L4304" s="7">
        <v>-95.4</v>
      </c>
      <c r="M4304" s="7">
        <f>ROUND(M4303+L4304,5)</f>
        <v>-477.96</v>
      </c>
    </row>
    <row r="4305" spans="1:13">
      <c r="A4305" s="5"/>
      <c r="B4305" s="5"/>
      <c r="C4305" s="5"/>
      <c r="D4305" s="5"/>
      <c r="E4305" s="5"/>
      <c r="F4305" s="5" t="s">
        <v>11</v>
      </c>
      <c r="G4305" s="6">
        <v>43937</v>
      </c>
      <c r="H4305" s="5" t="s">
        <v>286</v>
      </c>
      <c r="I4305" s="5" t="s">
        <v>311</v>
      </c>
      <c r="J4305" s="5"/>
      <c r="K4305" s="5" t="s">
        <v>9</v>
      </c>
      <c r="L4305" s="7">
        <v>-22.32</v>
      </c>
      <c r="M4305" s="7">
        <f>ROUND(M4304+L4305,5)</f>
        <v>-500.28</v>
      </c>
    </row>
    <row r="4306" spans="1:13">
      <c r="A4306" s="5"/>
      <c r="B4306" s="5"/>
      <c r="C4306" s="5"/>
      <c r="D4306" s="5"/>
      <c r="E4306" s="5"/>
      <c r="F4306" s="5" t="s">
        <v>11</v>
      </c>
      <c r="G4306" s="6">
        <v>43937</v>
      </c>
      <c r="H4306" s="5" t="s">
        <v>286</v>
      </c>
      <c r="I4306" s="5" t="s">
        <v>311</v>
      </c>
      <c r="J4306" s="5"/>
      <c r="K4306" s="5" t="s">
        <v>9</v>
      </c>
      <c r="L4306" s="7">
        <v>-22.32</v>
      </c>
      <c r="M4306" s="7">
        <f>ROUND(M4305+L4306,5)</f>
        <v>-522.6</v>
      </c>
    </row>
    <row r="4307" spans="1:13">
      <c r="A4307" s="5"/>
      <c r="B4307" s="5"/>
      <c r="C4307" s="5"/>
      <c r="D4307" s="5"/>
      <c r="E4307" s="5"/>
      <c r="F4307" s="5" t="s">
        <v>11</v>
      </c>
      <c r="G4307" s="6">
        <v>43937</v>
      </c>
      <c r="H4307" s="5" t="s">
        <v>287</v>
      </c>
      <c r="I4307" s="5" t="s">
        <v>309</v>
      </c>
      <c r="J4307" s="5"/>
      <c r="K4307" s="5" t="s">
        <v>9</v>
      </c>
      <c r="L4307" s="7">
        <v>-39.68</v>
      </c>
      <c r="M4307" s="7">
        <f>ROUND(M4306+L4307,5)</f>
        <v>-562.28</v>
      </c>
    </row>
    <row r="4308" spans="1:13">
      <c r="A4308" s="5"/>
      <c r="B4308" s="5"/>
      <c r="C4308" s="5"/>
      <c r="D4308" s="5"/>
      <c r="E4308" s="5"/>
      <c r="F4308" s="5" t="s">
        <v>11</v>
      </c>
      <c r="G4308" s="6">
        <v>43937</v>
      </c>
      <c r="H4308" s="5" t="s">
        <v>287</v>
      </c>
      <c r="I4308" s="5" t="s">
        <v>309</v>
      </c>
      <c r="J4308" s="5"/>
      <c r="K4308" s="5" t="s">
        <v>9</v>
      </c>
      <c r="L4308" s="7">
        <v>-39.68</v>
      </c>
      <c r="M4308" s="7">
        <f>ROUND(M4307+L4308,5)</f>
        <v>-601.96</v>
      </c>
    </row>
    <row r="4309" spans="1:13">
      <c r="A4309" s="5"/>
      <c r="B4309" s="5"/>
      <c r="C4309" s="5"/>
      <c r="D4309" s="5"/>
      <c r="E4309" s="5"/>
      <c r="F4309" s="5" t="s">
        <v>11</v>
      </c>
      <c r="G4309" s="6">
        <v>43937</v>
      </c>
      <c r="H4309" s="5" t="s">
        <v>287</v>
      </c>
      <c r="I4309" s="5" t="s">
        <v>309</v>
      </c>
      <c r="J4309" s="5"/>
      <c r="K4309" s="5" t="s">
        <v>9</v>
      </c>
      <c r="L4309" s="7">
        <v>-9.2799999999999994</v>
      </c>
      <c r="M4309" s="7">
        <f>ROUND(M4308+L4309,5)</f>
        <v>-611.24</v>
      </c>
    </row>
    <row r="4310" spans="1:13">
      <c r="A4310" s="5"/>
      <c r="B4310" s="5"/>
      <c r="C4310" s="5"/>
      <c r="D4310" s="5"/>
      <c r="E4310" s="5"/>
      <c r="F4310" s="5" t="s">
        <v>11</v>
      </c>
      <c r="G4310" s="6">
        <v>43937</v>
      </c>
      <c r="H4310" s="5" t="s">
        <v>287</v>
      </c>
      <c r="I4310" s="5" t="s">
        <v>309</v>
      </c>
      <c r="J4310" s="5"/>
      <c r="K4310" s="5" t="s">
        <v>9</v>
      </c>
      <c r="L4310" s="7">
        <v>-9.2799999999999994</v>
      </c>
      <c r="M4310" s="7">
        <f>ROUND(M4309+L4310,5)</f>
        <v>-620.52</v>
      </c>
    </row>
    <row r="4311" spans="1:13">
      <c r="A4311" s="5"/>
      <c r="B4311" s="5"/>
      <c r="C4311" s="5"/>
      <c r="D4311" s="5"/>
      <c r="E4311" s="5"/>
      <c r="F4311" s="5" t="s">
        <v>11</v>
      </c>
      <c r="G4311" s="6">
        <v>43937</v>
      </c>
      <c r="H4311" s="5" t="s">
        <v>288</v>
      </c>
      <c r="I4311" s="5" t="s">
        <v>397</v>
      </c>
      <c r="J4311" s="5"/>
      <c r="K4311" s="5" t="s">
        <v>9</v>
      </c>
      <c r="L4311" s="7">
        <v>-3.72</v>
      </c>
      <c r="M4311" s="7">
        <f>ROUND(M4310+L4311,5)</f>
        <v>-624.24</v>
      </c>
    </row>
    <row r="4312" spans="1:13">
      <c r="A4312" s="5"/>
      <c r="B4312" s="5"/>
      <c r="C4312" s="5"/>
      <c r="D4312" s="5"/>
      <c r="E4312" s="5"/>
      <c r="F4312" s="5" t="s">
        <v>11</v>
      </c>
      <c r="G4312" s="6">
        <v>43937</v>
      </c>
      <c r="H4312" s="5" t="s">
        <v>288</v>
      </c>
      <c r="I4312" s="5" t="s">
        <v>397</v>
      </c>
      <c r="J4312" s="5"/>
      <c r="K4312" s="5" t="s">
        <v>9</v>
      </c>
      <c r="L4312" s="7">
        <v>-3.72</v>
      </c>
      <c r="M4312" s="7">
        <f>ROUND(M4311+L4312,5)</f>
        <v>-627.96</v>
      </c>
    </row>
    <row r="4313" spans="1:13">
      <c r="A4313" s="5"/>
      <c r="B4313" s="5"/>
      <c r="C4313" s="5"/>
      <c r="D4313" s="5"/>
      <c r="E4313" s="5"/>
      <c r="F4313" s="5" t="s">
        <v>11</v>
      </c>
      <c r="G4313" s="6">
        <v>43937</v>
      </c>
      <c r="H4313" s="5" t="s">
        <v>288</v>
      </c>
      <c r="I4313" s="5" t="s">
        <v>397</v>
      </c>
      <c r="J4313" s="5"/>
      <c r="K4313" s="5" t="s">
        <v>9</v>
      </c>
      <c r="L4313" s="7">
        <v>-0.87</v>
      </c>
      <c r="M4313" s="7">
        <f>ROUND(M4312+L4313,5)</f>
        <v>-628.83000000000004</v>
      </c>
    </row>
    <row r="4314" spans="1:13">
      <c r="A4314" s="5"/>
      <c r="B4314" s="5"/>
      <c r="C4314" s="5"/>
      <c r="D4314" s="5"/>
      <c r="E4314" s="5"/>
      <c r="F4314" s="5" t="s">
        <v>11</v>
      </c>
      <c r="G4314" s="6">
        <v>43937</v>
      </c>
      <c r="H4314" s="5" t="s">
        <v>288</v>
      </c>
      <c r="I4314" s="5" t="s">
        <v>397</v>
      </c>
      <c r="J4314" s="5"/>
      <c r="K4314" s="5" t="s">
        <v>9</v>
      </c>
      <c r="L4314" s="7">
        <v>-0.87</v>
      </c>
      <c r="M4314" s="7">
        <f>ROUND(M4313+L4314,5)</f>
        <v>-629.70000000000005</v>
      </c>
    </row>
    <row r="4315" spans="1:13">
      <c r="A4315" s="5"/>
      <c r="B4315" s="5"/>
      <c r="C4315" s="5"/>
      <c r="D4315" s="5"/>
      <c r="E4315" s="5"/>
      <c r="F4315" s="5" t="s">
        <v>12</v>
      </c>
      <c r="G4315" s="6">
        <v>43938</v>
      </c>
      <c r="H4315" s="5" t="s">
        <v>15</v>
      </c>
      <c r="I4315" s="5" t="s">
        <v>312</v>
      </c>
      <c r="J4315" s="5" t="s">
        <v>405</v>
      </c>
      <c r="K4315" s="5" t="s">
        <v>9</v>
      </c>
      <c r="L4315" s="7">
        <v>59.68</v>
      </c>
      <c r="M4315" s="7">
        <f>ROUND(M4314+L4315,5)</f>
        <v>-570.02</v>
      </c>
    </row>
    <row r="4316" spans="1:13">
      <c r="A4316" s="5"/>
      <c r="B4316" s="5"/>
      <c r="C4316" s="5"/>
      <c r="D4316" s="5"/>
      <c r="E4316" s="5"/>
      <c r="F4316" s="5" t="s">
        <v>12</v>
      </c>
      <c r="G4316" s="6">
        <v>43938</v>
      </c>
      <c r="H4316" s="5" t="s">
        <v>15</v>
      </c>
      <c r="I4316" s="5" t="s">
        <v>312</v>
      </c>
      <c r="J4316" s="5" t="s">
        <v>405</v>
      </c>
      <c r="K4316" s="5" t="s">
        <v>9</v>
      </c>
      <c r="L4316" s="7">
        <v>59.68</v>
      </c>
      <c r="M4316" s="7">
        <f>ROUND(M4315+L4316,5)</f>
        <v>-510.34</v>
      </c>
    </row>
    <row r="4317" spans="1:13">
      <c r="A4317" s="5"/>
      <c r="B4317" s="5"/>
      <c r="C4317" s="5"/>
      <c r="D4317" s="5"/>
      <c r="E4317" s="5"/>
      <c r="F4317" s="5" t="s">
        <v>12</v>
      </c>
      <c r="G4317" s="6">
        <v>43938</v>
      </c>
      <c r="H4317" s="5" t="s">
        <v>15</v>
      </c>
      <c r="I4317" s="5" t="s">
        <v>312</v>
      </c>
      <c r="J4317" s="5" t="s">
        <v>405</v>
      </c>
      <c r="K4317" s="5" t="s">
        <v>9</v>
      </c>
      <c r="L4317" s="7">
        <v>255.17</v>
      </c>
      <c r="M4317" s="7">
        <f>ROUND(M4316+L4317,5)</f>
        <v>-255.17</v>
      </c>
    </row>
    <row r="4318" spans="1:13">
      <c r="A4318" s="5"/>
      <c r="B4318" s="5"/>
      <c r="C4318" s="5"/>
      <c r="D4318" s="5"/>
      <c r="E4318" s="5"/>
      <c r="F4318" s="5" t="s">
        <v>12</v>
      </c>
      <c r="G4318" s="6">
        <v>43938</v>
      </c>
      <c r="H4318" s="5" t="s">
        <v>15</v>
      </c>
      <c r="I4318" s="5" t="s">
        <v>312</v>
      </c>
      <c r="J4318" s="5" t="s">
        <v>405</v>
      </c>
      <c r="K4318" s="5" t="s">
        <v>9</v>
      </c>
      <c r="L4318" s="7">
        <v>255.17</v>
      </c>
      <c r="M4318" s="7">
        <f>ROUND(M4317+L4318,5)</f>
        <v>0</v>
      </c>
    </row>
    <row r="4319" spans="1:13">
      <c r="A4319" s="5"/>
      <c r="B4319" s="5"/>
      <c r="C4319" s="5"/>
      <c r="D4319" s="5"/>
      <c r="E4319" s="5"/>
      <c r="F4319" s="5" t="s">
        <v>11</v>
      </c>
      <c r="G4319" s="6">
        <v>43944</v>
      </c>
      <c r="H4319" s="5" t="s">
        <v>297</v>
      </c>
      <c r="I4319" s="5" t="s">
        <v>308</v>
      </c>
      <c r="J4319" s="5"/>
      <c r="K4319" s="5" t="s">
        <v>9</v>
      </c>
      <c r="L4319" s="7">
        <v>-42.16</v>
      </c>
      <c r="M4319" s="7">
        <f>ROUND(M4318+L4319,5)</f>
        <v>-42.16</v>
      </c>
    </row>
    <row r="4320" spans="1:13">
      <c r="A4320" s="5"/>
      <c r="B4320" s="5"/>
      <c r="C4320" s="5"/>
      <c r="D4320" s="5"/>
      <c r="E4320" s="5"/>
      <c r="F4320" s="5" t="s">
        <v>11</v>
      </c>
      <c r="G4320" s="6">
        <v>43944</v>
      </c>
      <c r="H4320" s="5" t="s">
        <v>297</v>
      </c>
      <c r="I4320" s="5" t="s">
        <v>308</v>
      </c>
      <c r="J4320" s="5"/>
      <c r="K4320" s="5" t="s">
        <v>9</v>
      </c>
      <c r="L4320" s="7">
        <v>-42.16</v>
      </c>
      <c r="M4320" s="7">
        <f>ROUND(M4319+L4320,5)</f>
        <v>-84.32</v>
      </c>
    </row>
    <row r="4321" spans="1:13">
      <c r="A4321" s="5"/>
      <c r="B4321" s="5"/>
      <c r="C4321" s="5"/>
      <c r="D4321" s="5"/>
      <c r="E4321" s="5"/>
      <c r="F4321" s="5" t="s">
        <v>11</v>
      </c>
      <c r="G4321" s="6">
        <v>43944</v>
      </c>
      <c r="H4321" s="5" t="s">
        <v>297</v>
      </c>
      <c r="I4321" s="5" t="s">
        <v>308</v>
      </c>
      <c r="J4321" s="5"/>
      <c r="K4321" s="5" t="s">
        <v>9</v>
      </c>
      <c r="L4321" s="7">
        <v>-9.86</v>
      </c>
      <c r="M4321" s="7">
        <f>ROUND(M4320+L4321,5)</f>
        <v>-94.18</v>
      </c>
    </row>
    <row r="4322" spans="1:13">
      <c r="A4322" s="5"/>
      <c r="B4322" s="5"/>
      <c r="C4322" s="5"/>
      <c r="D4322" s="5"/>
      <c r="E4322" s="5"/>
      <c r="F4322" s="5" t="s">
        <v>11</v>
      </c>
      <c r="G4322" s="6">
        <v>43944</v>
      </c>
      <c r="H4322" s="5" t="s">
        <v>297</v>
      </c>
      <c r="I4322" s="5" t="s">
        <v>308</v>
      </c>
      <c r="J4322" s="5"/>
      <c r="K4322" s="5" t="s">
        <v>9</v>
      </c>
      <c r="L4322" s="7">
        <v>-9.86</v>
      </c>
      <c r="M4322" s="7">
        <f>ROUND(M4321+L4322,5)</f>
        <v>-104.04</v>
      </c>
    </row>
    <row r="4323" spans="1:13">
      <c r="A4323" s="5"/>
      <c r="B4323" s="5"/>
      <c r="C4323" s="5"/>
      <c r="D4323" s="5"/>
      <c r="E4323" s="5"/>
      <c r="F4323" s="5" t="s">
        <v>11</v>
      </c>
      <c r="G4323" s="6">
        <v>43944</v>
      </c>
      <c r="H4323" s="5" t="s">
        <v>298</v>
      </c>
      <c r="I4323" s="5" t="s">
        <v>310</v>
      </c>
      <c r="J4323" s="5"/>
      <c r="K4323" s="5" t="s">
        <v>9</v>
      </c>
      <c r="L4323" s="7">
        <v>-45.76</v>
      </c>
      <c r="M4323" s="7">
        <f>ROUND(M4322+L4323,5)</f>
        <v>-149.80000000000001</v>
      </c>
    </row>
    <row r="4324" spans="1:13">
      <c r="A4324" s="5"/>
      <c r="B4324" s="5"/>
      <c r="C4324" s="5"/>
      <c r="D4324" s="5"/>
      <c r="E4324" s="5"/>
      <c r="F4324" s="5" t="s">
        <v>11</v>
      </c>
      <c r="G4324" s="6">
        <v>43944</v>
      </c>
      <c r="H4324" s="5" t="s">
        <v>298</v>
      </c>
      <c r="I4324" s="5" t="s">
        <v>310</v>
      </c>
      <c r="J4324" s="5"/>
      <c r="K4324" s="5" t="s">
        <v>9</v>
      </c>
      <c r="L4324" s="7">
        <v>-45.76</v>
      </c>
      <c r="M4324" s="7">
        <f>ROUND(M4323+L4324,5)</f>
        <v>-195.56</v>
      </c>
    </row>
    <row r="4325" spans="1:13">
      <c r="A4325" s="5"/>
      <c r="B4325" s="5"/>
      <c r="C4325" s="5"/>
      <c r="D4325" s="5"/>
      <c r="E4325" s="5"/>
      <c r="F4325" s="5" t="s">
        <v>11</v>
      </c>
      <c r="G4325" s="6">
        <v>43944</v>
      </c>
      <c r="H4325" s="5" t="s">
        <v>298</v>
      </c>
      <c r="I4325" s="5" t="s">
        <v>310</v>
      </c>
      <c r="J4325" s="5"/>
      <c r="K4325" s="5" t="s">
        <v>9</v>
      </c>
      <c r="L4325" s="7">
        <v>-10.7</v>
      </c>
      <c r="M4325" s="7">
        <f>ROUND(M4324+L4325,5)</f>
        <v>-206.26</v>
      </c>
    </row>
    <row r="4326" spans="1:13">
      <c r="A4326" s="5"/>
      <c r="B4326" s="5"/>
      <c r="C4326" s="5"/>
      <c r="D4326" s="5"/>
      <c r="E4326" s="5"/>
      <c r="F4326" s="5" t="s">
        <v>11</v>
      </c>
      <c r="G4326" s="6">
        <v>43944</v>
      </c>
      <c r="H4326" s="5" t="s">
        <v>298</v>
      </c>
      <c r="I4326" s="5" t="s">
        <v>310</v>
      </c>
      <c r="J4326" s="5"/>
      <c r="K4326" s="5" t="s">
        <v>9</v>
      </c>
      <c r="L4326" s="7">
        <v>-10.7</v>
      </c>
      <c r="M4326" s="7">
        <f>ROUND(M4325+L4326,5)</f>
        <v>-216.96</v>
      </c>
    </row>
    <row r="4327" spans="1:13">
      <c r="A4327" s="5"/>
      <c r="B4327" s="5"/>
      <c r="C4327" s="5"/>
      <c r="D4327" s="5"/>
      <c r="E4327" s="5"/>
      <c r="F4327" s="5" t="s">
        <v>11</v>
      </c>
      <c r="G4327" s="6">
        <v>43944</v>
      </c>
      <c r="H4327" s="5" t="s">
        <v>299</v>
      </c>
      <c r="I4327" s="5" t="s">
        <v>311</v>
      </c>
      <c r="J4327" s="5"/>
      <c r="K4327" s="5" t="s">
        <v>9</v>
      </c>
      <c r="L4327" s="7">
        <v>-95.41</v>
      </c>
      <c r="M4327" s="7">
        <f>ROUND(M4326+L4327,5)</f>
        <v>-312.37</v>
      </c>
    </row>
    <row r="4328" spans="1:13">
      <c r="A4328" s="5"/>
      <c r="B4328" s="5"/>
      <c r="C4328" s="5"/>
      <c r="D4328" s="5"/>
      <c r="E4328" s="5"/>
      <c r="F4328" s="5" t="s">
        <v>11</v>
      </c>
      <c r="G4328" s="6">
        <v>43944</v>
      </c>
      <c r="H4328" s="5" t="s">
        <v>299</v>
      </c>
      <c r="I4328" s="5" t="s">
        <v>311</v>
      </c>
      <c r="J4328" s="5"/>
      <c r="K4328" s="5" t="s">
        <v>9</v>
      </c>
      <c r="L4328" s="7">
        <v>-95.41</v>
      </c>
      <c r="M4328" s="7">
        <f>ROUND(M4327+L4328,5)</f>
        <v>-407.78</v>
      </c>
    </row>
    <row r="4329" spans="1:13">
      <c r="A4329" s="5"/>
      <c r="B4329" s="5"/>
      <c r="C4329" s="5"/>
      <c r="D4329" s="5"/>
      <c r="E4329" s="5"/>
      <c r="F4329" s="5" t="s">
        <v>11</v>
      </c>
      <c r="G4329" s="6">
        <v>43944</v>
      </c>
      <c r="H4329" s="5" t="s">
        <v>299</v>
      </c>
      <c r="I4329" s="5" t="s">
        <v>311</v>
      </c>
      <c r="J4329" s="5"/>
      <c r="K4329" s="5" t="s">
        <v>9</v>
      </c>
      <c r="L4329" s="7">
        <v>-22.31</v>
      </c>
      <c r="M4329" s="7">
        <f>ROUND(M4328+L4329,5)</f>
        <v>-430.09</v>
      </c>
    </row>
    <row r="4330" spans="1:13">
      <c r="A4330" s="5"/>
      <c r="B4330" s="5"/>
      <c r="C4330" s="5"/>
      <c r="D4330" s="5"/>
      <c r="E4330" s="5"/>
      <c r="F4330" s="5" t="s">
        <v>11</v>
      </c>
      <c r="G4330" s="6">
        <v>43944</v>
      </c>
      <c r="H4330" s="5" t="s">
        <v>299</v>
      </c>
      <c r="I4330" s="5" t="s">
        <v>311</v>
      </c>
      <c r="J4330" s="5"/>
      <c r="K4330" s="5" t="s">
        <v>9</v>
      </c>
      <c r="L4330" s="7">
        <v>-22.31</v>
      </c>
      <c r="M4330" s="7">
        <f>ROUND(M4329+L4330,5)</f>
        <v>-452.4</v>
      </c>
    </row>
    <row r="4331" spans="1:13">
      <c r="A4331" s="5"/>
      <c r="B4331" s="5"/>
      <c r="C4331" s="5"/>
      <c r="D4331" s="5"/>
      <c r="E4331" s="5"/>
      <c r="F4331" s="5" t="s">
        <v>11</v>
      </c>
      <c r="G4331" s="6">
        <v>43944</v>
      </c>
      <c r="H4331" s="5" t="s">
        <v>300</v>
      </c>
      <c r="I4331" s="5" t="s">
        <v>309</v>
      </c>
      <c r="J4331" s="5"/>
      <c r="K4331" s="5" t="s">
        <v>9</v>
      </c>
      <c r="L4331" s="7">
        <v>-39.68</v>
      </c>
      <c r="M4331" s="7">
        <f>ROUND(M4330+L4331,5)</f>
        <v>-492.08</v>
      </c>
    </row>
    <row r="4332" spans="1:13">
      <c r="A4332" s="5"/>
      <c r="B4332" s="5"/>
      <c r="C4332" s="5"/>
      <c r="D4332" s="5"/>
      <c r="E4332" s="5"/>
      <c r="F4332" s="5" t="s">
        <v>11</v>
      </c>
      <c r="G4332" s="6">
        <v>43944</v>
      </c>
      <c r="H4332" s="5" t="s">
        <v>300</v>
      </c>
      <c r="I4332" s="5" t="s">
        <v>309</v>
      </c>
      <c r="J4332" s="5"/>
      <c r="K4332" s="5" t="s">
        <v>9</v>
      </c>
      <c r="L4332" s="7">
        <v>-39.68</v>
      </c>
      <c r="M4332" s="7">
        <f>ROUND(M4331+L4332,5)</f>
        <v>-531.76</v>
      </c>
    </row>
    <row r="4333" spans="1:13">
      <c r="A4333" s="5"/>
      <c r="B4333" s="5"/>
      <c r="C4333" s="5"/>
      <c r="D4333" s="5"/>
      <c r="E4333" s="5"/>
      <c r="F4333" s="5" t="s">
        <v>11</v>
      </c>
      <c r="G4333" s="6">
        <v>43944</v>
      </c>
      <c r="H4333" s="5" t="s">
        <v>300</v>
      </c>
      <c r="I4333" s="5" t="s">
        <v>309</v>
      </c>
      <c r="J4333" s="5"/>
      <c r="K4333" s="5" t="s">
        <v>9</v>
      </c>
      <c r="L4333" s="7">
        <v>-9.2799999999999994</v>
      </c>
      <c r="M4333" s="7">
        <f>ROUND(M4332+L4333,5)</f>
        <v>-541.04</v>
      </c>
    </row>
    <row r="4334" spans="1:13">
      <c r="A4334" s="5"/>
      <c r="B4334" s="5"/>
      <c r="C4334" s="5"/>
      <c r="D4334" s="5"/>
      <c r="E4334" s="5"/>
      <c r="F4334" s="5" t="s">
        <v>11</v>
      </c>
      <c r="G4334" s="6">
        <v>43944</v>
      </c>
      <c r="H4334" s="5" t="s">
        <v>300</v>
      </c>
      <c r="I4334" s="5" t="s">
        <v>309</v>
      </c>
      <c r="J4334" s="5"/>
      <c r="K4334" s="5" t="s">
        <v>9</v>
      </c>
      <c r="L4334" s="7">
        <v>-9.2799999999999994</v>
      </c>
      <c r="M4334" s="7">
        <f>ROUND(M4333+L4334,5)</f>
        <v>-550.32000000000005</v>
      </c>
    </row>
    <row r="4335" spans="1:13">
      <c r="A4335" s="5"/>
      <c r="B4335" s="5"/>
      <c r="C4335" s="5"/>
      <c r="D4335" s="5"/>
      <c r="E4335" s="5"/>
      <c r="F4335" s="5" t="s">
        <v>12</v>
      </c>
      <c r="G4335" s="6">
        <v>43945</v>
      </c>
      <c r="H4335" s="5" t="s">
        <v>15</v>
      </c>
      <c r="I4335" s="5" t="s">
        <v>312</v>
      </c>
      <c r="J4335" s="5" t="s">
        <v>405</v>
      </c>
      <c r="K4335" s="5" t="s">
        <v>9</v>
      </c>
      <c r="L4335" s="7">
        <v>52.15</v>
      </c>
      <c r="M4335" s="7">
        <f>ROUND(M4334+L4335,5)</f>
        <v>-498.17</v>
      </c>
    </row>
    <row r="4336" spans="1:13">
      <c r="A4336" s="5"/>
      <c r="B4336" s="5"/>
      <c r="C4336" s="5"/>
      <c r="D4336" s="5"/>
      <c r="E4336" s="5"/>
      <c r="F4336" s="5" t="s">
        <v>12</v>
      </c>
      <c r="G4336" s="6">
        <v>43945</v>
      </c>
      <c r="H4336" s="5" t="s">
        <v>15</v>
      </c>
      <c r="I4336" s="5" t="s">
        <v>312</v>
      </c>
      <c r="J4336" s="5" t="s">
        <v>405</v>
      </c>
      <c r="K4336" s="5" t="s">
        <v>9</v>
      </c>
      <c r="L4336" s="7">
        <v>52.15</v>
      </c>
      <c r="M4336" s="7">
        <f>ROUND(M4335+L4336,5)</f>
        <v>-446.02</v>
      </c>
    </row>
    <row r="4337" spans="1:13">
      <c r="A4337" s="5"/>
      <c r="B4337" s="5"/>
      <c r="C4337" s="5"/>
      <c r="D4337" s="5"/>
      <c r="E4337" s="5"/>
      <c r="F4337" s="5" t="s">
        <v>12</v>
      </c>
      <c r="G4337" s="6">
        <v>43945</v>
      </c>
      <c r="H4337" s="5" t="s">
        <v>15</v>
      </c>
      <c r="I4337" s="5" t="s">
        <v>312</v>
      </c>
      <c r="J4337" s="5" t="s">
        <v>405</v>
      </c>
      <c r="K4337" s="5" t="s">
        <v>9</v>
      </c>
      <c r="L4337" s="7">
        <v>223.01</v>
      </c>
      <c r="M4337" s="7">
        <f>ROUND(M4336+L4337,5)</f>
        <v>-223.01</v>
      </c>
    </row>
    <row r="4338" spans="1:13">
      <c r="A4338" s="5"/>
      <c r="B4338" s="5"/>
      <c r="C4338" s="5"/>
      <c r="D4338" s="5"/>
      <c r="E4338" s="5"/>
      <c r="F4338" s="5" t="s">
        <v>12</v>
      </c>
      <c r="G4338" s="6">
        <v>43945</v>
      </c>
      <c r="H4338" s="5" t="s">
        <v>15</v>
      </c>
      <c r="I4338" s="5" t="s">
        <v>312</v>
      </c>
      <c r="J4338" s="5" t="s">
        <v>405</v>
      </c>
      <c r="K4338" s="5" t="s">
        <v>9</v>
      </c>
      <c r="L4338" s="7">
        <v>223.01</v>
      </c>
      <c r="M4338" s="7">
        <f>ROUND(M4337+L4338,5)</f>
        <v>0</v>
      </c>
    </row>
    <row r="4339" spans="1:13">
      <c r="A4339" s="5"/>
      <c r="B4339" s="5"/>
      <c r="C4339" s="5"/>
      <c r="D4339" s="5"/>
      <c r="E4339" s="5"/>
      <c r="F4339" s="5" t="s">
        <v>11</v>
      </c>
      <c r="G4339" s="6">
        <v>43952</v>
      </c>
      <c r="H4339" s="5" t="s">
        <v>630</v>
      </c>
      <c r="I4339" s="5" t="s">
        <v>308</v>
      </c>
      <c r="J4339" s="5"/>
      <c r="K4339" s="5" t="s">
        <v>9</v>
      </c>
      <c r="L4339" s="7">
        <v>-44.53</v>
      </c>
      <c r="M4339" s="7">
        <f>ROUND(M4338+L4339,5)</f>
        <v>-44.53</v>
      </c>
    </row>
    <row r="4340" spans="1:13">
      <c r="A4340" s="5"/>
      <c r="B4340" s="5"/>
      <c r="C4340" s="5"/>
      <c r="D4340" s="5"/>
      <c r="E4340" s="5"/>
      <c r="F4340" s="5" t="s">
        <v>11</v>
      </c>
      <c r="G4340" s="6">
        <v>43952</v>
      </c>
      <c r="H4340" s="5" t="s">
        <v>630</v>
      </c>
      <c r="I4340" s="5" t="s">
        <v>308</v>
      </c>
      <c r="J4340" s="5"/>
      <c r="K4340" s="5" t="s">
        <v>9</v>
      </c>
      <c r="L4340" s="7">
        <v>-44.53</v>
      </c>
      <c r="M4340" s="7">
        <f>ROUND(M4339+L4340,5)</f>
        <v>-89.06</v>
      </c>
    </row>
    <row r="4341" spans="1:13">
      <c r="A4341" s="5"/>
      <c r="B4341" s="5"/>
      <c r="C4341" s="5"/>
      <c r="D4341" s="5"/>
      <c r="E4341" s="5"/>
      <c r="F4341" s="5" t="s">
        <v>11</v>
      </c>
      <c r="G4341" s="6">
        <v>43952</v>
      </c>
      <c r="H4341" s="5" t="s">
        <v>630</v>
      </c>
      <c r="I4341" s="5" t="s">
        <v>308</v>
      </c>
      <c r="J4341" s="5"/>
      <c r="K4341" s="5" t="s">
        <v>9</v>
      </c>
      <c r="L4341" s="7">
        <v>-10.42</v>
      </c>
      <c r="M4341" s="7">
        <f>ROUND(M4340+L4341,5)</f>
        <v>-99.48</v>
      </c>
    </row>
    <row r="4342" spans="1:13">
      <c r="A4342" s="5"/>
      <c r="B4342" s="5"/>
      <c r="C4342" s="5"/>
      <c r="D4342" s="5"/>
      <c r="E4342" s="5"/>
      <c r="F4342" s="5" t="s">
        <v>11</v>
      </c>
      <c r="G4342" s="6">
        <v>43952</v>
      </c>
      <c r="H4342" s="5" t="s">
        <v>630</v>
      </c>
      <c r="I4342" s="5" t="s">
        <v>308</v>
      </c>
      <c r="J4342" s="5"/>
      <c r="K4342" s="5" t="s">
        <v>9</v>
      </c>
      <c r="L4342" s="7">
        <v>-10.42</v>
      </c>
      <c r="M4342" s="7">
        <f>ROUND(M4341+L4342,5)</f>
        <v>-109.9</v>
      </c>
    </row>
    <row r="4343" spans="1:13">
      <c r="A4343" s="5"/>
      <c r="B4343" s="5"/>
      <c r="C4343" s="5"/>
      <c r="D4343" s="5"/>
      <c r="E4343" s="5"/>
      <c r="F4343" s="5" t="s">
        <v>11</v>
      </c>
      <c r="G4343" s="6">
        <v>43952</v>
      </c>
      <c r="H4343" s="5" t="s">
        <v>631</v>
      </c>
      <c r="I4343" s="5" t="s">
        <v>310</v>
      </c>
      <c r="J4343" s="5"/>
      <c r="K4343" s="5" t="s">
        <v>9</v>
      </c>
      <c r="L4343" s="7">
        <v>-45.75</v>
      </c>
      <c r="M4343" s="7">
        <f>ROUND(M4342+L4343,5)</f>
        <v>-155.65</v>
      </c>
    </row>
    <row r="4344" spans="1:13">
      <c r="A4344" s="5"/>
      <c r="B4344" s="5"/>
      <c r="C4344" s="5"/>
      <c r="D4344" s="5"/>
      <c r="E4344" s="5"/>
      <c r="F4344" s="5" t="s">
        <v>11</v>
      </c>
      <c r="G4344" s="6">
        <v>43952</v>
      </c>
      <c r="H4344" s="5" t="s">
        <v>631</v>
      </c>
      <c r="I4344" s="5" t="s">
        <v>310</v>
      </c>
      <c r="J4344" s="5"/>
      <c r="K4344" s="5" t="s">
        <v>9</v>
      </c>
      <c r="L4344" s="7">
        <v>-45.75</v>
      </c>
      <c r="M4344" s="7">
        <f>ROUND(M4343+L4344,5)</f>
        <v>-201.4</v>
      </c>
    </row>
    <row r="4345" spans="1:13">
      <c r="A4345" s="5"/>
      <c r="B4345" s="5"/>
      <c r="C4345" s="5"/>
      <c r="D4345" s="5"/>
      <c r="E4345" s="5"/>
      <c r="F4345" s="5" t="s">
        <v>11</v>
      </c>
      <c r="G4345" s="6">
        <v>43952</v>
      </c>
      <c r="H4345" s="5" t="s">
        <v>631</v>
      </c>
      <c r="I4345" s="5" t="s">
        <v>310</v>
      </c>
      <c r="J4345" s="5"/>
      <c r="K4345" s="5" t="s">
        <v>9</v>
      </c>
      <c r="L4345" s="7">
        <v>-10.7</v>
      </c>
      <c r="M4345" s="7">
        <f>ROUND(M4344+L4345,5)</f>
        <v>-212.1</v>
      </c>
    </row>
    <row r="4346" spans="1:13">
      <c r="A4346" s="5"/>
      <c r="B4346" s="5"/>
      <c r="C4346" s="5"/>
      <c r="D4346" s="5"/>
      <c r="E4346" s="5"/>
      <c r="F4346" s="5" t="s">
        <v>11</v>
      </c>
      <c r="G4346" s="6">
        <v>43952</v>
      </c>
      <c r="H4346" s="5" t="s">
        <v>631</v>
      </c>
      <c r="I4346" s="5" t="s">
        <v>310</v>
      </c>
      <c r="J4346" s="5"/>
      <c r="K4346" s="5" t="s">
        <v>9</v>
      </c>
      <c r="L4346" s="7">
        <v>-10.7</v>
      </c>
      <c r="M4346" s="7">
        <f>ROUND(M4345+L4346,5)</f>
        <v>-222.8</v>
      </c>
    </row>
    <row r="4347" spans="1:13">
      <c r="A4347" s="5"/>
      <c r="B4347" s="5"/>
      <c r="C4347" s="5"/>
      <c r="D4347" s="5"/>
      <c r="E4347" s="5"/>
      <c r="F4347" s="5" t="s">
        <v>11</v>
      </c>
      <c r="G4347" s="6">
        <v>43952</v>
      </c>
      <c r="H4347" s="5" t="s">
        <v>632</v>
      </c>
      <c r="I4347" s="5" t="s">
        <v>311</v>
      </c>
      <c r="J4347" s="5"/>
      <c r="K4347" s="5" t="s">
        <v>9</v>
      </c>
      <c r="L4347" s="7">
        <v>-95.4</v>
      </c>
      <c r="M4347" s="7">
        <f>ROUND(M4346+L4347,5)</f>
        <v>-318.2</v>
      </c>
    </row>
    <row r="4348" spans="1:13">
      <c r="A4348" s="5"/>
      <c r="B4348" s="5"/>
      <c r="C4348" s="5"/>
      <c r="D4348" s="5"/>
      <c r="E4348" s="5"/>
      <c r="F4348" s="5" t="s">
        <v>11</v>
      </c>
      <c r="G4348" s="6">
        <v>43952</v>
      </c>
      <c r="H4348" s="5" t="s">
        <v>632</v>
      </c>
      <c r="I4348" s="5" t="s">
        <v>311</v>
      </c>
      <c r="J4348" s="5"/>
      <c r="K4348" s="5" t="s">
        <v>9</v>
      </c>
      <c r="L4348" s="7">
        <v>-95.4</v>
      </c>
      <c r="M4348" s="7">
        <f>ROUND(M4347+L4348,5)</f>
        <v>-413.6</v>
      </c>
    </row>
    <row r="4349" spans="1:13">
      <c r="A4349" s="5"/>
      <c r="B4349" s="5"/>
      <c r="C4349" s="5"/>
      <c r="D4349" s="5"/>
      <c r="E4349" s="5"/>
      <c r="F4349" s="5" t="s">
        <v>11</v>
      </c>
      <c r="G4349" s="6">
        <v>43952</v>
      </c>
      <c r="H4349" s="5" t="s">
        <v>632</v>
      </c>
      <c r="I4349" s="5" t="s">
        <v>311</v>
      </c>
      <c r="J4349" s="5"/>
      <c r="K4349" s="5" t="s">
        <v>9</v>
      </c>
      <c r="L4349" s="7">
        <v>-22.31</v>
      </c>
      <c r="M4349" s="7">
        <f>ROUND(M4348+L4349,5)</f>
        <v>-435.91</v>
      </c>
    </row>
    <row r="4350" spans="1:13">
      <c r="A4350" s="5"/>
      <c r="B4350" s="5"/>
      <c r="C4350" s="5"/>
      <c r="D4350" s="5"/>
      <c r="E4350" s="5"/>
      <c r="F4350" s="5" t="s">
        <v>11</v>
      </c>
      <c r="G4350" s="6">
        <v>43952</v>
      </c>
      <c r="H4350" s="5" t="s">
        <v>632</v>
      </c>
      <c r="I4350" s="5" t="s">
        <v>311</v>
      </c>
      <c r="J4350" s="5"/>
      <c r="K4350" s="5" t="s">
        <v>9</v>
      </c>
      <c r="L4350" s="7">
        <v>-22.31</v>
      </c>
      <c r="M4350" s="7">
        <f>ROUND(M4349+L4350,5)</f>
        <v>-458.22</v>
      </c>
    </row>
    <row r="4351" spans="1:13">
      <c r="A4351" s="5"/>
      <c r="B4351" s="5"/>
      <c r="C4351" s="5"/>
      <c r="D4351" s="5"/>
      <c r="E4351" s="5"/>
      <c r="F4351" s="5" t="s">
        <v>11</v>
      </c>
      <c r="G4351" s="6">
        <v>43952</v>
      </c>
      <c r="H4351" s="5" t="s">
        <v>633</v>
      </c>
      <c r="I4351" s="5" t="s">
        <v>309</v>
      </c>
      <c r="J4351" s="5"/>
      <c r="K4351" s="5" t="s">
        <v>9</v>
      </c>
      <c r="L4351" s="7">
        <v>-39.68</v>
      </c>
      <c r="M4351" s="7">
        <f>ROUND(M4350+L4351,5)</f>
        <v>-497.9</v>
      </c>
    </row>
    <row r="4352" spans="1:13">
      <c r="A4352" s="5"/>
      <c r="B4352" s="5"/>
      <c r="C4352" s="5"/>
      <c r="D4352" s="5"/>
      <c r="E4352" s="5"/>
      <c r="F4352" s="5" t="s">
        <v>11</v>
      </c>
      <c r="G4352" s="6">
        <v>43952</v>
      </c>
      <c r="H4352" s="5" t="s">
        <v>633</v>
      </c>
      <c r="I4352" s="5" t="s">
        <v>309</v>
      </c>
      <c r="J4352" s="5"/>
      <c r="K4352" s="5" t="s">
        <v>9</v>
      </c>
      <c r="L4352" s="7">
        <v>-39.68</v>
      </c>
      <c r="M4352" s="7">
        <f>ROUND(M4351+L4352,5)</f>
        <v>-537.58000000000004</v>
      </c>
    </row>
    <row r="4353" spans="1:13">
      <c r="A4353" s="5"/>
      <c r="B4353" s="5"/>
      <c r="C4353" s="5"/>
      <c r="D4353" s="5"/>
      <c r="E4353" s="5"/>
      <c r="F4353" s="5" t="s">
        <v>11</v>
      </c>
      <c r="G4353" s="6">
        <v>43952</v>
      </c>
      <c r="H4353" s="5" t="s">
        <v>633</v>
      </c>
      <c r="I4353" s="5" t="s">
        <v>309</v>
      </c>
      <c r="J4353" s="5"/>
      <c r="K4353" s="5" t="s">
        <v>9</v>
      </c>
      <c r="L4353" s="7">
        <v>-9.2799999999999994</v>
      </c>
      <c r="M4353" s="7">
        <f>ROUND(M4352+L4353,5)</f>
        <v>-546.86</v>
      </c>
    </row>
    <row r="4354" spans="1:13">
      <c r="A4354" s="5"/>
      <c r="B4354" s="5"/>
      <c r="C4354" s="5"/>
      <c r="D4354" s="5"/>
      <c r="E4354" s="5"/>
      <c r="F4354" s="5" t="s">
        <v>11</v>
      </c>
      <c r="G4354" s="6">
        <v>43952</v>
      </c>
      <c r="H4354" s="5" t="s">
        <v>633</v>
      </c>
      <c r="I4354" s="5" t="s">
        <v>309</v>
      </c>
      <c r="J4354" s="5"/>
      <c r="K4354" s="5" t="s">
        <v>9</v>
      </c>
      <c r="L4354" s="7">
        <v>-9.2799999999999994</v>
      </c>
      <c r="M4354" s="7">
        <f>ROUND(M4353+L4354,5)</f>
        <v>-556.14</v>
      </c>
    </row>
    <row r="4355" spans="1:13">
      <c r="A4355" s="5"/>
      <c r="B4355" s="5"/>
      <c r="C4355" s="5"/>
      <c r="D4355" s="5"/>
      <c r="E4355" s="5"/>
      <c r="F4355" s="5" t="s">
        <v>12</v>
      </c>
      <c r="G4355" s="6">
        <v>43952</v>
      </c>
      <c r="H4355" s="5" t="s">
        <v>15</v>
      </c>
      <c r="I4355" s="5" t="s">
        <v>312</v>
      </c>
      <c r="J4355" s="5" t="s">
        <v>405</v>
      </c>
      <c r="K4355" s="5" t="s">
        <v>9</v>
      </c>
      <c r="L4355" s="7">
        <v>52.71</v>
      </c>
      <c r="M4355" s="7">
        <f>ROUND(M4354+L4355,5)</f>
        <v>-503.43</v>
      </c>
    </row>
    <row r="4356" spans="1:13">
      <c r="A4356" s="5"/>
      <c r="B4356" s="5"/>
      <c r="C4356" s="5"/>
      <c r="D4356" s="5"/>
      <c r="E4356" s="5"/>
      <c r="F4356" s="5" t="s">
        <v>12</v>
      </c>
      <c r="G4356" s="6">
        <v>43952</v>
      </c>
      <c r="H4356" s="5" t="s">
        <v>15</v>
      </c>
      <c r="I4356" s="5" t="s">
        <v>312</v>
      </c>
      <c r="J4356" s="5" t="s">
        <v>405</v>
      </c>
      <c r="K4356" s="5" t="s">
        <v>9</v>
      </c>
      <c r="L4356" s="7">
        <v>52.71</v>
      </c>
      <c r="M4356" s="7">
        <f>ROUND(M4355+L4356,5)</f>
        <v>-450.72</v>
      </c>
    </row>
    <row r="4357" spans="1:13">
      <c r="A4357" s="5"/>
      <c r="B4357" s="5"/>
      <c r="C4357" s="5"/>
      <c r="D4357" s="5"/>
      <c r="E4357" s="5"/>
      <c r="F4357" s="5" t="s">
        <v>12</v>
      </c>
      <c r="G4357" s="6">
        <v>43952</v>
      </c>
      <c r="H4357" s="5" t="s">
        <v>15</v>
      </c>
      <c r="I4357" s="5" t="s">
        <v>312</v>
      </c>
      <c r="J4357" s="5" t="s">
        <v>405</v>
      </c>
      <c r="K4357" s="5" t="s">
        <v>9</v>
      </c>
      <c r="L4357" s="7">
        <v>225.36</v>
      </c>
      <c r="M4357" s="7">
        <f>ROUND(M4356+L4357,5)</f>
        <v>-225.36</v>
      </c>
    </row>
    <row r="4358" spans="1:13">
      <c r="A4358" s="5"/>
      <c r="B4358" s="5"/>
      <c r="C4358" s="5"/>
      <c r="D4358" s="5"/>
      <c r="E4358" s="5"/>
      <c r="F4358" s="5" t="s">
        <v>12</v>
      </c>
      <c r="G4358" s="6">
        <v>43952</v>
      </c>
      <c r="H4358" s="5" t="s">
        <v>15</v>
      </c>
      <c r="I4358" s="5" t="s">
        <v>312</v>
      </c>
      <c r="J4358" s="5" t="s">
        <v>405</v>
      </c>
      <c r="K4358" s="5" t="s">
        <v>9</v>
      </c>
      <c r="L4358" s="7">
        <v>225.36</v>
      </c>
      <c r="M4358" s="7">
        <f>ROUND(M4357+L4358,5)</f>
        <v>0</v>
      </c>
    </row>
    <row r="4359" spans="1:13">
      <c r="A4359" s="5"/>
      <c r="B4359" s="5"/>
      <c r="C4359" s="5"/>
      <c r="D4359" s="5"/>
      <c r="E4359" s="5"/>
      <c r="F4359" s="5" t="s">
        <v>11</v>
      </c>
      <c r="G4359" s="6">
        <v>43958</v>
      </c>
      <c r="H4359" s="5" t="s">
        <v>648</v>
      </c>
      <c r="I4359" s="5" t="s">
        <v>308</v>
      </c>
      <c r="J4359" s="5"/>
      <c r="K4359" s="5" t="s">
        <v>9</v>
      </c>
      <c r="L4359" s="7">
        <v>-42.95</v>
      </c>
      <c r="M4359" s="7">
        <f>ROUND(M4358+L4359,5)</f>
        <v>-42.95</v>
      </c>
    </row>
    <row r="4360" spans="1:13">
      <c r="A4360" s="5"/>
      <c r="B4360" s="5"/>
      <c r="C4360" s="5"/>
      <c r="D4360" s="5"/>
      <c r="E4360" s="5"/>
      <c r="F4360" s="5" t="s">
        <v>11</v>
      </c>
      <c r="G4360" s="6">
        <v>43958</v>
      </c>
      <c r="H4360" s="5" t="s">
        <v>648</v>
      </c>
      <c r="I4360" s="5" t="s">
        <v>308</v>
      </c>
      <c r="J4360" s="5"/>
      <c r="K4360" s="5" t="s">
        <v>9</v>
      </c>
      <c r="L4360" s="7">
        <v>-42.95</v>
      </c>
      <c r="M4360" s="7">
        <f>ROUND(M4359+L4360,5)</f>
        <v>-85.9</v>
      </c>
    </row>
    <row r="4361" spans="1:13">
      <c r="A4361" s="5"/>
      <c r="B4361" s="5"/>
      <c r="C4361" s="5"/>
      <c r="D4361" s="5"/>
      <c r="E4361" s="5"/>
      <c r="F4361" s="5" t="s">
        <v>11</v>
      </c>
      <c r="G4361" s="6">
        <v>43958</v>
      </c>
      <c r="H4361" s="5" t="s">
        <v>648</v>
      </c>
      <c r="I4361" s="5" t="s">
        <v>308</v>
      </c>
      <c r="J4361" s="5"/>
      <c r="K4361" s="5" t="s">
        <v>9</v>
      </c>
      <c r="L4361" s="7">
        <v>-10.039999999999999</v>
      </c>
      <c r="M4361" s="7">
        <f>ROUND(M4360+L4361,5)</f>
        <v>-95.94</v>
      </c>
    </row>
    <row r="4362" spans="1:13">
      <c r="A4362" s="5"/>
      <c r="B4362" s="5"/>
      <c r="C4362" s="5"/>
      <c r="D4362" s="5"/>
      <c r="E4362" s="5"/>
      <c r="F4362" s="5" t="s">
        <v>11</v>
      </c>
      <c r="G4362" s="6">
        <v>43958</v>
      </c>
      <c r="H4362" s="5" t="s">
        <v>648</v>
      </c>
      <c r="I4362" s="5" t="s">
        <v>308</v>
      </c>
      <c r="J4362" s="5"/>
      <c r="K4362" s="5" t="s">
        <v>9</v>
      </c>
      <c r="L4362" s="7">
        <v>-10.039999999999999</v>
      </c>
      <c r="M4362" s="7">
        <f>ROUND(M4361+L4362,5)</f>
        <v>-105.98</v>
      </c>
    </row>
    <row r="4363" spans="1:13">
      <c r="A4363" s="5"/>
      <c r="B4363" s="5"/>
      <c r="C4363" s="5"/>
      <c r="D4363" s="5"/>
      <c r="E4363" s="5"/>
      <c r="F4363" s="5" t="s">
        <v>11</v>
      </c>
      <c r="G4363" s="6">
        <v>43958</v>
      </c>
      <c r="H4363" s="5" t="s">
        <v>649</v>
      </c>
      <c r="I4363" s="5" t="s">
        <v>310</v>
      </c>
      <c r="J4363" s="5"/>
      <c r="K4363" s="5" t="s">
        <v>9</v>
      </c>
      <c r="L4363" s="7">
        <v>-45.76</v>
      </c>
      <c r="M4363" s="7">
        <f>ROUND(M4362+L4363,5)</f>
        <v>-151.74</v>
      </c>
    </row>
    <row r="4364" spans="1:13">
      <c r="A4364" s="5"/>
      <c r="B4364" s="5"/>
      <c r="C4364" s="5"/>
      <c r="D4364" s="5"/>
      <c r="E4364" s="5"/>
      <c r="F4364" s="5" t="s">
        <v>11</v>
      </c>
      <c r="G4364" s="6">
        <v>43958</v>
      </c>
      <c r="H4364" s="5" t="s">
        <v>649</v>
      </c>
      <c r="I4364" s="5" t="s">
        <v>310</v>
      </c>
      <c r="J4364" s="5"/>
      <c r="K4364" s="5" t="s">
        <v>9</v>
      </c>
      <c r="L4364" s="7">
        <v>-45.76</v>
      </c>
      <c r="M4364" s="7">
        <f>ROUND(M4363+L4364,5)</f>
        <v>-197.5</v>
      </c>
    </row>
    <row r="4365" spans="1:13">
      <c r="A4365" s="5"/>
      <c r="B4365" s="5"/>
      <c r="C4365" s="5"/>
      <c r="D4365" s="5"/>
      <c r="E4365" s="5"/>
      <c r="F4365" s="5" t="s">
        <v>11</v>
      </c>
      <c r="G4365" s="6">
        <v>43958</v>
      </c>
      <c r="H4365" s="5" t="s">
        <v>649</v>
      </c>
      <c r="I4365" s="5" t="s">
        <v>310</v>
      </c>
      <c r="J4365" s="5"/>
      <c r="K4365" s="5" t="s">
        <v>9</v>
      </c>
      <c r="L4365" s="7">
        <v>-10.7</v>
      </c>
      <c r="M4365" s="7">
        <f>ROUND(M4364+L4365,5)</f>
        <v>-208.2</v>
      </c>
    </row>
    <row r="4366" spans="1:13">
      <c r="A4366" s="5"/>
      <c r="B4366" s="5"/>
      <c r="C4366" s="5"/>
      <c r="D4366" s="5"/>
      <c r="E4366" s="5"/>
      <c r="F4366" s="5" t="s">
        <v>11</v>
      </c>
      <c r="G4366" s="6">
        <v>43958</v>
      </c>
      <c r="H4366" s="5" t="s">
        <v>649</v>
      </c>
      <c r="I4366" s="5" t="s">
        <v>310</v>
      </c>
      <c r="J4366" s="5"/>
      <c r="K4366" s="5" t="s">
        <v>9</v>
      </c>
      <c r="L4366" s="7">
        <v>-10.7</v>
      </c>
      <c r="M4366" s="7">
        <f>ROUND(M4365+L4366,5)</f>
        <v>-218.9</v>
      </c>
    </row>
    <row r="4367" spans="1:13">
      <c r="A4367" s="5"/>
      <c r="B4367" s="5"/>
      <c r="C4367" s="5"/>
      <c r="D4367" s="5"/>
      <c r="E4367" s="5"/>
      <c r="F4367" s="5" t="s">
        <v>11</v>
      </c>
      <c r="G4367" s="6">
        <v>43958</v>
      </c>
      <c r="H4367" s="5" t="s">
        <v>650</v>
      </c>
      <c r="I4367" s="5" t="s">
        <v>311</v>
      </c>
      <c r="J4367" s="5"/>
      <c r="K4367" s="5" t="s">
        <v>9</v>
      </c>
      <c r="L4367" s="7">
        <v>-95.41</v>
      </c>
      <c r="M4367" s="7">
        <f>ROUND(M4366+L4367,5)</f>
        <v>-314.31</v>
      </c>
    </row>
    <row r="4368" spans="1:13">
      <c r="A4368" s="5"/>
      <c r="B4368" s="5"/>
      <c r="C4368" s="5"/>
      <c r="D4368" s="5"/>
      <c r="E4368" s="5"/>
      <c r="F4368" s="5" t="s">
        <v>11</v>
      </c>
      <c r="G4368" s="6">
        <v>43958</v>
      </c>
      <c r="H4368" s="5" t="s">
        <v>650</v>
      </c>
      <c r="I4368" s="5" t="s">
        <v>311</v>
      </c>
      <c r="J4368" s="5"/>
      <c r="K4368" s="5" t="s">
        <v>9</v>
      </c>
      <c r="L4368" s="7">
        <v>-95.41</v>
      </c>
      <c r="M4368" s="7">
        <f>ROUND(M4367+L4368,5)</f>
        <v>-409.72</v>
      </c>
    </row>
    <row r="4369" spans="1:13">
      <c r="A4369" s="5"/>
      <c r="B4369" s="5"/>
      <c r="C4369" s="5"/>
      <c r="D4369" s="5"/>
      <c r="E4369" s="5"/>
      <c r="F4369" s="5" t="s">
        <v>11</v>
      </c>
      <c r="G4369" s="6">
        <v>43958</v>
      </c>
      <c r="H4369" s="5" t="s">
        <v>650</v>
      </c>
      <c r="I4369" s="5" t="s">
        <v>311</v>
      </c>
      <c r="J4369" s="5"/>
      <c r="K4369" s="5" t="s">
        <v>9</v>
      </c>
      <c r="L4369" s="7">
        <v>-22.32</v>
      </c>
      <c r="M4369" s="7">
        <f>ROUND(M4368+L4369,5)</f>
        <v>-432.04</v>
      </c>
    </row>
    <row r="4370" spans="1:13">
      <c r="A4370" s="5"/>
      <c r="B4370" s="5"/>
      <c r="C4370" s="5"/>
      <c r="D4370" s="5"/>
      <c r="E4370" s="5"/>
      <c r="F4370" s="5" t="s">
        <v>11</v>
      </c>
      <c r="G4370" s="6">
        <v>43958</v>
      </c>
      <c r="H4370" s="5" t="s">
        <v>650</v>
      </c>
      <c r="I4370" s="5" t="s">
        <v>311</v>
      </c>
      <c r="J4370" s="5"/>
      <c r="K4370" s="5" t="s">
        <v>9</v>
      </c>
      <c r="L4370" s="7">
        <v>-22.32</v>
      </c>
      <c r="M4370" s="7">
        <f>ROUND(M4369+L4370,5)</f>
        <v>-454.36</v>
      </c>
    </row>
    <row r="4371" spans="1:13">
      <c r="A4371" s="5"/>
      <c r="B4371" s="5"/>
      <c r="C4371" s="5"/>
      <c r="D4371" s="5"/>
      <c r="E4371" s="5"/>
      <c r="F4371" s="5" t="s">
        <v>11</v>
      </c>
      <c r="G4371" s="6">
        <v>43958</v>
      </c>
      <c r="H4371" s="5" t="s">
        <v>651</v>
      </c>
      <c r="I4371" s="5" t="s">
        <v>309</v>
      </c>
      <c r="J4371" s="5"/>
      <c r="K4371" s="5" t="s">
        <v>9</v>
      </c>
      <c r="L4371" s="7">
        <v>-39.68</v>
      </c>
      <c r="M4371" s="7">
        <f>ROUND(M4370+L4371,5)</f>
        <v>-494.04</v>
      </c>
    </row>
    <row r="4372" spans="1:13">
      <c r="A4372" s="5"/>
      <c r="B4372" s="5"/>
      <c r="C4372" s="5"/>
      <c r="D4372" s="5"/>
      <c r="E4372" s="5"/>
      <c r="F4372" s="5" t="s">
        <v>11</v>
      </c>
      <c r="G4372" s="6">
        <v>43958</v>
      </c>
      <c r="H4372" s="5" t="s">
        <v>651</v>
      </c>
      <c r="I4372" s="5" t="s">
        <v>309</v>
      </c>
      <c r="J4372" s="5"/>
      <c r="K4372" s="5" t="s">
        <v>9</v>
      </c>
      <c r="L4372" s="7">
        <v>-39.68</v>
      </c>
      <c r="M4372" s="7">
        <f>ROUND(M4371+L4372,5)</f>
        <v>-533.72</v>
      </c>
    </row>
    <row r="4373" spans="1:13">
      <c r="A4373" s="5"/>
      <c r="B4373" s="5"/>
      <c r="C4373" s="5"/>
      <c r="D4373" s="5"/>
      <c r="E4373" s="5"/>
      <c r="F4373" s="5" t="s">
        <v>11</v>
      </c>
      <c r="G4373" s="6">
        <v>43958</v>
      </c>
      <c r="H4373" s="5" t="s">
        <v>651</v>
      </c>
      <c r="I4373" s="5" t="s">
        <v>309</v>
      </c>
      <c r="J4373" s="5"/>
      <c r="K4373" s="5" t="s">
        <v>9</v>
      </c>
      <c r="L4373" s="7">
        <v>-9.2799999999999994</v>
      </c>
      <c r="M4373" s="7">
        <f>ROUND(M4372+L4373,5)</f>
        <v>-543</v>
      </c>
    </row>
    <row r="4374" spans="1:13">
      <c r="A4374" s="5"/>
      <c r="B4374" s="5"/>
      <c r="C4374" s="5"/>
      <c r="D4374" s="5"/>
      <c r="E4374" s="5"/>
      <c r="F4374" s="5" t="s">
        <v>11</v>
      </c>
      <c r="G4374" s="6">
        <v>43958</v>
      </c>
      <c r="H4374" s="5" t="s">
        <v>651</v>
      </c>
      <c r="I4374" s="5" t="s">
        <v>309</v>
      </c>
      <c r="J4374" s="5"/>
      <c r="K4374" s="5" t="s">
        <v>9</v>
      </c>
      <c r="L4374" s="7">
        <v>-9.2799999999999994</v>
      </c>
      <c r="M4374" s="7">
        <f>ROUND(M4373+L4374,5)</f>
        <v>-552.28</v>
      </c>
    </row>
    <row r="4375" spans="1:13">
      <c r="A4375" s="5"/>
      <c r="B4375" s="5"/>
      <c r="C4375" s="5"/>
      <c r="D4375" s="5"/>
      <c r="E4375" s="5"/>
      <c r="F4375" s="5" t="s">
        <v>12</v>
      </c>
      <c r="G4375" s="6">
        <v>43959</v>
      </c>
      <c r="H4375" s="5" t="s">
        <v>15</v>
      </c>
      <c r="I4375" s="5" t="s">
        <v>312</v>
      </c>
      <c r="J4375" s="5" t="s">
        <v>405</v>
      </c>
      <c r="K4375" s="5" t="s">
        <v>9</v>
      </c>
      <c r="L4375" s="7">
        <v>52.34</v>
      </c>
      <c r="M4375" s="7">
        <f>ROUND(M4374+L4375,5)</f>
        <v>-499.94</v>
      </c>
    </row>
    <row r="4376" spans="1:13">
      <c r="A4376" s="5"/>
      <c r="B4376" s="5"/>
      <c r="C4376" s="5"/>
      <c r="D4376" s="5"/>
      <c r="E4376" s="5"/>
      <c r="F4376" s="5" t="s">
        <v>12</v>
      </c>
      <c r="G4376" s="6">
        <v>43959</v>
      </c>
      <c r="H4376" s="5" t="s">
        <v>15</v>
      </c>
      <c r="I4376" s="5" t="s">
        <v>312</v>
      </c>
      <c r="J4376" s="5" t="s">
        <v>405</v>
      </c>
      <c r="K4376" s="5" t="s">
        <v>9</v>
      </c>
      <c r="L4376" s="7">
        <v>52.34</v>
      </c>
      <c r="M4376" s="7">
        <f>ROUND(M4375+L4376,5)</f>
        <v>-447.6</v>
      </c>
    </row>
    <row r="4377" spans="1:13">
      <c r="A4377" s="5"/>
      <c r="B4377" s="5"/>
      <c r="C4377" s="5"/>
      <c r="D4377" s="5"/>
      <c r="E4377" s="5"/>
      <c r="F4377" s="5" t="s">
        <v>12</v>
      </c>
      <c r="G4377" s="6">
        <v>43959</v>
      </c>
      <c r="H4377" s="5" t="s">
        <v>15</v>
      </c>
      <c r="I4377" s="5" t="s">
        <v>312</v>
      </c>
      <c r="J4377" s="5" t="s">
        <v>405</v>
      </c>
      <c r="K4377" s="5" t="s">
        <v>9</v>
      </c>
      <c r="L4377" s="7">
        <v>223.8</v>
      </c>
      <c r="M4377" s="7">
        <f>ROUND(M4376+L4377,5)</f>
        <v>-223.8</v>
      </c>
    </row>
    <row r="4378" spans="1:13">
      <c r="A4378" s="5"/>
      <c r="B4378" s="5"/>
      <c r="C4378" s="5"/>
      <c r="D4378" s="5"/>
      <c r="E4378" s="5"/>
      <c r="F4378" s="5" t="s">
        <v>12</v>
      </c>
      <c r="G4378" s="6">
        <v>43959</v>
      </c>
      <c r="H4378" s="5" t="s">
        <v>15</v>
      </c>
      <c r="I4378" s="5" t="s">
        <v>312</v>
      </c>
      <c r="J4378" s="5" t="s">
        <v>405</v>
      </c>
      <c r="K4378" s="5" t="s">
        <v>9</v>
      </c>
      <c r="L4378" s="7">
        <v>223.8</v>
      </c>
      <c r="M4378" s="7">
        <f>ROUND(M4377+L4378,5)</f>
        <v>0</v>
      </c>
    </row>
    <row r="4379" spans="1:13">
      <c r="A4379" s="5"/>
      <c r="B4379" s="5"/>
      <c r="C4379" s="5"/>
      <c r="D4379" s="5"/>
      <c r="E4379" s="5"/>
      <c r="F4379" s="5" t="s">
        <v>11</v>
      </c>
      <c r="G4379" s="6">
        <v>43966</v>
      </c>
      <c r="H4379" s="5" t="s">
        <v>663</v>
      </c>
      <c r="I4379" s="5" t="s">
        <v>308</v>
      </c>
      <c r="J4379" s="5"/>
      <c r="K4379" s="5" t="s">
        <v>9</v>
      </c>
      <c r="L4379" s="7">
        <v>-46.12</v>
      </c>
      <c r="M4379" s="7">
        <f>ROUND(M4378+L4379,5)</f>
        <v>-46.12</v>
      </c>
    </row>
    <row r="4380" spans="1:13">
      <c r="A4380" s="5"/>
      <c r="B4380" s="5"/>
      <c r="C4380" s="5"/>
      <c r="D4380" s="5"/>
      <c r="E4380" s="5"/>
      <c r="F4380" s="5" t="s">
        <v>11</v>
      </c>
      <c r="G4380" s="6">
        <v>43966</v>
      </c>
      <c r="H4380" s="5" t="s">
        <v>663</v>
      </c>
      <c r="I4380" s="5" t="s">
        <v>308</v>
      </c>
      <c r="J4380" s="5"/>
      <c r="K4380" s="5" t="s">
        <v>9</v>
      </c>
      <c r="L4380" s="7">
        <v>-46.12</v>
      </c>
      <c r="M4380" s="7">
        <f>ROUND(M4379+L4380,5)</f>
        <v>-92.24</v>
      </c>
    </row>
    <row r="4381" spans="1:13">
      <c r="A4381" s="5"/>
      <c r="B4381" s="5"/>
      <c r="C4381" s="5"/>
      <c r="D4381" s="5"/>
      <c r="E4381" s="5"/>
      <c r="F4381" s="5" t="s">
        <v>11</v>
      </c>
      <c r="G4381" s="6">
        <v>43966</v>
      </c>
      <c r="H4381" s="5" t="s">
        <v>663</v>
      </c>
      <c r="I4381" s="5" t="s">
        <v>308</v>
      </c>
      <c r="J4381" s="5"/>
      <c r="K4381" s="5" t="s">
        <v>9</v>
      </c>
      <c r="L4381" s="7">
        <v>-10.79</v>
      </c>
      <c r="M4381" s="7">
        <f>ROUND(M4380+L4381,5)</f>
        <v>-103.03</v>
      </c>
    </row>
    <row r="4382" spans="1:13">
      <c r="A4382" s="5"/>
      <c r="B4382" s="5"/>
      <c r="C4382" s="5"/>
      <c r="D4382" s="5"/>
      <c r="E4382" s="5"/>
      <c r="F4382" s="5" t="s">
        <v>11</v>
      </c>
      <c r="G4382" s="6">
        <v>43966</v>
      </c>
      <c r="H4382" s="5" t="s">
        <v>663</v>
      </c>
      <c r="I4382" s="5" t="s">
        <v>308</v>
      </c>
      <c r="J4382" s="5"/>
      <c r="K4382" s="5" t="s">
        <v>9</v>
      </c>
      <c r="L4382" s="7">
        <v>-10.79</v>
      </c>
      <c r="M4382" s="7">
        <f>ROUND(M4381+L4382,5)</f>
        <v>-113.82</v>
      </c>
    </row>
    <row r="4383" spans="1:13">
      <c r="A4383" s="5"/>
      <c r="B4383" s="5"/>
      <c r="C4383" s="5"/>
      <c r="D4383" s="5"/>
      <c r="E4383" s="5"/>
      <c r="F4383" s="5" t="s">
        <v>11</v>
      </c>
      <c r="G4383" s="6">
        <v>43966</v>
      </c>
      <c r="H4383" s="5" t="s">
        <v>664</v>
      </c>
      <c r="I4383" s="5" t="s">
        <v>310</v>
      </c>
      <c r="J4383" s="5"/>
      <c r="K4383" s="5" t="s">
        <v>9</v>
      </c>
      <c r="L4383" s="7">
        <v>-45.76</v>
      </c>
      <c r="M4383" s="7">
        <f>ROUND(M4382+L4383,5)</f>
        <v>-159.58000000000001</v>
      </c>
    </row>
    <row r="4384" spans="1:13">
      <c r="A4384" s="5"/>
      <c r="B4384" s="5"/>
      <c r="C4384" s="5"/>
      <c r="D4384" s="5"/>
      <c r="E4384" s="5"/>
      <c r="F4384" s="5" t="s">
        <v>11</v>
      </c>
      <c r="G4384" s="6">
        <v>43966</v>
      </c>
      <c r="H4384" s="5" t="s">
        <v>664</v>
      </c>
      <c r="I4384" s="5" t="s">
        <v>310</v>
      </c>
      <c r="J4384" s="5"/>
      <c r="K4384" s="5" t="s">
        <v>9</v>
      </c>
      <c r="L4384" s="7">
        <v>-45.76</v>
      </c>
      <c r="M4384" s="7">
        <f>ROUND(M4383+L4384,5)</f>
        <v>-205.34</v>
      </c>
    </row>
    <row r="4385" spans="1:13">
      <c r="A4385" s="5"/>
      <c r="B4385" s="5"/>
      <c r="C4385" s="5"/>
      <c r="D4385" s="5"/>
      <c r="E4385" s="5"/>
      <c r="F4385" s="5" t="s">
        <v>11</v>
      </c>
      <c r="G4385" s="6">
        <v>43966</v>
      </c>
      <c r="H4385" s="5" t="s">
        <v>664</v>
      </c>
      <c r="I4385" s="5" t="s">
        <v>310</v>
      </c>
      <c r="J4385" s="5"/>
      <c r="K4385" s="5" t="s">
        <v>9</v>
      </c>
      <c r="L4385" s="7">
        <v>-10.7</v>
      </c>
      <c r="M4385" s="7">
        <f>ROUND(M4384+L4385,5)</f>
        <v>-216.04</v>
      </c>
    </row>
    <row r="4386" spans="1:13">
      <c r="A4386" s="5"/>
      <c r="B4386" s="5"/>
      <c r="C4386" s="5"/>
      <c r="D4386" s="5"/>
      <c r="E4386" s="5"/>
      <c r="F4386" s="5" t="s">
        <v>11</v>
      </c>
      <c r="G4386" s="6">
        <v>43966</v>
      </c>
      <c r="H4386" s="5" t="s">
        <v>664</v>
      </c>
      <c r="I4386" s="5" t="s">
        <v>310</v>
      </c>
      <c r="J4386" s="5"/>
      <c r="K4386" s="5" t="s">
        <v>9</v>
      </c>
      <c r="L4386" s="7">
        <v>-10.7</v>
      </c>
      <c r="M4386" s="7">
        <f>ROUND(M4385+L4386,5)</f>
        <v>-226.74</v>
      </c>
    </row>
    <row r="4387" spans="1:13">
      <c r="A4387" s="5"/>
      <c r="B4387" s="5"/>
      <c r="C4387" s="5"/>
      <c r="D4387" s="5"/>
      <c r="E4387" s="5"/>
      <c r="F4387" s="5" t="s">
        <v>11</v>
      </c>
      <c r="G4387" s="6">
        <v>43966</v>
      </c>
      <c r="H4387" s="5" t="s">
        <v>665</v>
      </c>
      <c r="I4387" s="5" t="s">
        <v>311</v>
      </c>
      <c r="J4387" s="5"/>
      <c r="K4387" s="5" t="s">
        <v>9</v>
      </c>
      <c r="L4387" s="7">
        <v>-95.41</v>
      </c>
      <c r="M4387" s="7">
        <f>ROUND(M4386+L4387,5)</f>
        <v>-322.14999999999998</v>
      </c>
    </row>
    <row r="4388" spans="1:13">
      <c r="A4388" s="5"/>
      <c r="B4388" s="5"/>
      <c r="C4388" s="5"/>
      <c r="D4388" s="5"/>
      <c r="E4388" s="5"/>
      <c r="F4388" s="5" t="s">
        <v>11</v>
      </c>
      <c r="G4388" s="6">
        <v>43966</v>
      </c>
      <c r="H4388" s="5" t="s">
        <v>665</v>
      </c>
      <c r="I4388" s="5" t="s">
        <v>311</v>
      </c>
      <c r="J4388" s="5"/>
      <c r="K4388" s="5" t="s">
        <v>9</v>
      </c>
      <c r="L4388" s="7">
        <v>-95.41</v>
      </c>
      <c r="M4388" s="7">
        <f>ROUND(M4387+L4388,5)</f>
        <v>-417.56</v>
      </c>
    </row>
    <row r="4389" spans="1:13">
      <c r="A4389" s="5"/>
      <c r="B4389" s="5"/>
      <c r="C4389" s="5"/>
      <c r="D4389" s="5"/>
      <c r="E4389" s="5"/>
      <c r="F4389" s="5" t="s">
        <v>11</v>
      </c>
      <c r="G4389" s="6">
        <v>43966</v>
      </c>
      <c r="H4389" s="5" t="s">
        <v>665</v>
      </c>
      <c r="I4389" s="5" t="s">
        <v>311</v>
      </c>
      <c r="J4389" s="5"/>
      <c r="K4389" s="5" t="s">
        <v>9</v>
      </c>
      <c r="L4389" s="7">
        <v>-22.31</v>
      </c>
      <c r="M4389" s="7">
        <f>ROUND(M4388+L4389,5)</f>
        <v>-439.87</v>
      </c>
    </row>
    <row r="4390" spans="1:13">
      <c r="A4390" s="5"/>
      <c r="B4390" s="5"/>
      <c r="C4390" s="5"/>
      <c r="D4390" s="5"/>
      <c r="E4390" s="5"/>
      <c r="F4390" s="5" t="s">
        <v>11</v>
      </c>
      <c r="G4390" s="6">
        <v>43966</v>
      </c>
      <c r="H4390" s="5" t="s">
        <v>665</v>
      </c>
      <c r="I4390" s="5" t="s">
        <v>311</v>
      </c>
      <c r="J4390" s="5"/>
      <c r="K4390" s="5" t="s">
        <v>9</v>
      </c>
      <c r="L4390" s="7">
        <v>-22.31</v>
      </c>
      <c r="M4390" s="7">
        <f>ROUND(M4389+L4390,5)</f>
        <v>-462.18</v>
      </c>
    </row>
    <row r="4391" spans="1:13">
      <c r="A4391" s="5"/>
      <c r="B4391" s="5"/>
      <c r="C4391" s="5"/>
      <c r="D4391" s="5"/>
      <c r="E4391" s="5"/>
      <c r="F4391" s="5" t="s">
        <v>11</v>
      </c>
      <c r="G4391" s="6">
        <v>43966</v>
      </c>
      <c r="H4391" s="5" t="s">
        <v>666</v>
      </c>
      <c r="I4391" s="5" t="s">
        <v>309</v>
      </c>
      <c r="J4391" s="5"/>
      <c r="K4391" s="5" t="s">
        <v>9</v>
      </c>
      <c r="L4391" s="7">
        <v>-39.68</v>
      </c>
      <c r="M4391" s="7">
        <f>ROUND(M4390+L4391,5)</f>
        <v>-501.86</v>
      </c>
    </row>
    <row r="4392" spans="1:13">
      <c r="A4392" s="5"/>
      <c r="B4392" s="5"/>
      <c r="C4392" s="5"/>
      <c r="D4392" s="5"/>
      <c r="E4392" s="5"/>
      <c r="F4392" s="5" t="s">
        <v>11</v>
      </c>
      <c r="G4392" s="6">
        <v>43966</v>
      </c>
      <c r="H4392" s="5" t="s">
        <v>666</v>
      </c>
      <c r="I4392" s="5" t="s">
        <v>309</v>
      </c>
      <c r="J4392" s="5"/>
      <c r="K4392" s="5" t="s">
        <v>9</v>
      </c>
      <c r="L4392" s="7">
        <v>-39.68</v>
      </c>
      <c r="M4392" s="7">
        <f>ROUND(M4391+L4392,5)</f>
        <v>-541.54</v>
      </c>
    </row>
    <row r="4393" spans="1:13">
      <c r="A4393" s="5"/>
      <c r="B4393" s="5"/>
      <c r="C4393" s="5"/>
      <c r="D4393" s="5"/>
      <c r="E4393" s="5"/>
      <c r="F4393" s="5" t="s">
        <v>11</v>
      </c>
      <c r="G4393" s="6">
        <v>43966</v>
      </c>
      <c r="H4393" s="5" t="s">
        <v>666</v>
      </c>
      <c r="I4393" s="5" t="s">
        <v>309</v>
      </c>
      <c r="J4393" s="5"/>
      <c r="K4393" s="5" t="s">
        <v>9</v>
      </c>
      <c r="L4393" s="7">
        <v>-9.2799999999999994</v>
      </c>
      <c r="M4393" s="7">
        <f>ROUND(M4392+L4393,5)</f>
        <v>-550.82000000000005</v>
      </c>
    </row>
    <row r="4394" spans="1:13">
      <c r="A4394" s="5"/>
      <c r="B4394" s="5"/>
      <c r="C4394" s="5"/>
      <c r="D4394" s="5"/>
      <c r="E4394" s="5"/>
      <c r="F4394" s="5" t="s">
        <v>11</v>
      </c>
      <c r="G4394" s="6">
        <v>43966</v>
      </c>
      <c r="H4394" s="5" t="s">
        <v>666</v>
      </c>
      <c r="I4394" s="5" t="s">
        <v>309</v>
      </c>
      <c r="J4394" s="5"/>
      <c r="K4394" s="5" t="s">
        <v>9</v>
      </c>
      <c r="L4394" s="7">
        <v>-9.2799999999999994</v>
      </c>
      <c r="M4394" s="7">
        <f>ROUND(M4393+L4394,5)</f>
        <v>-560.1</v>
      </c>
    </row>
    <row r="4395" spans="1:13">
      <c r="A4395" s="5"/>
      <c r="B4395" s="5"/>
      <c r="C4395" s="5"/>
      <c r="D4395" s="5"/>
      <c r="E4395" s="5"/>
      <c r="F4395" s="5" t="s">
        <v>12</v>
      </c>
      <c r="G4395" s="6">
        <v>43966</v>
      </c>
      <c r="H4395" s="5" t="s">
        <v>15</v>
      </c>
      <c r="I4395" s="5" t="s">
        <v>312</v>
      </c>
      <c r="J4395" s="5" t="s">
        <v>405</v>
      </c>
      <c r="K4395" s="5" t="s">
        <v>9</v>
      </c>
      <c r="L4395" s="7">
        <v>53.08</v>
      </c>
      <c r="M4395" s="7">
        <f>ROUND(M4394+L4395,5)</f>
        <v>-507.02</v>
      </c>
    </row>
    <row r="4396" spans="1:13">
      <c r="A4396" s="5"/>
      <c r="B4396" s="5"/>
      <c r="C4396" s="5"/>
      <c r="D4396" s="5"/>
      <c r="E4396" s="5"/>
      <c r="F4396" s="5" t="s">
        <v>12</v>
      </c>
      <c r="G4396" s="6">
        <v>43966</v>
      </c>
      <c r="H4396" s="5" t="s">
        <v>15</v>
      </c>
      <c r="I4396" s="5" t="s">
        <v>312</v>
      </c>
      <c r="J4396" s="5" t="s">
        <v>405</v>
      </c>
      <c r="K4396" s="5" t="s">
        <v>9</v>
      </c>
      <c r="L4396" s="7">
        <v>53.08</v>
      </c>
      <c r="M4396" s="7">
        <f>ROUND(M4395+L4396,5)</f>
        <v>-453.94</v>
      </c>
    </row>
    <row r="4397" spans="1:13">
      <c r="A4397" s="5"/>
      <c r="B4397" s="5"/>
      <c r="C4397" s="5"/>
      <c r="D4397" s="5"/>
      <c r="E4397" s="5"/>
      <c r="F4397" s="5" t="s">
        <v>12</v>
      </c>
      <c r="G4397" s="6">
        <v>43966</v>
      </c>
      <c r="H4397" s="5" t="s">
        <v>15</v>
      </c>
      <c r="I4397" s="5" t="s">
        <v>312</v>
      </c>
      <c r="J4397" s="5" t="s">
        <v>405</v>
      </c>
      <c r="K4397" s="5" t="s">
        <v>9</v>
      </c>
      <c r="L4397" s="7">
        <v>226.97</v>
      </c>
      <c r="M4397" s="7">
        <f>ROUND(M4396+L4397,5)</f>
        <v>-226.97</v>
      </c>
    </row>
    <row r="4398" spans="1:13">
      <c r="A4398" s="5"/>
      <c r="B4398" s="5"/>
      <c r="C4398" s="5"/>
      <c r="D4398" s="5"/>
      <c r="E4398" s="5"/>
      <c r="F4398" s="5" t="s">
        <v>12</v>
      </c>
      <c r="G4398" s="6">
        <v>43966</v>
      </c>
      <c r="H4398" s="5" t="s">
        <v>15</v>
      </c>
      <c r="I4398" s="5" t="s">
        <v>312</v>
      </c>
      <c r="J4398" s="5" t="s">
        <v>405</v>
      </c>
      <c r="K4398" s="5" t="s">
        <v>9</v>
      </c>
      <c r="L4398" s="7">
        <v>226.97</v>
      </c>
      <c r="M4398" s="7">
        <f>ROUND(M4397+L4398,5)</f>
        <v>0</v>
      </c>
    </row>
    <row r="4399" spans="1:13">
      <c r="A4399" s="5"/>
      <c r="B4399" s="5"/>
      <c r="C4399" s="5"/>
      <c r="D4399" s="5"/>
      <c r="E4399" s="5"/>
      <c r="F4399" s="5" t="s">
        <v>11</v>
      </c>
      <c r="G4399" s="6">
        <v>43972</v>
      </c>
      <c r="H4399" s="5" t="s">
        <v>680</v>
      </c>
      <c r="I4399" s="5" t="s">
        <v>308</v>
      </c>
      <c r="J4399" s="5"/>
      <c r="K4399" s="5" t="s">
        <v>9</v>
      </c>
      <c r="L4399" s="7">
        <v>-42.55</v>
      </c>
      <c r="M4399" s="7">
        <f>ROUND(M4398+L4399,5)</f>
        <v>-42.55</v>
      </c>
    </row>
    <row r="4400" spans="1:13">
      <c r="A4400" s="5"/>
      <c r="B4400" s="5"/>
      <c r="C4400" s="5"/>
      <c r="D4400" s="5"/>
      <c r="E4400" s="5"/>
      <c r="F4400" s="5" t="s">
        <v>11</v>
      </c>
      <c r="G4400" s="6">
        <v>43972</v>
      </c>
      <c r="H4400" s="5" t="s">
        <v>680</v>
      </c>
      <c r="I4400" s="5" t="s">
        <v>308</v>
      </c>
      <c r="J4400" s="5"/>
      <c r="K4400" s="5" t="s">
        <v>9</v>
      </c>
      <c r="L4400" s="7">
        <v>-42.55</v>
      </c>
      <c r="M4400" s="7">
        <f>ROUND(M4399+L4400,5)</f>
        <v>-85.1</v>
      </c>
    </row>
    <row r="4401" spans="1:13">
      <c r="A4401" s="5"/>
      <c r="B4401" s="5"/>
      <c r="C4401" s="5"/>
      <c r="D4401" s="5"/>
      <c r="E4401" s="5"/>
      <c r="F4401" s="5" t="s">
        <v>11</v>
      </c>
      <c r="G4401" s="6">
        <v>43972</v>
      </c>
      <c r="H4401" s="5" t="s">
        <v>680</v>
      </c>
      <c r="I4401" s="5" t="s">
        <v>308</v>
      </c>
      <c r="J4401" s="5"/>
      <c r="K4401" s="5" t="s">
        <v>9</v>
      </c>
      <c r="L4401" s="7">
        <v>-9.9499999999999993</v>
      </c>
      <c r="M4401" s="7">
        <f>ROUND(M4400+L4401,5)</f>
        <v>-95.05</v>
      </c>
    </row>
    <row r="4402" spans="1:13">
      <c r="A4402" s="5"/>
      <c r="B4402" s="5"/>
      <c r="C4402" s="5"/>
      <c r="D4402" s="5"/>
      <c r="E4402" s="5"/>
      <c r="F4402" s="5" t="s">
        <v>11</v>
      </c>
      <c r="G4402" s="6">
        <v>43972</v>
      </c>
      <c r="H4402" s="5" t="s">
        <v>680</v>
      </c>
      <c r="I4402" s="5" t="s">
        <v>308</v>
      </c>
      <c r="J4402" s="5"/>
      <c r="K4402" s="5" t="s">
        <v>9</v>
      </c>
      <c r="L4402" s="7">
        <v>-9.9499999999999993</v>
      </c>
      <c r="M4402" s="7">
        <f>ROUND(M4401+L4402,5)</f>
        <v>-105</v>
      </c>
    </row>
    <row r="4403" spans="1:13">
      <c r="A4403" s="5"/>
      <c r="B4403" s="5"/>
      <c r="C4403" s="5"/>
      <c r="D4403" s="5"/>
      <c r="E4403" s="5"/>
      <c r="F4403" s="5" t="s">
        <v>11</v>
      </c>
      <c r="G4403" s="6">
        <v>43972</v>
      </c>
      <c r="H4403" s="5" t="s">
        <v>681</v>
      </c>
      <c r="I4403" s="5" t="s">
        <v>310</v>
      </c>
      <c r="J4403" s="5"/>
      <c r="K4403" s="5" t="s">
        <v>9</v>
      </c>
      <c r="L4403" s="7">
        <v>-45.75</v>
      </c>
      <c r="M4403" s="7">
        <f>ROUND(M4402+L4403,5)</f>
        <v>-150.75</v>
      </c>
    </row>
    <row r="4404" spans="1:13">
      <c r="A4404" s="5"/>
      <c r="B4404" s="5"/>
      <c r="C4404" s="5"/>
      <c r="D4404" s="5"/>
      <c r="E4404" s="5"/>
      <c r="F4404" s="5" t="s">
        <v>11</v>
      </c>
      <c r="G4404" s="6">
        <v>43972</v>
      </c>
      <c r="H4404" s="5" t="s">
        <v>681</v>
      </c>
      <c r="I4404" s="5" t="s">
        <v>310</v>
      </c>
      <c r="J4404" s="5"/>
      <c r="K4404" s="5" t="s">
        <v>9</v>
      </c>
      <c r="L4404" s="7">
        <v>-45.75</v>
      </c>
      <c r="M4404" s="7">
        <f>ROUND(M4403+L4404,5)</f>
        <v>-196.5</v>
      </c>
    </row>
    <row r="4405" spans="1:13">
      <c r="A4405" s="5"/>
      <c r="B4405" s="5"/>
      <c r="C4405" s="5"/>
      <c r="D4405" s="5"/>
      <c r="E4405" s="5"/>
      <c r="F4405" s="5" t="s">
        <v>11</v>
      </c>
      <c r="G4405" s="6">
        <v>43972</v>
      </c>
      <c r="H4405" s="5" t="s">
        <v>681</v>
      </c>
      <c r="I4405" s="5" t="s">
        <v>310</v>
      </c>
      <c r="J4405" s="5"/>
      <c r="K4405" s="5" t="s">
        <v>9</v>
      </c>
      <c r="L4405" s="7">
        <v>-10.7</v>
      </c>
      <c r="M4405" s="7">
        <f>ROUND(M4404+L4405,5)</f>
        <v>-207.2</v>
      </c>
    </row>
    <row r="4406" spans="1:13">
      <c r="A4406" s="5"/>
      <c r="B4406" s="5"/>
      <c r="C4406" s="5"/>
      <c r="D4406" s="5"/>
      <c r="E4406" s="5"/>
      <c r="F4406" s="5" t="s">
        <v>11</v>
      </c>
      <c r="G4406" s="6">
        <v>43972</v>
      </c>
      <c r="H4406" s="5" t="s">
        <v>681</v>
      </c>
      <c r="I4406" s="5" t="s">
        <v>310</v>
      </c>
      <c r="J4406" s="5"/>
      <c r="K4406" s="5" t="s">
        <v>9</v>
      </c>
      <c r="L4406" s="7">
        <v>-10.7</v>
      </c>
      <c r="M4406" s="7">
        <f>ROUND(M4405+L4406,5)</f>
        <v>-217.9</v>
      </c>
    </row>
    <row r="4407" spans="1:13">
      <c r="A4407" s="5"/>
      <c r="B4407" s="5"/>
      <c r="C4407" s="5"/>
      <c r="D4407" s="5"/>
      <c r="E4407" s="5"/>
      <c r="F4407" s="5" t="s">
        <v>11</v>
      </c>
      <c r="G4407" s="6">
        <v>43972</v>
      </c>
      <c r="H4407" s="5" t="s">
        <v>682</v>
      </c>
      <c r="I4407" s="5" t="s">
        <v>311</v>
      </c>
      <c r="J4407" s="5"/>
      <c r="K4407" s="5" t="s">
        <v>9</v>
      </c>
      <c r="L4407" s="7">
        <v>-95.4</v>
      </c>
      <c r="M4407" s="7">
        <f>ROUND(M4406+L4407,5)</f>
        <v>-313.3</v>
      </c>
    </row>
    <row r="4408" spans="1:13">
      <c r="A4408" s="5"/>
      <c r="B4408" s="5"/>
      <c r="C4408" s="5"/>
      <c r="D4408" s="5"/>
      <c r="E4408" s="5"/>
      <c r="F4408" s="5" t="s">
        <v>11</v>
      </c>
      <c r="G4408" s="6">
        <v>43972</v>
      </c>
      <c r="H4408" s="5" t="s">
        <v>682</v>
      </c>
      <c r="I4408" s="5" t="s">
        <v>311</v>
      </c>
      <c r="J4408" s="5"/>
      <c r="K4408" s="5" t="s">
        <v>9</v>
      </c>
      <c r="L4408" s="7">
        <v>-95.4</v>
      </c>
      <c r="M4408" s="7">
        <f>ROUND(M4407+L4408,5)</f>
        <v>-408.7</v>
      </c>
    </row>
    <row r="4409" spans="1:13">
      <c r="A4409" s="5"/>
      <c r="B4409" s="5"/>
      <c r="C4409" s="5"/>
      <c r="D4409" s="5"/>
      <c r="E4409" s="5"/>
      <c r="F4409" s="5" t="s">
        <v>11</v>
      </c>
      <c r="G4409" s="6">
        <v>43972</v>
      </c>
      <c r="H4409" s="5" t="s">
        <v>682</v>
      </c>
      <c r="I4409" s="5" t="s">
        <v>311</v>
      </c>
      <c r="J4409" s="5"/>
      <c r="K4409" s="5" t="s">
        <v>9</v>
      </c>
      <c r="L4409" s="7">
        <v>-22.31</v>
      </c>
      <c r="M4409" s="7">
        <f>ROUND(M4408+L4409,5)</f>
        <v>-431.01</v>
      </c>
    </row>
    <row r="4410" spans="1:13">
      <c r="A4410" s="5"/>
      <c r="B4410" s="5"/>
      <c r="C4410" s="5"/>
      <c r="D4410" s="5"/>
      <c r="E4410" s="5"/>
      <c r="F4410" s="5" t="s">
        <v>11</v>
      </c>
      <c r="G4410" s="6">
        <v>43972</v>
      </c>
      <c r="H4410" s="5" t="s">
        <v>682</v>
      </c>
      <c r="I4410" s="5" t="s">
        <v>311</v>
      </c>
      <c r="J4410" s="5"/>
      <c r="K4410" s="5" t="s">
        <v>9</v>
      </c>
      <c r="L4410" s="7">
        <v>-22.31</v>
      </c>
      <c r="M4410" s="7">
        <f>ROUND(M4409+L4410,5)</f>
        <v>-453.32</v>
      </c>
    </row>
    <row r="4411" spans="1:13">
      <c r="A4411" s="5"/>
      <c r="B4411" s="5"/>
      <c r="C4411" s="5"/>
      <c r="D4411" s="5"/>
      <c r="E4411" s="5"/>
      <c r="F4411" s="5" t="s">
        <v>11</v>
      </c>
      <c r="G4411" s="6">
        <v>43972</v>
      </c>
      <c r="H4411" s="5" t="s">
        <v>683</v>
      </c>
      <c r="I4411" s="5" t="s">
        <v>309</v>
      </c>
      <c r="J4411" s="5"/>
      <c r="K4411" s="5" t="s">
        <v>9</v>
      </c>
      <c r="L4411" s="7">
        <v>-39.68</v>
      </c>
      <c r="M4411" s="7">
        <f>ROUND(M4410+L4411,5)</f>
        <v>-493</v>
      </c>
    </row>
    <row r="4412" spans="1:13">
      <c r="A4412" s="5"/>
      <c r="B4412" s="5"/>
      <c r="C4412" s="5"/>
      <c r="D4412" s="5"/>
      <c r="E4412" s="5"/>
      <c r="F4412" s="5" t="s">
        <v>11</v>
      </c>
      <c r="G4412" s="6">
        <v>43972</v>
      </c>
      <c r="H4412" s="5" t="s">
        <v>683</v>
      </c>
      <c r="I4412" s="5" t="s">
        <v>309</v>
      </c>
      <c r="J4412" s="5"/>
      <c r="K4412" s="5" t="s">
        <v>9</v>
      </c>
      <c r="L4412" s="7">
        <v>-39.68</v>
      </c>
      <c r="M4412" s="7">
        <f>ROUND(M4411+L4412,5)</f>
        <v>-532.67999999999995</v>
      </c>
    </row>
    <row r="4413" spans="1:13">
      <c r="A4413" s="5"/>
      <c r="B4413" s="5"/>
      <c r="C4413" s="5"/>
      <c r="D4413" s="5"/>
      <c r="E4413" s="5"/>
      <c r="F4413" s="5" t="s">
        <v>11</v>
      </c>
      <c r="G4413" s="6">
        <v>43972</v>
      </c>
      <c r="H4413" s="5" t="s">
        <v>683</v>
      </c>
      <c r="I4413" s="5" t="s">
        <v>309</v>
      </c>
      <c r="J4413" s="5"/>
      <c r="K4413" s="5" t="s">
        <v>9</v>
      </c>
      <c r="L4413" s="7">
        <v>-9.2799999999999994</v>
      </c>
      <c r="M4413" s="7">
        <f>ROUND(M4412+L4413,5)</f>
        <v>-541.96</v>
      </c>
    </row>
    <row r="4414" spans="1:13">
      <c r="A4414" s="5"/>
      <c r="B4414" s="5"/>
      <c r="C4414" s="5"/>
      <c r="D4414" s="5"/>
      <c r="E4414" s="5"/>
      <c r="F4414" s="5" t="s">
        <v>11</v>
      </c>
      <c r="G4414" s="6">
        <v>43972</v>
      </c>
      <c r="H4414" s="5" t="s">
        <v>683</v>
      </c>
      <c r="I4414" s="5" t="s">
        <v>309</v>
      </c>
      <c r="J4414" s="5"/>
      <c r="K4414" s="5" t="s">
        <v>9</v>
      </c>
      <c r="L4414" s="7">
        <v>-9.2799999999999994</v>
      </c>
      <c r="M4414" s="7">
        <f>ROUND(M4413+L4414,5)</f>
        <v>-551.24</v>
      </c>
    </row>
    <row r="4415" spans="1:13">
      <c r="A4415" s="5"/>
      <c r="B4415" s="5"/>
      <c r="C4415" s="5"/>
      <c r="D4415" s="5"/>
      <c r="E4415" s="5"/>
      <c r="F4415" s="5" t="s">
        <v>12</v>
      </c>
      <c r="G4415" s="6">
        <v>43973</v>
      </c>
      <c r="H4415" s="5" t="s">
        <v>15</v>
      </c>
      <c r="I4415" s="5" t="s">
        <v>312</v>
      </c>
      <c r="J4415" s="5" t="s">
        <v>405</v>
      </c>
      <c r="K4415" s="5" t="s">
        <v>9</v>
      </c>
      <c r="L4415" s="7">
        <v>52.24</v>
      </c>
      <c r="M4415" s="7">
        <f>ROUND(M4414+L4415,5)</f>
        <v>-499</v>
      </c>
    </row>
    <row r="4416" spans="1:13">
      <c r="A4416" s="5"/>
      <c r="B4416" s="5"/>
      <c r="C4416" s="5"/>
      <c r="D4416" s="5"/>
      <c r="E4416" s="5"/>
      <c r="F4416" s="5" t="s">
        <v>12</v>
      </c>
      <c r="G4416" s="6">
        <v>43973</v>
      </c>
      <c r="H4416" s="5" t="s">
        <v>15</v>
      </c>
      <c r="I4416" s="5" t="s">
        <v>312</v>
      </c>
      <c r="J4416" s="5" t="s">
        <v>405</v>
      </c>
      <c r="K4416" s="5" t="s">
        <v>9</v>
      </c>
      <c r="L4416" s="7">
        <v>52.24</v>
      </c>
      <c r="M4416" s="7">
        <f>ROUND(M4415+L4416,5)</f>
        <v>-446.76</v>
      </c>
    </row>
    <row r="4417" spans="1:13">
      <c r="A4417" s="5"/>
      <c r="B4417" s="5"/>
      <c r="C4417" s="5"/>
      <c r="D4417" s="5"/>
      <c r="E4417" s="5"/>
      <c r="F4417" s="5" t="s">
        <v>12</v>
      </c>
      <c r="G4417" s="6">
        <v>43973</v>
      </c>
      <c r="H4417" s="5" t="s">
        <v>15</v>
      </c>
      <c r="I4417" s="5" t="s">
        <v>312</v>
      </c>
      <c r="J4417" s="5" t="s">
        <v>405</v>
      </c>
      <c r="K4417" s="5" t="s">
        <v>9</v>
      </c>
      <c r="L4417" s="7">
        <v>223.38</v>
      </c>
      <c r="M4417" s="7">
        <f>ROUND(M4416+L4417,5)</f>
        <v>-223.38</v>
      </c>
    </row>
    <row r="4418" spans="1:13">
      <c r="A4418" s="5"/>
      <c r="B4418" s="5"/>
      <c r="C4418" s="5"/>
      <c r="D4418" s="5"/>
      <c r="E4418" s="5"/>
      <c r="F4418" s="5" t="s">
        <v>12</v>
      </c>
      <c r="G4418" s="6">
        <v>43973</v>
      </c>
      <c r="H4418" s="5" t="s">
        <v>15</v>
      </c>
      <c r="I4418" s="5" t="s">
        <v>312</v>
      </c>
      <c r="J4418" s="5" t="s">
        <v>405</v>
      </c>
      <c r="K4418" s="5" t="s">
        <v>9</v>
      </c>
      <c r="L4418" s="7">
        <v>223.38</v>
      </c>
      <c r="M4418" s="7">
        <f>ROUND(M4417+L4418,5)</f>
        <v>0</v>
      </c>
    </row>
    <row r="4419" spans="1:13">
      <c r="A4419" s="5"/>
      <c r="B4419" s="5"/>
      <c r="C4419" s="5"/>
      <c r="D4419" s="5"/>
      <c r="E4419" s="5"/>
      <c r="F4419" s="5" t="s">
        <v>11</v>
      </c>
      <c r="G4419" s="6">
        <v>43979</v>
      </c>
      <c r="H4419" s="5" t="s">
        <v>689</v>
      </c>
      <c r="I4419" s="5" t="s">
        <v>308</v>
      </c>
      <c r="J4419" s="5"/>
      <c r="K4419" s="5" t="s">
        <v>9</v>
      </c>
      <c r="L4419" s="7">
        <v>-45.32</v>
      </c>
      <c r="M4419" s="7">
        <f>ROUND(M4418+L4419,5)</f>
        <v>-45.32</v>
      </c>
    </row>
    <row r="4420" spans="1:13">
      <c r="A4420" s="5"/>
      <c r="B4420" s="5"/>
      <c r="C4420" s="5"/>
      <c r="D4420" s="5"/>
      <c r="E4420" s="5"/>
      <c r="F4420" s="5" t="s">
        <v>11</v>
      </c>
      <c r="G4420" s="6">
        <v>43979</v>
      </c>
      <c r="H4420" s="5" t="s">
        <v>689</v>
      </c>
      <c r="I4420" s="5" t="s">
        <v>308</v>
      </c>
      <c r="J4420" s="5"/>
      <c r="K4420" s="5" t="s">
        <v>9</v>
      </c>
      <c r="L4420" s="7">
        <v>-45.32</v>
      </c>
      <c r="M4420" s="7">
        <f>ROUND(M4419+L4420,5)</f>
        <v>-90.64</v>
      </c>
    </row>
    <row r="4421" spans="1:13">
      <c r="A4421" s="5"/>
      <c r="B4421" s="5"/>
      <c r="C4421" s="5"/>
      <c r="D4421" s="5"/>
      <c r="E4421" s="5"/>
      <c r="F4421" s="5" t="s">
        <v>11</v>
      </c>
      <c r="G4421" s="6">
        <v>43979</v>
      </c>
      <c r="H4421" s="5" t="s">
        <v>689</v>
      </c>
      <c r="I4421" s="5" t="s">
        <v>308</v>
      </c>
      <c r="J4421" s="5"/>
      <c r="K4421" s="5" t="s">
        <v>9</v>
      </c>
      <c r="L4421" s="7">
        <v>-10.6</v>
      </c>
      <c r="M4421" s="7">
        <f>ROUND(M4420+L4421,5)</f>
        <v>-101.24</v>
      </c>
    </row>
    <row r="4422" spans="1:13">
      <c r="A4422" s="5"/>
      <c r="B4422" s="5"/>
      <c r="C4422" s="5"/>
      <c r="D4422" s="5"/>
      <c r="E4422" s="5"/>
      <c r="F4422" s="5" t="s">
        <v>11</v>
      </c>
      <c r="G4422" s="6">
        <v>43979</v>
      </c>
      <c r="H4422" s="5" t="s">
        <v>689</v>
      </c>
      <c r="I4422" s="5" t="s">
        <v>308</v>
      </c>
      <c r="J4422" s="5"/>
      <c r="K4422" s="5" t="s">
        <v>9</v>
      </c>
      <c r="L4422" s="7">
        <v>-10.6</v>
      </c>
      <c r="M4422" s="7">
        <f>ROUND(M4421+L4422,5)</f>
        <v>-111.84</v>
      </c>
    </row>
    <row r="4423" spans="1:13">
      <c r="A4423" s="5"/>
      <c r="B4423" s="5"/>
      <c r="C4423" s="5"/>
      <c r="D4423" s="5"/>
      <c r="E4423" s="5"/>
      <c r="F4423" s="5" t="s">
        <v>11</v>
      </c>
      <c r="G4423" s="6">
        <v>43979</v>
      </c>
      <c r="H4423" s="5" t="s">
        <v>690</v>
      </c>
      <c r="I4423" s="5" t="s">
        <v>310</v>
      </c>
      <c r="J4423" s="5"/>
      <c r="K4423" s="5" t="s">
        <v>9</v>
      </c>
      <c r="L4423" s="7">
        <v>-45.76</v>
      </c>
      <c r="M4423" s="7">
        <f>ROUND(M4422+L4423,5)</f>
        <v>-157.6</v>
      </c>
    </row>
    <row r="4424" spans="1:13">
      <c r="A4424" s="5"/>
      <c r="B4424" s="5"/>
      <c r="C4424" s="5"/>
      <c r="D4424" s="5"/>
      <c r="E4424" s="5"/>
      <c r="F4424" s="5" t="s">
        <v>11</v>
      </c>
      <c r="G4424" s="6">
        <v>43979</v>
      </c>
      <c r="H4424" s="5" t="s">
        <v>690</v>
      </c>
      <c r="I4424" s="5" t="s">
        <v>310</v>
      </c>
      <c r="J4424" s="5"/>
      <c r="K4424" s="5" t="s">
        <v>9</v>
      </c>
      <c r="L4424" s="7">
        <v>-45.76</v>
      </c>
      <c r="M4424" s="7">
        <f>ROUND(M4423+L4424,5)</f>
        <v>-203.36</v>
      </c>
    </row>
    <row r="4425" spans="1:13">
      <c r="A4425" s="5"/>
      <c r="B4425" s="5"/>
      <c r="C4425" s="5"/>
      <c r="D4425" s="5"/>
      <c r="E4425" s="5"/>
      <c r="F4425" s="5" t="s">
        <v>11</v>
      </c>
      <c r="G4425" s="6">
        <v>43979</v>
      </c>
      <c r="H4425" s="5" t="s">
        <v>690</v>
      </c>
      <c r="I4425" s="5" t="s">
        <v>310</v>
      </c>
      <c r="J4425" s="5"/>
      <c r="K4425" s="5" t="s">
        <v>9</v>
      </c>
      <c r="L4425" s="7">
        <v>-10.7</v>
      </c>
      <c r="M4425" s="7">
        <f>ROUND(M4424+L4425,5)</f>
        <v>-214.06</v>
      </c>
    </row>
    <row r="4426" spans="1:13">
      <c r="A4426" s="5"/>
      <c r="B4426" s="5"/>
      <c r="C4426" s="5"/>
      <c r="D4426" s="5"/>
      <c r="E4426" s="5"/>
      <c r="F4426" s="5" t="s">
        <v>11</v>
      </c>
      <c r="G4426" s="6">
        <v>43979</v>
      </c>
      <c r="H4426" s="5" t="s">
        <v>690</v>
      </c>
      <c r="I4426" s="5" t="s">
        <v>310</v>
      </c>
      <c r="J4426" s="5"/>
      <c r="K4426" s="5" t="s">
        <v>9</v>
      </c>
      <c r="L4426" s="7">
        <v>-10.7</v>
      </c>
      <c r="M4426" s="7">
        <f>ROUND(M4425+L4426,5)</f>
        <v>-224.76</v>
      </c>
    </row>
    <row r="4427" spans="1:13">
      <c r="A4427" s="5"/>
      <c r="B4427" s="5"/>
      <c r="C4427" s="5"/>
      <c r="D4427" s="5"/>
      <c r="E4427" s="5"/>
      <c r="F4427" s="5" t="s">
        <v>11</v>
      </c>
      <c r="G4427" s="6">
        <v>43979</v>
      </c>
      <c r="H4427" s="5" t="s">
        <v>691</v>
      </c>
      <c r="I4427" s="5" t="s">
        <v>311</v>
      </c>
      <c r="J4427" s="5"/>
      <c r="K4427" s="5" t="s">
        <v>9</v>
      </c>
      <c r="L4427" s="7">
        <v>-95.41</v>
      </c>
      <c r="M4427" s="7">
        <f>ROUND(M4426+L4427,5)</f>
        <v>-320.17</v>
      </c>
    </row>
    <row r="4428" spans="1:13">
      <c r="A4428" s="5"/>
      <c r="B4428" s="5"/>
      <c r="C4428" s="5"/>
      <c r="D4428" s="5"/>
      <c r="E4428" s="5"/>
      <c r="F4428" s="5" t="s">
        <v>11</v>
      </c>
      <c r="G4428" s="6">
        <v>43979</v>
      </c>
      <c r="H4428" s="5" t="s">
        <v>691</v>
      </c>
      <c r="I4428" s="5" t="s">
        <v>311</v>
      </c>
      <c r="J4428" s="5"/>
      <c r="K4428" s="5" t="s">
        <v>9</v>
      </c>
      <c r="L4428" s="7">
        <v>-95.41</v>
      </c>
      <c r="M4428" s="7">
        <f>ROUND(M4427+L4428,5)</f>
        <v>-415.58</v>
      </c>
    </row>
    <row r="4429" spans="1:13">
      <c r="A4429" s="5"/>
      <c r="B4429" s="5"/>
      <c r="C4429" s="5"/>
      <c r="D4429" s="5"/>
      <c r="E4429" s="5"/>
      <c r="F4429" s="5" t="s">
        <v>11</v>
      </c>
      <c r="G4429" s="6">
        <v>43979</v>
      </c>
      <c r="H4429" s="5" t="s">
        <v>691</v>
      </c>
      <c r="I4429" s="5" t="s">
        <v>311</v>
      </c>
      <c r="J4429" s="5"/>
      <c r="K4429" s="5" t="s">
        <v>9</v>
      </c>
      <c r="L4429" s="7">
        <v>-22.31</v>
      </c>
      <c r="M4429" s="7">
        <f>ROUND(M4428+L4429,5)</f>
        <v>-437.89</v>
      </c>
    </row>
    <row r="4430" spans="1:13">
      <c r="A4430" s="5"/>
      <c r="B4430" s="5"/>
      <c r="C4430" s="5"/>
      <c r="D4430" s="5"/>
      <c r="E4430" s="5"/>
      <c r="F4430" s="5" t="s">
        <v>11</v>
      </c>
      <c r="G4430" s="6">
        <v>43979</v>
      </c>
      <c r="H4430" s="5" t="s">
        <v>691</v>
      </c>
      <c r="I4430" s="5" t="s">
        <v>311</v>
      </c>
      <c r="J4430" s="5"/>
      <c r="K4430" s="5" t="s">
        <v>9</v>
      </c>
      <c r="L4430" s="7">
        <v>-22.31</v>
      </c>
      <c r="M4430" s="7">
        <f>ROUND(M4429+L4430,5)</f>
        <v>-460.2</v>
      </c>
    </row>
    <row r="4431" spans="1:13">
      <c r="A4431" s="5"/>
      <c r="B4431" s="5"/>
      <c r="C4431" s="5"/>
      <c r="D4431" s="5"/>
      <c r="E4431" s="5"/>
      <c r="F4431" s="5" t="s">
        <v>11</v>
      </c>
      <c r="G4431" s="6">
        <v>43979</v>
      </c>
      <c r="H4431" s="5" t="s">
        <v>692</v>
      </c>
      <c r="I4431" s="5" t="s">
        <v>309</v>
      </c>
      <c r="J4431" s="5"/>
      <c r="K4431" s="5" t="s">
        <v>9</v>
      </c>
      <c r="L4431" s="7">
        <v>-39.68</v>
      </c>
      <c r="M4431" s="7">
        <f>ROUND(M4430+L4431,5)</f>
        <v>-499.88</v>
      </c>
    </row>
    <row r="4432" spans="1:13">
      <c r="A4432" s="5"/>
      <c r="B4432" s="5"/>
      <c r="C4432" s="5"/>
      <c r="D4432" s="5"/>
      <c r="E4432" s="5"/>
      <c r="F4432" s="5" t="s">
        <v>11</v>
      </c>
      <c r="G4432" s="6">
        <v>43979</v>
      </c>
      <c r="H4432" s="5" t="s">
        <v>692</v>
      </c>
      <c r="I4432" s="5" t="s">
        <v>309</v>
      </c>
      <c r="J4432" s="5"/>
      <c r="K4432" s="5" t="s">
        <v>9</v>
      </c>
      <c r="L4432" s="7">
        <v>-39.68</v>
      </c>
      <c r="M4432" s="7">
        <f>ROUND(M4431+L4432,5)</f>
        <v>-539.55999999999995</v>
      </c>
    </row>
    <row r="4433" spans="1:13">
      <c r="A4433" s="5"/>
      <c r="B4433" s="5"/>
      <c r="C4433" s="5"/>
      <c r="D4433" s="5"/>
      <c r="E4433" s="5"/>
      <c r="F4433" s="5" t="s">
        <v>11</v>
      </c>
      <c r="G4433" s="6">
        <v>43979</v>
      </c>
      <c r="H4433" s="5" t="s">
        <v>692</v>
      </c>
      <c r="I4433" s="5" t="s">
        <v>309</v>
      </c>
      <c r="J4433" s="5"/>
      <c r="K4433" s="5" t="s">
        <v>9</v>
      </c>
      <c r="L4433" s="7">
        <v>-9.2799999999999994</v>
      </c>
      <c r="M4433" s="7">
        <f>ROUND(M4432+L4433,5)</f>
        <v>-548.84</v>
      </c>
    </row>
    <row r="4434" spans="1:13">
      <c r="A4434" s="5"/>
      <c r="B4434" s="5"/>
      <c r="C4434" s="5"/>
      <c r="D4434" s="5"/>
      <c r="E4434" s="5"/>
      <c r="F4434" s="5" t="s">
        <v>11</v>
      </c>
      <c r="G4434" s="6">
        <v>43979</v>
      </c>
      <c r="H4434" s="5" t="s">
        <v>692</v>
      </c>
      <c r="I4434" s="5" t="s">
        <v>309</v>
      </c>
      <c r="J4434" s="5"/>
      <c r="K4434" s="5" t="s">
        <v>9</v>
      </c>
      <c r="L4434" s="7">
        <v>-9.2799999999999994</v>
      </c>
      <c r="M4434" s="7">
        <f>ROUND(M4433+L4434,5)</f>
        <v>-558.12</v>
      </c>
    </row>
    <row r="4435" spans="1:13">
      <c r="A4435" s="5"/>
      <c r="B4435" s="5"/>
      <c r="C4435" s="5"/>
      <c r="D4435" s="5"/>
      <c r="E4435" s="5"/>
      <c r="F4435" s="5" t="s">
        <v>12</v>
      </c>
      <c r="G4435" s="6">
        <v>43980</v>
      </c>
      <c r="H4435" s="5" t="s">
        <v>15</v>
      </c>
      <c r="I4435" s="5" t="s">
        <v>312</v>
      </c>
      <c r="J4435" s="5" t="s">
        <v>405</v>
      </c>
      <c r="K4435" s="5" t="s">
        <v>9</v>
      </c>
      <c r="L4435" s="7">
        <v>52.89</v>
      </c>
      <c r="M4435" s="7">
        <f>ROUND(M4434+L4435,5)</f>
        <v>-505.23</v>
      </c>
    </row>
    <row r="4436" spans="1:13">
      <c r="A4436" s="5"/>
      <c r="B4436" s="5"/>
      <c r="C4436" s="5"/>
      <c r="D4436" s="5"/>
      <c r="E4436" s="5"/>
      <c r="F4436" s="5" t="s">
        <v>12</v>
      </c>
      <c r="G4436" s="6">
        <v>43980</v>
      </c>
      <c r="H4436" s="5" t="s">
        <v>15</v>
      </c>
      <c r="I4436" s="5" t="s">
        <v>312</v>
      </c>
      <c r="J4436" s="5" t="s">
        <v>405</v>
      </c>
      <c r="K4436" s="5" t="s">
        <v>9</v>
      </c>
      <c r="L4436" s="7">
        <v>52.89</v>
      </c>
      <c r="M4436" s="7">
        <f>ROUND(M4435+L4436,5)</f>
        <v>-452.34</v>
      </c>
    </row>
    <row r="4437" spans="1:13">
      <c r="A4437" s="5"/>
      <c r="B4437" s="5"/>
      <c r="C4437" s="5"/>
      <c r="D4437" s="5"/>
      <c r="E4437" s="5"/>
      <c r="F4437" s="5" t="s">
        <v>12</v>
      </c>
      <c r="G4437" s="6">
        <v>43980</v>
      </c>
      <c r="H4437" s="5" t="s">
        <v>15</v>
      </c>
      <c r="I4437" s="5" t="s">
        <v>312</v>
      </c>
      <c r="J4437" s="5" t="s">
        <v>405</v>
      </c>
      <c r="K4437" s="5" t="s">
        <v>9</v>
      </c>
      <c r="L4437" s="7">
        <v>226.17</v>
      </c>
      <c r="M4437" s="7">
        <f>ROUND(M4436+L4437,5)</f>
        <v>-226.17</v>
      </c>
    </row>
    <row r="4438" spans="1:13">
      <c r="A4438" s="5"/>
      <c r="B4438" s="5"/>
      <c r="C4438" s="5"/>
      <c r="D4438" s="5"/>
      <c r="E4438" s="5"/>
      <c r="F4438" s="5" t="s">
        <v>12</v>
      </c>
      <c r="G4438" s="6">
        <v>43980</v>
      </c>
      <c r="H4438" s="5" t="s">
        <v>15</v>
      </c>
      <c r="I4438" s="5" t="s">
        <v>312</v>
      </c>
      <c r="J4438" s="5" t="s">
        <v>405</v>
      </c>
      <c r="K4438" s="5" t="s">
        <v>9</v>
      </c>
      <c r="L4438" s="7">
        <v>226.17</v>
      </c>
      <c r="M4438" s="7">
        <f>ROUND(M4437+L4438,5)</f>
        <v>0</v>
      </c>
    </row>
    <row r="4439" spans="1:13">
      <c r="A4439" s="5"/>
      <c r="B4439" s="5"/>
      <c r="C4439" s="5"/>
      <c r="D4439" s="5"/>
      <c r="E4439" s="5"/>
      <c r="F4439" s="5" t="s">
        <v>11</v>
      </c>
      <c r="G4439" s="6">
        <v>43986</v>
      </c>
      <c r="H4439" s="5" t="s">
        <v>723</v>
      </c>
      <c r="I4439" s="5" t="s">
        <v>308</v>
      </c>
      <c r="J4439" s="5"/>
      <c r="K4439" s="5" t="s">
        <v>9</v>
      </c>
      <c r="L4439" s="7">
        <v>-48.88</v>
      </c>
      <c r="M4439" s="7">
        <f>ROUND(M4438+L4439,5)</f>
        <v>-48.88</v>
      </c>
    </row>
    <row r="4440" spans="1:13">
      <c r="A4440" s="5"/>
      <c r="B4440" s="5"/>
      <c r="C4440" s="5"/>
      <c r="D4440" s="5"/>
      <c r="E4440" s="5"/>
      <c r="F4440" s="5" t="s">
        <v>11</v>
      </c>
      <c r="G4440" s="6">
        <v>43986</v>
      </c>
      <c r="H4440" s="5" t="s">
        <v>723</v>
      </c>
      <c r="I4440" s="5" t="s">
        <v>308</v>
      </c>
      <c r="J4440" s="5"/>
      <c r="K4440" s="5" t="s">
        <v>9</v>
      </c>
      <c r="L4440" s="7">
        <v>-48.88</v>
      </c>
      <c r="M4440" s="7">
        <f>ROUND(M4439+L4440,5)</f>
        <v>-97.76</v>
      </c>
    </row>
    <row r="4441" spans="1:13">
      <c r="A4441" s="5"/>
      <c r="B4441" s="5"/>
      <c r="C4441" s="5"/>
      <c r="D4441" s="5"/>
      <c r="E4441" s="5"/>
      <c r="F4441" s="5" t="s">
        <v>11</v>
      </c>
      <c r="G4441" s="6">
        <v>43986</v>
      </c>
      <c r="H4441" s="5" t="s">
        <v>723</v>
      </c>
      <c r="I4441" s="5" t="s">
        <v>308</v>
      </c>
      <c r="J4441" s="5"/>
      <c r="K4441" s="5" t="s">
        <v>9</v>
      </c>
      <c r="L4441" s="7">
        <v>-11.43</v>
      </c>
      <c r="M4441" s="7">
        <f>ROUND(M4440+L4441,5)</f>
        <v>-109.19</v>
      </c>
    </row>
    <row r="4442" spans="1:13">
      <c r="A4442" s="5"/>
      <c r="B4442" s="5"/>
      <c r="C4442" s="5"/>
      <c r="D4442" s="5"/>
      <c r="E4442" s="5"/>
      <c r="F4442" s="5" t="s">
        <v>11</v>
      </c>
      <c r="G4442" s="6">
        <v>43986</v>
      </c>
      <c r="H4442" s="5" t="s">
        <v>723</v>
      </c>
      <c r="I4442" s="5" t="s">
        <v>308</v>
      </c>
      <c r="J4442" s="5"/>
      <c r="K4442" s="5" t="s">
        <v>9</v>
      </c>
      <c r="L4442" s="7">
        <v>-11.43</v>
      </c>
      <c r="M4442" s="7">
        <f>ROUND(M4441+L4442,5)</f>
        <v>-120.62</v>
      </c>
    </row>
    <row r="4443" spans="1:13">
      <c r="A4443" s="5"/>
      <c r="B4443" s="5"/>
      <c r="C4443" s="5"/>
      <c r="D4443" s="5"/>
      <c r="E4443" s="5"/>
      <c r="F4443" s="5" t="s">
        <v>11</v>
      </c>
      <c r="G4443" s="6">
        <v>43986</v>
      </c>
      <c r="H4443" s="5" t="s">
        <v>724</v>
      </c>
      <c r="I4443" s="5" t="s">
        <v>310</v>
      </c>
      <c r="J4443" s="5"/>
      <c r="K4443" s="5" t="s">
        <v>9</v>
      </c>
      <c r="L4443" s="7">
        <v>-45.75</v>
      </c>
      <c r="M4443" s="7">
        <f>ROUND(M4442+L4443,5)</f>
        <v>-166.37</v>
      </c>
    </row>
    <row r="4444" spans="1:13">
      <c r="A4444" s="5"/>
      <c r="B4444" s="5"/>
      <c r="C4444" s="5"/>
      <c r="D4444" s="5"/>
      <c r="E4444" s="5"/>
      <c r="F4444" s="5" t="s">
        <v>11</v>
      </c>
      <c r="G4444" s="6">
        <v>43986</v>
      </c>
      <c r="H4444" s="5" t="s">
        <v>724</v>
      </c>
      <c r="I4444" s="5" t="s">
        <v>310</v>
      </c>
      <c r="J4444" s="5"/>
      <c r="K4444" s="5" t="s">
        <v>9</v>
      </c>
      <c r="L4444" s="7">
        <v>-45.75</v>
      </c>
      <c r="M4444" s="7">
        <f>ROUND(M4443+L4444,5)</f>
        <v>-212.12</v>
      </c>
    </row>
    <row r="4445" spans="1:13">
      <c r="A4445" s="5"/>
      <c r="B4445" s="5"/>
      <c r="C4445" s="5"/>
      <c r="D4445" s="5"/>
      <c r="E4445" s="5"/>
      <c r="F4445" s="5" t="s">
        <v>11</v>
      </c>
      <c r="G4445" s="6">
        <v>43986</v>
      </c>
      <c r="H4445" s="5" t="s">
        <v>724</v>
      </c>
      <c r="I4445" s="5" t="s">
        <v>310</v>
      </c>
      <c r="J4445" s="5"/>
      <c r="K4445" s="5" t="s">
        <v>9</v>
      </c>
      <c r="L4445" s="7">
        <v>-10.7</v>
      </c>
      <c r="M4445" s="7">
        <f>ROUND(M4444+L4445,5)</f>
        <v>-222.82</v>
      </c>
    </row>
    <row r="4446" spans="1:13">
      <c r="A4446" s="5"/>
      <c r="B4446" s="5"/>
      <c r="C4446" s="5"/>
      <c r="D4446" s="5"/>
      <c r="E4446" s="5"/>
      <c r="F4446" s="5" t="s">
        <v>11</v>
      </c>
      <c r="G4446" s="6">
        <v>43986</v>
      </c>
      <c r="H4446" s="5" t="s">
        <v>724</v>
      </c>
      <c r="I4446" s="5" t="s">
        <v>310</v>
      </c>
      <c r="J4446" s="5"/>
      <c r="K4446" s="5" t="s">
        <v>9</v>
      </c>
      <c r="L4446" s="7">
        <v>-10.7</v>
      </c>
      <c r="M4446" s="7">
        <f>ROUND(M4445+L4446,5)</f>
        <v>-233.52</v>
      </c>
    </row>
    <row r="4447" spans="1:13">
      <c r="A4447" s="5"/>
      <c r="B4447" s="5"/>
      <c r="C4447" s="5"/>
      <c r="D4447" s="5"/>
      <c r="E4447" s="5"/>
      <c r="F4447" s="5" t="s">
        <v>11</v>
      </c>
      <c r="G4447" s="6">
        <v>43986</v>
      </c>
      <c r="H4447" s="5" t="s">
        <v>725</v>
      </c>
      <c r="I4447" s="5" t="s">
        <v>311</v>
      </c>
      <c r="J4447" s="5"/>
      <c r="K4447" s="5" t="s">
        <v>9</v>
      </c>
      <c r="L4447" s="7">
        <v>-95.4</v>
      </c>
      <c r="M4447" s="7">
        <f>ROUND(M4446+L4447,5)</f>
        <v>-328.92</v>
      </c>
    </row>
    <row r="4448" spans="1:13">
      <c r="A4448" s="5"/>
      <c r="B4448" s="5"/>
      <c r="C4448" s="5"/>
      <c r="D4448" s="5"/>
      <c r="E4448" s="5"/>
      <c r="F4448" s="5" t="s">
        <v>11</v>
      </c>
      <c r="G4448" s="6">
        <v>43986</v>
      </c>
      <c r="H4448" s="5" t="s">
        <v>725</v>
      </c>
      <c r="I4448" s="5" t="s">
        <v>311</v>
      </c>
      <c r="J4448" s="5"/>
      <c r="K4448" s="5" t="s">
        <v>9</v>
      </c>
      <c r="L4448" s="7">
        <v>-95.4</v>
      </c>
      <c r="M4448" s="7">
        <f>ROUND(M4447+L4448,5)</f>
        <v>-424.32</v>
      </c>
    </row>
    <row r="4449" spans="1:13">
      <c r="A4449" s="5"/>
      <c r="B4449" s="5"/>
      <c r="C4449" s="5"/>
      <c r="D4449" s="5"/>
      <c r="E4449" s="5"/>
      <c r="F4449" s="5" t="s">
        <v>11</v>
      </c>
      <c r="G4449" s="6">
        <v>43986</v>
      </c>
      <c r="H4449" s="5" t="s">
        <v>725</v>
      </c>
      <c r="I4449" s="5" t="s">
        <v>311</v>
      </c>
      <c r="J4449" s="5"/>
      <c r="K4449" s="5" t="s">
        <v>9</v>
      </c>
      <c r="L4449" s="7">
        <v>-22.32</v>
      </c>
      <c r="M4449" s="7">
        <f>ROUND(M4448+L4449,5)</f>
        <v>-446.64</v>
      </c>
    </row>
    <row r="4450" spans="1:13">
      <c r="A4450" s="5"/>
      <c r="B4450" s="5"/>
      <c r="C4450" s="5"/>
      <c r="D4450" s="5"/>
      <c r="E4450" s="5"/>
      <c r="F4450" s="5" t="s">
        <v>11</v>
      </c>
      <c r="G4450" s="6">
        <v>43986</v>
      </c>
      <c r="H4450" s="5" t="s">
        <v>725</v>
      </c>
      <c r="I4450" s="5" t="s">
        <v>311</v>
      </c>
      <c r="J4450" s="5"/>
      <c r="K4450" s="5" t="s">
        <v>9</v>
      </c>
      <c r="L4450" s="7">
        <v>-22.32</v>
      </c>
      <c r="M4450" s="7">
        <f>ROUND(M4449+L4450,5)</f>
        <v>-468.96</v>
      </c>
    </row>
    <row r="4451" spans="1:13">
      <c r="A4451" s="5"/>
      <c r="B4451" s="5"/>
      <c r="C4451" s="5"/>
      <c r="D4451" s="5"/>
      <c r="E4451" s="5"/>
      <c r="F4451" s="5" t="s">
        <v>11</v>
      </c>
      <c r="G4451" s="6">
        <v>43986</v>
      </c>
      <c r="H4451" s="5" t="s">
        <v>726</v>
      </c>
      <c r="I4451" s="5" t="s">
        <v>309</v>
      </c>
      <c r="J4451" s="5"/>
      <c r="K4451" s="5" t="s">
        <v>9</v>
      </c>
      <c r="L4451" s="7">
        <v>-39.68</v>
      </c>
      <c r="M4451" s="7">
        <f>ROUND(M4450+L4451,5)</f>
        <v>-508.64</v>
      </c>
    </row>
    <row r="4452" spans="1:13">
      <c r="A4452" s="5"/>
      <c r="B4452" s="5"/>
      <c r="C4452" s="5"/>
      <c r="D4452" s="5"/>
      <c r="E4452" s="5"/>
      <c r="F4452" s="5" t="s">
        <v>11</v>
      </c>
      <c r="G4452" s="6">
        <v>43986</v>
      </c>
      <c r="H4452" s="5" t="s">
        <v>726</v>
      </c>
      <c r="I4452" s="5" t="s">
        <v>309</v>
      </c>
      <c r="J4452" s="5"/>
      <c r="K4452" s="5" t="s">
        <v>9</v>
      </c>
      <c r="L4452" s="7">
        <v>-39.68</v>
      </c>
      <c r="M4452" s="7">
        <f>ROUND(M4451+L4452,5)</f>
        <v>-548.32000000000005</v>
      </c>
    </row>
    <row r="4453" spans="1:13">
      <c r="A4453" s="5"/>
      <c r="B4453" s="5"/>
      <c r="C4453" s="5"/>
      <c r="D4453" s="5"/>
      <c r="E4453" s="5"/>
      <c r="F4453" s="5" t="s">
        <v>11</v>
      </c>
      <c r="G4453" s="6">
        <v>43986</v>
      </c>
      <c r="H4453" s="5" t="s">
        <v>726</v>
      </c>
      <c r="I4453" s="5" t="s">
        <v>309</v>
      </c>
      <c r="J4453" s="5"/>
      <c r="K4453" s="5" t="s">
        <v>9</v>
      </c>
      <c r="L4453" s="7">
        <v>-9.2799999999999994</v>
      </c>
      <c r="M4453" s="7">
        <f>ROUND(M4452+L4453,5)</f>
        <v>-557.6</v>
      </c>
    </row>
    <row r="4454" spans="1:13">
      <c r="A4454" s="5"/>
      <c r="B4454" s="5"/>
      <c r="C4454" s="5"/>
      <c r="D4454" s="5"/>
      <c r="E4454" s="5"/>
      <c r="F4454" s="5" t="s">
        <v>11</v>
      </c>
      <c r="G4454" s="6">
        <v>43986</v>
      </c>
      <c r="H4454" s="5" t="s">
        <v>726</v>
      </c>
      <c r="I4454" s="5" t="s">
        <v>309</v>
      </c>
      <c r="J4454" s="5"/>
      <c r="K4454" s="5" t="s">
        <v>9</v>
      </c>
      <c r="L4454" s="7">
        <v>-9.2799999999999994</v>
      </c>
      <c r="M4454" s="7">
        <f>ROUND(M4453+L4454,5)</f>
        <v>-566.88</v>
      </c>
    </row>
    <row r="4455" spans="1:13">
      <c r="A4455" s="5"/>
      <c r="B4455" s="5"/>
      <c r="C4455" s="5"/>
      <c r="D4455" s="5"/>
      <c r="E4455" s="5"/>
      <c r="F4455" s="5" t="s">
        <v>11</v>
      </c>
      <c r="G4455" s="6">
        <v>43987</v>
      </c>
      <c r="H4455" s="5" t="s">
        <v>727</v>
      </c>
      <c r="I4455" s="5" t="s">
        <v>397</v>
      </c>
      <c r="J4455" s="5"/>
      <c r="K4455" s="5" t="s">
        <v>9</v>
      </c>
      <c r="L4455" s="7">
        <v>-3.26</v>
      </c>
      <c r="M4455" s="7">
        <f>ROUND(M4454+L4455,5)</f>
        <v>-570.14</v>
      </c>
    </row>
    <row r="4456" spans="1:13">
      <c r="A4456" s="5"/>
      <c r="B4456" s="5"/>
      <c r="C4456" s="5"/>
      <c r="D4456" s="5"/>
      <c r="E4456" s="5"/>
      <c r="F4456" s="5" t="s">
        <v>11</v>
      </c>
      <c r="G4456" s="6">
        <v>43987</v>
      </c>
      <c r="H4456" s="5" t="s">
        <v>727</v>
      </c>
      <c r="I4456" s="5" t="s">
        <v>397</v>
      </c>
      <c r="J4456" s="5"/>
      <c r="K4456" s="5" t="s">
        <v>9</v>
      </c>
      <c r="L4456" s="7">
        <v>-3.26</v>
      </c>
      <c r="M4456" s="7">
        <f>ROUND(M4455+L4456,5)</f>
        <v>-573.4</v>
      </c>
    </row>
    <row r="4457" spans="1:13">
      <c r="A4457" s="5"/>
      <c r="B4457" s="5"/>
      <c r="C4457" s="5"/>
      <c r="D4457" s="5"/>
      <c r="E4457" s="5"/>
      <c r="F4457" s="5" t="s">
        <v>11</v>
      </c>
      <c r="G4457" s="6">
        <v>43987</v>
      </c>
      <c r="H4457" s="5" t="s">
        <v>727</v>
      </c>
      <c r="I4457" s="5" t="s">
        <v>397</v>
      </c>
      <c r="J4457" s="5"/>
      <c r="K4457" s="5" t="s">
        <v>9</v>
      </c>
      <c r="L4457" s="7">
        <v>-0.76</v>
      </c>
      <c r="M4457" s="7">
        <f>ROUND(M4456+L4457,5)</f>
        <v>-574.16</v>
      </c>
    </row>
    <row r="4458" spans="1:13">
      <c r="A4458" s="5"/>
      <c r="B4458" s="5"/>
      <c r="C4458" s="5"/>
      <c r="D4458" s="5"/>
      <c r="E4458" s="5"/>
      <c r="F4458" s="5" t="s">
        <v>11</v>
      </c>
      <c r="G4458" s="6">
        <v>43987</v>
      </c>
      <c r="H4458" s="5" t="s">
        <v>727</v>
      </c>
      <c r="I4458" s="5" t="s">
        <v>397</v>
      </c>
      <c r="J4458" s="5"/>
      <c r="K4458" s="5" t="s">
        <v>9</v>
      </c>
      <c r="L4458" s="7">
        <v>-0.76</v>
      </c>
      <c r="M4458" s="7">
        <f>ROUND(M4457+L4458,5)</f>
        <v>-574.91999999999996</v>
      </c>
    </row>
    <row r="4459" spans="1:13">
      <c r="A4459" s="5"/>
      <c r="B4459" s="5"/>
      <c r="C4459" s="5"/>
      <c r="D4459" s="5"/>
      <c r="E4459" s="5"/>
      <c r="F4459" s="5" t="s">
        <v>12</v>
      </c>
      <c r="G4459" s="6">
        <v>43987</v>
      </c>
      <c r="H4459" s="5" t="s">
        <v>15</v>
      </c>
      <c r="I4459" s="5" t="s">
        <v>312</v>
      </c>
      <c r="J4459" s="5" t="s">
        <v>405</v>
      </c>
      <c r="K4459" s="5" t="s">
        <v>9</v>
      </c>
      <c r="L4459" s="7">
        <v>54.49</v>
      </c>
      <c r="M4459" s="7">
        <f>ROUND(M4458+L4459,5)</f>
        <v>-520.42999999999995</v>
      </c>
    </row>
    <row r="4460" spans="1:13">
      <c r="A4460" s="5"/>
      <c r="B4460" s="5"/>
      <c r="C4460" s="5"/>
      <c r="D4460" s="5"/>
      <c r="E4460" s="5"/>
      <c r="F4460" s="5" t="s">
        <v>12</v>
      </c>
      <c r="G4460" s="6">
        <v>43987</v>
      </c>
      <c r="H4460" s="5" t="s">
        <v>15</v>
      </c>
      <c r="I4460" s="5" t="s">
        <v>312</v>
      </c>
      <c r="J4460" s="5" t="s">
        <v>405</v>
      </c>
      <c r="K4460" s="5" t="s">
        <v>9</v>
      </c>
      <c r="L4460" s="7">
        <v>54.49</v>
      </c>
      <c r="M4460" s="7">
        <f>ROUND(M4459+L4460,5)</f>
        <v>-465.94</v>
      </c>
    </row>
    <row r="4461" spans="1:13">
      <c r="A4461" s="5"/>
      <c r="B4461" s="5"/>
      <c r="C4461" s="5"/>
      <c r="D4461" s="5"/>
      <c r="E4461" s="5"/>
      <c r="F4461" s="5" t="s">
        <v>12</v>
      </c>
      <c r="G4461" s="6">
        <v>43987</v>
      </c>
      <c r="H4461" s="5" t="s">
        <v>15</v>
      </c>
      <c r="I4461" s="5" t="s">
        <v>312</v>
      </c>
      <c r="J4461" s="5" t="s">
        <v>405</v>
      </c>
      <c r="K4461" s="5" t="s">
        <v>9</v>
      </c>
      <c r="L4461" s="7">
        <v>232.97</v>
      </c>
      <c r="M4461" s="7">
        <f>ROUND(M4460+L4461,5)</f>
        <v>-232.97</v>
      </c>
    </row>
    <row r="4462" spans="1:13">
      <c r="A4462" s="5"/>
      <c r="B4462" s="5"/>
      <c r="C4462" s="5"/>
      <c r="D4462" s="5"/>
      <c r="E4462" s="5"/>
      <c r="F4462" s="5" t="s">
        <v>12</v>
      </c>
      <c r="G4462" s="6">
        <v>43987</v>
      </c>
      <c r="H4462" s="5" t="s">
        <v>15</v>
      </c>
      <c r="I4462" s="5" t="s">
        <v>312</v>
      </c>
      <c r="J4462" s="5" t="s">
        <v>405</v>
      </c>
      <c r="K4462" s="5" t="s">
        <v>9</v>
      </c>
      <c r="L4462" s="7">
        <v>232.97</v>
      </c>
      <c r="M4462" s="7">
        <f>ROUND(M4461+L4462,5)</f>
        <v>0</v>
      </c>
    </row>
    <row r="4463" spans="1:13">
      <c r="A4463" s="5"/>
      <c r="B4463" s="5"/>
      <c r="C4463" s="5"/>
      <c r="D4463" s="5"/>
      <c r="E4463" s="5"/>
      <c r="F4463" s="5" t="s">
        <v>11</v>
      </c>
      <c r="G4463" s="6">
        <v>43993</v>
      </c>
      <c r="H4463" s="5" t="s">
        <v>743</v>
      </c>
      <c r="I4463" s="5" t="s">
        <v>308</v>
      </c>
      <c r="J4463" s="5"/>
      <c r="K4463" s="5" t="s">
        <v>9</v>
      </c>
      <c r="L4463" s="7">
        <v>-42.16</v>
      </c>
      <c r="M4463" s="7">
        <f>ROUND(M4462+L4463,5)</f>
        <v>-42.16</v>
      </c>
    </row>
    <row r="4464" spans="1:13">
      <c r="A4464" s="5"/>
      <c r="B4464" s="5"/>
      <c r="C4464" s="5"/>
      <c r="D4464" s="5"/>
      <c r="E4464" s="5"/>
      <c r="F4464" s="5" t="s">
        <v>11</v>
      </c>
      <c r="G4464" s="6">
        <v>43993</v>
      </c>
      <c r="H4464" s="5" t="s">
        <v>743</v>
      </c>
      <c r="I4464" s="5" t="s">
        <v>308</v>
      </c>
      <c r="J4464" s="5"/>
      <c r="K4464" s="5" t="s">
        <v>9</v>
      </c>
      <c r="L4464" s="7">
        <v>-42.16</v>
      </c>
      <c r="M4464" s="7">
        <f>ROUND(M4463+L4464,5)</f>
        <v>-84.32</v>
      </c>
    </row>
    <row r="4465" spans="1:13">
      <c r="A4465" s="5"/>
      <c r="B4465" s="5"/>
      <c r="C4465" s="5"/>
      <c r="D4465" s="5"/>
      <c r="E4465" s="5"/>
      <c r="F4465" s="5" t="s">
        <v>11</v>
      </c>
      <c r="G4465" s="6">
        <v>43993</v>
      </c>
      <c r="H4465" s="5" t="s">
        <v>743</v>
      </c>
      <c r="I4465" s="5" t="s">
        <v>308</v>
      </c>
      <c r="J4465" s="5"/>
      <c r="K4465" s="5" t="s">
        <v>9</v>
      </c>
      <c r="L4465" s="7">
        <v>-9.86</v>
      </c>
      <c r="M4465" s="7">
        <f>ROUND(M4464+L4465,5)</f>
        <v>-94.18</v>
      </c>
    </row>
    <row r="4466" spans="1:13">
      <c r="A4466" s="5"/>
      <c r="B4466" s="5"/>
      <c r="C4466" s="5"/>
      <c r="D4466" s="5"/>
      <c r="E4466" s="5"/>
      <c r="F4466" s="5" t="s">
        <v>11</v>
      </c>
      <c r="G4466" s="6">
        <v>43993</v>
      </c>
      <c r="H4466" s="5" t="s">
        <v>743</v>
      </c>
      <c r="I4466" s="5" t="s">
        <v>308</v>
      </c>
      <c r="J4466" s="5"/>
      <c r="K4466" s="5" t="s">
        <v>9</v>
      </c>
      <c r="L4466" s="7">
        <v>-9.86</v>
      </c>
      <c r="M4466" s="7">
        <f>ROUND(M4465+L4466,5)</f>
        <v>-104.04</v>
      </c>
    </row>
    <row r="4467" spans="1:13">
      <c r="A4467" s="5"/>
      <c r="B4467" s="5"/>
      <c r="C4467" s="5"/>
      <c r="D4467" s="5"/>
      <c r="E4467" s="5"/>
      <c r="F4467" s="5" t="s">
        <v>11</v>
      </c>
      <c r="G4467" s="6">
        <v>43993</v>
      </c>
      <c r="H4467" s="5" t="s">
        <v>744</v>
      </c>
      <c r="I4467" s="5" t="s">
        <v>310</v>
      </c>
      <c r="J4467" s="5"/>
      <c r="K4467" s="5" t="s">
        <v>9</v>
      </c>
      <c r="L4467" s="7">
        <v>-45.76</v>
      </c>
      <c r="M4467" s="7">
        <f>ROUND(M4466+L4467,5)</f>
        <v>-149.80000000000001</v>
      </c>
    </row>
    <row r="4468" spans="1:13">
      <c r="A4468" s="5"/>
      <c r="B4468" s="5"/>
      <c r="C4468" s="5"/>
      <c r="D4468" s="5"/>
      <c r="E4468" s="5"/>
      <c r="F4468" s="5" t="s">
        <v>11</v>
      </c>
      <c r="G4468" s="6">
        <v>43993</v>
      </c>
      <c r="H4468" s="5" t="s">
        <v>744</v>
      </c>
      <c r="I4468" s="5" t="s">
        <v>310</v>
      </c>
      <c r="J4468" s="5"/>
      <c r="K4468" s="5" t="s">
        <v>9</v>
      </c>
      <c r="L4468" s="7">
        <v>-45.76</v>
      </c>
      <c r="M4468" s="7">
        <f>ROUND(M4467+L4468,5)</f>
        <v>-195.56</v>
      </c>
    </row>
    <row r="4469" spans="1:13">
      <c r="A4469" s="5"/>
      <c r="B4469" s="5"/>
      <c r="C4469" s="5"/>
      <c r="D4469" s="5"/>
      <c r="E4469" s="5"/>
      <c r="F4469" s="5" t="s">
        <v>11</v>
      </c>
      <c r="G4469" s="6">
        <v>43993</v>
      </c>
      <c r="H4469" s="5" t="s">
        <v>744</v>
      </c>
      <c r="I4469" s="5" t="s">
        <v>310</v>
      </c>
      <c r="J4469" s="5"/>
      <c r="K4469" s="5" t="s">
        <v>9</v>
      </c>
      <c r="L4469" s="7">
        <v>-10.71</v>
      </c>
      <c r="M4469" s="7">
        <f>ROUND(M4468+L4469,5)</f>
        <v>-206.27</v>
      </c>
    </row>
    <row r="4470" spans="1:13">
      <c r="A4470" s="5"/>
      <c r="B4470" s="5"/>
      <c r="C4470" s="5"/>
      <c r="D4470" s="5"/>
      <c r="E4470" s="5"/>
      <c r="F4470" s="5" t="s">
        <v>11</v>
      </c>
      <c r="G4470" s="6">
        <v>43993</v>
      </c>
      <c r="H4470" s="5" t="s">
        <v>744</v>
      </c>
      <c r="I4470" s="5" t="s">
        <v>310</v>
      </c>
      <c r="J4470" s="5"/>
      <c r="K4470" s="5" t="s">
        <v>9</v>
      </c>
      <c r="L4470" s="7">
        <v>-10.71</v>
      </c>
      <c r="M4470" s="7">
        <f>ROUND(M4469+L4470,5)</f>
        <v>-216.98</v>
      </c>
    </row>
    <row r="4471" spans="1:13">
      <c r="A4471" s="5"/>
      <c r="B4471" s="5"/>
      <c r="C4471" s="5"/>
      <c r="D4471" s="5"/>
      <c r="E4471" s="5"/>
      <c r="F4471" s="5" t="s">
        <v>11</v>
      </c>
      <c r="G4471" s="6">
        <v>43993</v>
      </c>
      <c r="H4471" s="5" t="s">
        <v>745</v>
      </c>
      <c r="I4471" s="5" t="s">
        <v>311</v>
      </c>
      <c r="J4471" s="5"/>
      <c r="K4471" s="5" t="s">
        <v>9</v>
      </c>
      <c r="L4471" s="7">
        <v>-95.41</v>
      </c>
      <c r="M4471" s="7">
        <f>ROUND(M4470+L4471,5)</f>
        <v>-312.39</v>
      </c>
    </row>
    <row r="4472" spans="1:13">
      <c r="A4472" s="5"/>
      <c r="B4472" s="5"/>
      <c r="C4472" s="5"/>
      <c r="D4472" s="5"/>
      <c r="E4472" s="5"/>
      <c r="F4472" s="5" t="s">
        <v>11</v>
      </c>
      <c r="G4472" s="6">
        <v>43993</v>
      </c>
      <c r="H4472" s="5" t="s">
        <v>745</v>
      </c>
      <c r="I4472" s="5" t="s">
        <v>311</v>
      </c>
      <c r="J4472" s="5"/>
      <c r="K4472" s="5" t="s">
        <v>9</v>
      </c>
      <c r="L4472" s="7">
        <v>-95.41</v>
      </c>
      <c r="M4472" s="7">
        <f>ROUND(M4471+L4472,5)</f>
        <v>-407.8</v>
      </c>
    </row>
    <row r="4473" spans="1:13">
      <c r="A4473" s="5"/>
      <c r="B4473" s="5"/>
      <c r="C4473" s="5"/>
      <c r="D4473" s="5"/>
      <c r="E4473" s="5"/>
      <c r="F4473" s="5" t="s">
        <v>11</v>
      </c>
      <c r="G4473" s="6">
        <v>43993</v>
      </c>
      <c r="H4473" s="5" t="s">
        <v>745</v>
      </c>
      <c r="I4473" s="5" t="s">
        <v>311</v>
      </c>
      <c r="J4473" s="5"/>
      <c r="K4473" s="5" t="s">
        <v>9</v>
      </c>
      <c r="L4473" s="7">
        <v>-22.31</v>
      </c>
      <c r="M4473" s="7">
        <f>ROUND(M4472+L4473,5)</f>
        <v>-430.11</v>
      </c>
    </row>
    <row r="4474" spans="1:13">
      <c r="A4474" s="5"/>
      <c r="B4474" s="5"/>
      <c r="C4474" s="5"/>
      <c r="D4474" s="5"/>
      <c r="E4474" s="5"/>
      <c r="F4474" s="5" t="s">
        <v>11</v>
      </c>
      <c r="G4474" s="6">
        <v>43993</v>
      </c>
      <c r="H4474" s="5" t="s">
        <v>745</v>
      </c>
      <c r="I4474" s="5" t="s">
        <v>311</v>
      </c>
      <c r="J4474" s="5"/>
      <c r="K4474" s="5" t="s">
        <v>9</v>
      </c>
      <c r="L4474" s="7">
        <v>-22.31</v>
      </c>
      <c r="M4474" s="7">
        <f>ROUND(M4473+L4474,5)</f>
        <v>-452.42</v>
      </c>
    </row>
    <row r="4475" spans="1:13">
      <c r="A4475" s="5"/>
      <c r="B4475" s="5"/>
      <c r="C4475" s="5"/>
      <c r="D4475" s="5"/>
      <c r="E4475" s="5"/>
      <c r="F4475" s="5" t="s">
        <v>11</v>
      </c>
      <c r="G4475" s="6">
        <v>43993</v>
      </c>
      <c r="H4475" s="5" t="s">
        <v>746</v>
      </c>
      <c r="I4475" s="5" t="s">
        <v>309</v>
      </c>
      <c r="J4475" s="5"/>
      <c r="K4475" s="5" t="s">
        <v>9</v>
      </c>
      <c r="L4475" s="7">
        <v>-39.68</v>
      </c>
      <c r="M4475" s="7">
        <f>ROUND(M4474+L4475,5)</f>
        <v>-492.1</v>
      </c>
    </row>
    <row r="4476" spans="1:13">
      <c r="A4476" s="5"/>
      <c r="B4476" s="5"/>
      <c r="C4476" s="5"/>
      <c r="D4476" s="5"/>
      <c r="E4476" s="5"/>
      <c r="F4476" s="5" t="s">
        <v>11</v>
      </c>
      <c r="G4476" s="6">
        <v>43993</v>
      </c>
      <c r="H4476" s="5" t="s">
        <v>746</v>
      </c>
      <c r="I4476" s="5" t="s">
        <v>309</v>
      </c>
      <c r="J4476" s="5"/>
      <c r="K4476" s="5" t="s">
        <v>9</v>
      </c>
      <c r="L4476" s="7">
        <v>-39.68</v>
      </c>
      <c r="M4476" s="7">
        <f>ROUND(M4475+L4476,5)</f>
        <v>-531.78</v>
      </c>
    </row>
    <row r="4477" spans="1:13">
      <c r="A4477" s="5"/>
      <c r="B4477" s="5"/>
      <c r="C4477" s="5"/>
      <c r="D4477" s="5"/>
      <c r="E4477" s="5"/>
      <c r="F4477" s="5" t="s">
        <v>11</v>
      </c>
      <c r="G4477" s="6">
        <v>43993</v>
      </c>
      <c r="H4477" s="5" t="s">
        <v>746</v>
      </c>
      <c r="I4477" s="5" t="s">
        <v>309</v>
      </c>
      <c r="J4477" s="5"/>
      <c r="K4477" s="5" t="s">
        <v>9</v>
      </c>
      <c r="L4477" s="7">
        <v>-9.2799999999999994</v>
      </c>
      <c r="M4477" s="7">
        <f>ROUND(M4476+L4477,5)</f>
        <v>-541.05999999999995</v>
      </c>
    </row>
    <row r="4478" spans="1:13">
      <c r="A4478" s="5"/>
      <c r="B4478" s="5"/>
      <c r="C4478" s="5"/>
      <c r="D4478" s="5"/>
      <c r="E4478" s="5"/>
      <c r="F4478" s="5" t="s">
        <v>11</v>
      </c>
      <c r="G4478" s="6">
        <v>43993</v>
      </c>
      <c r="H4478" s="5" t="s">
        <v>746</v>
      </c>
      <c r="I4478" s="5" t="s">
        <v>309</v>
      </c>
      <c r="J4478" s="5"/>
      <c r="K4478" s="5" t="s">
        <v>9</v>
      </c>
      <c r="L4478" s="7">
        <v>-9.2799999999999994</v>
      </c>
      <c r="M4478" s="7">
        <f>ROUND(M4477+L4478,5)</f>
        <v>-550.34</v>
      </c>
    </row>
    <row r="4479" spans="1:13">
      <c r="A4479" s="5"/>
      <c r="B4479" s="5"/>
      <c r="C4479" s="5"/>
      <c r="D4479" s="5"/>
      <c r="E4479" s="5"/>
      <c r="F4479" s="5" t="s">
        <v>12</v>
      </c>
      <c r="G4479" s="6">
        <v>43994</v>
      </c>
      <c r="H4479" s="5" t="s">
        <v>15</v>
      </c>
      <c r="I4479" s="5" t="s">
        <v>312</v>
      </c>
      <c r="J4479" s="5" t="s">
        <v>405</v>
      </c>
      <c r="K4479" s="5" t="s">
        <v>9</v>
      </c>
      <c r="L4479" s="7">
        <v>52.16</v>
      </c>
      <c r="M4479" s="7">
        <f>ROUND(M4478+L4479,5)</f>
        <v>-498.18</v>
      </c>
    </row>
    <row r="4480" spans="1:13">
      <c r="A4480" s="5"/>
      <c r="B4480" s="5"/>
      <c r="C4480" s="5"/>
      <c r="D4480" s="5"/>
      <c r="E4480" s="5"/>
      <c r="F4480" s="5" t="s">
        <v>12</v>
      </c>
      <c r="G4480" s="6">
        <v>43994</v>
      </c>
      <c r="H4480" s="5" t="s">
        <v>15</v>
      </c>
      <c r="I4480" s="5" t="s">
        <v>312</v>
      </c>
      <c r="J4480" s="5" t="s">
        <v>405</v>
      </c>
      <c r="K4480" s="5" t="s">
        <v>9</v>
      </c>
      <c r="L4480" s="7">
        <v>52.16</v>
      </c>
      <c r="M4480" s="7">
        <f>ROUND(M4479+L4480,5)</f>
        <v>-446.02</v>
      </c>
    </row>
    <row r="4481" spans="1:13">
      <c r="A4481" s="5"/>
      <c r="B4481" s="5"/>
      <c r="C4481" s="5"/>
      <c r="D4481" s="5"/>
      <c r="E4481" s="5"/>
      <c r="F4481" s="5" t="s">
        <v>12</v>
      </c>
      <c r="G4481" s="6">
        <v>43994</v>
      </c>
      <c r="H4481" s="5" t="s">
        <v>15</v>
      </c>
      <c r="I4481" s="5" t="s">
        <v>312</v>
      </c>
      <c r="J4481" s="5" t="s">
        <v>405</v>
      </c>
      <c r="K4481" s="5" t="s">
        <v>9</v>
      </c>
      <c r="L4481" s="7">
        <v>223.01</v>
      </c>
      <c r="M4481" s="7">
        <f>ROUND(M4480+L4481,5)</f>
        <v>-223.01</v>
      </c>
    </row>
    <row r="4482" spans="1:13">
      <c r="A4482" s="5"/>
      <c r="B4482" s="5"/>
      <c r="C4482" s="5"/>
      <c r="D4482" s="5"/>
      <c r="E4482" s="5"/>
      <c r="F4482" s="5" t="s">
        <v>12</v>
      </c>
      <c r="G4482" s="6">
        <v>43994</v>
      </c>
      <c r="H4482" s="5" t="s">
        <v>15</v>
      </c>
      <c r="I4482" s="5" t="s">
        <v>312</v>
      </c>
      <c r="J4482" s="5" t="s">
        <v>405</v>
      </c>
      <c r="K4482" s="5" t="s">
        <v>9</v>
      </c>
      <c r="L4482" s="7">
        <v>223.01</v>
      </c>
      <c r="M4482" s="7">
        <f>ROUND(M4481+L4482,5)</f>
        <v>0</v>
      </c>
    </row>
    <row r="4483" spans="1:13">
      <c r="A4483" s="5"/>
      <c r="B4483" s="5"/>
      <c r="C4483" s="5"/>
      <c r="D4483" s="5"/>
      <c r="E4483" s="5"/>
      <c r="F4483" s="5" t="s">
        <v>11</v>
      </c>
      <c r="G4483" s="6">
        <v>44000</v>
      </c>
      <c r="H4483" s="5" t="s">
        <v>758</v>
      </c>
      <c r="I4483" s="5" t="s">
        <v>308</v>
      </c>
      <c r="J4483" s="5"/>
      <c r="K4483" s="5" t="s">
        <v>9</v>
      </c>
      <c r="L4483" s="7">
        <v>-54.81</v>
      </c>
      <c r="M4483" s="7">
        <f>ROUND(M4482+L4483,5)</f>
        <v>-54.81</v>
      </c>
    </row>
    <row r="4484" spans="1:13">
      <c r="A4484" s="5"/>
      <c r="B4484" s="5"/>
      <c r="C4484" s="5"/>
      <c r="D4484" s="5"/>
      <c r="E4484" s="5"/>
      <c r="F4484" s="5" t="s">
        <v>11</v>
      </c>
      <c r="G4484" s="6">
        <v>44000</v>
      </c>
      <c r="H4484" s="5" t="s">
        <v>758</v>
      </c>
      <c r="I4484" s="5" t="s">
        <v>308</v>
      </c>
      <c r="J4484" s="5"/>
      <c r="K4484" s="5" t="s">
        <v>9</v>
      </c>
      <c r="L4484" s="7">
        <v>-54.81</v>
      </c>
      <c r="M4484" s="7">
        <f>ROUND(M4483+L4484,5)</f>
        <v>-109.62</v>
      </c>
    </row>
    <row r="4485" spans="1:13">
      <c r="A4485" s="5"/>
      <c r="B4485" s="5"/>
      <c r="C4485" s="5"/>
      <c r="D4485" s="5"/>
      <c r="E4485" s="5"/>
      <c r="F4485" s="5" t="s">
        <v>11</v>
      </c>
      <c r="G4485" s="6">
        <v>44000</v>
      </c>
      <c r="H4485" s="5" t="s">
        <v>758</v>
      </c>
      <c r="I4485" s="5" t="s">
        <v>308</v>
      </c>
      <c r="J4485" s="5"/>
      <c r="K4485" s="5" t="s">
        <v>9</v>
      </c>
      <c r="L4485" s="7">
        <v>-12.82</v>
      </c>
      <c r="M4485" s="7">
        <f>ROUND(M4484+L4485,5)</f>
        <v>-122.44</v>
      </c>
    </row>
    <row r="4486" spans="1:13">
      <c r="A4486" s="5"/>
      <c r="B4486" s="5"/>
      <c r="C4486" s="5"/>
      <c r="D4486" s="5"/>
      <c r="E4486" s="5"/>
      <c r="F4486" s="5" t="s">
        <v>11</v>
      </c>
      <c r="G4486" s="6">
        <v>44000</v>
      </c>
      <c r="H4486" s="5" t="s">
        <v>758</v>
      </c>
      <c r="I4486" s="5" t="s">
        <v>308</v>
      </c>
      <c r="J4486" s="5"/>
      <c r="K4486" s="5" t="s">
        <v>9</v>
      </c>
      <c r="L4486" s="7">
        <v>-12.82</v>
      </c>
      <c r="M4486" s="7">
        <f>ROUND(M4485+L4486,5)</f>
        <v>-135.26</v>
      </c>
    </row>
    <row r="4487" spans="1:13">
      <c r="A4487" s="5"/>
      <c r="B4487" s="5"/>
      <c r="C4487" s="5"/>
      <c r="D4487" s="5"/>
      <c r="E4487" s="5"/>
      <c r="F4487" s="5" t="s">
        <v>11</v>
      </c>
      <c r="G4487" s="6">
        <v>44000</v>
      </c>
      <c r="H4487" s="5" t="s">
        <v>759</v>
      </c>
      <c r="I4487" s="5" t="s">
        <v>310</v>
      </c>
      <c r="J4487" s="5"/>
      <c r="K4487" s="5" t="s">
        <v>9</v>
      </c>
      <c r="L4487" s="7">
        <v>-47.47</v>
      </c>
      <c r="M4487" s="7">
        <f>ROUND(M4486+L4487,5)</f>
        <v>-182.73</v>
      </c>
    </row>
    <row r="4488" spans="1:13">
      <c r="A4488" s="5"/>
      <c r="B4488" s="5"/>
      <c r="C4488" s="5"/>
      <c r="D4488" s="5"/>
      <c r="E4488" s="5"/>
      <c r="F4488" s="5" t="s">
        <v>11</v>
      </c>
      <c r="G4488" s="6">
        <v>44000</v>
      </c>
      <c r="H4488" s="5" t="s">
        <v>759</v>
      </c>
      <c r="I4488" s="5" t="s">
        <v>310</v>
      </c>
      <c r="J4488" s="5"/>
      <c r="K4488" s="5" t="s">
        <v>9</v>
      </c>
      <c r="L4488" s="7">
        <v>-47.47</v>
      </c>
      <c r="M4488" s="7">
        <f>ROUND(M4487+L4488,5)</f>
        <v>-230.2</v>
      </c>
    </row>
    <row r="4489" spans="1:13">
      <c r="A4489" s="5"/>
      <c r="B4489" s="5"/>
      <c r="C4489" s="5"/>
      <c r="D4489" s="5"/>
      <c r="E4489" s="5"/>
      <c r="F4489" s="5" t="s">
        <v>11</v>
      </c>
      <c r="G4489" s="6">
        <v>44000</v>
      </c>
      <c r="H4489" s="5" t="s">
        <v>759</v>
      </c>
      <c r="I4489" s="5" t="s">
        <v>310</v>
      </c>
      <c r="J4489" s="5"/>
      <c r="K4489" s="5" t="s">
        <v>9</v>
      </c>
      <c r="L4489" s="7">
        <v>-11.1</v>
      </c>
      <c r="M4489" s="7">
        <f>ROUND(M4488+L4489,5)</f>
        <v>-241.3</v>
      </c>
    </row>
    <row r="4490" spans="1:13">
      <c r="A4490" s="5"/>
      <c r="B4490" s="5"/>
      <c r="C4490" s="5"/>
      <c r="D4490" s="5"/>
      <c r="E4490" s="5"/>
      <c r="F4490" s="5" t="s">
        <v>11</v>
      </c>
      <c r="G4490" s="6">
        <v>44000</v>
      </c>
      <c r="H4490" s="5" t="s">
        <v>759</v>
      </c>
      <c r="I4490" s="5" t="s">
        <v>310</v>
      </c>
      <c r="J4490" s="5"/>
      <c r="K4490" s="5" t="s">
        <v>9</v>
      </c>
      <c r="L4490" s="7">
        <v>-11.1</v>
      </c>
      <c r="M4490" s="7">
        <f>ROUND(M4489+L4490,5)</f>
        <v>-252.4</v>
      </c>
    </row>
    <row r="4491" spans="1:13">
      <c r="A4491" s="5"/>
      <c r="B4491" s="5"/>
      <c r="C4491" s="5"/>
      <c r="D4491" s="5"/>
      <c r="E4491" s="5"/>
      <c r="F4491" s="5" t="s">
        <v>11</v>
      </c>
      <c r="G4491" s="6">
        <v>44000</v>
      </c>
      <c r="H4491" s="5" t="s">
        <v>761</v>
      </c>
      <c r="I4491" s="5" t="s">
        <v>311</v>
      </c>
      <c r="J4491" s="5"/>
      <c r="K4491" s="5" t="s">
        <v>9</v>
      </c>
      <c r="L4491" s="7">
        <v>-95.4</v>
      </c>
      <c r="M4491" s="7">
        <f>ROUND(M4490+L4491,5)</f>
        <v>-347.8</v>
      </c>
    </row>
    <row r="4492" spans="1:13">
      <c r="A4492" s="5"/>
      <c r="B4492" s="5"/>
      <c r="C4492" s="5"/>
      <c r="D4492" s="5"/>
      <c r="E4492" s="5"/>
      <c r="F4492" s="5" t="s">
        <v>11</v>
      </c>
      <c r="G4492" s="6">
        <v>44000</v>
      </c>
      <c r="H4492" s="5" t="s">
        <v>761</v>
      </c>
      <c r="I4492" s="5" t="s">
        <v>311</v>
      </c>
      <c r="J4492" s="5"/>
      <c r="K4492" s="5" t="s">
        <v>9</v>
      </c>
      <c r="L4492" s="7">
        <v>-95.4</v>
      </c>
      <c r="M4492" s="7">
        <f>ROUND(M4491+L4492,5)</f>
        <v>-443.2</v>
      </c>
    </row>
    <row r="4493" spans="1:13">
      <c r="A4493" s="5"/>
      <c r="B4493" s="5"/>
      <c r="C4493" s="5"/>
      <c r="D4493" s="5"/>
      <c r="E4493" s="5"/>
      <c r="F4493" s="5" t="s">
        <v>11</v>
      </c>
      <c r="G4493" s="6">
        <v>44000</v>
      </c>
      <c r="H4493" s="5" t="s">
        <v>761</v>
      </c>
      <c r="I4493" s="5" t="s">
        <v>311</v>
      </c>
      <c r="J4493" s="5"/>
      <c r="K4493" s="5" t="s">
        <v>9</v>
      </c>
      <c r="L4493" s="7">
        <v>-22.31</v>
      </c>
      <c r="M4493" s="7">
        <f>ROUND(M4492+L4493,5)</f>
        <v>-465.51</v>
      </c>
    </row>
    <row r="4494" spans="1:13">
      <c r="A4494" s="5"/>
      <c r="B4494" s="5"/>
      <c r="C4494" s="5"/>
      <c r="D4494" s="5"/>
      <c r="E4494" s="5"/>
      <c r="F4494" s="5" t="s">
        <v>11</v>
      </c>
      <c r="G4494" s="6">
        <v>44000</v>
      </c>
      <c r="H4494" s="5" t="s">
        <v>761</v>
      </c>
      <c r="I4494" s="5" t="s">
        <v>311</v>
      </c>
      <c r="J4494" s="5"/>
      <c r="K4494" s="5" t="s">
        <v>9</v>
      </c>
      <c r="L4494" s="7">
        <v>-22.31</v>
      </c>
      <c r="M4494" s="7">
        <f>ROUND(M4493+L4494,5)</f>
        <v>-487.82</v>
      </c>
    </row>
    <row r="4495" spans="1:13">
      <c r="A4495" s="5"/>
      <c r="B4495" s="5"/>
      <c r="C4495" s="5"/>
      <c r="D4495" s="5"/>
      <c r="E4495" s="5"/>
      <c r="F4495" s="5" t="s">
        <v>11</v>
      </c>
      <c r="G4495" s="6">
        <v>44000</v>
      </c>
      <c r="H4495" s="5" t="s">
        <v>762</v>
      </c>
      <c r="I4495" s="5" t="s">
        <v>309</v>
      </c>
      <c r="J4495" s="5"/>
      <c r="K4495" s="5" t="s">
        <v>9</v>
      </c>
      <c r="L4495" s="7">
        <v>-39.68</v>
      </c>
      <c r="M4495" s="7">
        <f>ROUND(M4494+L4495,5)</f>
        <v>-527.5</v>
      </c>
    </row>
    <row r="4496" spans="1:13">
      <c r="A4496" s="5"/>
      <c r="B4496" s="5"/>
      <c r="C4496" s="5"/>
      <c r="D4496" s="5"/>
      <c r="E4496" s="5"/>
      <c r="F4496" s="5" t="s">
        <v>11</v>
      </c>
      <c r="G4496" s="6">
        <v>44000</v>
      </c>
      <c r="H4496" s="5" t="s">
        <v>762</v>
      </c>
      <c r="I4496" s="5" t="s">
        <v>309</v>
      </c>
      <c r="J4496" s="5"/>
      <c r="K4496" s="5" t="s">
        <v>9</v>
      </c>
      <c r="L4496" s="7">
        <v>-39.68</v>
      </c>
      <c r="M4496" s="7">
        <f>ROUND(M4495+L4496,5)</f>
        <v>-567.17999999999995</v>
      </c>
    </row>
    <row r="4497" spans="1:13">
      <c r="A4497" s="5"/>
      <c r="B4497" s="5"/>
      <c r="C4497" s="5"/>
      <c r="D4497" s="5"/>
      <c r="E4497" s="5"/>
      <c r="F4497" s="5" t="s">
        <v>11</v>
      </c>
      <c r="G4497" s="6">
        <v>44000</v>
      </c>
      <c r="H4497" s="5" t="s">
        <v>762</v>
      </c>
      <c r="I4497" s="5" t="s">
        <v>309</v>
      </c>
      <c r="J4497" s="5"/>
      <c r="K4497" s="5" t="s">
        <v>9</v>
      </c>
      <c r="L4497" s="7">
        <v>-9.2799999999999994</v>
      </c>
      <c r="M4497" s="7">
        <f>ROUND(M4496+L4497,5)</f>
        <v>-576.46</v>
      </c>
    </row>
    <row r="4498" spans="1:13">
      <c r="A4498" s="5"/>
      <c r="B4498" s="5"/>
      <c r="C4498" s="5"/>
      <c r="D4498" s="5"/>
      <c r="E4498" s="5"/>
      <c r="F4498" s="5" t="s">
        <v>11</v>
      </c>
      <c r="G4498" s="6">
        <v>44000</v>
      </c>
      <c r="H4498" s="5" t="s">
        <v>762</v>
      </c>
      <c r="I4498" s="5" t="s">
        <v>309</v>
      </c>
      <c r="J4498" s="5"/>
      <c r="K4498" s="5" t="s">
        <v>9</v>
      </c>
      <c r="L4498" s="7">
        <v>-9.2799999999999994</v>
      </c>
      <c r="M4498" s="7">
        <f>ROUND(M4497+L4498,5)</f>
        <v>-585.74</v>
      </c>
    </row>
    <row r="4499" spans="1:13">
      <c r="A4499" s="5"/>
      <c r="B4499" s="5"/>
      <c r="C4499" s="5"/>
      <c r="D4499" s="5"/>
      <c r="E4499" s="5"/>
      <c r="F4499" s="5" t="s">
        <v>11</v>
      </c>
      <c r="G4499" s="6">
        <v>44000</v>
      </c>
      <c r="H4499" s="5" t="s">
        <v>760</v>
      </c>
      <c r="I4499" s="5" t="s">
        <v>397</v>
      </c>
      <c r="J4499" s="5"/>
      <c r="K4499" s="5" t="s">
        <v>9</v>
      </c>
      <c r="L4499" s="7">
        <v>-6.51</v>
      </c>
      <c r="M4499" s="7">
        <f>ROUND(M4498+L4499,5)</f>
        <v>-592.25</v>
      </c>
    </row>
    <row r="4500" spans="1:13">
      <c r="A4500" s="5"/>
      <c r="B4500" s="5"/>
      <c r="C4500" s="5"/>
      <c r="D4500" s="5"/>
      <c r="E4500" s="5"/>
      <c r="F4500" s="5" t="s">
        <v>11</v>
      </c>
      <c r="G4500" s="6">
        <v>44000</v>
      </c>
      <c r="H4500" s="5" t="s">
        <v>760</v>
      </c>
      <c r="I4500" s="5" t="s">
        <v>397</v>
      </c>
      <c r="J4500" s="5"/>
      <c r="K4500" s="5" t="s">
        <v>9</v>
      </c>
      <c r="L4500" s="7">
        <v>-6.51</v>
      </c>
      <c r="M4500" s="7">
        <f>ROUND(M4499+L4500,5)</f>
        <v>-598.76</v>
      </c>
    </row>
    <row r="4501" spans="1:13">
      <c r="A4501" s="5"/>
      <c r="B4501" s="5"/>
      <c r="C4501" s="5"/>
      <c r="D4501" s="5"/>
      <c r="E4501" s="5"/>
      <c r="F4501" s="5" t="s">
        <v>11</v>
      </c>
      <c r="G4501" s="6">
        <v>44000</v>
      </c>
      <c r="H4501" s="5" t="s">
        <v>760</v>
      </c>
      <c r="I4501" s="5" t="s">
        <v>397</v>
      </c>
      <c r="J4501" s="5"/>
      <c r="K4501" s="5" t="s">
        <v>9</v>
      </c>
      <c r="L4501" s="7">
        <v>-1.52</v>
      </c>
      <c r="M4501" s="7">
        <f>ROUND(M4500+L4501,5)</f>
        <v>-600.28</v>
      </c>
    </row>
    <row r="4502" spans="1:13">
      <c r="A4502" s="5"/>
      <c r="B4502" s="5"/>
      <c r="C4502" s="5"/>
      <c r="D4502" s="5"/>
      <c r="E4502" s="5"/>
      <c r="F4502" s="5" t="s">
        <v>11</v>
      </c>
      <c r="G4502" s="6">
        <v>44000</v>
      </c>
      <c r="H4502" s="5" t="s">
        <v>760</v>
      </c>
      <c r="I4502" s="5" t="s">
        <v>397</v>
      </c>
      <c r="J4502" s="5"/>
      <c r="K4502" s="5" t="s">
        <v>9</v>
      </c>
      <c r="L4502" s="7">
        <v>-1.52</v>
      </c>
      <c r="M4502" s="7">
        <f>ROUND(M4501+L4502,5)</f>
        <v>-601.79999999999995</v>
      </c>
    </row>
    <row r="4503" spans="1:13">
      <c r="A4503" s="5"/>
      <c r="B4503" s="5"/>
      <c r="C4503" s="5"/>
      <c r="D4503" s="5"/>
      <c r="E4503" s="5"/>
      <c r="F4503" s="5" t="s">
        <v>12</v>
      </c>
      <c r="G4503" s="6">
        <v>44001</v>
      </c>
      <c r="H4503" s="5" t="s">
        <v>15</v>
      </c>
      <c r="I4503" s="5" t="s">
        <v>312</v>
      </c>
      <c r="J4503" s="5" t="s">
        <v>405</v>
      </c>
      <c r="K4503" s="5" t="s">
        <v>9</v>
      </c>
      <c r="L4503" s="7">
        <v>57.03</v>
      </c>
      <c r="M4503" s="7">
        <f>ROUND(M4502+L4503,5)</f>
        <v>-544.77</v>
      </c>
    </row>
    <row r="4504" spans="1:13">
      <c r="A4504" s="5"/>
      <c r="B4504" s="5"/>
      <c r="C4504" s="5"/>
      <c r="D4504" s="5"/>
      <c r="E4504" s="5"/>
      <c r="F4504" s="5" t="s">
        <v>12</v>
      </c>
      <c r="G4504" s="6">
        <v>44001</v>
      </c>
      <c r="H4504" s="5" t="s">
        <v>15</v>
      </c>
      <c r="I4504" s="5" t="s">
        <v>312</v>
      </c>
      <c r="J4504" s="5" t="s">
        <v>405</v>
      </c>
      <c r="K4504" s="5" t="s">
        <v>9</v>
      </c>
      <c r="L4504" s="7">
        <v>57.03</v>
      </c>
      <c r="M4504" s="7">
        <f>ROUND(M4503+L4504,5)</f>
        <v>-487.74</v>
      </c>
    </row>
    <row r="4505" spans="1:13">
      <c r="A4505" s="5"/>
      <c r="B4505" s="5"/>
      <c r="C4505" s="5"/>
      <c r="D4505" s="5"/>
      <c r="E4505" s="5"/>
      <c r="F4505" s="5" t="s">
        <v>12</v>
      </c>
      <c r="G4505" s="6">
        <v>44001</v>
      </c>
      <c r="H4505" s="5" t="s">
        <v>15</v>
      </c>
      <c r="I4505" s="5" t="s">
        <v>312</v>
      </c>
      <c r="J4505" s="5" t="s">
        <v>405</v>
      </c>
      <c r="K4505" s="5" t="s">
        <v>9</v>
      </c>
      <c r="L4505" s="7">
        <v>243.87</v>
      </c>
      <c r="M4505" s="7">
        <f>ROUND(M4504+L4505,5)</f>
        <v>-243.87</v>
      </c>
    </row>
    <row r="4506" spans="1:13">
      <c r="A4506" s="5"/>
      <c r="B4506" s="5"/>
      <c r="C4506" s="5"/>
      <c r="D4506" s="5"/>
      <c r="E4506" s="5"/>
      <c r="F4506" s="5" t="s">
        <v>12</v>
      </c>
      <c r="G4506" s="6">
        <v>44001</v>
      </c>
      <c r="H4506" s="5" t="s">
        <v>15</v>
      </c>
      <c r="I4506" s="5" t="s">
        <v>312</v>
      </c>
      <c r="J4506" s="5" t="s">
        <v>405</v>
      </c>
      <c r="K4506" s="5" t="s">
        <v>9</v>
      </c>
      <c r="L4506" s="7">
        <v>243.87</v>
      </c>
      <c r="M4506" s="7">
        <f>ROUND(M4505+L4506,5)</f>
        <v>0</v>
      </c>
    </row>
    <row r="4507" spans="1:13">
      <c r="A4507" s="5"/>
      <c r="B4507" s="5"/>
      <c r="C4507" s="5"/>
      <c r="D4507" s="5"/>
      <c r="E4507" s="5"/>
      <c r="F4507" s="5" t="s">
        <v>11</v>
      </c>
      <c r="G4507" s="6">
        <v>44007</v>
      </c>
      <c r="H4507" s="5" t="s">
        <v>765</v>
      </c>
      <c r="I4507" s="5" t="s">
        <v>308</v>
      </c>
      <c r="J4507" s="5"/>
      <c r="K4507" s="5" t="s">
        <v>9</v>
      </c>
      <c r="L4507" s="7">
        <v>-45.32</v>
      </c>
      <c r="M4507" s="7">
        <f>ROUND(M4506+L4507,5)</f>
        <v>-45.32</v>
      </c>
    </row>
    <row r="4508" spans="1:13">
      <c r="A4508" s="5"/>
      <c r="B4508" s="5"/>
      <c r="C4508" s="5"/>
      <c r="D4508" s="5"/>
      <c r="E4508" s="5"/>
      <c r="F4508" s="5" t="s">
        <v>11</v>
      </c>
      <c r="G4508" s="6">
        <v>44007</v>
      </c>
      <c r="H4508" s="5" t="s">
        <v>765</v>
      </c>
      <c r="I4508" s="5" t="s">
        <v>308</v>
      </c>
      <c r="J4508" s="5"/>
      <c r="K4508" s="5" t="s">
        <v>9</v>
      </c>
      <c r="L4508" s="7">
        <v>-45.32</v>
      </c>
      <c r="M4508" s="7">
        <f>ROUND(M4507+L4508,5)</f>
        <v>-90.64</v>
      </c>
    </row>
    <row r="4509" spans="1:13">
      <c r="A4509" s="5"/>
      <c r="B4509" s="5"/>
      <c r="C4509" s="5"/>
      <c r="D4509" s="5"/>
      <c r="E4509" s="5"/>
      <c r="F4509" s="5" t="s">
        <v>11</v>
      </c>
      <c r="G4509" s="6">
        <v>44007</v>
      </c>
      <c r="H4509" s="5" t="s">
        <v>765</v>
      </c>
      <c r="I4509" s="5" t="s">
        <v>308</v>
      </c>
      <c r="J4509" s="5"/>
      <c r="K4509" s="5" t="s">
        <v>9</v>
      </c>
      <c r="L4509" s="7">
        <v>-10.6</v>
      </c>
      <c r="M4509" s="7">
        <f>ROUND(M4508+L4509,5)</f>
        <v>-101.24</v>
      </c>
    </row>
    <row r="4510" spans="1:13">
      <c r="A4510" s="5"/>
      <c r="B4510" s="5"/>
      <c r="C4510" s="5"/>
      <c r="D4510" s="5"/>
      <c r="E4510" s="5"/>
      <c r="F4510" s="5" t="s">
        <v>11</v>
      </c>
      <c r="G4510" s="6">
        <v>44007</v>
      </c>
      <c r="H4510" s="5" t="s">
        <v>765</v>
      </c>
      <c r="I4510" s="5" t="s">
        <v>308</v>
      </c>
      <c r="J4510" s="5"/>
      <c r="K4510" s="5" t="s">
        <v>9</v>
      </c>
      <c r="L4510" s="7">
        <v>-10.6</v>
      </c>
      <c r="M4510" s="7">
        <f>ROUND(M4509+L4510,5)</f>
        <v>-111.84</v>
      </c>
    </row>
    <row r="4511" spans="1:13">
      <c r="A4511" s="5"/>
      <c r="B4511" s="5"/>
      <c r="C4511" s="5"/>
      <c r="D4511" s="5"/>
      <c r="E4511" s="5"/>
      <c r="F4511" s="5" t="s">
        <v>11</v>
      </c>
      <c r="G4511" s="6">
        <v>44007</v>
      </c>
      <c r="H4511" s="5" t="s">
        <v>766</v>
      </c>
      <c r="I4511" s="5" t="s">
        <v>310</v>
      </c>
      <c r="J4511" s="5"/>
      <c r="K4511" s="5" t="s">
        <v>9</v>
      </c>
      <c r="L4511" s="7">
        <v>-45.76</v>
      </c>
      <c r="M4511" s="7">
        <f>ROUND(M4510+L4511,5)</f>
        <v>-157.6</v>
      </c>
    </row>
    <row r="4512" spans="1:13">
      <c r="A4512" s="5"/>
      <c r="B4512" s="5"/>
      <c r="C4512" s="5"/>
      <c r="D4512" s="5"/>
      <c r="E4512" s="5"/>
      <c r="F4512" s="5" t="s">
        <v>11</v>
      </c>
      <c r="G4512" s="6">
        <v>44007</v>
      </c>
      <c r="H4512" s="5" t="s">
        <v>766</v>
      </c>
      <c r="I4512" s="5" t="s">
        <v>310</v>
      </c>
      <c r="J4512" s="5"/>
      <c r="K4512" s="5" t="s">
        <v>9</v>
      </c>
      <c r="L4512" s="7">
        <v>-45.76</v>
      </c>
      <c r="M4512" s="7">
        <f>ROUND(M4511+L4512,5)</f>
        <v>-203.36</v>
      </c>
    </row>
    <row r="4513" spans="1:13">
      <c r="A4513" s="5"/>
      <c r="B4513" s="5"/>
      <c r="C4513" s="5"/>
      <c r="D4513" s="5"/>
      <c r="E4513" s="5"/>
      <c r="F4513" s="5" t="s">
        <v>11</v>
      </c>
      <c r="G4513" s="6">
        <v>44007</v>
      </c>
      <c r="H4513" s="5" t="s">
        <v>766</v>
      </c>
      <c r="I4513" s="5" t="s">
        <v>310</v>
      </c>
      <c r="J4513" s="5"/>
      <c r="K4513" s="5" t="s">
        <v>9</v>
      </c>
      <c r="L4513" s="7">
        <v>-10.7</v>
      </c>
      <c r="M4513" s="7">
        <f>ROUND(M4512+L4513,5)</f>
        <v>-214.06</v>
      </c>
    </row>
    <row r="4514" spans="1:13">
      <c r="A4514" s="5"/>
      <c r="B4514" s="5"/>
      <c r="C4514" s="5"/>
      <c r="D4514" s="5"/>
      <c r="E4514" s="5"/>
      <c r="F4514" s="5" t="s">
        <v>11</v>
      </c>
      <c r="G4514" s="6">
        <v>44007</v>
      </c>
      <c r="H4514" s="5" t="s">
        <v>766</v>
      </c>
      <c r="I4514" s="5" t="s">
        <v>310</v>
      </c>
      <c r="J4514" s="5"/>
      <c r="K4514" s="5" t="s">
        <v>9</v>
      </c>
      <c r="L4514" s="7">
        <v>-10.7</v>
      </c>
      <c r="M4514" s="7">
        <f>ROUND(M4513+L4514,5)</f>
        <v>-224.76</v>
      </c>
    </row>
    <row r="4515" spans="1:13">
      <c r="A4515" s="5"/>
      <c r="B4515" s="5"/>
      <c r="C4515" s="5"/>
      <c r="D4515" s="5"/>
      <c r="E4515" s="5"/>
      <c r="F4515" s="5" t="s">
        <v>11</v>
      </c>
      <c r="G4515" s="6">
        <v>44007</v>
      </c>
      <c r="H4515" s="5" t="s">
        <v>767</v>
      </c>
      <c r="I4515" s="5" t="s">
        <v>311</v>
      </c>
      <c r="J4515" s="5"/>
      <c r="K4515" s="5" t="s">
        <v>9</v>
      </c>
      <c r="L4515" s="7">
        <v>-95.41</v>
      </c>
      <c r="M4515" s="7">
        <f>ROUND(M4514+L4515,5)</f>
        <v>-320.17</v>
      </c>
    </row>
    <row r="4516" spans="1:13">
      <c r="A4516" s="5"/>
      <c r="B4516" s="5"/>
      <c r="C4516" s="5"/>
      <c r="D4516" s="5"/>
      <c r="E4516" s="5"/>
      <c r="F4516" s="5" t="s">
        <v>11</v>
      </c>
      <c r="G4516" s="6">
        <v>44007</v>
      </c>
      <c r="H4516" s="5" t="s">
        <v>767</v>
      </c>
      <c r="I4516" s="5" t="s">
        <v>311</v>
      </c>
      <c r="J4516" s="5"/>
      <c r="K4516" s="5" t="s">
        <v>9</v>
      </c>
      <c r="L4516" s="7">
        <v>-95.41</v>
      </c>
      <c r="M4516" s="7">
        <f>ROUND(M4515+L4516,5)</f>
        <v>-415.58</v>
      </c>
    </row>
    <row r="4517" spans="1:13">
      <c r="A4517" s="5"/>
      <c r="B4517" s="5"/>
      <c r="C4517" s="5"/>
      <c r="D4517" s="5"/>
      <c r="E4517" s="5"/>
      <c r="F4517" s="5" t="s">
        <v>11</v>
      </c>
      <c r="G4517" s="6">
        <v>44007</v>
      </c>
      <c r="H4517" s="5" t="s">
        <v>767</v>
      </c>
      <c r="I4517" s="5" t="s">
        <v>311</v>
      </c>
      <c r="J4517" s="5"/>
      <c r="K4517" s="5" t="s">
        <v>9</v>
      </c>
      <c r="L4517" s="7">
        <v>-22.31</v>
      </c>
      <c r="M4517" s="7">
        <f>ROUND(M4516+L4517,5)</f>
        <v>-437.89</v>
      </c>
    </row>
    <row r="4518" spans="1:13">
      <c r="A4518" s="5"/>
      <c r="B4518" s="5"/>
      <c r="C4518" s="5"/>
      <c r="D4518" s="5"/>
      <c r="E4518" s="5"/>
      <c r="F4518" s="5" t="s">
        <v>11</v>
      </c>
      <c r="G4518" s="6">
        <v>44007</v>
      </c>
      <c r="H4518" s="5" t="s">
        <v>767</v>
      </c>
      <c r="I4518" s="5" t="s">
        <v>311</v>
      </c>
      <c r="J4518" s="5"/>
      <c r="K4518" s="5" t="s">
        <v>9</v>
      </c>
      <c r="L4518" s="7">
        <v>-22.31</v>
      </c>
      <c r="M4518" s="7">
        <f>ROUND(M4517+L4518,5)</f>
        <v>-460.2</v>
      </c>
    </row>
    <row r="4519" spans="1:13">
      <c r="A4519" s="5"/>
      <c r="B4519" s="5"/>
      <c r="C4519" s="5"/>
      <c r="D4519" s="5"/>
      <c r="E4519" s="5"/>
      <c r="F4519" s="5" t="s">
        <v>11</v>
      </c>
      <c r="G4519" s="6">
        <v>44007</v>
      </c>
      <c r="H4519" s="5" t="s">
        <v>768</v>
      </c>
      <c r="I4519" s="5" t="s">
        <v>309</v>
      </c>
      <c r="J4519" s="5"/>
      <c r="K4519" s="5" t="s">
        <v>9</v>
      </c>
      <c r="L4519" s="7">
        <v>-39.68</v>
      </c>
      <c r="M4519" s="7">
        <f>ROUND(M4518+L4519,5)</f>
        <v>-499.88</v>
      </c>
    </row>
    <row r="4520" spans="1:13">
      <c r="A4520" s="5"/>
      <c r="B4520" s="5"/>
      <c r="C4520" s="5"/>
      <c r="D4520" s="5"/>
      <c r="E4520" s="5"/>
      <c r="F4520" s="5" t="s">
        <v>11</v>
      </c>
      <c r="G4520" s="6">
        <v>44007</v>
      </c>
      <c r="H4520" s="5" t="s">
        <v>768</v>
      </c>
      <c r="I4520" s="5" t="s">
        <v>309</v>
      </c>
      <c r="J4520" s="5"/>
      <c r="K4520" s="5" t="s">
        <v>9</v>
      </c>
      <c r="L4520" s="7">
        <v>-39.68</v>
      </c>
      <c r="M4520" s="7">
        <f>ROUND(M4519+L4520,5)</f>
        <v>-539.55999999999995</v>
      </c>
    </row>
    <row r="4521" spans="1:13">
      <c r="A4521" s="5"/>
      <c r="B4521" s="5"/>
      <c r="C4521" s="5"/>
      <c r="D4521" s="5"/>
      <c r="E4521" s="5"/>
      <c r="F4521" s="5" t="s">
        <v>11</v>
      </c>
      <c r="G4521" s="6">
        <v>44007</v>
      </c>
      <c r="H4521" s="5" t="s">
        <v>768</v>
      </c>
      <c r="I4521" s="5" t="s">
        <v>309</v>
      </c>
      <c r="J4521" s="5"/>
      <c r="K4521" s="5" t="s">
        <v>9</v>
      </c>
      <c r="L4521" s="7">
        <v>-9.2799999999999994</v>
      </c>
      <c r="M4521" s="7">
        <f>ROUND(M4520+L4521,5)</f>
        <v>-548.84</v>
      </c>
    </row>
    <row r="4522" spans="1:13">
      <c r="A4522" s="5"/>
      <c r="B4522" s="5"/>
      <c r="C4522" s="5"/>
      <c r="D4522" s="5"/>
      <c r="E4522" s="5"/>
      <c r="F4522" s="5" t="s">
        <v>11</v>
      </c>
      <c r="G4522" s="6">
        <v>44007</v>
      </c>
      <c r="H4522" s="5" t="s">
        <v>768</v>
      </c>
      <c r="I4522" s="5" t="s">
        <v>309</v>
      </c>
      <c r="J4522" s="5"/>
      <c r="K4522" s="5" t="s">
        <v>9</v>
      </c>
      <c r="L4522" s="7">
        <v>-9.2799999999999994</v>
      </c>
      <c r="M4522" s="7">
        <f>ROUND(M4521+L4522,5)</f>
        <v>-558.12</v>
      </c>
    </row>
    <row r="4523" spans="1:13">
      <c r="A4523" s="5"/>
      <c r="B4523" s="5"/>
      <c r="C4523" s="5"/>
      <c r="D4523" s="5"/>
      <c r="E4523" s="5"/>
      <c r="F4523" s="5" t="s">
        <v>12</v>
      </c>
      <c r="G4523" s="6">
        <v>44008</v>
      </c>
      <c r="H4523" s="5" t="s">
        <v>15</v>
      </c>
      <c r="I4523" s="5" t="s">
        <v>312</v>
      </c>
      <c r="J4523" s="5" t="s">
        <v>405</v>
      </c>
      <c r="K4523" s="5" t="s">
        <v>9</v>
      </c>
      <c r="L4523" s="7">
        <v>52.89</v>
      </c>
      <c r="M4523" s="7">
        <f>ROUND(M4522+L4523,5)</f>
        <v>-505.23</v>
      </c>
    </row>
    <row r="4524" spans="1:13">
      <c r="A4524" s="5"/>
      <c r="B4524" s="5"/>
      <c r="C4524" s="5"/>
      <c r="D4524" s="5"/>
      <c r="E4524" s="5"/>
      <c r="F4524" s="5" t="s">
        <v>12</v>
      </c>
      <c r="G4524" s="6">
        <v>44008</v>
      </c>
      <c r="H4524" s="5" t="s">
        <v>15</v>
      </c>
      <c r="I4524" s="5" t="s">
        <v>312</v>
      </c>
      <c r="J4524" s="5" t="s">
        <v>405</v>
      </c>
      <c r="K4524" s="5" t="s">
        <v>9</v>
      </c>
      <c r="L4524" s="7">
        <v>52.89</v>
      </c>
      <c r="M4524" s="7">
        <f>ROUND(M4523+L4524,5)</f>
        <v>-452.34</v>
      </c>
    </row>
    <row r="4525" spans="1:13">
      <c r="A4525" s="5"/>
      <c r="B4525" s="5"/>
      <c r="C4525" s="5"/>
      <c r="D4525" s="5"/>
      <c r="E4525" s="5"/>
      <c r="F4525" s="5" t="s">
        <v>12</v>
      </c>
      <c r="G4525" s="6">
        <v>44008</v>
      </c>
      <c r="H4525" s="5" t="s">
        <v>15</v>
      </c>
      <c r="I4525" s="5" t="s">
        <v>312</v>
      </c>
      <c r="J4525" s="5" t="s">
        <v>405</v>
      </c>
      <c r="K4525" s="5" t="s">
        <v>9</v>
      </c>
      <c r="L4525" s="7">
        <v>226.17</v>
      </c>
      <c r="M4525" s="7">
        <f>ROUND(M4524+L4525,5)</f>
        <v>-226.17</v>
      </c>
    </row>
    <row r="4526" spans="1:13">
      <c r="A4526" s="5"/>
      <c r="B4526" s="5"/>
      <c r="C4526" s="5"/>
      <c r="D4526" s="5"/>
      <c r="E4526" s="5"/>
      <c r="F4526" s="5" t="s">
        <v>12</v>
      </c>
      <c r="G4526" s="6">
        <v>44008</v>
      </c>
      <c r="H4526" s="5" t="s">
        <v>15</v>
      </c>
      <c r="I4526" s="5" t="s">
        <v>312</v>
      </c>
      <c r="J4526" s="5" t="s">
        <v>405</v>
      </c>
      <c r="K4526" s="5" t="s">
        <v>9</v>
      </c>
      <c r="L4526" s="7">
        <v>226.17</v>
      </c>
      <c r="M4526" s="7">
        <f>ROUND(M4525+L4526,5)</f>
        <v>0</v>
      </c>
    </row>
    <row r="4527" spans="1:13">
      <c r="A4527" s="5"/>
      <c r="B4527" s="5"/>
      <c r="C4527" s="5"/>
      <c r="D4527" s="5"/>
      <c r="E4527" s="5"/>
      <c r="F4527" s="5" t="s">
        <v>11</v>
      </c>
      <c r="G4527" s="6">
        <v>44013</v>
      </c>
      <c r="H4527" s="5" t="s">
        <v>778</v>
      </c>
      <c r="I4527" s="5" t="s">
        <v>308</v>
      </c>
      <c r="J4527" s="5"/>
      <c r="K4527" s="5" t="s">
        <v>9</v>
      </c>
      <c r="L4527" s="7">
        <v>-50.86</v>
      </c>
      <c r="M4527" s="7">
        <f>ROUND(M4526+L4527,5)</f>
        <v>-50.86</v>
      </c>
    </row>
    <row r="4528" spans="1:13">
      <c r="A4528" s="5"/>
      <c r="B4528" s="5"/>
      <c r="C4528" s="5"/>
      <c r="D4528" s="5"/>
      <c r="E4528" s="5"/>
      <c r="F4528" s="5" t="s">
        <v>11</v>
      </c>
      <c r="G4528" s="6">
        <v>44013</v>
      </c>
      <c r="H4528" s="5" t="s">
        <v>778</v>
      </c>
      <c r="I4528" s="5" t="s">
        <v>308</v>
      </c>
      <c r="J4528" s="5"/>
      <c r="K4528" s="5" t="s">
        <v>9</v>
      </c>
      <c r="L4528" s="7">
        <v>-50.86</v>
      </c>
      <c r="M4528" s="7">
        <f>ROUND(M4527+L4528,5)</f>
        <v>-101.72</v>
      </c>
    </row>
    <row r="4529" spans="1:13">
      <c r="A4529" s="5"/>
      <c r="B4529" s="5"/>
      <c r="C4529" s="5"/>
      <c r="D4529" s="5"/>
      <c r="E4529" s="5"/>
      <c r="F4529" s="5" t="s">
        <v>11</v>
      </c>
      <c r="G4529" s="6">
        <v>44013</v>
      </c>
      <c r="H4529" s="5" t="s">
        <v>778</v>
      </c>
      <c r="I4529" s="5" t="s">
        <v>308</v>
      </c>
      <c r="J4529" s="5"/>
      <c r="K4529" s="5" t="s">
        <v>9</v>
      </c>
      <c r="L4529" s="7">
        <v>-11.89</v>
      </c>
      <c r="M4529" s="7">
        <f>ROUND(M4528+L4529,5)</f>
        <v>-113.61</v>
      </c>
    </row>
    <row r="4530" spans="1:13">
      <c r="A4530" s="5"/>
      <c r="B4530" s="5"/>
      <c r="C4530" s="5"/>
      <c r="D4530" s="5"/>
      <c r="E4530" s="5"/>
      <c r="F4530" s="5" t="s">
        <v>11</v>
      </c>
      <c r="G4530" s="6">
        <v>44013</v>
      </c>
      <c r="H4530" s="5" t="s">
        <v>778</v>
      </c>
      <c r="I4530" s="5" t="s">
        <v>308</v>
      </c>
      <c r="J4530" s="5"/>
      <c r="K4530" s="5" t="s">
        <v>9</v>
      </c>
      <c r="L4530" s="7">
        <v>-11.89</v>
      </c>
      <c r="M4530" s="7">
        <f>ROUND(M4529+L4530,5)</f>
        <v>-125.5</v>
      </c>
    </row>
    <row r="4531" spans="1:13">
      <c r="A4531" s="5"/>
      <c r="B4531" s="5"/>
      <c r="C4531" s="5"/>
      <c r="D4531" s="5"/>
      <c r="E4531" s="5"/>
      <c r="F4531" s="5" t="s">
        <v>11</v>
      </c>
      <c r="G4531" s="6">
        <v>44013</v>
      </c>
      <c r="H4531" s="5" t="s">
        <v>779</v>
      </c>
      <c r="I4531" s="5" t="s">
        <v>310</v>
      </c>
      <c r="J4531" s="5"/>
      <c r="K4531" s="5" t="s">
        <v>9</v>
      </c>
      <c r="L4531" s="7">
        <v>-49.62</v>
      </c>
      <c r="M4531" s="7">
        <f>ROUND(M4530+L4531,5)</f>
        <v>-175.12</v>
      </c>
    </row>
    <row r="4532" spans="1:13">
      <c r="A4532" s="5"/>
      <c r="B4532" s="5"/>
      <c r="C4532" s="5"/>
      <c r="D4532" s="5"/>
      <c r="E4532" s="5"/>
      <c r="F4532" s="5" t="s">
        <v>11</v>
      </c>
      <c r="G4532" s="6">
        <v>44013</v>
      </c>
      <c r="H4532" s="5" t="s">
        <v>779</v>
      </c>
      <c r="I4532" s="5" t="s">
        <v>310</v>
      </c>
      <c r="J4532" s="5"/>
      <c r="K4532" s="5" t="s">
        <v>9</v>
      </c>
      <c r="L4532" s="7">
        <v>-49.62</v>
      </c>
      <c r="M4532" s="7">
        <f>ROUND(M4531+L4532,5)</f>
        <v>-224.74</v>
      </c>
    </row>
    <row r="4533" spans="1:13">
      <c r="A4533" s="5"/>
      <c r="B4533" s="5"/>
      <c r="C4533" s="5"/>
      <c r="D4533" s="5"/>
      <c r="E4533" s="5"/>
      <c r="F4533" s="5" t="s">
        <v>11</v>
      </c>
      <c r="G4533" s="6">
        <v>44013</v>
      </c>
      <c r="H4533" s="5" t="s">
        <v>779</v>
      </c>
      <c r="I4533" s="5" t="s">
        <v>310</v>
      </c>
      <c r="J4533" s="5"/>
      <c r="K4533" s="5" t="s">
        <v>9</v>
      </c>
      <c r="L4533" s="7">
        <v>-11.6</v>
      </c>
      <c r="M4533" s="7">
        <f>ROUND(M4532+L4533,5)</f>
        <v>-236.34</v>
      </c>
    </row>
    <row r="4534" spans="1:13">
      <c r="A4534" s="5"/>
      <c r="B4534" s="5"/>
      <c r="C4534" s="5"/>
      <c r="D4534" s="5"/>
      <c r="E4534" s="5"/>
      <c r="F4534" s="5" t="s">
        <v>11</v>
      </c>
      <c r="G4534" s="6">
        <v>44013</v>
      </c>
      <c r="H4534" s="5" t="s">
        <v>779</v>
      </c>
      <c r="I4534" s="5" t="s">
        <v>310</v>
      </c>
      <c r="J4534" s="5"/>
      <c r="K4534" s="5" t="s">
        <v>9</v>
      </c>
      <c r="L4534" s="7">
        <v>-11.6</v>
      </c>
      <c r="M4534" s="7">
        <f>ROUND(M4533+L4534,5)</f>
        <v>-247.94</v>
      </c>
    </row>
    <row r="4535" spans="1:13">
      <c r="A4535" s="5"/>
      <c r="B4535" s="5"/>
      <c r="C4535" s="5"/>
      <c r="D4535" s="5"/>
      <c r="E4535" s="5"/>
      <c r="F4535" s="5" t="s">
        <v>11</v>
      </c>
      <c r="G4535" s="6">
        <v>44013</v>
      </c>
      <c r="H4535" s="5" t="s">
        <v>781</v>
      </c>
      <c r="I4535" s="5" t="s">
        <v>311</v>
      </c>
      <c r="J4535" s="5"/>
      <c r="K4535" s="5" t="s">
        <v>9</v>
      </c>
      <c r="L4535" s="7">
        <v>-95.4</v>
      </c>
      <c r="M4535" s="7">
        <f>ROUND(M4534+L4535,5)</f>
        <v>-343.34</v>
      </c>
    </row>
    <row r="4536" spans="1:13">
      <c r="A4536" s="5"/>
      <c r="B4536" s="5"/>
      <c r="C4536" s="5"/>
      <c r="D4536" s="5"/>
      <c r="E4536" s="5"/>
      <c r="F4536" s="5" t="s">
        <v>11</v>
      </c>
      <c r="G4536" s="6">
        <v>44013</v>
      </c>
      <c r="H4536" s="5" t="s">
        <v>781</v>
      </c>
      <c r="I4536" s="5" t="s">
        <v>311</v>
      </c>
      <c r="J4536" s="5"/>
      <c r="K4536" s="5" t="s">
        <v>9</v>
      </c>
      <c r="L4536" s="7">
        <v>-95.4</v>
      </c>
      <c r="M4536" s="7">
        <f>ROUND(M4535+L4536,5)</f>
        <v>-438.74</v>
      </c>
    </row>
    <row r="4537" spans="1:13">
      <c r="A4537" s="5"/>
      <c r="B4537" s="5"/>
      <c r="C4537" s="5"/>
      <c r="D4537" s="5"/>
      <c r="E4537" s="5"/>
      <c r="F4537" s="5" t="s">
        <v>11</v>
      </c>
      <c r="G4537" s="6">
        <v>44013</v>
      </c>
      <c r="H4537" s="5" t="s">
        <v>781</v>
      </c>
      <c r="I4537" s="5" t="s">
        <v>311</v>
      </c>
      <c r="J4537" s="5"/>
      <c r="K4537" s="5" t="s">
        <v>9</v>
      </c>
      <c r="L4537" s="7">
        <v>-22.32</v>
      </c>
      <c r="M4537" s="7">
        <f>ROUND(M4536+L4537,5)</f>
        <v>-461.06</v>
      </c>
    </row>
    <row r="4538" spans="1:13">
      <c r="A4538" s="5"/>
      <c r="B4538" s="5"/>
      <c r="C4538" s="5"/>
      <c r="D4538" s="5"/>
      <c r="E4538" s="5"/>
      <c r="F4538" s="5" t="s">
        <v>11</v>
      </c>
      <c r="G4538" s="6">
        <v>44013</v>
      </c>
      <c r="H4538" s="5" t="s">
        <v>781</v>
      </c>
      <c r="I4538" s="5" t="s">
        <v>311</v>
      </c>
      <c r="J4538" s="5"/>
      <c r="K4538" s="5" t="s">
        <v>9</v>
      </c>
      <c r="L4538" s="7">
        <v>-22.32</v>
      </c>
      <c r="M4538" s="7">
        <f>ROUND(M4537+L4538,5)</f>
        <v>-483.38</v>
      </c>
    </row>
    <row r="4539" spans="1:13">
      <c r="A4539" s="5"/>
      <c r="B4539" s="5"/>
      <c r="C4539" s="5"/>
      <c r="D4539" s="5"/>
      <c r="E4539" s="5"/>
      <c r="F4539" s="5" t="s">
        <v>11</v>
      </c>
      <c r="G4539" s="6">
        <v>44013</v>
      </c>
      <c r="H4539" s="5" t="s">
        <v>782</v>
      </c>
      <c r="I4539" s="5" t="s">
        <v>309</v>
      </c>
      <c r="J4539" s="5"/>
      <c r="K4539" s="5" t="s">
        <v>9</v>
      </c>
      <c r="L4539" s="7">
        <v>-39.68</v>
      </c>
      <c r="M4539" s="7">
        <f>ROUND(M4538+L4539,5)</f>
        <v>-523.05999999999995</v>
      </c>
    </row>
    <row r="4540" spans="1:13">
      <c r="A4540" s="5"/>
      <c r="B4540" s="5"/>
      <c r="C4540" s="5"/>
      <c r="D4540" s="5"/>
      <c r="E4540" s="5"/>
      <c r="F4540" s="5" t="s">
        <v>11</v>
      </c>
      <c r="G4540" s="6">
        <v>44013</v>
      </c>
      <c r="H4540" s="5" t="s">
        <v>782</v>
      </c>
      <c r="I4540" s="5" t="s">
        <v>309</v>
      </c>
      <c r="J4540" s="5"/>
      <c r="K4540" s="5" t="s">
        <v>9</v>
      </c>
      <c r="L4540" s="7">
        <v>-39.68</v>
      </c>
      <c r="M4540" s="7">
        <f>ROUND(M4539+L4540,5)</f>
        <v>-562.74</v>
      </c>
    </row>
    <row r="4541" spans="1:13">
      <c r="A4541" s="5"/>
      <c r="B4541" s="5"/>
      <c r="C4541" s="5"/>
      <c r="D4541" s="5"/>
      <c r="E4541" s="5"/>
      <c r="F4541" s="5" t="s">
        <v>11</v>
      </c>
      <c r="G4541" s="6">
        <v>44013</v>
      </c>
      <c r="H4541" s="5" t="s">
        <v>782</v>
      </c>
      <c r="I4541" s="5" t="s">
        <v>309</v>
      </c>
      <c r="J4541" s="5"/>
      <c r="K4541" s="5" t="s">
        <v>9</v>
      </c>
      <c r="L4541" s="7">
        <v>-9.2799999999999994</v>
      </c>
      <c r="M4541" s="7">
        <f>ROUND(M4540+L4541,5)</f>
        <v>-572.02</v>
      </c>
    </row>
    <row r="4542" spans="1:13">
      <c r="A4542" s="5"/>
      <c r="B4542" s="5"/>
      <c r="C4542" s="5"/>
      <c r="D4542" s="5"/>
      <c r="E4542" s="5"/>
      <c r="F4542" s="5" t="s">
        <v>11</v>
      </c>
      <c r="G4542" s="6">
        <v>44013</v>
      </c>
      <c r="H4542" s="5" t="s">
        <v>782</v>
      </c>
      <c r="I4542" s="5" t="s">
        <v>309</v>
      </c>
      <c r="J4542" s="5"/>
      <c r="K4542" s="5" t="s">
        <v>9</v>
      </c>
      <c r="L4542" s="7">
        <v>-9.2799999999999994</v>
      </c>
      <c r="M4542" s="7">
        <f>ROUND(M4541+L4542,5)</f>
        <v>-581.29999999999995</v>
      </c>
    </row>
    <row r="4543" spans="1:13">
      <c r="A4543" s="5"/>
      <c r="B4543" s="5"/>
      <c r="C4543" s="5"/>
      <c r="D4543" s="5"/>
      <c r="E4543" s="5"/>
      <c r="F4543" s="5" t="s">
        <v>11</v>
      </c>
      <c r="G4543" s="6">
        <v>44013</v>
      </c>
      <c r="H4543" s="5" t="s">
        <v>780</v>
      </c>
      <c r="I4543" s="5" t="s">
        <v>397</v>
      </c>
      <c r="J4543" s="5"/>
      <c r="K4543" s="5" t="s">
        <v>9</v>
      </c>
      <c r="L4543" s="7">
        <v>-4.88</v>
      </c>
      <c r="M4543" s="7">
        <f>ROUND(M4542+L4543,5)</f>
        <v>-586.17999999999995</v>
      </c>
    </row>
    <row r="4544" spans="1:13">
      <c r="A4544" s="5"/>
      <c r="B4544" s="5"/>
      <c r="C4544" s="5"/>
      <c r="D4544" s="5"/>
      <c r="E4544" s="5"/>
      <c r="F4544" s="5" t="s">
        <v>11</v>
      </c>
      <c r="G4544" s="6">
        <v>44013</v>
      </c>
      <c r="H4544" s="5" t="s">
        <v>780</v>
      </c>
      <c r="I4544" s="5" t="s">
        <v>397</v>
      </c>
      <c r="J4544" s="5"/>
      <c r="K4544" s="5" t="s">
        <v>9</v>
      </c>
      <c r="L4544" s="7">
        <v>-4.88</v>
      </c>
      <c r="M4544" s="7">
        <f>ROUND(M4543+L4544,5)</f>
        <v>-591.05999999999995</v>
      </c>
    </row>
    <row r="4545" spans="1:13">
      <c r="A4545" s="5"/>
      <c r="B4545" s="5"/>
      <c r="C4545" s="5"/>
      <c r="D4545" s="5"/>
      <c r="E4545" s="5"/>
      <c r="F4545" s="5" t="s">
        <v>11</v>
      </c>
      <c r="G4545" s="6">
        <v>44013</v>
      </c>
      <c r="H4545" s="5" t="s">
        <v>780</v>
      </c>
      <c r="I4545" s="5" t="s">
        <v>397</v>
      </c>
      <c r="J4545" s="5"/>
      <c r="K4545" s="5" t="s">
        <v>9</v>
      </c>
      <c r="L4545" s="7">
        <v>-1.1499999999999999</v>
      </c>
      <c r="M4545" s="7">
        <f>ROUND(M4544+L4545,5)</f>
        <v>-592.21</v>
      </c>
    </row>
    <row r="4546" spans="1:13">
      <c r="A4546" s="5"/>
      <c r="B4546" s="5"/>
      <c r="C4546" s="5"/>
      <c r="D4546" s="5"/>
      <c r="E4546" s="5"/>
      <c r="F4546" s="5" t="s">
        <v>11</v>
      </c>
      <c r="G4546" s="6">
        <v>44013</v>
      </c>
      <c r="H4546" s="5" t="s">
        <v>780</v>
      </c>
      <c r="I4546" s="5" t="s">
        <v>397</v>
      </c>
      <c r="J4546" s="5"/>
      <c r="K4546" s="5" t="s">
        <v>9</v>
      </c>
      <c r="L4546" s="7">
        <v>-1.1499999999999999</v>
      </c>
      <c r="M4546" s="7">
        <f>ROUND(M4545+L4546,5)</f>
        <v>-593.36</v>
      </c>
    </row>
    <row r="4547" spans="1:13">
      <c r="A4547" s="5"/>
      <c r="B4547" s="5"/>
      <c r="C4547" s="5"/>
      <c r="D4547" s="5"/>
      <c r="E4547" s="5"/>
      <c r="F4547" s="5" t="s">
        <v>12</v>
      </c>
      <c r="G4547" s="6">
        <v>44014</v>
      </c>
      <c r="H4547" s="5" t="s">
        <v>15</v>
      </c>
      <c r="I4547" s="5" t="s">
        <v>312</v>
      </c>
      <c r="J4547" s="5" t="s">
        <v>405</v>
      </c>
      <c r="K4547" s="5" t="s">
        <v>9</v>
      </c>
      <c r="L4547" s="7">
        <v>56.24</v>
      </c>
      <c r="M4547" s="7">
        <f>ROUND(M4546+L4547,5)</f>
        <v>-537.12</v>
      </c>
    </row>
    <row r="4548" spans="1:13">
      <c r="A4548" s="5"/>
      <c r="B4548" s="5"/>
      <c r="C4548" s="5"/>
      <c r="D4548" s="5"/>
      <c r="E4548" s="5"/>
      <c r="F4548" s="5" t="s">
        <v>12</v>
      </c>
      <c r="G4548" s="6">
        <v>44014</v>
      </c>
      <c r="H4548" s="5" t="s">
        <v>15</v>
      </c>
      <c r="I4548" s="5" t="s">
        <v>312</v>
      </c>
      <c r="J4548" s="5" t="s">
        <v>405</v>
      </c>
      <c r="K4548" s="5" t="s">
        <v>9</v>
      </c>
      <c r="L4548" s="7">
        <v>56.24</v>
      </c>
      <c r="M4548" s="7">
        <f>ROUND(M4547+L4548,5)</f>
        <v>-480.88</v>
      </c>
    </row>
    <row r="4549" spans="1:13">
      <c r="A4549" s="5"/>
      <c r="B4549" s="5"/>
      <c r="C4549" s="5"/>
      <c r="D4549" s="5"/>
      <c r="E4549" s="5"/>
      <c r="F4549" s="5" t="s">
        <v>12</v>
      </c>
      <c r="G4549" s="6">
        <v>44014</v>
      </c>
      <c r="H4549" s="5" t="s">
        <v>15</v>
      </c>
      <c r="I4549" s="5" t="s">
        <v>312</v>
      </c>
      <c r="J4549" s="5" t="s">
        <v>405</v>
      </c>
      <c r="K4549" s="5" t="s">
        <v>9</v>
      </c>
      <c r="L4549" s="7">
        <v>240.44</v>
      </c>
      <c r="M4549" s="7">
        <f>ROUND(M4548+L4549,5)</f>
        <v>-240.44</v>
      </c>
    </row>
    <row r="4550" spans="1:13">
      <c r="A4550" s="5"/>
      <c r="B4550" s="5"/>
      <c r="C4550" s="5"/>
      <c r="D4550" s="5"/>
      <c r="E4550" s="5"/>
      <c r="F4550" s="5" t="s">
        <v>12</v>
      </c>
      <c r="G4550" s="6">
        <v>44014</v>
      </c>
      <c r="H4550" s="5" t="s">
        <v>15</v>
      </c>
      <c r="I4550" s="5" t="s">
        <v>312</v>
      </c>
      <c r="J4550" s="5" t="s">
        <v>405</v>
      </c>
      <c r="K4550" s="5" t="s">
        <v>9</v>
      </c>
      <c r="L4550" s="7">
        <v>240.44</v>
      </c>
      <c r="M4550" s="7">
        <f>ROUND(M4549+L4550,5)</f>
        <v>0</v>
      </c>
    </row>
    <row r="4551" spans="1:13">
      <c r="A4551" s="5"/>
      <c r="B4551" s="5"/>
      <c r="C4551" s="5"/>
      <c r="D4551" s="5"/>
      <c r="E4551" s="5"/>
      <c r="F4551" s="5" t="s">
        <v>11</v>
      </c>
      <c r="G4551" s="6">
        <v>44021</v>
      </c>
      <c r="H4551" s="5" t="s">
        <v>797</v>
      </c>
      <c r="I4551" s="5" t="s">
        <v>923</v>
      </c>
      <c r="J4551" s="5"/>
      <c r="K4551" s="5" t="s">
        <v>9</v>
      </c>
      <c r="L4551" s="7">
        <v>-14.87</v>
      </c>
      <c r="M4551" s="7">
        <f>ROUND(M4550+L4551,5)</f>
        <v>-14.87</v>
      </c>
    </row>
    <row r="4552" spans="1:13">
      <c r="A4552" s="5"/>
      <c r="B4552" s="5"/>
      <c r="C4552" s="5"/>
      <c r="D4552" s="5"/>
      <c r="E4552" s="5"/>
      <c r="F4552" s="5" t="s">
        <v>11</v>
      </c>
      <c r="G4552" s="6">
        <v>44021</v>
      </c>
      <c r="H4552" s="5" t="s">
        <v>797</v>
      </c>
      <c r="I4552" s="5" t="s">
        <v>923</v>
      </c>
      <c r="J4552" s="5"/>
      <c r="K4552" s="5" t="s">
        <v>9</v>
      </c>
      <c r="L4552" s="7">
        <v>-14.87</v>
      </c>
      <c r="M4552" s="7">
        <f>ROUND(M4551+L4552,5)</f>
        <v>-29.74</v>
      </c>
    </row>
    <row r="4553" spans="1:13">
      <c r="A4553" s="5"/>
      <c r="B4553" s="5"/>
      <c r="C4553" s="5"/>
      <c r="D4553" s="5"/>
      <c r="E4553" s="5"/>
      <c r="F4553" s="5" t="s">
        <v>11</v>
      </c>
      <c r="G4553" s="6">
        <v>44021</v>
      </c>
      <c r="H4553" s="5" t="s">
        <v>797</v>
      </c>
      <c r="I4553" s="5" t="s">
        <v>923</v>
      </c>
      <c r="J4553" s="5"/>
      <c r="K4553" s="5" t="s">
        <v>9</v>
      </c>
      <c r="L4553" s="7">
        <v>-3.48</v>
      </c>
      <c r="M4553" s="7">
        <f>ROUND(M4552+L4553,5)</f>
        <v>-33.22</v>
      </c>
    </row>
    <row r="4554" spans="1:13">
      <c r="A4554" s="5"/>
      <c r="B4554" s="5"/>
      <c r="C4554" s="5"/>
      <c r="D4554" s="5"/>
      <c r="E4554" s="5"/>
      <c r="F4554" s="5" t="s">
        <v>11</v>
      </c>
      <c r="G4554" s="6">
        <v>44021</v>
      </c>
      <c r="H4554" s="5" t="s">
        <v>797</v>
      </c>
      <c r="I4554" s="5" t="s">
        <v>923</v>
      </c>
      <c r="J4554" s="5"/>
      <c r="K4554" s="5" t="s">
        <v>9</v>
      </c>
      <c r="L4554" s="7">
        <v>-3.48</v>
      </c>
      <c r="M4554" s="7">
        <f>ROUND(M4553+L4554,5)</f>
        <v>-36.700000000000003</v>
      </c>
    </row>
    <row r="4555" spans="1:13">
      <c r="A4555" s="5"/>
      <c r="B4555" s="5"/>
      <c r="C4555" s="5"/>
      <c r="D4555" s="5"/>
      <c r="E4555" s="5"/>
      <c r="F4555" s="5" t="s">
        <v>11</v>
      </c>
      <c r="G4555" s="6">
        <v>44021</v>
      </c>
      <c r="H4555" s="5" t="s">
        <v>798</v>
      </c>
      <c r="I4555" s="5" t="s">
        <v>308</v>
      </c>
      <c r="J4555" s="5"/>
      <c r="K4555" s="5" t="s">
        <v>9</v>
      </c>
      <c r="L4555" s="7">
        <v>-60.34</v>
      </c>
      <c r="M4555" s="7">
        <f>ROUND(M4554+L4555,5)</f>
        <v>-97.04</v>
      </c>
    </row>
    <row r="4556" spans="1:13">
      <c r="A4556" s="5"/>
      <c r="B4556" s="5"/>
      <c r="C4556" s="5"/>
      <c r="D4556" s="5"/>
      <c r="E4556" s="5"/>
      <c r="F4556" s="5" t="s">
        <v>11</v>
      </c>
      <c r="G4556" s="6">
        <v>44021</v>
      </c>
      <c r="H4556" s="5" t="s">
        <v>798</v>
      </c>
      <c r="I4556" s="5" t="s">
        <v>308</v>
      </c>
      <c r="J4556" s="5"/>
      <c r="K4556" s="5" t="s">
        <v>9</v>
      </c>
      <c r="L4556" s="7">
        <v>-60.34</v>
      </c>
      <c r="M4556" s="7">
        <f>ROUND(M4555+L4556,5)</f>
        <v>-157.38</v>
      </c>
    </row>
    <row r="4557" spans="1:13">
      <c r="A4557" s="5"/>
      <c r="B4557" s="5"/>
      <c r="C4557" s="5"/>
      <c r="D4557" s="5"/>
      <c r="E4557" s="5"/>
      <c r="F4557" s="5" t="s">
        <v>11</v>
      </c>
      <c r="G4557" s="6">
        <v>44021</v>
      </c>
      <c r="H4557" s="5" t="s">
        <v>798</v>
      </c>
      <c r="I4557" s="5" t="s">
        <v>308</v>
      </c>
      <c r="J4557" s="5"/>
      <c r="K4557" s="5" t="s">
        <v>9</v>
      </c>
      <c r="L4557" s="7">
        <v>-14.12</v>
      </c>
      <c r="M4557" s="7">
        <f>ROUND(M4556+L4557,5)</f>
        <v>-171.5</v>
      </c>
    </row>
    <row r="4558" spans="1:13">
      <c r="A4558" s="5"/>
      <c r="B4558" s="5"/>
      <c r="C4558" s="5"/>
      <c r="D4558" s="5"/>
      <c r="E4558" s="5"/>
      <c r="F4558" s="5" t="s">
        <v>11</v>
      </c>
      <c r="G4558" s="6">
        <v>44021</v>
      </c>
      <c r="H4558" s="5" t="s">
        <v>798</v>
      </c>
      <c r="I4558" s="5" t="s">
        <v>308</v>
      </c>
      <c r="J4558" s="5"/>
      <c r="K4558" s="5" t="s">
        <v>9</v>
      </c>
      <c r="L4558" s="7">
        <v>-14.12</v>
      </c>
      <c r="M4558" s="7">
        <f>ROUND(M4557+L4558,5)</f>
        <v>-185.62</v>
      </c>
    </row>
    <row r="4559" spans="1:13">
      <c r="A4559" s="5"/>
      <c r="B4559" s="5"/>
      <c r="C4559" s="5"/>
      <c r="D4559" s="5"/>
      <c r="E4559" s="5"/>
      <c r="F4559" s="5" t="s">
        <v>11</v>
      </c>
      <c r="G4559" s="6">
        <v>44021</v>
      </c>
      <c r="H4559" s="5" t="s">
        <v>799</v>
      </c>
      <c r="I4559" s="5" t="s">
        <v>310</v>
      </c>
      <c r="J4559" s="5"/>
      <c r="K4559" s="5" t="s">
        <v>9</v>
      </c>
      <c r="L4559" s="7">
        <v>-45.75</v>
      </c>
      <c r="M4559" s="7">
        <f>ROUND(M4558+L4559,5)</f>
        <v>-231.37</v>
      </c>
    </row>
    <row r="4560" spans="1:13">
      <c r="A4560" s="5"/>
      <c r="B4560" s="5"/>
      <c r="C4560" s="5"/>
      <c r="D4560" s="5"/>
      <c r="E4560" s="5"/>
      <c r="F4560" s="5" t="s">
        <v>11</v>
      </c>
      <c r="G4560" s="6">
        <v>44021</v>
      </c>
      <c r="H4560" s="5" t="s">
        <v>799</v>
      </c>
      <c r="I4560" s="5" t="s">
        <v>310</v>
      </c>
      <c r="J4560" s="5"/>
      <c r="K4560" s="5" t="s">
        <v>9</v>
      </c>
      <c r="L4560" s="7">
        <v>-45.75</v>
      </c>
      <c r="M4560" s="7">
        <f>ROUND(M4559+L4560,5)</f>
        <v>-277.12</v>
      </c>
    </row>
    <row r="4561" spans="1:13">
      <c r="A4561" s="5"/>
      <c r="B4561" s="5"/>
      <c r="C4561" s="5"/>
      <c r="D4561" s="5"/>
      <c r="E4561" s="5"/>
      <c r="F4561" s="5" t="s">
        <v>11</v>
      </c>
      <c r="G4561" s="6">
        <v>44021</v>
      </c>
      <c r="H4561" s="5" t="s">
        <v>799</v>
      </c>
      <c r="I4561" s="5" t="s">
        <v>310</v>
      </c>
      <c r="J4561" s="5"/>
      <c r="K4561" s="5" t="s">
        <v>9</v>
      </c>
      <c r="L4561" s="7">
        <v>-10.7</v>
      </c>
      <c r="M4561" s="7">
        <f>ROUND(M4560+L4561,5)</f>
        <v>-287.82</v>
      </c>
    </row>
    <row r="4562" spans="1:13">
      <c r="A4562" s="5"/>
      <c r="B4562" s="5"/>
      <c r="C4562" s="5"/>
      <c r="D4562" s="5"/>
      <c r="E4562" s="5"/>
      <c r="F4562" s="5" t="s">
        <v>11</v>
      </c>
      <c r="G4562" s="6">
        <v>44021</v>
      </c>
      <c r="H4562" s="5" t="s">
        <v>799</v>
      </c>
      <c r="I4562" s="5" t="s">
        <v>310</v>
      </c>
      <c r="J4562" s="5"/>
      <c r="K4562" s="5" t="s">
        <v>9</v>
      </c>
      <c r="L4562" s="7">
        <v>-10.7</v>
      </c>
      <c r="M4562" s="7">
        <f>ROUND(M4561+L4562,5)</f>
        <v>-298.52</v>
      </c>
    </row>
    <row r="4563" spans="1:13">
      <c r="A4563" s="5"/>
      <c r="B4563" s="5"/>
      <c r="C4563" s="5"/>
      <c r="D4563" s="5"/>
      <c r="E4563" s="5"/>
      <c r="F4563" s="5" t="s">
        <v>11</v>
      </c>
      <c r="G4563" s="6">
        <v>44021</v>
      </c>
      <c r="H4563" s="5" t="s">
        <v>800</v>
      </c>
      <c r="I4563" s="5" t="s">
        <v>397</v>
      </c>
      <c r="J4563" s="5"/>
      <c r="K4563" s="5" t="s">
        <v>9</v>
      </c>
      <c r="L4563" s="7">
        <v>-12.55</v>
      </c>
      <c r="M4563" s="7">
        <f>ROUND(M4562+L4563,5)</f>
        <v>-311.07</v>
      </c>
    </row>
    <row r="4564" spans="1:13">
      <c r="A4564" s="5"/>
      <c r="B4564" s="5"/>
      <c r="C4564" s="5"/>
      <c r="D4564" s="5"/>
      <c r="E4564" s="5"/>
      <c r="F4564" s="5" t="s">
        <v>11</v>
      </c>
      <c r="G4564" s="6">
        <v>44021</v>
      </c>
      <c r="H4564" s="5" t="s">
        <v>800</v>
      </c>
      <c r="I4564" s="5" t="s">
        <v>397</v>
      </c>
      <c r="J4564" s="5"/>
      <c r="K4564" s="5" t="s">
        <v>9</v>
      </c>
      <c r="L4564" s="7">
        <v>-12.55</v>
      </c>
      <c r="M4564" s="7">
        <f>ROUND(M4563+L4564,5)</f>
        <v>-323.62</v>
      </c>
    </row>
    <row r="4565" spans="1:13">
      <c r="A4565" s="5"/>
      <c r="B4565" s="5"/>
      <c r="C4565" s="5"/>
      <c r="D4565" s="5"/>
      <c r="E4565" s="5"/>
      <c r="F4565" s="5" t="s">
        <v>11</v>
      </c>
      <c r="G4565" s="6">
        <v>44021</v>
      </c>
      <c r="H4565" s="5" t="s">
        <v>800</v>
      </c>
      <c r="I4565" s="5" t="s">
        <v>397</v>
      </c>
      <c r="J4565" s="5"/>
      <c r="K4565" s="5" t="s">
        <v>9</v>
      </c>
      <c r="L4565" s="7">
        <v>-2.93</v>
      </c>
      <c r="M4565" s="7">
        <f>ROUND(M4564+L4565,5)</f>
        <v>-326.55</v>
      </c>
    </row>
    <row r="4566" spans="1:13">
      <c r="A4566" s="5"/>
      <c r="B4566" s="5"/>
      <c r="C4566" s="5"/>
      <c r="D4566" s="5"/>
      <c r="E4566" s="5"/>
      <c r="F4566" s="5" t="s">
        <v>11</v>
      </c>
      <c r="G4566" s="6">
        <v>44021</v>
      </c>
      <c r="H4566" s="5" t="s">
        <v>800</v>
      </c>
      <c r="I4566" s="5" t="s">
        <v>397</v>
      </c>
      <c r="J4566" s="5"/>
      <c r="K4566" s="5" t="s">
        <v>9</v>
      </c>
      <c r="L4566" s="7">
        <v>-2.93</v>
      </c>
      <c r="M4566" s="7">
        <f>ROUND(M4565+L4566,5)</f>
        <v>-329.48</v>
      </c>
    </row>
    <row r="4567" spans="1:13">
      <c r="A4567" s="5"/>
      <c r="B4567" s="5"/>
      <c r="C4567" s="5"/>
      <c r="D4567" s="5"/>
      <c r="E4567" s="5"/>
      <c r="F4567" s="5" t="s">
        <v>11</v>
      </c>
      <c r="G4567" s="6">
        <v>44021</v>
      </c>
      <c r="H4567" s="5" t="s">
        <v>801</v>
      </c>
      <c r="I4567" s="5" t="s">
        <v>311</v>
      </c>
      <c r="J4567" s="5"/>
      <c r="K4567" s="5" t="s">
        <v>9</v>
      </c>
      <c r="L4567" s="7">
        <v>-95.41</v>
      </c>
      <c r="M4567" s="7">
        <f>ROUND(M4566+L4567,5)</f>
        <v>-424.89</v>
      </c>
    </row>
    <row r="4568" spans="1:13">
      <c r="A4568" s="5"/>
      <c r="B4568" s="5"/>
      <c r="C4568" s="5"/>
      <c r="D4568" s="5"/>
      <c r="E4568" s="5"/>
      <c r="F4568" s="5" t="s">
        <v>11</v>
      </c>
      <c r="G4568" s="6">
        <v>44021</v>
      </c>
      <c r="H4568" s="5" t="s">
        <v>801</v>
      </c>
      <c r="I4568" s="5" t="s">
        <v>311</v>
      </c>
      <c r="J4568" s="5"/>
      <c r="K4568" s="5" t="s">
        <v>9</v>
      </c>
      <c r="L4568" s="7">
        <v>-95.41</v>
      </c>
      <c r="M4568" s="7">
        <f>ROUND(M4567+L4568,5)</f>
        <v>-520.29999999999995</v>
      </c>
    </row>
    <row r="4569" spans="1:13">
      <c r="A4569" s="5"/>
      <c r="B4569" s="5"/>
      <c r="C4569" s="5"/>
      <c r="D4569" s="5"/>
      <c r="E4569" s="5"/>
      <c r="F4569" s="5" t="s">
        <v>11</v>
      </c>
      <c r="G4569" s="6">
        <v>44021</v>
      </c>
      <c r="H4569" s="5" t="s">
        <v>801</v>
      </c>
      <c r="I4569" s="5" t="s">
        <v>311</v>
      </c>
      <c r="J4569" s="5"/>
      <c r="K4569" s="5" t="s">
        <v>9</v>
      </c>
      <c r="L4569" s="7">
        <v>-22.31</v>
      </c>
      <c r="M4569" s="7">
        <f>ROUND(M4568+L4569,5)</f>
        <v>-542.61</v>
      </c>
    </row>
    <row r="4570" spans="1:13">
      <c r="A4570" s="5"/>
      <c r="B4570" s="5"/>
      <c r="C4570" s="5"/>
      <c r="D4570" s="5"/>
      <c r="E4570" s="5"/>
      <c r="F4570" s="5" t="s">
        <v>11</v>
      </c>
      <c r="G4570" s="6">
        <v>44021</v>
      </c>
      <c r="H4570" s="5" t="s">
        <v>801</v>
      </c>
      <c r="I4570" s="5" t="s">
        <v>311</v>
      </c>
      <c r="J4570" s="5"/>
      <c r="K4570" s="5" t="s">
        <v>9</v>
      </c>
      <c r="L4570" s="7">
        <v>-22.31</v>
      </c>
      <c r="M4570" s="7">
        <f>ROUND(M4569+L4570,5)</f>
        <v>-564.91999999999996</v>
      </c>
    </row>
    <row r="4571" spans="1:13">
      <c r="A4571" s="5"/>
      <c r="B4571" s="5"/>
      <c r="C4571" s="5"/>
      <c r="D4571" s="5"/>
      <c r="E4571" s="5"/>
      <c r="F4571" s="5" t="s">
        <v>11</v>
      </c>
      <c r="G4571" s="6">
        <v>44021</v>
      </c>
      <c r="H4571" s="5" t="s">
        <v>802</v>
      </c>
      <c r="I4571" s="5" t="s">
        <v>309</v>
      </c>
      <c r="J4571" s="5"/>
      <c r="K4571" s="5" t="s">
        <v>9</v>
      </c>
      <c r="L4571" s="7">
        <v>-39.68</v>
      </c>
      <c r="M4571" s="7">
        <f>ROUND(M4570+L4571,5)</f>
        <v>-604.6</v>
      </c>
    </row>
    <row r="4572" spans="1:13">
      <c r="A4572" s="5"/>
      <c r="B4572" s="5"/>
      <c r="C4572" s="5"/>
      <c r="D4572" s="5"/>
      <c r="E4572" s="5"/>
      <c r="F4572" s="5" t="s">
        <v>11</v>
      </c>
      <c r="G4572" s="6">
        <v>44021</v>
      </c>
      <c r="H4572" s="5" t="s">
        <v>802</v>
      </c>
      <c r="I4572" s="5" t="s">
        <v>309</v>
      </c>
      <c r="J4572" s="5"/>
      <c r="K4572" s="5" t="s">
        <v>9</v>
      </c>
      <c r="L4572" s="7">
        <v>-39.68</v>
      </c>
      <c r="M4572" s="7">
        <f>ROUND(M4571+L4572,5)</f>
        <v>-644.28</v>
      </c>
    </row>
    <row r="4573" spans="1:13">
      <c r="A4573" s="5"/>
      <c r="B4573" s="5"/>
      <c r="C4573" s="5"/>
      <c r="D4573" s="5"/>
      <c r="E4573" s="5"/>
      <c r="F4573" s="5" t="s">
        <v>11</v>
      </c>
      <c r="G4573" s="6">
        <v>44021</v>
      </c>
      <c r="H4573" s="5" t="s">
        <v>802</v>
      </c>
      <c r="I4573" s="5" t="s">
        <v>309</v>
      </c>
      <c r="J4573" s="5"/>
      <c r="K4573" s="5" t="s">
        <v>9</v>
      </c>
      <c r="L4573" s="7">
        <v>-9.2799999999999994</v>
      </c>
      <c r="M4573" s="7">
        <f>ROUND(M4572+L4573,5)</f>
        <v>-653.55999999999995</v>
      </c>
    </row>
    <row r="4574" spans="1:13">
      <c r="A4574" s="5"/>
      <c r="B4574" s="5"/>
      <c r="C4574" s="5"/>
      <c r="D4574" s="5"/>
      <c r="E4574" s="5"/>
      <c r="F4574" s="5" t="s">
        <v>11</v>
      </c>
      <c r="G4574" s="6">
        <v>44021</v>
      </c>
      <c r="H4574" s="5" t="s">
        <v>802</v>
      </c>
      <c r="I4574" s="5" t="s">
        <v>309</v>
      </c>
      <c r="J4574" s="5"/>
      <c r="K4574" s="5" t="s">
        <v>9</v>
      </c>
      <c r="L4574" s="7">
        <v>-9.2799999999999994</v>
      </c>
      <c r="M4574" s="7">
        <f>ROUND(M4573+L4574,5)</f>
        <v>-662.84</v>
      </c>
    </row>
    <row r="4575" spans="1:13">
      <c r="A4575" s="5"/>
      <c r="B4575" s="5"/>
      <c r="C4575" s="5"/>
      <c r="D4575" s="5"/>
      <c r="E4575" s="5"/>
      <c r="F4575" s="5" t="s">
        <v>12</v>
      </c>
      <c r="G4575" s="6">
        <v>44022</v>
      </c>
      <c r="H4575" s="5" t="s">
        <v>15</v>
      </c>
      <c r="I4575" s="5" t="s">
        <v>312</v>
      </c>
      <c r="J4575" s="5" t="s">
        <v>405</v>
      </c>
      <c r="K4575" s="5" t="s">
        <v>9</v>
      </c>
      <c r="L4575" s="7">
        <v>62.82</v>
      </c>
      <c r="M4575" s="7">
        <f>ROUND(M4574+L4575,5)</f>
        <v>-600.02</v>
      </c>
    </row>
    <row r="4576" spans="1:13">
      <c r="A4576" s="5"/>
      <c r="B4576" s="5"/>
      <c r="C4576" s="5"/>
      <c r="D4576" s="5"/>
      <c r="E4576" s="5"/>
      <c r="F4576" s="5" t="s">
        <v>12</v>
      </c>
      <c r="G4576" s="6">
        <v>44022</v>
      </c>
      <c r="H4576" s="5" t="s">
        <v>15</v>
      </c>
      <c r="I4576" s="5" t="s">
        <v>312</v>
      </c>
      <c r="J4576" s="5" t="s">
        <v>405</v>
      </c>
      <c r="K4576" s="5" t="s">
        <v>9</v>
      </c>
      <c r="L4576" s="7">
        <v>62.82</v>
      </c>
      <c r="M4576" s="7">
        <f>ROUND(M4575+L4576,5)</f>
        <v>-537.20000000000005</v>
      </c>
    </row>
    <row r="4577" spans="1:13">
      <c r="A4577" s="5"/>
      <c r="B4577" s="5"/>
      <c r="C4577" s="5"/>
      <c r="D4577" s="5"/>
      <c r="E4577" s="5"/>
      <c r="F4577" s="5" t="s">
        <v>12</v>
      </c>
      <c r="G4577" s="6">
        <v>44022</v>
      </c>
      <c r="H4577" s="5" t="s">
        <v>15</v>
      </c>
      <c r="I4577" s="5" t="s">
        <v>312</v>
      </c>
      <c r="J4577" s="5" t="s">
        <v>405</v>
      </c>
      <c r="K4577" s="5" t="s">
        <v>9</v>
      </c>
      <c r="L4577" s="7">
        <v>268.60000000000002</v>
      </c>
      <c r="M4577" s="7">
        <f>ROUND(M4576+L4577,5)</f>
        <v>-268.60000000000002</v>
      </c>
    </row>
    <row r="4578" spans="1:13">
      <c r="A4578" s="5"/>
      <c r="B4578" s="5"/>
      <c r="C4578" s="5"/>
      <c r="D4578" s="5"/>
      <c r="E4578" s="5"/>
      <c r="F4578" s="5" t="s">
        <v>12</v>
      </c>
      <c r="G4578" s="6">
        <v>44022</v>
      </c>
      <c r="H4578" s="5" t="s">
        <v>15</v>
      </c>
      <c r="I4578" s="5" t="s">
        <v>312</v>
      </c>
      <c r="J4578" s="5" t="s">
        <v>405</v>
      </c>
      <c r="K4578" s="5" t="s">
        <v>9</v>
      </c>
      <c r="L4578" s="7">
        <v>268.60000000000002</v>
      </c>
      <c r="M4578" s="7">
        <f>ROUND(M4577+L4578,5)</f>
        <v>0</v>
      </c>
    </row>
    <row r="4579" spans="1:13">
      <c r="A4579" s="5"/>
      <c r="B4579" s="5"/>
      <c r="C4579" s="5"/>
      <c r="D4579" s="5"/>
      <c r="E4579" s="5"/>
      <c r="F4579" s="5" t="s">
        <v>11</v>
      </c>
      <c r="G4579" s="6">
        <v>44028</v>
      </c>
      <c r="H4579" s="5" t="s">
        <v>822</v>
      </c>
      <c r="I4579" s="5" t="s">
        <v>308</v>
      </c>
      <c r="J4579" s="5"/>
      <c r="K4579" s="5" t="s">
        <v>9</v>
      </c>
      <c r="L4579" s="7">
        <v>-42.16</v>
      </c>
      <c r="M4579" s="7">
        <f>ROUND(M4578+L4579,5)</f>
        <v>-42.16</v>
      </c>
    </row>
    <row r="4580" spans="1:13">
      <c r="A4580" s="5"/>
      <c r="B4580" s="5"/>
      <c r="C4580" s="5"/>
      <c r="D4580" s="5"/>
      <c r="E4580" s="5"/>
      <c r="F4580" s="5" t="s">
        <v>11</v>
      </c>
      <c r="G4580" s="6">
        <v>44028</v>
      </c>
      <c r="H4580" s="5" t="s">
        <v>822</v>
      </c>
      <c r="I4580" s="5" t="s">
        <v>308</v>
      </c>
      <c r="J4580" s="5"/>
      <c r="K4580" s="5" t="s">
        <v>9</v>
      </c>
      <c r="L4580" s="7">
        <v>-42.16</v>
      </c>
      <c r="M4580" s="7">
        <f>ROUND(M4579+L4580,5)</f>
        <v>-84.32</v>
      </c>
    </row>
    <row r="4581" spans="1:13">
      <c r="A4581" s="5"/>
      <c r="B4581" s="5"/>
      <c r="C4581" s="5"/>
      <c r="D4581" s="5"/>
      <c r="E4581" s="5"/>
      <c r="F4581" s="5" t="s">
        <v>11</v>
      </c>
      <c r="G4581" s="6">
        <v>44028</v>
      </c>
      <c r="H4581" s="5" t="s">
        <v>822</v>
      </c>
      <c r="I4581" s="5" t="s">
        <v>308</v>
      </c>
      <c r="J4581" s="5"/>
      <c r="K4581" s="5" t="s">
        <v>9</v>
      </c>
      <c r="L4581" s="7">
        <v>-9.86</v>
      </c>
      <c r="M4581" s="7">
        <f>ROUND(M4580+L4581,5)</f>
        <v>-94.18</v>
      </c>
    </row>
    <row r="4582" spans="1:13">
      <c r="A4582" s="5"/>
      <c r="B4582" s="5"/>
      <c r="C4582" s="5"/>
      <c r="D4582" s="5"/>
      <c r="E4582" s="5"/>
      <c r="F4582" s="5" t="s">
        <v>11</v>
      </c>
      <c r="G4582" s="6">
        <v>44028</v>
      </c>
      <c r="H4582" s="5" t="s">
        <v>822</v>
      </c>
      <c r="I4582" s="5" t="s">
        <v>308</v>
      </c>
      <c r="J4582" s="5"/>
      <c r="K4582" s="5" t="s">
        <v>9</v>
      </c>
      <c r="L4582" s="7">
        <v>-9.86</v>
      </c>
      <c r="M4582" s="7">
        <f>ROUND(M4581+L4582,5)</f>
        <v>-104.04</v>
      </c>
    </row>
    <row r="4583" spans="1:13">
      <c r="A4583" s="5"/>
      <c r="B4583" s="5"/>
      <c r="C4583" s="5"/>
      <c r="D4583" s="5"/>
      <c r="E4583" s="5"/>
      <c r="F4583" s="5" t="s">
        <v>11</v>
      </c>
      <c r="G4583" s="6">
        <v>44028</v>
      </c>
      <c r="H4583" s="5" t="s">
        <v>823</v>
      </c>
      <c r="I4583" s="5" t="s">
        <v>310</v>
      </c>
      <c r="J4583" s="5"/>
      <c r="K4583" s="5" t="s">
        <v>9</v>
      </c>
      <c r="L4583" s="7">
        <v>-47.05</v>
      </c>
      <c r="M4583" s="7">
        <f>ROUND(M4582+L4583,5)</f>
        <v>-151.09</v>
      </c>
    </row>
    <row r="4584" spans="1:13">
      <c r="A4584" s="5"/>
      <c r="B4584" s="5"/>
      <c r="C4584" s="5"/>
      <c r="D4584" s="5"/>
      <c r="E4584" s="5"/>
      <c r="F4584" s="5" t="s">
        <v>11</v>
      </c>
      <c r="G4584" s="6">
        <v>44028</v>
      </c>
      <c r="H4584" s="5" t="s">
        <v>823</v>
      </c>
      <c r="I4584" s="5" t="s">
        <v>310</v>
      </c>
      <c r="J4584" s="5"/>
      <c r="K4584" s="5" t="s">
        <v>9</v>
      </c>
      <c r="L4584" s="7">
        <v>-47.05</v>
      </c>
      <c r="M4584" s="7">
        <f>ROUND(M4583+L4584,5)</f>
        <v>-198.14</v>
      </c>
    </row>
    <row r="4585" spans="1:13">
      <c r="A4585" s="5"/>
      <c r="B4585" s="5"/>
      <c r="C4585" s="5"/>
      <c r="D4585" s="5"/>
      <c r="E4585" s="5"/>
      <c r="F4585" s="5" t="s">
        <v>11</v>
      </c>
      <c r="G4585" s="6">
        <v>44028</v>
      </c>
      <c r="H4585" s="5" t="s">
        <v>823</v>
      </c>
      <c r="I4585" s="5" t="s">
        <v>310</v>
      </c>
      <c r="J4585" s="5"/>
      <c r="K4585" s="5" t="s">
        <v>9</v>
      </c>
      <c r="L4585" s="7">
        <v>-11.01</v>
      </c>
      <c r="M4585" s="7">
        <f>ROUND(M4584+L4585,5)</f>
        <v>-209.15</v>
      </c>
    </row>
    <row r="4586" spans="1:13">
      <c r="A4586" s="5"/>
      <c r="B4586" s="5"/>
      <c r="C4586" s="5"/>
      <c r="D4586" s="5"/>
      <c r="E4586" s="5"/>
      <c r="F4586" s="5" t="s">
        <v>11</v>
      </c>
      <c r="G4586" s="6">
        <v>44028</v>
      </c>
      <c r="H4586" s="5" t="s">
        <v>823</v>
      </c>
      <c r="I4586" s="5" t="s">
        <v>310</v>
      </c>
      <c r="J4586" s="5"/>
      <c r="K4586" s="5" t="s">
        <v>9</v>
      </c>
      <c r="L4586" s="7">
        <v>-11.01</v>
      </c>
      <c r="M4586" s="7">
        <f>ROUND(M4585+L4586,5)</f>
        <v>-220.16</v>
      </c>
    </row>
    <row r="4587" spans="1:13">
      <c r="A4587" s="5"/>
      <c r="B4587" s="5"/>
      <c r="C4587" s="5"/>
      <c r="D4587" s="5"/>
      <c r="E4587" s="5"/>
      <c r="F4587" s="5" t="s">
        <v>11</v>
      </c>
      <c r="G4587" s="6">
        <v>44028</v>
      </c>
      <c r="H4587" s="5" t="s">
        <v>824</v>
      </c>
      <c r="I4587" s="5" t="s">
        <v>311</v>
      </c>
      <c r="J4587" s="5"/>
      <c r="K4587" s="5" t="s">
        <v>9</v>
      </c>
      <c r="L4587" s="7">
        <v>-95.41</v>
      </c>
      <c r="M4587" s="7">
        <f>ROUND(M4586+L4587,5)</f>
        <v>-315.57</v>
      </c>
    </row>
    <row r="4588" spans="1:13">
      <c r="A4588" s="5"/>
      <c r="B4588" s="5"/>
      <c r="C4588" s="5"/>
      <c r="D4588" s="5"/>
      <c r="E4588" s="5"/>
      <c r="F4588" s="5" t="s">
        <v>11</v>
      </c>
      <c r="G4588" s="6">
        <v>44028</v>
      </c>
      <c r="H4588" s="5" t="s">
        <v>824</v>
      </c>
      <c r="I4588" s="5" t="s">
        <v>311</v>
      </c>
      <c r="J4588" s="5"/>
      <c r="K4588" s="5" t="s">
        <v>9</v>
      </c>
      <c r="L4588" s="7">
        <v>-95.41</v>
      </c>
      <c r="M4588" s="7">
        <f>ROUND(M4587+L4588,5)</f>
        <v>-410.98</v>
      </c>
    </row>
    <row r="4589" spans="1:13">
      <c r="A4589" s="5"/>
      <c r="B4589" s="5"/>
      <c r="C4589" s="5"/>
      <c r="D4589" s="5"/>
      <c r="E4589" s="5"/>
      <c r="F4589" s="5" t="s">
        <v>11</v>
      </c>
      <c r="G4589" s="6">
        <v>44028</v>
      </c>
      <c r="H4589" s="5" t="s">
        <v>824</v>
      </c>
      <c r="I4589" s="5" t="s">
        <v>311</v>
      </c>
      <c r="J4589" s="5"/>
      <c r="K4589" s="5" t="s">
        <v>9</v>
      </c>
      <c r="L4589" s="7">
        <v>-22.31</v>
      </c>
      <c r="M4589" s="7">
        <f>ROUND(M4588+L4589,5)</f>
        <v>-433.29</v>
      </c>
    </row>
    <row r="4590" spans="1:13">
      <c r="A4590" s="5"/>
      <c r="B4590" s="5"/>
      <c r="C4590" s="5"/>
      <c r="D4590" s="5"/>
      <c r="E4590" s="5"/>
      <c r="F4590" s="5" t="s">
        <v>11</v>
      </c>
      <c r="G4590" s="6">
        <v>44028</v>
      </c>
      <c r="H4590" s="5" t="s">
        <v>824</v>
      </c>
      <c r="I4590" s="5" t="s">
        <v>311</v>
      </c>
      <c r="J4590" s="5"/>
      <c r="K4590" s="5" t="s">
        <v>9</v>
      </c>
      <c r="L4590" s="7">
        <v>-22.31</v>
      </c>
      <c r="M4590" s="7">
        <f>ROUND(M4589+L4590,5)</f>
        <v>-455.6</v>
      </c>
    </row>
    <row r="4591" spans="1:13">
      <c r="A4591" s="5"/>
      <c r="B4591" s="5"/>
      <c r="C4591" s="5"/>
      <c r="D4591" s="5"/>
      <c r="E4591" s="5"/>
      <c r="F4591" s="5" t="s">
        <v>11</v>
      </c>
      <c r="G4591" s="6">
        <v>44028</v>
      </c>
      <c r="H4591" s="5" t="s">
        <v>825</v>
      </c>
      <c r="I4591" s="5" t="s">
        <v>309</v>
      </c>
      <c r="J4591" s="5"/>
      <c r="K4591" s="5" t="s">
        <v>9</v>
      </c>
      <c r="L4591" s="7">
        <v>-39.68</v>
      </c>
      <c r="M4591" s="7">
        <f>ROUND(M4590+L4591,5)</f>
        <v>-495.28</v>
      </c>
    </row>
    <row r="4592" spans="1:13">
      <c r="A4592" s="5"/>
      <c r="B4592" s="5"/>
      <c r="C4592" s="5"/>
      <c r="D4592" s="5"/>
      <c r="E4592" s="5"/>
      <c r="F4592" s="5" t="s">
        <v>11</v>
      </c>
      <c r="G4592" s="6">
        <v>44028</v>
      </c>
      <c r="H4592" s="5" t="s">
        <v>825</v>
      </c>
      <c r="I4592" s="5" t="s">
        <v>309</v>
      </c>
      <c r="J4592" s="5"/>
      <c r="K4592" s="5" t="s">
        <v>9</v>
      </c>
      <c r="L4592" s="7">
        <v>-39.68</v>
      </c>
      <c r="M4592" s="7">
        <f>ROUND(M4591+L4592,5)</f>
        <v>-534.96</v>
      </c>
    </row>
    <row r="4593" spans="1:13">
      <c r="A4593" s="5"/>
      <c r="B4593" s="5"/>
      <c r="C4593" s="5"/>
      <c r="D4593" s="5"/>
      <c r="E4593" s="5"/>
      <c r="F4593" s="5" t="s">
        <v>11</v>
      </c>
      <c r="G4593" s="6">
        <v>44028</v>
      </c>
      <c r="H4593" s="5" t="s">
        <v>825</v>
      </c>
      <c r="I4593" s="5" t="s">
        <v>309</v>
      </c>
      <c r="J4593" s="5"/>
      <c r="K4593" s="5" t="s">
        <v>9</v>
      </c>
      <c r="L4593" s="7">
        <v>-9.2799999999999994</v>
      </c>
      <c r="M4593" s="7">
        <f>ROUND(M4592+L4593,5)</f>
        <v>-544.24</v>
      </c>
    </row>
    <row r="4594" spans="1:13">
      <c r="A4594" s="5"/>
      <c r="B4594" s="5"/>
      <c r="C4594" s="5"/>
      <c r="D4594" s="5"/>
      <c r="E4594" s="5"/>
      <c r="F4594" s="5" t="s">
        <v>11</v>
      </c>
      <c r="G4594" s="6">
        <v>44028</v>
      </c>
      <c r="H4594" s="5" t="s">
        <v>825</v>
      </c>
      <c r="I4594" s="5" t="s">
        <v>309</v>
      </c>
      <c r="J4594" s="5"/>
      <c r="K4594" s="5" t="s">
        <v>9</v>
      </c>
      <c r="L4594" s="7">
        <v>-9.2799999999999994</v>
      </c>
      <c r="M4594" s="7">
        <f>ROUND(M4593+L4594,5)</f>
        <v>-553.52</v>
      </c>
    </row>
    <row r="4595" spans="1:13">
      <c r="A4595" s="5"/>
      <c r="B4595" s="5"/>
      <c r="C4595" s="5"/>
      <c r="D4595" s="5"/>
      <c r="E4595" s="5"/>
      <c r="F4595" s="5" t="s">
        <v>12</v>
      </c>
      <c r="G4595" s="6">
        <v>44029</v>
      </c>
      <c r="H4595" s="5" t="s">
        <v>15</v>
      </c>
      <c r="I4595" s="5" t="s">
        <v>312</v>
      </c>
      <c r="J4595" s="5" t="s">
        <v>405</v>
      </c>
      <c r="K4595" s="5" t="s">
        <v>9</v>
      </c>
      <c r="L4595" s="7">
        <v>52.46</v>
      </c>
      <c r="M4595" s="7">
        <f>ROUND(M4594+L4595,5)</f>
        <v>-501.06</v>
      </c>
    </row>
    <row r="4596" spans="1:13">
      <c r="A4596" s="5"/>
      <c r="B4596" s="5"/>
      <c r="C4596" s="5"/>
      <c r="D4596" s="5"/>
      <c r="E4596" s="5"/>
      <c r="F4596" s="5" t="s">
        <v>12</v>
      </c>
      <c r="G4596" s="6">
        <v>44029</v>
      </c>
      <c r="H4596" s="5" t="s">
        <v>15</v>
      </c>
      <c r="I4596" s="5" t="s">
        <v>312</v>
      </c>
      <c r="J4596" s="5" t="s">
        <v>405</v>
      </c>
      <c r="K4596" s="5" t="s">
        <v>9</v>
      </c>
      <c r="L4596" s="7">
        <v>52.46</v>
      </c>
      <c r="M4596" s="7">
        <f>ROUND(M4595+L4596,5)</f>
        <v>-448.6</v>
      </c>
    </row>
    <row r="4597" spans="1:13">
      <c r="A4597" s="5"/>
      <c r="B4597" s="5"/>
      <c r="C4597" s="5"/>
      <c r="D4597" s="5"/>
      <c r="E4597" s="5"/>
      <c r="F4597" s="5" t="s">
        <v>12</v>
      </c>
      <c r="G4597" s="6">
        <v>44029</v>
      </c>
      <c r="H4597" s="5" t="s">
        <v>15</v>
      </c>
      <c r="I4597" s="5" t="s">
        <v>312</v>
      </c>
      <c r="J4597" s="5" t="s">
        <v>405</v>
      </c>
      <c r="K4597" s="5" t="s">
        <v>9</v>
      </c>
      <c r="L4597" s="7">
        <v>224.3</v>
      </c>
      <c r="M4597" s="7">
        <f>ROUND(M4596+L4597,5)</f>
        <v>-224.3</v>
      </c>
    </row>
    <row r="4598" spans="1:13">
      <c r="A4598" s="5"/>
      <c r="B4598" s="5"/>
      <c r="C4598" s="5"/>
      <c r="D4598" s="5"/>
      <c r="E4598" s="5"/>
      <c r="F4598" s="5" t="s">
        <v>12</v>
      </c>
      <c r="G4598" s="6">
        <v>44029</v>
      </c>
      <c r="H4598" s="5" t="s">
        <v>15</v>
      </c>
      <c r="I4598" s="5" t="s">
        <v>312</v>
      </c>
      <c r="J4598" s="5" t="s">
        <v>405</v>
      </c>
      <c r="K4598" s="5" t="s">
        <v>9</v>
      </c>
      <c r="L4598" s="7">
        <v>224.3</v>
      </c>
      <c r="M4598" s="7">
        <f>ROUND(M4597+L4598,5)</f>
        <v>0</v>
      </c>
    </row>
    <row r="4599" spans="1:13">
      <c r="A4599" s="5"/>
      <c r="B4599" s="5"/>
      <c r="C4599" s="5"/>
      <c r="D4599" s="5"/>
      <c r="E4599" s="5"/>
      <c r="F4599" s="5" t="s">
        <v>11</v>
      </c>
      <c r="G4599" s="6">
        <v>44035</v>
      </c>
      <c r="H4599" s="5" t="s">
        <v>834</v>
      </c>
      <c r="I4599" s="5" t="s">
        <v>308</v>
      </c>
      <c r="J4599" s="5"/>
      <c r="K4599" s="5" t="s">
        <v>9</v>
      </c>
      <c r="L4599" s="7">
        <v>-42.16</v>
      </c>
      <c r="M4599" s="7">
        <f>ROUND(M4598+L4599,5)</f>
        <v>-42.16</v>
      </c>
    </row>
    <row r="4600" spans="1:13">
      <c r="A4600" s="5"/>
      <c r="B4600" s="5"/>
      <c r="C4600" s="5"/>
      <c r="D4600" s="5"/>
      <c r="E4600" s="5"/>
      <c r="F4600" s="5" t="s">
        <v>11</v>
      </c>
      <c r="G4600" s="6">
        <v>44035</v>
      </c>
      <c r="H4600" s="5" t="s">
        <v>834</v>
      </c>
      <c r="I4600" s="5" t="s">
        <v>308</v>
      </c>
      <c r="J4600" s="5"/>
      <c r="K4600" s="5" t="s">
        <v>9</v>
      </c>
      <c r="L4600" s="7">
        <v>-42.16</v>
      </c>
      <c r="M4600" s="7">
        <f>ROUND(M4599+L4600,5)</f>
        <v>-84.32</v>
      </c>
    </row>
    <row r="4601" spans="1:13">
      <c r="A4601" s="5"/>
      <c r="B4601" s="5"/>
      <c r="C4601" s="5"/>
      <c r="D4601" s="5"/>
      <c r="E4601" s="5"/>
      <c r="F4601" s="5" t="s">
        <v>11</v>
      </c>
      <c r="G4601" s="6">
        <v>44035</v>
      </c>
      <c r="H4601" s="5" t="s">
        <v>834</v>
      </c>
      <c r="I4601" s="5" t="s">
        <v>308</v>
      </c>
      <c r="J4601" s="5"/>
      <c r="K4601" s="5" t="s">
        <v>9</v>
      </c>
      <c r="L4601" s="7">
        <v>-9.86</v>
      </c>
      <c r="M4601" s="7">
        <f>ROUND(M4600+L4601,5)</f>
        <v>-94.18</v>
      </c>
    </row>
    <row r="4602" spans="1:13">
      <c r="A4602" s="5"/>
      <c r="B4602" s="5"/>
      <c r="C4602" s="5"/>
      <c r="D4602" s="5"/>
      <c r="E4602" s="5"/>
      <c r="F4602" s="5" t="s">
        <v>11</v>
      </c>
      <c r="G4602" s="6">
        <v>44035</v>
      </c>
      <c r="H4602" s="5" t="s">
        <v>834</v>
      </c>
      <c r="I4602" s="5" t="s">
        <v>308</v>
      </c>
      <c r="J4602" s="5"/>
      <c r="K4602" s="5" t="s">
        <v>9</v>
      </c>
      <c r="L4602" s="7">
        <v>-9.86</v>
      </c>
      <c r="M4602" s="7">
        <f>ROUND(M4601+L4602,5)</f>
        <v>-104.04</v>
      </c>
    </row>
    <row r="4603" spans="1:13">
      <c r="A4603" s="5"/>
      <c r="B4603" s="5"/>
      <c r="C4603" s="5"/>
      <c r="D4603" s="5"/>
      <c r="E4603" s="5"/>
      <c r="F4603" s="5" t="s">
        <v>11</v>
      </c>
      <c r="G4603" s="6">
        <v>44035</v>
      </c>
      <c r="H4603" s="5" t="s">
        <v>832</v>
      </c>
      <c r="I4603" s="5" t="s">
        <v>310</v>
      </c>
      <c r="J4603" s="5"/>
      <c r="K4603" s="5" t="s">
        <v>9</v>
      </c>
      <c r="L4603" s="7">
        <v>-45.75</v>
      </c>
      <c r="M4603" s="7">
        <f>ROUND(M4602+L4603,5)</f>
        <v>-149.79</v>
      </c>
    </row>
    <row r="4604" spans="1:13">
      <c r="A4604" s="5"/>
      <c r="B4604" s="5"/>
      <c r="C4604" s="5"/>
      <c r="D4604" s="5"/>
      <c r="E4604" s="5"/>
      <c r="F4604" s="5" t="s">
        <v>11</v>
      </c>
      <c r="G4604" s="6">
        <v>44035</v>
      </c>
      <c r="H4604" s="5" t="s">
        <v>832</v>
      </c>
      <c r="I4604" s="5" t="s">
        <v>310</v>
      </c>
      <c r="J4604" s="5"/>
      <c r="K4604" s="5" t="s">
        <v>9</v>
      </c>
      <c r="L4604" s="7">
        <v>-45.75</v>
      </c>
      <c r="M4604" s="7">
        <f>ROUND(M4603+L4604,5)</f>
        <v>-195.54</v>
      </c>
    </row>
    <row r="4605" spans="1:13">
      <c r="A4605" s="5"/>
      <c r="B4605" s="5"/>
      <c r="C4605" s="5"/>
      <c r="D4605" s="5"/>
      <c r="E4605" s="5"/>
      <c r="F4605" s="5" t="s">
        <v>11</v>
      </c>
      <c r="G4605" s="6">
        <v>44035</v>
      </c>
      <c r="H4605" s="5" t="s">
        <v>832</v>
      </c>
      <c r="I4605" s="5" t="s">
        <v>310</v>
      </c>
      <c r="J4605" s="5"/>
      <c r="K4605" s="5" t="s">
        <v>9</v>
      </c>
      <c r="L4605" s="7">
        <v>-10.7</v>
      </c>
      <c r="M4605" s="7">
        <f>ROUND(M4604+L4605,5)</f>
        <v>-206.24</v>
      </c>
    </row>
    <row r="4606" spans="1:13">
      <c r="A4606" s="5"/>
      <c r="B4606" s="5"/>
      <c r="C4606" s="5"/>
      <c r="D4606" s="5"/>
      <c r="E4606" s="5"/>
      <c r="F4606" s="5" t="s">
        <v>11</v>
      </c>
      <c r="G4606" s="6">
        <v>44035</v>
      </c>
      <c r="H4606" s="5" t="s">
        <v>832</v>
      </c>
      <c r="I4606" s="5" t="s">
        <v>310</v>
      </c>
      <c r="J4606" s="5"/>
      <c r="K4606" s="5" t="s">
        <v>9</v>
      </c>
      <c r="L4606" s="7">
        <v>-10.7</v>
      </c>
      <c r="M4606" s="7">
        <f>ROUND(M4605+L4606,5)</f>
        <v>-216.94</v>
      </c>
    </row>
    <row r="4607" spans="1:13">
      <c r="A4607" s="5"/>
      <c r="B4607" s="5"/>
      <c r="C4607" s="5"/>
      <c r="D4607" s="5"/>
      <c r="E4607" s="5"/>
      <c r="F4607" s="5" t="s">
        <v>11</v>
      </c>
      <c r="G4607" s="6">
        <v>44035</v>
      </c>
      <c r="H4607" s="5" t="s">
        <v>835</v>
      </c>
      <c r="I4607" s="5" t="s">
        <v>311</v>
      </c>
      <c r="J4607" s="5"/>
      <c r="K4607" s="5" t="s">
        <v>9</v>
      </c>
      <c r="L4607" s="7">
        <v>-95.4</v>
      </c>
      <c r="M4607" s="7">
        <f>ROUND(M4606+L4607,5)</f>
        <v>-312.33999999999997</v>
      </c>
    </row>
    <row r="4608" spans="1:13">
      <c r="A4608" s="5"/>
      <c r="B4608" s="5"/>
      <c r="C4608" s="5"/>
      <c r="D4608" s="5"/>
      <c r="E4608" s="5"/>
      <c r="F4608" s="5" t="s">
        <v>11</v>
      </c>
      <c r="G4608" s="6">
        <v>44035</v>
      </c>
      <c r="H4608" s="5" t="s">
        <v>835</v>
      </c>
      <c r="I4608" s="5" t="s">
        <v>311</v>
      </c>
      <c r="J4608" s="5"/>
      <c r="K4608" s="5" t="s">
        <v>9</v>
      </c>
      <c r="L4608" s="7">
        <v>-95.4</v>
      </c>
      <c r="M4608" s="7">
        <f>ROUND(M4607+L4608,5)</f>
        <v>-407.74</v>
      </c>
    </row>
    <row r="4609" spans="1:13">
      <c r="A4609" s="5"/>
      <c r="B4609" s="5"/>
      <c r="C4609" s="5"/>
      <c r="D4609" s="5"/>
      <c r="E4609" s="5"/>
      <c r="F4609" s="5" t="s">
        <v>11</v>
      </c>
      <c r="G4609" s="6">
        <v>44035</v>
      </c>
      <c r="H4609" s="5" t="s">
        <v>835</v>
      </c>
      <c r="I4609" s="5" t="s">
        <v>311</v>
      </c>
      <c r="J4609" s="5"/>
      <c r="K4609" s="5" t="s">
        <v>9</v>
      </c>
      <c r="L4609" s="7">
        <v>-22.31</v>
      </c>
      <c r="M4609" s="7">
        <f>ROUND(M4608+L4609,5)</f>
        <v>-430.05</v>
      </c>
    </row>
    <row r="4610" spans="1:13">
      <c r="A4610" s="5"/>
      <c r="B4610" s="5"/>
      <c r="C4610" s="5"/>
      <c r="D4610" s="5"/>
      <c r="E4610" s="5"/>
      <c r="F4610" s="5" t="s">
        <v>11</v>
      </c>
      <c r="G4610" s="6">
        <v>44035</v>
      </c>
      <c r="H4610" s="5" t="s">
        <v>835</v>
      </c>
      <c r="I4610" s="5" t="s">
        <v>311</v>
      </c>
      <c r="J4610" s="5"/>
      <c r="K4610" s="5" t="s">
        <v>9</v>
      </c>
      <c r="L4610" s="7">
        <v>-22.31</v>
      </c>
      <c r="M4610" s="7">
        <f>ROUND(M4609+L4610,5)</f>
        <v>-452.36</v>
      </c>
    </row>
    <row r="4611" spans="1:13">
      <c r="A4611" s="5"/>
      <c r="B4611" s="5"/>
      <c r="C4611" s="5"/>
      <c r="D4611" s="5"/>
      <c r="E4611" s="5"/>
      <c r="F4611" s="5" t="s">
        <v>11</v>
      </c>
      <c r="G4611" s="6">
        <v>44035</v>
      </c>
      <c r="H4611" s="5" t="s">
        <v>833</v>
      </c>
      <c r="I4611" s="5" t="s">
        <v>925</v>
      </c>
      <c r="J4611" s="5" t="s">
        <v>538</v>
      </c>
      <c r="K4611" s="5" t="s">
        <v>9</v>
      </c>
      <c r="L4611" s="7">
        <v>0</v>
      </c>
      <c r="M4611" s="7">
        <f>ROUND(M4610+L4611,5)</f>
        <v>-452.36</v>
      </c>
    </row>
    <row r="4612" spans="1:13">
      <c r="A4612" s="5"/>
      <c r="B4612" s="5"/>
      <c r="C4612" s="5"/>
      <c r="D4612" s="5"/>
      <c r="E4612" s="5"/>
      <c r="F4612" s="5" t="s">
        <v>11</v>
      </c>
      <c r="G4612" s="6">
        <v>44035</v>
      </c>
      <c r="H4612" s="5" t="s">
        <v>833</v>
      </c>
      <c r="I4612" s="5" t="s">
        <v>925</v>
      </c>
      <c r="J4612" s="5" t="s">
        <v>538</v>
      </c>
      <c r="K4612" s="5" t="s">
        <v>9</v>
      </c>
      <c r="L4612" s="7">
        <v>0</v>
      </c>
      <c r="M4612" s="7">
        <f>ROUND(M4611+L4612,5)</f>
        <v>-452.36</v>
      </c>
    </row>
    <row r="4613" spans="1:13">
      <c r="A4613" s="5"/>
      <c r="B4613" s="5"/>
      <c r="C4613" s="5"/>
      <c r="D4613" s="5"/>
      <c r="E4613" s="5"/>
      <c r="F4613" s="5" t="s">
        <v>11</v>
      </c>
      <c r="G4613" s="6">
        <v>44035</v>
      </c>
      <c r="H4613" s="5" t="s">
        <v>833</v>
      </c>
      <c r="I4613" s="5" t="s">
        <v>925</v>
      </c>
      <c r="J4613" s="5" t="s">
        <v>538</v>
      </c>
      <c r="K4613" s="5" t="s">
        <v>9</v>
      </c>
      <c r="L4613" s="7">
        <v>0</v>
      </c>
      <c r="M4613" s="7">
        <f>ROUND(M4612+L4613,5)</f>
        <v>-452.36</v>
      </c>
    </row>
    <row r="4614" spans="1:13">
      <c r="A4614" s="5"/>
      <c r="B4614" s="5"/>
      <c r="C4614" s="5"/>
      <c r="D4614" s="5"/>
      <c r="E4614" s="5"/>
      <c r="F4614" s="5" t="s">
        <v>11</v>
      </c>
      <c r="G4614" s="6">
        <v>44035</v>
      </c>
      <c r="H4614" s="5" t="s">
        <v>833</v>
      </c>
      <c r="I4614" s="5" t="s">
        <v>925</v>
      </c>
      <c r="J4614" s="5" t="s">
        <v>538</v>
      </c>
      <c r="K4614" s="5" t="s">
        <v>9</v>
      </c>
      <c r="L4614" s="7">
        <v>0</v>
      </c>
      <c r="M4614" s="7">
        <f>ROUND(M4613+L4614,5)</f>
        <v>-452.36</v>
      </c>
    </row>
    <row r="4615" spans="1:13">
      <c r="A4615" s="5"/>
      <c r="B4615" s="5"/>
      <c r="C4615" s="5"/>
      <c r="D4615" s="5"/>
      <c r="E4615" s="5"/>
      <c r="F4615" s="5" t="s">
        <v>11</v>
      </c>
      <c r="G4615" s="6">
        <v>44035</v>
      </c>
      <c r="H4615" s="5" t="s">
        <v>836</v>
      </c>
      <c r="I4615" s="5" t="s">
        <v>309</v>
      </c>
      <c r="J4615" s="5"/>
      <c r="K4615" s="5" t="s">
        <v>9</v>
      </c>
      <c r="L4615" s="7">
        <v>-39.68</v>
      </c>
      <c r="M4615" s="7">
        <f>ROUND(M4614+L4615,5)</f>
        <v>-492.04</v>
      </c>
    </row>
    <row r="4616" spans="1:13">
      <c r="A4616" s="5"/>
      <c r="B4616" s="5"/>
      <c r="C4616" s="5"/>
      <c r="D4616" s="5"/>
      <c r="E4616" s="5"/>
      <c r="F4616" s="5" t="s">
        <v>11</v>
      </c>
      <c r="G4616" s="6">
        <v>44035</v>
      </c>
      <c r="H4616" s="5" t="s">
        <v>836</v>
      </c>
      <c r="I4616" s="5" t="s">
        <v>309</v>
      </c>
      <c r="J4616" s="5"/>
      <c r="K4616" s="5" t="s">
        <v>9</v>
      </c>
      <c r="L4616" s="7">
        <v>-39.68</v>
      </c>
      <c r="M4616" s="7">
        <f>ROUND(M4615+L4616,5)</f>
        <v>-531.72</v>
      </c>
    </row>
    <row r="4617" spans="1:13">
      <c r="A4617" s="5"/>
      <c r="B4617" s="5"/>
      <c r="C4617" s="5"/>
      <c r="D4617" s="5"/>
      <c r="E4617" s="5"/>
      <c r="F4617" s="5" t="s">
        <v>11</v>
      </c>
      <c r="G4617" s="6">
        <v>44035</v>
      </c>
      <c r="H4617" s="5" t="s">
        <v>836</v>
      </c>
      <c r="I4617" s="5" t="s">
        <v>309</v>
      </c>
      <c r="J4617" s="5"/>
      <c r="K4617" s="5" t="s">
        <v>9</v>
      </c>
      <c r="L4617" s="7">
        <v>-9.2799999999999994</v>
      </c>
      <c r="M4617" s="7">
        <f>ROUND(M4616+L4617,5)</f>
        <v>-541</v>
      </c>
    </row>
    <row r="4618" spans="1:13">
      <c r="A4618" s="5"/>
      <c r="B4618" s="5"/>
      <c r="C4618" s="5"/>
      <c r="D4618" s="5"/>
      <c r="E4618" s="5"/>
      <c r="F4618" s="5" t="s">
        <v>11</v>
      </c>
      <c r="G4618" s="6">
        <v>44035</v>
      </c>
      <c r="H4618" s="5" t="s">
        <v>836</v>
      </c>
      <c r="I4618" s="5" t="s">
        <v>309</v>
      </c>
      <c r="J4618" s="5"/>
      <c r="K4618" s="5" t="s">
        <v>9</v>
      </c>
      <c r="L4618" s="7">
        <v>-9.2799999999999994</v>
      </c>
      <c r="M4618" s="7">
        <f>ROUND(M4617+L4618,5)</f>
        <v>-550.28</v>
      </c>
    </row>
    <row r="4619" spans="1:13">
      <c r="A4619" s="5"/>
      <c r="B4619" s="5"/>
      <c r="C4619" s="5"/>
      <c r="D4619" s="5"/>
      <c r="E4619" s="5"/>
      <c r="F4619" s="5" t="s">
        <v>11</v>
      </c>
      <c r="G4619" s="6">
        <v>44036</v>
      </c>
      <c r="H4619" s="5" t="s">
        <v>838</v>
      </c>
      <c r="I4619" s="5" t="s">
        <v>925</v>
      </c>
      <c r="J4619" s="5"/>
      <c r="K4619" s="5" t="s">
        <v>9</v>
      </c>
      <c r="L4619" s="7">
        <v>-43.77</v>
      </c>
      <c r="M4619" s="7">
        <f>ROUND(M4618+L4619,5)</f>
        <v>-594.04999999999995</v>
      </c>
    </row>
    <row r="4620" spans="1:13">
      <c r="A4620" s="5"/>
      <c r="B4620" s="5"/>
      <c r="C4620" s="5"/>
      <c r="D4620" s="5"/>
      <c r="E4620" s="5"/>
      <c r="F4620" s="5" t="s">
        <v>11</v>
      </c>
      <c r="G4620" s="6">
        <v>44036</v>
      </c>
      <c r="H4620" s="5" t="s">
        <v>838</v>
      </c>
      <c r="I4620" s="5" t="s">
        <v>925</v>
      </c>
      <c r="J4620" s="5"/>
      <c r="K4620" s="5" t="s">
        <v>9</v>
      </c>
      <c r="L4620" s="7">
        <v>-43.77</v>
      </c>
      <c r="M4620" s="7">
        <f>ROUND(M4619+L4620,5)</f>
        <v>-637.82000000000005</v>
      </c>
    </row>
    <row r="4621" spans="1:13">
      <c r="A4621" s="5"/>
      <c r="B4621" s="5"/>
      <c r="C4621" s="5"/>
      <c r="D4621" s="5"/>
      <c r="E4621" s="5"/>
      <c r="F4621" s="5" t="s">
        <v>11</v>
      </c>
      <c r="G4621" s="6">
        <v>44036</v>
      </c>
      <c r="H4621" s="5" t="s">
        <v>838</v>
      </c>
      <c r="I4621" s="5" t="s">
        <v>925</v>
      </c>
      <c r="J4621" s="5"/>
      <c r="K4621" s="5" t="s">
        <v>9</v>
      </c>
      <c r="L4621" s="7">
        <v>-10.24</v>
      </c>
      <c r="M4621" s="7">
        <f>ROUND(M4620+L4621,5)</f>
        <v>-648.05999999999995</v>
      </c>
    </row>
    <row r="4622" spans="1:13">
      <c r="A4622" s="5"/>
      <c r="B4622" s="5"/>
      <c r="C4622" s="5"/>
      <c r="D4622" s="5"/>
      <c r="E4622" s="5"/>
      <c r="F4622" s="5" t="s">
        <v>11</v>
      </c>
      <c r="G4622" s="6">
        <v>44036</v>
      </c>
      <c r="H4622" s="5" t="s">
        <v>838</v>
      </c>
      <c r="I4622" s="5" t="s">
        <v>925</v>
      </c>
      <c r="J4622" s="5"/>
      <c r="K4622" s="5" t="s">
        <v>9</v>
      </c>
      <c r="L4622" s="7">
        <v>-10.24</v>
      </c>
      <c r="M4622" s="7">
        <f>ROUND(M4621+L4622,5)</f>
        <v>-658.3</v>
      </c>
    </row>
    <row r="4623" spans="1:13">
      <c r="A4623" s="5"/>
      <c r="B4623" s="5"/>
      <c r="C4623" s="5"/>
      <c r="D4623" s="5"/>
      <c r="E4623" s="5"/>
      <c r="F4623" s="5" t="s">
        <v>12</v>
      </c>
      <c r="G4623" s="6">
        <v>44036</v>
      </c>
      <c r="H4623" s="5" t="s">
        <v>15</v>
      </c>
      <c r="I4623" s="5" t="s">
        <v>312</v>
      </c>
      <c r="J4623" s="5" t="s">
        <v>405</v>
      </c>
      <c r="K4623" s="5" t="s">
        <v>9</v>
      </c>
      <c r="L4623" s="7">
        <v>62.39</v>
      </c>
      <c r="M4623" s="7">
        <f>ROUND(M4622+L4623,5)</f>
        <v>-595.91</v>
      </c>
    </row>
    <row r="4624" spans="1:13">
      <c r="A4624" s="5"/>
      <c r="B4624" s="5"/>
      <c r="C4624" s="5"/>
      <c r="D4624" s="5"/>
      <c r="E4624" s="5"/>
      <c r="F4624" s="5" t="s">
        <v>12</v>
      </c>
      <c r="G4624" s="6">
        <v>44036</v>
      </c>
      <c r="H4624" s="5" t="s">
        <v>15</v>
      </c>
      <c r="I4624" s="5" t="s">
        <v>312</v>
      </c>
      <c r="J4624" s="5" t="s">
        <v>405</v>
      </c>
      <c r="K4624" s="5" t="s">
        <v>9</v>
      </c>
      <c r="L4624" s="7">
        <v>62.39</v>
      </c>
      <c r="M4624" s="7">
        <f>ROUND(M4623+L4624,5)</f>
        <v>-533.52</v>
      </c>
    </row>
    <row r="4625" spans="1:13">
      <c r="A4625" s="5"/>
      <c r="B4625" s="5"/>
      <c r="C4625" s="5"/>
      <c r="D4625" s="5"/>
      <c r="E4625" s="5"/>
      <c r="F4625" s="5" t="s">
        <v>12</v>
      </c>
      <c r="G4625" s="6">
        <v>44036</v>
      </c>
      <c r="H4625" s="5" t="s">
        <v>15</v>
      </c>
      <c r="I4625" s="5" t="s">
        <v>312</v>
      </c>
      <c r="J4625" s="5" t="s">
        <v>405</v>
      </c>
      <c r="K4625" s="5" t="s">
        <v>9</v>
      </c>
      <c r="L4625" s="7">
        <v>266.76</v>
      </c>
      <c r="M4625" s="7">
        <f>ROUND(M4624+L4625,5)</f>
        <v>-266.76</v>
      </c>
    </row>
    <row r="4626" spans="1:13">
      <c r="A4626" s="5"/>
      <c r="B4626" s="5"/>
      <c r="C4626" s="5"/>
      <c r="D4626" s="5"/>
      <c r="E4626" s="5"/>
      <c r="F4626" s="5" t="s">
        <v>12</v>
      </c>
      <c r="G4626" s="6">
        <v>44036</v>
      </c>
      <c r="H4626" s="5" t="s">
        <v>15</v>
      </c>
      <c r="I4626" s="5" t="s">
        <v>312</v>
      </c>
      <c r="J4626" s="5" t="s">
        <v>405</v>
      </c>
      <c r="K4626" s="5" t="s">
        <v>9</v>
      </c>
      <c r="L4626" s="7">
        <v>266.76</v>
      </c>
      <c r="M4626" s="7">
        <f>ROUND(M4625+L4626,5)</f>
        <v>0</v>
      </c>
    </row>
    <row r="4627" spans="1:13">
      <c r="A4627" s="5"/>
      <c r="B4627" s="5"/>
      <c r="C4627" s="5"/>
      <c r="D4627" s="5"/>
      <c r="E4627" s="5"/>
      <c r="F4627" s="5" t="s">
        <v>11</v>
      </c>
      <c r="G4627" s="6">
        <v>44042</v>
      </c>
      <c r="H4627" s="5" t="s">
        <v>845</v>
      </c>
      <c r="I4627" s="5" t="s">
        <v>308</v>
      </c>
      <c r="J4627" s="5"/>
      <c r="K4627" s="5" t="s">
        <v>9</v>
      </c>
      <c r="L4627" s="7">
        <v>-42.16</v>
      </c>
      <c r="M4627" s="7">
        <f>ROUND(M4626+L4627,5)</f>
        <v>-42.16</v>
      </c>
    </row>
    <row r="4628" spans="1:13">
      <c r="A4628" s="5"/>
      <c r="B4628" s="5"/>
      <c r="C4628" s="5"/>
      <c r="D4628" s="5"/>
      <c r="E4628" s="5"/>
      <c r="F4628" s="5" t="s">
        <v>11</v>
      </c>
      <c r="G4628" s="6">
        <v>44042</v>
      </c>
      <c r="H4628" s="5" t="s">
        <v>845</v>
      </c>
      <c r="I4628" s="5" t="s">
        <v>308</v>
      </c>
      <c r="J4628" s="5"/>
      <c r="K4628" s="5" t="s">
        <v>9</v>
      </c>
      <c r="L4628" s="7">
        <v>-42.16</v>
      </c>
      <c r="M4628" s="7">
        <f>ROUND(M4627+L4628,5)</f>
        <v>-84.32</v>
      </c>
    </row>
    <row r="4629" spans="1:13">
      <c r="A4629" s="5"/>
      <c r="B4629" s="5"/>
      <c r="C4629" s="5"/>
      <c r="D4629" s="5"/>
      <c r="E4629" s="5"/>
      <c r="F4629" s="5" t="s">
        <v>11</v>
      </c>
      <c r="G4629" s="6">
        <v>44042</v>
      </c>
      <c r="H4629" s="5" t="s">
        <v>845</v>
      </c>
      <c r="I4629" s="5" t="s">
        <v>308</v>
      </c>
      <c r="J4629" s="5"/>
      <c r="K4629" s="5" t="s">
        <v>9</v>
      </c>
      <c r="L4629" s="7">
        <v>-9.86</v>
      </c>
      <c r="M4629" s="7">
        <f>ROUND(M4628+L4629,5)</f>
        <v>-94.18</v>
      </c>
    </row>
    <row r="4630" spans="1:13">
      <c r="A4630" s="5"/>
      <c r="B4630" s="5"/>
      <c r="C4630" s="5"/>
      <c r="D4630" s="5"/>
      <c r="E4630" s="5"/>
      <c r="F4630" s="5" t="s">
        <v>11</v>
      </c>
      <c r="G4630" s="6">
        <v>44042</v>
      </c>
      <c r="H4630" s="5" t="s">
        <v>845</v>
      </c>
      <c r="I4630" s="5" t="s">
        <v>308</v>
      </c>
      <c r="J4630" s="5"/>
      <c r="K4630" s="5" t="s">
        <v>9</v>
      </c>
      <c r="L4630" s="7">
        <v>-9.86</v>
      </c>
      <c r="M4630" s="7">
        <f>ROUND(M4629+L4630,5)</f>
        <v>-104.04</v>
      </c>
    </row>
    <row r="4631" spans="1:13">
      <c r="A4631" s="5"/>
      <c r="B4631" s="5"/>
      <c r="C4631" s="5"/>
      <c r="D4631" s="5"/>
      <c r="E4631" s="5"/>
      <c r="F4631" s="5" t="s">
        <v>11</v>
      </c>
      <c r="G4631" s="6">
        <v>44042</v>
      </c>
      <c r="H4631" s="5" t="s">
        <v>844</v>
      </c>
      <c r="I4631" s="5" t="s">
        <v>310</v>
      </c>
      <c r="J4631" s="5"/>
      <c r="K4631" s="5" t="s">
        <v>9</v>
      </c>
      <c r="L4631" s="7">
        <v>-45.76</v>
      </c>
      <c r="M4631" s="7">
        <f>ROUND(M4630+L4631,5)</f>
        <v>-149.80000000000001</v>
      </c>
    </row>
    <row r="4632" spans="1:13">
      <c r="A4632" s="5"/>
      <c r="B4632" s="5"/>
      <c r="C4632" s="5"/>
      <c r="D4632" s="5"/>
      <c r="E4632" s="5"/>
      <c r="F4632" s="5" t="s">
        <v>11</v>
      </c>
      <c r="G4632" s="6">
        <v>44042</v>
      </c>
      <c r="H4632" s="5" t="s">
        <v>844</v>
      </c>
      <c r="I4632" s="5" t="s">
        <v>310</v>
      </c>
      <c r="J4632" s="5"/>
      <c r="K4632" s="5" t="s">
        <v>9</v>
      </c>
      <c r="L4632" s="7">
        <v>-45.76</v>
      </c>
      <c r="M4632" s="7">
        <f>ROUND(M4631+L4632,5)</f>
        <v>-195.56</v>
      </c>
    </row>
    <row r="4633" spans="1:13">
      <c r="A4633" s="5"/>
      <c r="B4633" s="5"/>
      <c r="C4633" s="5"/>
      <c r="D4633" s="5"/>
      <c r="E4633" s="5"/>
      <c r="F4633" s="5" t="s">
        <v>11</v>
      </c>
      <c r="G4633" s="6">
        <v>44042</v>
      </c>
      <c r="H4633" s="5" t="s">
        <v>844</v>
      </c>
      <c r="I4633" s="5" t="s">
        <v>310</v>
      </c>
      <c r="J4633" s="5"/>
      <c r="K4633" s="5" t="s">
        <v>9</v>
      </c>
      <c r="L4633" s="7">
        <v>-10.7</v>
      </c>
      <c r="M4633" s="7">
        <f>ROUND(M4632+L4633,5)</f>
        <v>-206.26</v>
      </c>
    </row>
    <row r="4634" spans="1:13">
      <c r="A4634" s="5"/>
      <c r="B4634" s="5"/>
      <c r="C4634" s="5"/>
      <c r="D4634" s="5"/>
      <c r="E4634" s="5"/>
      <c r="F4634" s="5" t="s">
        <v>11</v>
      </c>
      <c r="G4634" s="6">
        <v>44042</v>
      </c>
      <c r="H4634" s="5" t="s">
        <v>844</v>
      </c>
      <c r="I4634" s="5" t="s">
        <v>310</v>
      </c>
      <c r="J4634" s="5"/>
      <c r="K4634" s="5" t="s">
        <v>9</v>
      </c>
      <c r="L4634" s="7">
        <v>-10.7</v>
      </c>
      <c r="M4634" s="7">
        <f>ROUND(M4633+L4634,5)</f>
        <v>-216.96</v>
      </c>
    </row>
    <row r="4635" spans="1:13">
      <c r="A4635" s="5"/>
      <c r="B4635" s="5"/>
      <c r="C4635" s="5"/>
      <c r="D4635" s="5"/>
      <c r="E4635" s="5"/>
      <c r="F4635" s="5" t="s">
        <v>11</v>
      </c>
      <c r="G4635" s="6">
        <v>44042</v>
      </c>
      <c r="H4635" s="5" t="s">
        <v>846</v>
      </c>
      <c r="I4635" s="5" t="s">
        <v>311</v>
      </c>
      <c r="J4635" s="5"/>
      <c r="K4635" s="5" t="s">
        <v>9</v>
      </c>
      <c r="L4635" s="7">
        <v>-95.41</v>
      </c>
      <c r="M4635" s="7">
        <f>ROUND(M4634+L4635,5)</f>
        <v>-312.37</v>
      </c>
    </row>
    <row r="4636" spans="1:13">
      <c r="A4636" s="5"/>
      <c r="B4636" s="5"/>
      <c r="C4636" s="5"/>
      <c r="D4636" s="5"/>
      <c r="E4636" s="5"/>
      <c r="F4636" s="5" t="s">
        <v>11</v>
      </c>
      <c r="G4636" s="6">
        <v>44042</v>
      </c>
      <c r="H4636" s="5" t="s">
        <v>846</v>
      </c>
      <c r="I4636" s="5" t="s">
        <v>311</v>
      </c>
      <c r="J4636" s="5"/>
      <c r="K4636" s="5" t="s">
        <v>9</v>
      </c>
      <c r="L4636" s="7">
        <v>-95.41</v>
      </c>
      <c r="M4636" s="7">
        <f>ROUND(M4635+L4636,5)</f>
        <v>-407.78</v>
      </c>
    </row>
    <row r="4637" spans="1:13">
      <c r="A4637" s="5"/>
      <c r="B4637" s="5"/>
      <c r="C4637" s="5"/>
      <c r="D4637" s="5"/>
      <c r="E4637" s="5"/>
      <c r="F4637" s="5" t="s">
        <v>11</v>
      </c>
      <c r="G4637" s="6">
        <v>44042</v>
      </c>
      <c r="H4637" s="5" t="s">
        <v>846</v>
      </c>
      <c r="I4637" s="5" t="s">
        <v>311</v>
      </c>
      <c r="J4637" s="5"/>
      <c r="K4637" s="5" t="s">
        <v>9</v>
      </c>
      <c r="L4637" s="7">
        <v>-22.32</v>
      </c>
      <c r="M4637" s="7">
        <f>ROUND(M4636+L4637,5)</f>
        <v>-430.1</v>
      </c>
    </row>
    <row r="4638" spans="1:13">
      <c r="A4638" s="5"/>
      <c r="B4638" s="5"/>
      <c r="C4638" s="5"/>
      <c r="D4638" s="5"/>
      <c r="E4638" s="5"/>
      <c r="F4638" s="5" t="s">
        <v>11</v>
      </c>
      <c r="G4638" s="6">
        <v>44042</v>
      </c>
      <c r="H4638" s="5" t="s">
        <v>846</v>
      </c>
      <c r="I4638" s="5" t="s">
        <v>311</v>
      </c>
      <c r="J4638" s="5"/>
      <c r="K4638" s="5" t="s">
        <v>9</v>
      </c>
      <c r="L4638" s="7">
        <v>-22.32</v>
      </c>
      <c r="M4638" s="7">
        <f>ROUND(M4637+L4638,5)</f>
        <v>-452.42</v>
      </c>
    </row>
    <row r="4639" spans="1:13">
      <c r="A4639" s="5"/>
      <c r="B4639" s="5"/>
      <c r="C4639" s="5"/>
      <c r="D4639" s="5"/>
      <c r="E4639" s="5"/>
      <c r="F4639" s="5" t="s">
        <v>11</v>
      </c>
      <c r="G4639" s="6">
        <v>44042</v>
      </c>
      <c r="H4639" s="5" t="s">
        <v>847</v>
      </c>
      <c r="I4639" s="5" t="s">
        <v>309</v>
      </c>
      <c r="J4639" s="5"/>
      <c r="K4639" s="5" t="s">
        <v>9</v>
      </c>
      <c r="L4639" s="7">
        <v>-39.68</v>
      </c>
      <c r="M4639" s="7">
        <f>ROUND(M4638+L4639,5)</f>
        <v>-492.1</v>
      </c>
    </row>
    <row r="4640" spans="1:13">
      <c r="A4640" s="5"/>
      <c r="B4640" s="5"/>
      <c r="C4640" s="5"/>
      <c r="D4640" s="5"/>
      <c r="E4640" s="5"/>
      <c r="F4640" s="5" t="s">
        <v>11</v>
      </c>
      <c r="G4640" s="6">
        <v>44042</v>
      </c>
      <c r="H4640" s="5" t="s">
        <v>847</v>
      </c>
      <c r="I4640" s="5" t="s">
        <v>309</v>
      </c>
      <c r="J4640" s="5"/>
      <c r="K4640" s="5" t="s">
        <v>9</v>
      </c>
      <c r="L4640" s="7">
        <v>-39.68</v>
      </c>
      <c r="M4640" s="7">
        <f>ROUND(M4639+L4640,5)</f>
        <v>-531.78</v>
      </c>
    </row>
    <row r="4641" spans="1:13">
      <c r="A4641" s="5"/>
      <c r="B4641" s="5"/>
      <c r="C4641" s="5"/>
      <c r="D4641" s="5"/>
      <c r="E4641" s="5"/>
      <c r="F4641" s="5" t="s">
        <v>11</v>
      </c>
      <c r="G4641" s="6">
        <v>44042</v>
      </c>
      <c r="H4641" s="5" t="s">
        <v>847</v>
      </c>
      <c r="I4641" s="5" t="s">
        <v>309</v>
      </c>
      <c r="J4641" s="5"/>
      <c r="K4641" s="5" t="s">
        <v>9</v>
      </c>
      <c r="L4641" s="7">
        <v>-9.2799999999999994</v>
      </c>
      <c r="M4641" s="7">
        <f>ROUND(M4640+L4641,5)</f>
        <v>-541.05999999999995</v>
      </c>
    </row>
    <row r="4642" spans="1:13">
      <c r="A4642" s="5"/>
      <c r="B4642" s="5"/>
      <c r="C4642" s="5"/>
      <c r="D4642" s="5"/>
      <c r="E4642" s="5"/>
      <c r="F4642" s="5" t="s">
        <v>11</v>
      </c>
      <c r="G4642" s="6">
        <v>44042</v>
      </c>
      <c r="H4642" s="5" t="s">
        <v>847</v>
      </c>
      <c r="I4642" s="5" t="s">
        <v>309</v>
      </c>
      <c r="J4642" s="5"/>
      <c r="K4642" s="5" t="s">
        <v>9</v>
      </c>
      <c r="L4642" s="7">
        <v>-9.2799999999999994</v>
      </c>
      <c r="M4642" s="7">
        <f>ROUND(M4641+L4642,5)</f>
        <v>-550.34</v>
      </c>
    </row>
    <row r="4643" spans="1:13">
      <c r="A4643" s="5"/>
      <c r="B4643" s="5"/>
      <c r="C4643" s="5"/>
      <c r="D4643" s="5"/>
      <c r="E4643" s="5"/>
      <c r="F4643" s="5" t="s">
        <v>12</v>
      </c>
      <c r="G4643" s="6">
        <v>44043</v>
      </c>
      <c r="H4643" s="5" t="s">
        <v>15</v>
      </c>
      <c r="I4643" s="5" t="s">
        <v>312</v>
      </c>
      <c r="J4643" s="5" t="s">
        <v>405</v>
      </c>
      <c r="K4643" s="5" t="s">
        <v>9</v>
      </c>
      <c r="L4643" s="7">
        <v>52.16</v>
      </c>
      <c r="M4643" s="7">
        <f>ROUND(M4642+L4643,5)</f>
        <v>-498.18</v>
      </c>
    </row>
    <row r="4644" spans="1:13">
      <c r="A4644" s="5"/>
      <c r="B4644" s="5"/>
      <c r="C4644" s="5"/>
      <c r="D4644" s="5"/>
      <c r="E4644" s="5"/>
      <c r="F4644" s="5" t="s">
        <v>12</v>
      </c>
      <c r="G4644" s="6">
        <v>44043</v>
      </c>
      <c r="H4644" s="5" t="s">
        <v>15</v>
      </c>
      <c r="I4644" s="5" t="s">
        <v>312</v>
      </c>
      <c r="J4644" s="5" t="s">
        <v>405</v>
      </c>
      <c r="K4644" s="5" t="s">
        <v>9</v>
      </c>
      <c r="L4644" s="7">
        <v>52.16</v>
      </c>
      <c r="M4644" s="7">
        <f>ROUND(M4643+L4644,5)</f>
        <v>-446.02</v>
      </c>
    </row>
    <row r="4645" spans="1:13">
      <c r="A4645" s="5"/>
      <c r="B4645" s="5"/>
      <c r="C4645" s="5"/>
      <c r="D4645" s="5"/>
      <c r="E4645" s="5"/>
      <c r="F4645" s="5" t="s">
        <v>12</v>
      </c>
      <c r="G4645" s="6">
        <v>44043</v>
      </c>
      <c r="H4645" s="5" t="s">
        <v>15</v>
      </c>
      <c r="I4645" s="5" t="s">
        <v>312</v>
      </c>
      <c r="J4645" s="5" t="s">
        <v>405</v>
      </c>
      <c r="K4645" s="5" t="s">
        <v>9</v>
      </c>
      <c r="L4645" s="7">
        <v>223.01</v>
      </c>
      <c r="M4645" s="7">
        <f>ROUND(M4644+L4645,5)</f>
        <v>-223.01</v>
      </c>
    </row>
    <row r="4646" spans="1:13">
      <c r="A4646" s="5"/>
      <c r="B4646" s="5"/>
      <c r="C4646" s="5"/>
      <c r="D4646" s="5"/>
      <c r="E4646" s="5"/>
      <c r="F4646" s="5" t="s">
        <v>12</v>
      </c>
      <c r="G4646" s="6">
        <v>44043</v>
      </c>
      <c r="H4646" s="5" t="s">
        <v>15</v>
      </c>
      <c r="I4646" s="5" t="s">
        <v>312</v>
      </c>
      <c r="J4646" s="5" t="s">
        <v>405</v>
      </c>
      <c r="K4646" s="5" t="s">
        <v>9</v>
      </c>
      <c r="L4646" s="7">
        <v>223.01</v>
      </c>
      <c r="M4646" s="7">
        <f>ROUND(M4645+L4646,5)</f>
        <v>0</v>
      </c>
    </row>
    <row r="4647" spans="1:13">
      <c r="A4647" s="5"/>
      <c r="B4647" s="5"/>
      <c r="C4647" s="5"/>
      <c r="D4647" s="5"/>
      <c r="E4647" s="5"/>
      <c r="F4647" s="5" t="s">
        <v>11</v>
      </c>
      <c r="G4647" s="6">
        <v>44049</v>
      </c>
      <c r="H4647" s="5" t="s">
        <v>863</v>
      </c>
      <c r="I4647" s="5" t="s">
        <v>308</v>
      </c>
      <c r="J4647" s="5"/>
      <c r="K4647" s="5" t="s">
        <v>9</v>
      </c>
      <c r="L4647" s="7">
        <v>-42.16</v>
      </c>
      <c r="M4647" s="7">
        <f>ROUND(M4646+L4647,5)</f>
        <v>-42.16</v>
      </c>
    </row>
    <row r="4648" spans="1:13">
      <c r="A4648" s="5"/>
      <c r="B4648" s="5"/>
      <c r="C4648" s="5"/>
      <c r="D4648" s="5"/>
      <c r="E4648" s="5"/>
      <c r="F4648" s="5" t="s">
        <v>11</v>
      </c>
      <c r="G4648" s="6">
        <v>44049</v>
      </c>
      <c r="H4648" s="5" t="s">
        <v>863</v>
      </c>
      <c r="I4648" s="5" t="s">
        <v>308</v>
      </c>
      <c r="J4648" s="5"/>
      <c r="K4648" s="5" t="s">
        <v>9</v>
      </c>
      <c r="L4648" s="7">
        <v>-42.16</v>
      </c>
      <c r="M4648" s="7">
        <f>ROUND(M4647+L4648,5)</f>
        <v>-84.32</v>
      </c>
    </row>
    <row r="4649" spans="1:13">
      <c r="A4649" s="5"/>
      <c r="B4649" s="5"/>
      <c r="C4649" s="5"/>
      <c r="D4649" s="5"/>
      <c r="E4649" s="5"/>
      <c r="F4649" s="5" t="s">
        <v>11</v>
      </c>
      <c r="G4649" s="6">
        <v>44049</v>
      </c>
      <c r="H4649" s="5" t="s">
        <v>863</v>
      </c>
      <c r="I4649" s="5" t="s">
        <v>308</v>
      </c>
      <c r="J4649" s="5"/>
      <c r="K4649" s="5" t="s">
        <v>9</v>
      </c>
      <c r="L4649" s="7">
        <v>-9.86</v>
      </c>
      <c r="M4649" s="7">
        <f>ROUND(M4648+L4649,5)</f>
        <v>-94.18</v>
      </c>
    </row>
    <row r="4650" spans="1:13">
      <c r="A4650" s="5"/>
      <c r="B4650" s="5"/>
      <c r="C4650" s="5"/>
      <c r="D4650" s="5"/>
      <c r="E4650" s="5"/>
      <c r="F4650" s="5" t="s">
        <v>11</v>
      </c>
      <c r="G4650" s="6">
        <v>44049</v>
      </c>
      <c r="H4650" s="5" t="s">
        <v>863</v>
      </c>
      <c r="I4650" s="5" t="s">
        <v>308</v>
      </c>
      <c r="J4650" s="5"/>
      <c r="K4650" s="5" t="s">
        <v>9</v>
      </c>
      <c r="L4650" s="7">
        <v>-9.86</v>
      </c>
      <c r="M4650" s="7">
        <f>ROUND(M4649+L4650,5)</f>
        <v>-104.04</v>
      </c>
    </row>
    <row r="4651" spans="1:13">
      <c r="A4651" s="5"/>
      <c r="B4651" s="5"/>
      <c r="C4651" s="5"/>
      <c r="D4651" s="5"/>
      <c r="E4651" s="5"/>
      <c r="F4651" s="5" t="s">
        <v>11</v>
      </c>
      <c r="G4651" s="6">
        <v>44049</v>
      </c>
      <c r="H4651" s="5" t="s">
        <v>862</v>
      </c>
      <c r="I4651" s="5" t="s">
        <v>310</v>
      </c>
      <c r="J4651" s="5"/>
      <c r="K4651" s="5" t="s">
        <v>9</v>
      </c>
      <c r="L4651" s="7">
        <v>-45.75</v>
      </c>
      <c r="M4651" s="7">
        <f>ROUND(M4650+L4651,5)</f>
        <v>-149.79</v>
      </c>
    </row>
    <row r="4652" spans="1:13">
      <c r="A4652" s="5"/>
      <c r="B4652" s="5"/>
      <c r="C4652" s="5"/>
      <c r="D4652" s="5"/>
      <c r="E4652" s="5"/>
      <c r="F4652" s="5" t="s">
        <v>11</v>
      </c>
      <c r="G4652" s="6">
        <v>44049</v>
      </c>
      <c r="H4652" s="5" t="s">
        <v>862</v>
      </c>
      <c r="I4652" s="5" t="s">
        <v>310</v>
      </c>
      <c r="J4652" s="5"/>
      <c r="K4652" s="5" t="s">
        <v>9</v>
      </c>
      <c r="L4652" s="7">
        <v>-45.75</v>
      </c>
      <c r="M4652" s="7">
        <f>ROUND(M4651+L4652,5)</f>
        <v>-195.54</v>
      </c>
    </row>
    <row r="4653" spans="1:13">
      <c r="A4653" s="5"/>
      <c r="B4653" s="5"/>
      <c r="C4653" s="5"/>
      <c r="D4653" s="5"/>
      <c r="E4653" s="5"/>
      <c r="F4653" s="5" t="s">
        <v>11</v>
      </c>
      <c r="G4653" s="6">
        <v>44049</v>
      </c>
      <c r="H4653" s="5" t="s">
        <v>862</v>
      </c>
      <c r="I4653" s="5" t="s">
        <v>310</v>
      </c>
      <c r="J4653" s="5"/>
      <c r="K4653" s="5" t="s">
        <v>9</v>
      </c>
      <c r="L4653" s="7">
        <v>-10.7</v>
      </c>
      <c r="M4653" s="7">
        <f>ROUND(M4652+L4653,5)</f>
        <v>-206.24</v>
      </c>
    </row>
    <row r="4654" spans="1:13">
      <c r="A4654" s="5"/>
      <c r="B4654" s="5"/>
      <c r="C4654" s="5"/>
      <c r="D4654" s="5"/>
      <c r="E4654" s="5"/>
      <c r="F4654" s="5" t="s">
        <v>11</v>
      </c>
      <c r="G4654" s="6">
        <v>44049</v>
      </c>
      <c r="H4654" s="5" t="s">
        <v>862</v>
      </c>
      <c r="I4654" s="5" t="s">
        <v>310</v>
      </c>
      <c r="J4654" s="5"/>
      <c r="K4654" s="5" t="s">
        <v>9</v>
      </c>
      <c r="L4654" s="7">
        <v>-10.7</v>
      </c>
      <c r="M4654" s="7">
        <f>ROUND(M4653+L4654,5)</f>
        <v>-216.94</v>
      </c>
    </row>
    <row r="4655" spans="1:13">
      <c r="A4655" s="5"/>
      <c r="B4655" s="5"/>
      <c r="C4655" s="5"/>
      <c r="D4655" s="5"/>
      <c r="E4655" s="5"/>
      <c r="F4655" s="5" t="s">
        <v>11</v>
      </c>
      <c r="G4655" s="6">
        <v>44049</v>
      </c>
      <c r="H4655" s="5" t="s">
        <v>864</v>
      </c>
      <c r="I4655" s="5" t="s">
        <v>311</v>
      </c>
      <c r="J4655" s="5"/>
      <c r="K4655" s="5" t="s">
        <v>9</v>
      </c>
      <c r="L4655" s="7">
        <v>-95.4</v>
      </c>
      <c r="M4655" s="7">
        <f>ROUND(M4654+L4655,5)</f>
        <v>-312.33999999999997</v>
      </c>
    </row>
    <row r="4656" spans="1:13">
      <c r="A4656" s="5"/>
      <c r="B4656" s="5"/>
      <c r="C4656" s="5"/>
      <c r="D4656" s="5"/>
      <c r="E4656" s="5"/>
      <c r="F4656" s="5" t="s">
        <v>11</v>
      </c>
      <c r="G4656" s="6">
        <v>44049</v>
      </c>
      <c r="H4656" s="5" t="s">
        <v>864</v>
      </c>
      <c r="I4656" s="5" t="s">
        <v>311</v>
      </c>
      <c r="J4656" s="5"/>
      <c r="K4656" s="5" t="s">
        <v>9</v>
      </c>
      <c r="L4656" s="7">
        <v>-95.4</v>
      </c>
      <c r="M4656" s="7">
        <f>ROUND(M4655+L4656,5)</f>
        <v>-407.74</v>
      </c>
    </row>
    <row r="4657" spans="1:13">
      <c r="A4657" s="5"/>
      <c r="B4657" s="5"/>
      <c r="C4657" s="5"/>
      <c r="D4657" s="5"/>
      <c r="E4657" s="5"/>
      <c r="F4657" s="5" t="s">
        <v>11</v>
      </c>
      <c r="G4657" s="6">
        <v>44049</v>
      </c>
      <c r="H4657" s="5" t="s">
        <v>864</v>
      </c>
      <c r="I4657" s="5" t="s">
        <v>311</v>
      </c>
      <c r="J4657" s="5"/>
      <c r="K4657" s="5" t="s">
        <v>9</v>
      </c>
      <c r="L4657" s="7">
        <v>-22.31</v>
      </c>
      <c r="M4657" s="7">
        <f>ROUND(M4656+L4657,5)</f>
        <v>-430.05</v>
      </c>
    </row>
    <row r="4658" spans="1:13">
      <c r="A4658" s="5"/>
      <c r="B4658" s="5"/>
      <c r="C4658" s="5"/>
      <c r="D4658" s="5"/>
      <c r="E4658" s="5"/>
      <c r="F4658" s="5" t="s">
        <v>11</v>
      </c>
      <c r="G4658" s="6">
        <v>44049</v>
      </c>
      <c r="H4658" s="5" t="s">
        <v>864</v>
      </c>
      <c r="I4658" s="5" t="s">
        <v>311</v>
      </c>
      <c r="J4658" s="5"/>
      <c r="K4658" s="5" t="s">
        <v>9</v>
      </c>
      <c r="L4658" s="7">
        <v>-22.31</v>
      </c>
      <c r="M4658" s="7">
        <f>ROUND(M4657+L4658,5)</f>
        <v>-452.36</v>
      </c>
    </row>
    <row r="4659" spans="1:13">
      <c r="A4659" s="5"/>
      <c r="B4659" s="5"/>
      <c r="C4659" s="5"/>
      <c r="D4659" s="5"/>
      <c r="E4659" s="5"/>
      <c r="F4659" s="5" t="s">
        <v>11</v>
      </c>
      <c r="G4659" s="6">
        <v>44049</v>
      </c>
      <c r="H4659" s="5" t="s">
        <v>865</v>
      </c>
      <c r="I4659" s="5" t="s">
        <v>309</v>
      </c>
      <c r="J4659" s="5"/>
      <c r="K4659" s="5" t="s">
        <v>9</v>
      </c>
      <c r="L4659" s="7">
        <v>-39.68</v>
      </c>
      <c r="M4659" s="7">
        <f>ROUND(M4658+L4659,5)</f>
        <v>-492.04</v>
      </c>
    </row>
    <row r="4660" spans="1:13">
      <c r="A4660" s="5"/>
      <c r="B4660" s="5"/>
      <c r="C4660" s="5"/>
      <c r="D4660" s="5"/>
      <c r="E4660" s="5"/>
      <c r="F4660" s="5" t="s">
        <v>11</v>
      </c>
      <c r="G4660" s="6">
        <v>44049</v>
      </c>
      <c r="H4660" s="5" t="s">
        <v>865</v>
      </c>
      <c r="I4660" s="5" t="s">
        <v>309</v>
      </c>
      <c r="J4660" s="5"/>
      <c r="K4660" s="5" t="s">
        <v>9</v>
      </c>
      <c r="L4660" s="7">
        <v>-39.68</v>
      </c>
      <c r="M4660" s="7">
        <f>ROUND(M4659+L4660,5)</f>
        <v>-531.72</v>
      </c>
    </row>
    <row r="4661" spans="1:13">
      <c r="A4661" s="5"/>
      <c r="B4661" s="5"/>
      <c r="C4661" s="5"/>
      <c r="D4661" s="5"/>
      <c r="E4661" s="5"/>
      <c r="F4661" s="5" t="s">
        <v>11</v>
      </c>
      <c r="G4661" s="6">
        <v>44049</v>
      </c>
      <c r="H4661" s="5" t="s">
        <v>865</v>
      </c>
      <c r="I4661" s="5" t="s">
        <v>309</v>
      </c>
      <c r="J4661" s="5"/>
      <c r="K4661" s="5" t="s">
        <v>9</v>
      </c>
      <c r="L4661" s="7">
        <v>-9.2799999999999994</v>
      </c>
      <c r="M4661" s="7">
        <f>ROUND(M4660+L4661,5)</f>
        <v>-541</v>
      </c>
    </row>
    <row r="4662" spans="1:13">
      <c r="A4662" s="5"/>
      <c r="B4662" s="5"/>
      <c r="C4662" s="5"/>
      <c r="D4662" s="5"/>
      <c r="E4662" s="5"/>
      <c r="F4662" s="5" t="s">
        <v>11</v>
      </c>
      <c r="G4662" s="6">
        <v>44049</v>
      </c>
      <c r="H4662" s="5" t="s">
        <v>865</v>
      </c>
      <c r="I4662" s="5" t="s">
        <v>309</v>
      </c>
      <c r="J4662" s="5"/>
      <c r="K4662" s="5" t="s">
        <v>9</v>
      </c>
      <c r="L4662" s="7">
        <v>-9.2799999999999994</v>
      </c>
      <c r="M4662" s="7">
        <f>ROUND(M4661+L4662,5)</f>
        <v>-550.28</v>
      </c>
    </row>
    <row r="4663" spans="1:13">
      <c r="A4663" s="5"/>
      <c r="B4663" s="5"/>
      <c r="C4663" s="5"/>
      <c r="D4663" s="5"/>
      <c r="E4663" s="5"/>
      <c r="F4663" s="5" t="s">
        <v>12</v>
      </c>
      <c r="G4663" s="6">
        <v>44050</v>
      </c>
      <c r="H4663" s="5" t="s">
        <v>15</v>
      </c>
      <c r="I4663" s="5" t="s">
        <v>312</v>
      </c>
      <c r="J4663" s="5" t="s">
        <v>405</v>
      </c>
      <c r="K4663" s="5" t="s">
        <v>9</v>
      </c>
      <c r="L4663" s="7">
        <v>52.15</v>
      </c>
      <c r="M4663" s="7">
        <f>ROUND(M4662+L4663,5)</f>
        <v>-498.13</v>
      </c>
    </row>
    <row r="4664" spans="1:13">
      <c r="A4664" s="5"/>
      <c r="B4664" s="5"/>
      <c r="C4664" s="5"/>
      <c r="D4664" s="5"/>
      <c r="E4664" s="5"/>
      <c r="F4664" s="5" t="s">
        <v>12</v>
      </c>
      <c r="G4664" s="6">
        <v>44050</v>
      </c>
      <c r="H4664" s="5" t="s">
        <v>15</v>
      </c>
      <c r="I4664" s="5" t="s">
        <v>312</v>
      </c>
      <c r="J4664" s="5" t="s">
        <v>405</v>
      </c>
      <c r="K4664" s="5" t="s">
        <v>9</v>
      </c>
      <c r="L4664" s="7">
        <v>52.15</v>
      </c>
      <c r="M4664" s="7">
        <f>ROUND(M4663+L4664,5)</f>
        <v>-445.98</v>
      </c>
    </row>
    <row r="4665" spans="1:13">
      <c r="A4665" s="5"/>
      <c r="B4665" s="5"/>
      <c r="C4665" s="5"/>
      <c r="D4665" s="5"/>
      <c r="E4665" s="5"/>
      <c r="F4665" s="5" t="s">
        <v>12</v>
      </c>
      <c r="G4665" s="6">
        <v>44050</v>
      </c>
      <c r="H4665" s="5" t="s">
        <v>15</v>
      </c>
      <c r="I4665" s="5" t="s">
        <v>312</v>
      </c>
      <c r="J4665" s="5" t="s">
        <v>405</v>
      </c>
      <c r="K4665" s="5" t="s">
        <v>9</v>
      </c>
      <c r="L4665" s="7">
        <v>222.99</v>
      </c>
      <c r="M4665" s="7">
        <f>ROUND(M4664+L4665,5)</f>
        <v>-222.99</v>
      </c>
    </row>
    <row r="4666" spans="1:13">
      <c r="A4666" s="5"/>
      <c r="B4666" s="5"/>
      <c r="C4666" s="5"/>
      <c r="D4666" s="5"/>
      <c r="E4666" s="5"/>
      <c r="F4666" s="5" t="s">
        <v>12</v>
      </c>
      <c r="G4666" s="6">
        <v>44050</v>
      </c>
      <c r="H4666" s="5" t="s">
        <v>15</v>
      </c>
      <c r="I4666" s="5" t="s">
        <v>312</v>
      </c>
      <c r="J4666" s="5" t="s">
        <v>405</v>
      </c>
      <c r="K4666" s="5" t="s">
        <v>9</v>
      </c>
      <c r="L4666" s="7">
        <v>222.99</v>
      </c>
      <c r="M4666" s="7">
        <f>ROUND(M4665+L4666,5)</f>
        <v>0</v>
      </c>
    </row>
    <row r="4667" spans="1:13">
      <c r="A4667" s="5"/>
      <c r="B4667" s="5"/>
      <c r="C4667" s="5"/>
      <c r="D4667" s="5"/>
      <c r="E4667" s="5"/>
      <c r="F4667" s="5" t="s">
        <v>11</v>
      </c>
      <c r="G4667" s="6">
        <v>44056</v>
      </c>
      <c r="H4667" s="5" t="s">
        <v>881</v>
      </c>
      <c r="I4667" s="5" t="s">
        <v>308</v>
      </c>
      <c r="J4667" s="5"/>
      <c r="K4667" s="5" t="s">
        <v>9</v>
      </c>
      <c r="L4667" s="7">
        <v>-42.16</v>
      </c>
      <c r="M4667" s="7">
        <f>ROUND(M4666+L4667,5)</f>
        <v>-42.16</v>
      </c>
    </row>
    <row r="4668" spans="1:13">
      <c r="A4668" s="5"/>
      <c r="B4668" s="5"/>
      <c r="C4668" s="5"/>
      <c r="D4668" s="5"/>
      <c r="E4668" s="5"/>
      <c r="F4668" s="5" t="s">
        <v>11</v>
      </c>
      <c r="G4668" s="6">
        <v>44056</v>
      </c>
      <c r="H4668" s="5" t="s">
        <v>881</v>
      </c>
      <c r="I4668" s="5" t="s">
        <v>308</v>
      </c>
      <c r="J4668" s="5"/>
      <c r="K4668" s="5" t="s">
        <v>9</v>
      </c>
      <c r="L4668" s="7">
        <v>-42.16</v>
      </c>
      <c r="M4668" s="7">
        <f>ROUND(M4667+L4668,5)</f>
        <v>-84.32</v>
      </c>
    </row>
    <row r="4669" spans="1:13">
      <c r="A4669" s="5"/>
      <c r="B4669" s="5"/>
      <c r="C4669" s="5"/>
      <c r="D4669" s="5"/>
      <c r="E4669" s="5"/>
      <c r="F4669" s="5" t="s">
        <v>11</v>
      </c>
      <c r="G4669" s="6">
        <v>44056</v>
      </c>
      <c r="H4669" s="5" t="s">
        <v>881</v>
      </c>
      <c r="I4669" s="5" t="s">
        <v>308</v>
      </c>
      <c r="J4669" s="5"/>
      <c r="K4669" s="5" t="s">
        <v>9</v>
      </c>
      <c r="L4669" s="7">
        <v>-9.86</v>
      </c>
      <c r="M4669" s="7">
        <f>ROUND(M4668+L4669,5)</f>
        <v>-94.18</v>
      </c>
    </row>
    <row r="4670" spans="1:13">
      <c r="A4670" s="5"/>
      <c r="B4670" s="5"/>
      <c r="C4670" s="5"/>
      <c r="D4670" s="5"/>
      <c r="E4670" s="5"/>
      <c r="F4670" s="5" t="s">
        <v>11</v>
      </c>
      <c r="G4670" s="6">
        <v>44056</v>
      </c>
      <c r="H4670" s="5" t="s">
        <v>881</v>
      </c>
      <c r="I4670" s="5" t="s">
        <v>308</v>
      </c>
      <c r="J4670" s="5"/>
      <c r="K4670" s="5" t="s">
        <v>9</v>
      </c>
      <c r="L4670" s="7">
        <v>-9.86</v>
      </c>
      <c r="M4670" s="7">
        <f>ROUND(M4669+L4670,5)</f>
        <v>-104.04</v>
      </c>
    </row>
    <row r="4671" spans="1:13">
      <c r="A4671" s="5"/>
      <c r="B4671" s="5"/>
      <c r="C4671" s="5"/>
      <c r="D4671" s="5"/>
      <c r="E4671" s="5"/>
      <c r="F4671" s="5" t="s">
        <v>11</v>
      </c>
      <c r="G4671" s="6">
        <v>44056</v>
      </c>
      <c r="H4671" s="5" t="s">
        <v>882</v>
      </c>
      <c r="I4671" s="5" t="s">
        <v>310</v>
      </c>
      <c r="J4671" s="5"/>
      <c r="K4671" s="5" t="s">
        <v>9</v>
      </c>
      <c r="L4671" s="7">
        <v>-45.76</v>
      </c>
      <c r="M4671" s="7">
        <f>ROUND(M4670+L4671,5)</f>
        <v>-149.80000000000001</v>
      </c>
    </row>
    <row r="4672" spans="1:13">
      <c r="A4672" s="5"/>
      <c r="B4672" s="5"/>
      <c r="C4672" s="5"/>
      <c r="D4672" s="5"/>
      <c r="E4672" s="5"/>
      <c r="F4672" s="5" t="s">
        <v>11</v>
      </c>
      <c r="G4672" s="6">
        <v>44056</v>
      </c>
      <c r="H4672" s="5" t="s">
        <v>882</v>
      </c>
      <c r="I4672" s="5" t="s">
        <v>310</v>
      </c>
      <c r="J4672" s="5"/>
      <c r="K4672" s="5" t="s">
        <v>9</v>
      </c>
      <c r="L4672" s="7">
        <v>-45.76</v>
      </c>
      <c r="M4672" s="7">
        <f>ROUND(M4671+L4672,5)</f>
        <v>-195.56</v>
      </c>
    </row>
    <row r="4673" spans="1:13">
      <c r="A4673" s="5"/>
      <c r="B4673" s="5"/>
      <c r="C4673" s="5"/>
      <c r="D4673" s="5"/>
      <c r="E4673" s="5"/>
      <c r="F4673" s="5" t="s">
        <v>11</v>
      </c>
      <c r="G4673" s="6">
        <v>44056</v>
      </c>
      <c r="H4673" s="5" t="s">
        <v>882</v>
      </c>
      <c r="I4673" s="5" t="s">
        <v>310</v>
      </c>
      <c r="J4673" s="5"/>
      <c r="K4673" s="5" t="s">
        <v>9</v>
      </c>
      <c r="L4673" s="7">
        <v>-10.7</v>
      </c>
      <c r="M4673" s="7">
        <f>ROUND(M4672+L4673,5)</f>
        <v>-206.26</v>
      </c>
    </row>
    <row r="4674" spans="1:13">
      <c r="A4674" s="5"/>
      <c r="B4674" s="5"/>
      <c r="C4674" s="5"/>
      <c r="D4674" s="5"/>
      <c r="E4674" s="5"/>
      <c r="F4674" s="5" t="s">
        <v>11</v>
      </c>
      <c r="G4674" s="6">
        <v>44056</v>
      </c>
      <c r="H4674" s="5" t="s">
        <v>882</v>
      </c>
      <c r="I4674" s="5" t="s">
        <v>310</v>
      </c>
      <c r="J4674" s="5"/>
      <c r="K4674" s="5" t="s">
        <v>9</v>
      </c>
      <c r="L4674" s="7">
        <v>-10.7</v>
      </c>
      <c r="M4674" s="7">
        <f>ROUND(M4673+L4674,5)</f>
        <v>-216.96</v>
      </c>
    </row>
    <row r="4675" spans="1:13">
      <c r="A4675" s="5"/>
      <c r="B4675" s="5"/>
      <c r="C4675" s="5"/>
      <c r="D4675" s="5"/>
      <c r="E4675" s="5"/>
      <c r="F4675" s="5" t="s">
        <v>11</v>
      </c>
      <c r="G4675" s="6">
        <v>44056</v>
      </c>
      <c r="H4675" s="5" t="s">
        <v>883</v>
      </c>
      <c r="I4675" s="5" t="s">
        <v>311</v>
      </c>
      <c r="J4675" s="5"/>
      <c r="K4675" s="5" t="s">
        <v>9</v>
      </c>
      <c r="L4675" s="7">
        <v>-95.41</v>
      </c>
      <c r="M4675" s="7">
        <f>ROUND(M4674+L4675,5)</f>
        <v>-312.37</v>
      </c>
    </row>
    <row r="4676" spans="1:13">
      <c r="A4676" s="5"/>
      <c r="B4676" s="5"/>
      <c r="C4676" s="5"/>
      <c r="D4676" s="5"/>
      <c r="E4676" s="5"/>
      <c r="F4676" s="5" t="s">
        <v>11</v>
      </c>
      <c r="G4676" s="6">
        <v>44056</v>
      </c>
      <c r="H4676" s="5" t="s">
        <v>883</v>
      </c>
      <c r="I4676" s="5" t="s">
        <v>311</v>
      </c>
      <c r="J4676" s="5"/>
      <c r="K4676" s="5" t="s">
        <v>9</v>
      </c>
      <c r="L4676" s="7">
        <v>-95.41</v>
      </c>
      <c r="M4676" s="7">
        <f>ROUND(M4675+L4676,5)</f>
        <v>-407.78</v>
      </c>
    </row>
    <row r="4677" spans="1:13">
      <c r="A4677" s="5"/>
      <c r="B4677" s="5"/>
      <c r="C4677" s="5"/>
      <c r="D4677" s="5"/>
      <c r="E4677" s="5"/>
      <c r="F4677" s="5" t="s">
        <v>11</v>
      </c>
      <c r="G4677" s="6">
        <v>44056</v>
      </c>
      <c r="H4677" s="5" t="s">
        <v>883</v>
      </c>
      <c r="I4677" s="5" t="s">
        <v>311</v>
      </c>
      <c r="J4677" s="5"/>
      <c r="K4677" s="5" t="s">
        <v>9</v>
      </c>
      <c r="L4677" s="7">
        <v>-22.31</v>
      </c>
      <c r="M4677" s="7">
        <f>ROUND(M4676+L4677,5)</f>
        <v>-430.09</v>
      </c>
    </row>
    <row r="4678" spans="1:13">
      <c r="A4678" s="5"/>
      <c r="B4678" s="5"/>
      <c r="C4678" s="5"/>
      <c r="D4678" s="5"/>
      <c r="E4678" s="5"/>
      <c r="F4678" s="5" t="s">
        <v>11</v>
      </c>
      <c r="G4678" s="6">
        <v>44056</v>
      </c>
      <c r="H4678" s="5" t="s">
        <v>883</v>
      </c>
      <c r="I4678" s="5" t="s">
        <v>311</v>
      </c>
      <c r="J4678" s="5"/>
      <c r="K4678" s="5" t="s">
        <v>9</v>
      </c>
      <c r="L4678" s="7">
        <v>-22.31</v>
      </c>
      <c r="M4678" s="7">
        <f>ROUND(M4677+L4678,5)</f>
        <v>-452.4</v>
      </c>
    </row>
    <row r="4679" spans="1:13">
      <c r="A4679" s="5"/>
      <c r="B4679" s="5"/>
      <c r="C4679" s="5"/>
      <c r="D4679" s="5"/>
      <c r="E4679" s="5"/>
      <c r="F4679" s="5" t="s">
        <v>11</v>
      </c>
      <c r="G4679" s="6">
        <v>44056</v>
      </c>
      <c r="H4679" s="5" t="s">
        <v>884</v>
      </c>
      <c r="I4679" s="5" t="s">
        <v>309</v>
      </c>
      <c r="J4679" s="5"/>
      <c r="K4679" s="5" t="s">
        <v>9</v>
      </c>
      <c r="L4679" s="7">
        <v>-39.68</v>
      </c>
      <c r="M4679" s="7">
        <f>ROUND(M4678+L4679,5)</f>
        <v>-492.08</v>
      </c>
    </row>
    <row r="4680" spans="1:13">
      <c r="A4680" s="5"/>
      <c r="B4680" s="5"/>
      <c r="C4680" s="5"/>
      <c r="D4680" s="5"/>
      <c r="E4680" s="5"/>
      <c r="F4680" s="5" t="s">
        <v>11</v>
      </c>
      <c r="G4680" s="6">
        <v>44056</v>
      </c>
      <c r="H4680" s="5" t="s">
        <v>884</v>
      </c>
      <c r="I4680" s="5" t="s">
        <v>309</v>
      </c>
      <c r="J4680" s="5"/>
      <c r="K4680" s="5" t="s">
        <v>9</v>
      </c>
      <c r="L4680" s="7">
        <v>-39.68</v>
      </c>
      <c r="M4680" s="7">
        <f>ROUND(M4679+L4680,5)</f>
        <v>-531.76</v>
      </c>
    </row>
    <row r="4681" spans="1:13">
      <c r="A4681" s="5"/>
      <c r="B4681" s="5"/>
      <c r="C4681" s="5"/>
      <c r="D4681" s="5"/>
      <c r="E4681" s="5"/>
      <c r="F4681" s="5" t="s">
        <v>11</v>
      </c>
      <c r="G4681" s="6">
        <v>44056</v>
      </c>
      <c r="H4681" s="5" t="s">
        <v>884</v>
      </c>
      <c r="I4681" s="5" t="s">
        <v>309</v>
      </c>
      <c r="J4681" s="5"/>
      <c r="K4681" s="5" t="s">
        <v>9</v>
      </c>
      <c r="L4681" s="7">
        <v>-9.2799999999999994</v>
      </c>
      <c r="M4681" s="7">
        <f>ROUND(M4680+L4681,5)</f>
        <v>-541.04</v>
      </c>
    </row>
    <row r="4682" spans="1:13">
      <c r="A4682" s="5"/>
      <c r="B4682" s="5"/>
      <c r="C4682" s="5"/>
      <c r="D4682" s="5"/>
      <c r="E4682" s="5"/>
      <c r="F4682" s="5" t="s">
        <v>11</v>
      </c>
      <c r="G4682" s="6">
        <v>44056</v>
      </c>
      <c r="H4682" s="5" t="s">
        <v>884</v>
      </c>
      <c r="I4682" s="5" t="s">
        <v>309</v>
      </c>
      <c r="J4682" s="5"/>
      <c r="K4682" s="5" t="s">
        <v>9</v>
      </c>
      <c r="L4682" s="7">
        <v>-9.2799999999999994</v>
      </c>
      <c r="M4682" s="7">
        <f>ROUND(M4681+L4682,5)</f>
        <v>-550.32000000000005</v>
      </c>
    </row>
    <row r="4683" spans="1:13">
      <c r="A4683" s="5"/>
      <c r="B4683" s="5"/>
      <c r="C4683" s="5"/>
      <c r="D4683" s="5"/>
      <c r="E4683" s="5"/>
      <c r="F4683" s="5" t="s">
        <v>12</v>
      </c>
      <c r="G4683" s="6">
        <v>44057</v>
      </c>
      <c r="H4683" s="5" t="s">
        <v>15</v>
      </c>
      <c r="I4683" s="5" t="s">
        <v>312</v>
      </c>
      <c r="J4683" s="5" t="s">
        <v>405</v>
      </c>
      <c r="K4683" s="5" t="s">
        <v>9</v>
      </c>
      <c r="L4683" s="7">
        <v>52.15</v>
      </c>
      <c r="M4683" s="7">
        <f>ROUND(M4682+L4683,5)</f>
        <v>-498.17</v>
      </c>
    </row>
    <row r="4684" spans="1:13">
      <c r="A4684" s="5"/>
      <c r="B4684" s="5"/>
      <c r="C4684" s="5"/>
      <c r="D4684" s="5"/>
      <c r="E4684" s="5"/>
      <c r="F4684" s="5" t="s">
        <v>12</v>
      </c>
      <c r="G4684" s="6">
        <v>44057</v>
      </c>
      <c r="H4684" s="5" t="s">
        <v>15</v>
      </c>
      <c r="I4684" s="5" t="s">
        <v>312</v>
      </c>
      <c r="J4684" s="5" t="s">
        <v>405</v>
      </c>
      <c r="K4684" s="5" t="s">
        <v>9</v>
      </c>
      <c r="L4684" s="7">
        <v>52.15</v>
      </c>
      <c r="M4684" s="7">
        <f>ROUND(M4683+L4684,5)</f>
        <v>-446.02</v>
      </c>
    </row>
    <row r="4685" spans="1:13">
      <c r="A4685" s="5"/>
      <c r="B4685" s="5"/>
      <c r="C4685" s="5"/>
      <c r="D4685" s="5"/>
      <c r="E4685" s="5"/>
      <c r="F4685" s="5" t="s">
        <v>12</v>
      </c>
      <c r="G4685" s="6">
        <v>44057</v>
      </c>
      <c r="H4685" s="5" t="s">
        <v>15</v>
      </c>
      <c r="I4685" s="5" t="s">
        <v>312</v>
      </c>
      <c r="J4685" s="5" t="s">
        <v>405</v>
      </c>
      <c r="K4685" s="5" t="s">
        <v>9</v>
      </c>
      <c r="L4685" s="7">
        <v>223.01</v>
      </c>
      <c r="M4685" s="7">
        <f>ROUND(M4684+L4685,5)</f>
        <v>-223.01</v>
      </c>
    </row>
    <row r="4686" spans="1:13">
      <c r="A4686" s="5"/>
      <c r="B4686" s="5"/>
      <c r="C4686" s="5"/>
      <c r="D4686" s="5"/>
      <c r="E4686" s="5"/>
      <c r="F4686" s="5" t="s">
        <v>12</v>
      </c>
      <c r="G4686" s="6">
        <v>44057</v>
      </c>
      <c r="H4686" s="5" t="s">
        <v>15</v>
      </c>
      <c r="I4686" s="5" t="s">
        <v>312</v>
      </c>
      <c r="J4686" s="5" t="s">
        <v>405</v>
      </c>
      <c r="K4686" s="5" t="s">
        <v>9</v>
      </c>
      <c r="L4686" s="7">
        <v>223.01</v>
      </c>
      <c r="M4686" s="7">
        <f>ROUND(M4685+L4686,5)</f>
        <v>0</v>
      </c>
    </row>
    <row r="4687" spans="1:13">
      <c r="A4687" s="5"/>
      <c r="B4687" s="5"/>
      <c r="C4687" s="5"/>
      <c r="D4687" s="5"/>
      <c r="E4687" s="5"/>
      <c r="F4687" s="5" t="s">
        <v>11</v>
      </c>
      <c r="G4687" s="6">
        <v>44061</v>
      </c>
      <c r="H4687" s="5" t="s">
        <v>888</v>
      </c>
      <c r="I4687" s="5" t="s">
        <v>308</v>
      </c>
      <c r="J4687" s="5"/>
      <c r="K4687" s="5" t="s">
        <v>9</v>
      </c>
      <c r="L4687" s="7">
        <v>-42.16</v>
      </c>
      <c r="M4687" s="7">
        <f>ROUND(M4686+L4687,5)</f>
        <v>-42.16</v>
      </c>
    </row>
    <row r="4688" spans="1:13">
      <c r="A4688" s="5"/>
      <c r="B4688" s="5"/>
      <c r="C4688" s="5"/>
      <c r="D4688" s="5"/>
      <c r="E4688" s="5"/>
      <c r="F4688" s="5" t="s">
        <v>11</v>
      </c>
      <c r="G4688" s="6">
        <v>44061</v>
      </c>
      <c r="H4688" s="5" t="s">
        <v>888</v>
      </c>
      <c r="I4688" s="5" t="s">
        <v>308</v>
      </c>
      <c r="J4688" s="5"/>
      <c r="K4688" s="5" t="s">
        <v>9</v>
      </c>
      <c r="L4688" s="7">
        <v>-42.16</v>
      </c>
      <c r="M4688" s="7">
        <f>ROUND(M4687+L4688,5)</f>
        <v>-84.32</v>
      </c>
    </row>
    <row r="4689" spans="1:13">
      <c r="A4689" s="5"/>
      <c r="B4689" s="5"/>
      <c r="C4689" s="5"/>
      <c r="D4689" s="5"/>
      <c r="E4689" s="5"/>
      <c r="F4689" s="5" t="s">
        <v>11</v>
      </c>
      <c r="G4689" s="6">
        <v>44061</v>
      </c>
      <c r="H4689" s="5" t="s">
        <v>888</v>
      </c>
      <c r="I4689" s="5" t="s">
        <v>308</v>
      </c>
      <c r="J4689" s="5"/>
      <c r="K4689" s="5" t="s">
        <v>9</v>
      </c>
      <c r="L4689" s="7">
        <v>-9.86</v>
      </c>
      <c r="M4689" s="7">
        <f>ROUND(M4688+L4689,5)</f>
        <v>-94.18</v>
      </c>
    </row>
    <row r="4690" spans="1:13">
      <c r="A4690" s="5"/>
      <c r="B4690" s="5"/>
      <c r="C4690" s="5"/>
      <c r="D4690" s="5"/>
      <c r="E4690" s="5"/>
      <c r="F4690" s="5" t="s">
        <v>11</v>
      </c>
      <c r="G4690" s="6">
        <v>44061</v>
      </c>
      <c r="H4690" s="5" t="s">
        <v>888</v>
      </c>
      <c r="I4690" s="5" t="s">
        <v>308</v>
      </c>
      <c r="J4690" s="5"/>
      <c r="K4690" s="5" t="s">
        <v>9</v>
      </c>
      <c r="L4690" s="7">
        <v>-9.86</v>
      </c>
      <c r="M4690" s="7">
        <f>ROUND(M4689+L4690,5)</f>
        <v>-104.04</v>
      </c>
    </row>
    <row r="4691" spans="1:13">
      <c r="A4691" s="5"/>
      <c r="B4691" s="5"/>
      <c r="C4691" s="5"/>
      <c r="D4691" s="5"/>
      <c r="E4691" s="5"/>
      <c r="F4691" s="5" t="s">
        <v>11</v>
      </c>
      <c r="G4691" s="6">
        <v>44061</v>
      </c>
      <c r="H4691" s="5" t="s">
        <v>887</v>
      </c>
      <c r="I4691" s="5" t="s">
        <v>310</v>
      </c>
      <c r="J4691" s="5"/>
      <c r="K4691" s="5" t="s">
        <v>9</v>
      </c>
      <c r="L4691" s="7">
        <v>-45.76</v>
      </c>
      <c r="M4691" s="7">
        <f>ROUND(M4690+L4691,5)</f>
        <v>-149.80000000000001</v>
      </c>
    </row>
    <row r="4692" spans="1:13">
      <c r="A4692" s="5"/>
      <c r="B4692" s="5"/>
      <c r="C4692" s="5"/>
      <c r="D4692" s="5"/>
      <c r="E4692" s="5"/>
      <c r="F4692" s="5" t="s">
        <v>11</v>
      </c>
      <c r="G4692" s="6">
        <v>44061</v>
      </c>
      <c r="H4692" s="5" t="s">
        <v>887</v>
      </c>
      <c r="I4692" s="5" t="s">
        <v>310</v>
      </c>
      <c r="J4692" s="5"/>
      <c r="K4692" s="5" t="s">
        <v>9</v>
      </c>
      <c r="L4692" s="7">
        <v>-45.76</v>
      </c>
      <c r="M4692" s="7">
        <f>ROUND(M4691+L4692,5)</f>
        <v>-195.56</v>
      </c>
    </row>
    <row r="4693" spans="1:13">
      <c r="A4693" s="5"/>
      <c r="B4693" s="5"/>
      <c r="C4693" s="5"/>
      <c r="D4693" s="5"/>
      <c r="E4693" s="5"/>
      <c r="F4693" s="5" t="s">
        <v>11</v>
      </c>
      <c r="G4693" s="6">
        <v>44061</v>
      </c>
      <c r="H4693" s="5" t="s">
        <v>887</v>
      </c>
      <c r="I4693" s="5" t="s">
        <v>310</v>
      </c>
      <c r="J4693" s="5"/>
      <c r="K4693" s="5" t="s">
        <v>9</v>
      </c>
      <c r="L4693" s="7">
        <v>-10.7</v>
      </c>
      <c r="M4693" s="7">
        <f>ROUND(M4692+L4693,5)</f>
        <v>-206.26</v>
      </c>
    </row>
    <row r="4694" spans="1:13">
      <c r="A4694" s="5"/>
      <c r="B4694" s="5"/>
      <c r="C4694" s="5"/>
      <c r="D4694" s="5"/>
      <c r="E4694" s="5"/>
      <c r="F4694" s="5" t="s">
        <v>11</v>
      </c>
      <c r="G4694" s="6">
        <v>44061</v>
      </c>
      <c r="H4694" s="5" t="s">
        <v>887</v>
      </c>
      <c r="I4694" s="5" t="s">
        <v>310</v>
      </c>
      <c r="J4694" s="5"/>
      <c r="K4694" s="5" t="s">
        <v>9</v>
      </c>
      <c r="L4694" s="7">
        <v>-10.7</v>
      </c>
      <c r="M4694" s="7">
        <f>ROUND(M4693+L4694,5)</f>
        <v>-216.96</v>
      </c>
    </row>
    <row r="4695" spans="1:13">
      <c r="A4695" s="5"/>
      <c r="B4695" s="5"/>
      <c r="C4695" s="5"/>
      <c r="D4695" s="5"/>
      <c r="E4695" s="5"/>
      <c r="F4695" s="5" t="s">
        <v>11</v>
      </c>
      <c r="G4695" s="6">
        <v>44061</v>
      </c>
      <c r="H4695" s="5" t="s">
        <v>889</v>
      </c>
      <c r="I4695" s="5" t="s">
        <v>311</v>
      </c>
      <c r="J4695" s="5"/>
      <c r="K4695" s="5" t="s">
        <v>9</v>
      </c>
      <c r="L4695" s="7">
        <v>-95.4</v>
      </c>
      <c r="M4695" s="7">
        <f>ROUND(M4694+L4695,5)</f>
        <v>-312.36</v>
      </c>
    </row>
    <row r="4696" spans="1:13">
      <c r="A4696" s="5"/>
      <c r="B4696" s="5"/>
      <c r="C4696" s="5"/>
      <c r="D4696" s="5"/>
      <c r="E4696" s="5"/>
      <c r="F4696" s="5" t="s">
        <v>11</v>
      </c>
      <c r="G4696" s="6">
        <v>44061</v>
      </c>
      <c r="H4696" s="5" t="s">
        <v>889</v>
      </c>
      <c r="I4696" s="5" t="s">
        <v>311</v>
      </c>
      <c r="J4696" s="5"/>
      <c r="K4696" s="5" t="s">
        <v>9</v>
      </c>
      <c r="L4696" s="7">
        <v>-95.4</v>
      </c>
      <c r="M4696" s="7">
        <f>ROUND(M4695+L4696,5)</f>
        <v>-407.76</v>
      </c>
    </row>
    <row r="4697" spans="1:13">
      <c r="A4697" s="5"/>
      <c r="B4697" s="5"/>
      <c r="C4697" s="5"/>
      <c r="D4697" s="5"/>
      <c r="E4697" s="5"/>
      <c r="F4697" s="5" t="s">
        <v>11</v>
      </c>
      <c r="G4697" s="6">
        <v>44061</v>
      </c>
      <c r="H4697" s="5" t="s">
        <v>889</v>
      </c>
      <c r="I4697" s="5" t="s">
        <v>311</v>
      </c>
      <c r="J4697" s="5"/>
      <c r="K4697" s="5" t="s">
        <v>9</v>
      </c>
      <c r="L4697" s="7">
        <v>-22.31</v>
      </c>
      <c r="M4697" s="7">
        <f>ROUND(M4696+L4697,5)</f>
        <v>-430.07</v>
      </c>
    </row>
    <row r="4698" spans="1:13">
      <c r="A4698" s="5"/>
      <c r="B4698" s="5"/>
      <c r="C4698" s="5"/>
      <c r="D4698" s="5"/>
      <c r="E4698" s="5"/>
      <c r="F4698" s="5" t="s">
        <v>11</v>
      </c>
      <c r="G4698" s="6">
        <v>44061</v>
      </c>
      <c r="H4698" s="5" t="s">
        <v>889</v>
      </c>
      <c r="I4698" s="5" t="s">
        <v>311</v>
      </c>
      <c r="J4698" s="5"/>
      <c r="K4698" s="5" t="s">
        <v>9</v>
      </c>
      <c r="L4698" s="7">
        <v>-22.31</v>
      </c>
      <c r="M4698" s="7">
        <f>ROUND(M4697+L4698,5)</f>
        <v>-452.38</v>
      </c>
    </row>
    <row r="4699" spans="1:13">
      <c r="A4699" s="5"/>
      <c r="B4699" s="5"/>
      <c r="C4699" s="5"/>
      <c r="D4699" s="5"/>
      <c r="E4699" s="5"/>
      <c r="F4699" s="5" t="s">
        <v>11</v>
      </c>
      <c r="G4699" s="6">
        <v>44061</v>
      </c>
      <c r="H4699" s="5" t="s">
        <v>890</v>
      </c>
      <c r="I4699" s="5" t="s">
        <v>309</v>
      </c>
      <c r="J4699" s="5"/>
      <c r="K4699" s="5" t="s">
        <v>9</v>
      </c>
      <c r="L4699" s="7">
        <v>-39.68</v>
      </c>
      <c r="M4699" s="7">
        <f>ROUND(M4698+L4699,5)</f>
        <v>-492.06</v>
      </c>
    </row>
    <row r="4700" spans="1:13">
      <c r="A4700" s="5"/>
      <c r="B4700" s="5"/>
      <c r="C4700" s="5"/>
      <c r="D4700" s="5"/>
      <c r="E4700" s="5"/>
      <c r="F4700" s="5" t="s">
        <v>11</v>
      </c>
      <c r="G4700" s="6">
        <v>44061</v>
      </c>
      <c r="H4700" s="5" t="s">
        <v>890</v>
      </c>
      <c r="I4700" s="5" t="s">
        <v>309</v>
      </c>
      <c r="J4700" s="5"/>
      <c r="K4700" s="5" t="s">
        <v>9</v>
      </c>
      <c r="L4700" s="7">
        <v>-39.68</v>
      </c>
      <c r="M4700" s="7">
        <f>ROUND(M4699+L4700,5)</f>
        <v>-531.74</v>
      </c>
    </row>
    <row r="4701" spans="1:13">
      <c r="A4701" s="5"/>
      <c r="B4701" s="5"/>
      <c r="C4701" s="5"/>
      <c r="D4701" s="5"/>
      <c r="E4701" s="5"/>
      <c r="F4701" s="5" t="s">
        <v>11</v>
      </c>
      <c r="G4701" s="6">
        <v>44061</v>
      </c>
      <c r="H4701" s="5" t="s">
        <v>890</v>
      </c>
      <c r="I4701" s="5" t="s">
        <v>309</v>
      </c>
      <c r="J4701" s="5"/>
      <c r="K4701" s="5" t="s">
        <v>9</v>
      </c>
      <c r="L4701" s="7">
        <v>-9.2799999999999994</v>
      </c>
      <c r="M4701" s="7">
        <f>ROUND(M4700+L4701,5)</f>
        <v>-541.02</v>
      </c>
    </row>
    <row r="4702" spans="1:13">
      <c r="A4702" s="5"/>
      <c r="B4702" s="5"/>
      <c r="C4702" s="5"/>
      <c r="D4702" s="5"/>
      <c r="E4702" s="5"/>
      <c r="F4702" s="5" t="s">
        <v>11</v>
      </c>
      <c r="G4702" s="6">
        <v>44061</v>
      </c>
      <c r="H4702" s="5" t="s">
        <v>890</v>
      </c>
      <c r="I4702" s="5" t="s">
        <v>309</v>
      </c>
      <c r="J4702" s="5"/>
      <c r="K4702" s="5" t="s">
        <v>9</v>
      </c>
      <c r="L4702" s="7">
        <v>-9.2799999999999994</v>
      </c>
      <c r="M4702" s="7">
        <f>ROUND(M4701+L4702,5)</f>
        <v>-550.29999999999995</v>
      </c>
    </row>
    <row r="4703" spans="1:13">
      <c r="A4703" s="5"/>
      <c r="B4703" s="5"/>
      <c r="C4703" s="5"/>
      <c r="D4703" s="5"/>
      <c r="E4703" s="5"/>
      <c r="F4703" s="5" t="s">
        <v>12</v>
      </c>
      <c r="G4703" s="6">
        <v>44067</v>
      </c>
      <c r="H4703" s="5" t="s">
        <v>15</v>
      </c>
      <c r="I4703" s="5" t="s">
        <v>312</v>
      </c>
      <c r="J4703" s="5" t="s">
        <v>405</v>
      </c>
      <c r="K4703" s="5" t="s">
        <v>9</v>
      </c>
      <c r="L4703" s="7">
        <v>52.15</v>
      </c>
      <c r="M4703" s="7">
        <f>ROUND(M4702+L4703,5)</f>
        <v>-498.15</v>
      </c>
    </row>
    <row r="4704" spans="1:13">
      <c r="A4704" s="5"/>
      <c r="B4704" s="5"/>
      <c r="C4704" s="5"/>
      <c r="D4704" s="5"/>
      <c r="E4704" s="5"/>
      <c r="F4704" s="5" t="s">
        <v>12</v>
      </c>
      <c r="G4704" s="6">
        <v>44067</v>
      </c>
      <c r="H4704" s="5" t="s">
        <v>15</v>
      </c>
      <c r="I4704" s="5" t="s">
        <v>312</v>
      </c>
      <c r="J4704" s="5" t="s">
        <v>405</v>
      </c>
      <c r="K4704" s="5" t="s">
        <v>9</v>
      </c>
      <c r="L4704" s="7">
        <v>52.15</v>
      </c>
      <c r="M4704" s="7">
        <f>ROUND(M4703+L4704,5)</f>
        <v>-446</v>
      </c>
    </row>
    <row r="4705" spans="1:13">
      <c r="A4705" s="5"/>
      <c r="B4705" s="5"/>
      <c r="C4705" s="5"/>
      <c r="D4705" s="5"/>
      <c r="E4705" s="5"/>
      <c r="F4705" s="5" t="s">
        <v>12</v>
      </c>
      <c r="G4705" s="6">
        <v>44067</v>
      </c>
      <c r="H4705" s="5" t="s">
        <v>15</v>
      </c>
      <c r="I4705" s="5" t="s">
        <v>312</v>
      </c>
      <c r="J4705" s="5" t="s">
        <v>405</v>
      </c>
      <c r="K4705" s="5" t="s">
        <v>9</v>
      </c>
      <c r="L4705" s="7">
        <v>223</v>
      </c>
      <c r="M4705" s="7">
        <f>ROUND(M4704+L4705,5)</f>
        <v>-223</v>
      </c>
    </row>
    <row r="4706" spans="1:13">
      <c r="A4706" s="5"/>
      <c r="B4706" s="5"/>
      <c r="C4706" s="5"/>
      <c r="D4706" s="5"/>
      <c r="E4706" s="5"/>
      <c r="F4706" s="5" t="s">
        <v>12</v>
      </c>
      <c r="G4706" s="6">
        <v>44067</v>
      </c>
      <c r="H4706" s="5" t="s">
        <v>15</v>
      </c>
      <c r="I4706" s="5" t="s">
        <v>312</v>
      </c>
      <c r="J4706" s="5" t="s">
        <v>405</v>
      </c>
      <c r="K4706" s="5" t="s">
        <v>9</v>
      </c>
      <c r="L4706" s="7">
        <v>223</v>
      </c>
      <c r="M4706" s="7">
        <f>ROUND(M4705+L4706,5)</f>
        <v>0</v>
      </c>
    </row>
    <row r="4707" spans="1:13">
      <c r="A4707" s="5"/>
      <c r="B4707" s="5"/>
      <c r="C4707" s="5"/>
      <c r="D4707" s="5"/>
      <c r="E4707" s="5"/>
      <c r="F4707" s="5" t="s">
        <v>11</v>
      </c>
      <c r="G4707" s="6">
        <v>44070</v>
      </c>
      <c r="H4707" s="5" t="s">
        <v>901</v>
      </c>
      <c r="I4707" s="5" t="s">
        <v>308</v>
      </c>
      <c r="J4707" s="5"/>
      <c r="K4707" s="5" t="s">
        <v>9</v>
      </c>
      <c r="L4707" s="7">
        <v>-49.67</v>
      </c>
      <c r="M4707" s="7">
        <f>ROUND(M4706+L4707,5)</f>
        <v>-49.67</v>
      </c>
    </row>
    <row r="4708" spans="1:13">
      <c r="A4708" s="5"/>
      <c r="B4708" s="5"/>
      <c r="C4708" s="5"/>
      <c r="D4708" s="5"/>
      <c r="E4708" s="5"/>
      <c r="F4708" s="5" t="s">
        <v>11</v>
      </c>
      <c r="G4708" s="6">
        <v>44070</v>
      </c>
      <c r="H4708" s="5" t="s">
        <v>901</v>
      </c>
      <c r="I4708" s="5" t="s">
        <v>308</v>
      </c>
      <c r="J4708" s="5"/>
      <c r="K4708" s="5" t="s">
        <v>9</v>
      </c>
      <c r="L4708" s="7">
        <v>-49.67</v>
      </c>
      <c r="M4708" s="7">
        <f>ROUND(M4707+L4708,5)</f>
        <v>-99.34</v>
      </c>
    </row>
    <row r="4709" spans="1:13">
      <c r="A4709" s="5"/>
      <c r="B4709" s="5"/>
      <c r="C4709" s="5"/>
      <c r="D4709" s="5"/>
      <c r="E4709" s="5"/>
      <c r="F4709" s="5" t="s">
        <v>11</v>
      </c>
      <c r="G4709" s="6">
        <v>44070</v>
      </c>
      <c r="H4709" s="5" t="s">
        <v>901</v>
      </c>
      <c r="I4709" s="5" t="s">
        <v>308</v>
      </c>
      <c r="J4709" s="5"/>
      <c r="K4709" s="5" t="s">
        <v>9</v>
      </c>
      <c r="L4709" s="7">
        <v>-11.61</v>
      </c>
      <c r="M4709" s="7">
        <f>ROUND(M4708+L4709,5)</f>
        <v>-110.95</v>
      </c>
    </row>
    <row r="4710" spans="1:13">
      <c r="A4710" s="5"/>
      <c r="B4710" s="5"/>
      <c r="C4710" s="5"/>
      <c r="D4710" s="5"/>
      <c r="E4710" s="5"/>
      <c r="F4710" s="5" t="s">
        <v>11</v>
      </c>
      <c r="G4710" s="6">
        <v>44070</v>
      </c>
      <c r="H4710" s="5" t="s">
        <v>901</v>
      </c>
      <c r="I4710" s="5" t="s">
        <v>308</v>
      </c>
      <c r="J4710" s="5"/>
      <c r="K4710" s="5" t="s">
        <v>9</v>
      </c>
      <c r="L4710" s="7">
        <v>-11.61</v>
      </c>
      <c r="M4710" s="7">
        <f>ROUND(M4709+L4710,5)</f>
        <v>-122.56</v>
      </c>
    </row>
    <row r="4711" spans="1:13">
      <c r="A4711" s="5"/>
      <c r="B4711" s="5"/>
      <c r="C4711" s="5"/>
      <c r="D4711" s="5"/>
      <c r="E4711" s="5"/>
      <c r="F4711" s="5" t="s">
        <v>11</v>
      </c>
      <c r="G4711" s="6">
        <v>44070</v>
      </c>
      <c r="H4711" s="5" t="s">
        <v>1074</v>
      </c>
      <c r="I4711" s="5" t="s">
        <v>310</v>
      </c>
      <c r="J4711" s="5"/>
      <c r="K4711" s="5" t="s">
        <v>9</v>
      </c>
      <c r="L4711" s="7">
        <v>-45.75</v>
      </c>
      <c r="M4711" s="7">
        <f>ROUND(M4710+L4711,5)</f>
        <v>-168.31</v>
      </c>
    </row>
    <row r="4712" spans="1:13">
      <c r="A4712" s="5"/>
      <c r="B4712" s="5"/>
      <c r="C4712" s="5"/>
      <c r="D4712" s="5"/>
      <c r="E4712" s="5"/>
      <c r="F4712" s="5" t="s">
        <v>11</v>
      </c>
      <c r="G4712" s="6">
        <v>44070</v>
      </c>
      <c r="H4712" s="5" t="s">
        <v>1074</v>
      </c>
      <c r="I4712" s="5" t="s">
        <v>310</v>
      </c>
      <c r="J4712" s="5"/>
      <c r="K4712" s="5" t="s">
        <v>9</v>
      </c>
      <c r="L4712" s="7">
        <v>-45.75</v>
      </c>
      <c r="M4712" s="7">
        <f>ROUND(M4711+L4712,5)</f>
        <v>-214.06</v>
      </c>
    </row>
    <row r="4713" spans="1:13">
      <c r="A4713" s="5"/>
      <c r="B4713" s="5"/>
      <c r="C4713" s="5"/>
      <c r="D4713" s="5"/>
      <c r="E4713" s="5"/>
      <c r="F4713" s="5" t="s">
        <v>11</v>
      </c>
      <c r="G4713" s="6">
        <v>44070</v>
      </c>
      <c r="H4713" s="5" t="s">
        <v>1074</v>
      </c>
      <c r="I4713" s="5" t="s">
        <v>310</v>
      </c>
      <c r="J4713" s="5"/>
      <c r="K4713" s="5" t="s">
        <v>9</v>
      </c>
      <c r="L4713" s="7">
        <v>-10.7</v>
      </c>
      <c r="M4713" s="7">
        <f>ROUND(M4712+L4713,5)</f>
        <v>-224.76</v>
      </c>
    </row>
    <row r="4714" spans="1:13">
      <c r="A4714" s="5"/>
      <c r="B4714" s="5"/>
      <c r="C4714" s="5"/>
      <c r="D4714" s="5"/>
      <c r="E4714" s="5"/>
      <c r="F4714" s="5" t="s">
        <v>11</v>
      </c>
      <c r="G4714" s="6">
        <v>44070</v>
      </c>
      <c r="H4714" s="5" t="s">
        <v>1074</v>
      </c>
      <c r="I4714" s="5" t="s">
        <v>310</v>
      </c>
      <c r="J4714" s="5"/>
      <c r="K4714" s="5" t="s">
        <v>9</v>
      </c>
      <c r="L4714" s="7">
        <v>-10.7</v>
      </c>
      <c r="M4714" s="7">
        <f>ROUND(M4713+L4714,5)</f>
        <v>-235.46</v>
      </c>
    </row>
    <row r="4715" spans="1:13">
      <c r="A4715" s="5"/>
      <c r="B4715" s="5"/>
      <c r="C4715" s="5"/>
      <c r="D4715" s="5"/>
      <c r="E4715" s="5"/>
      <c r="F4715" s="5" t="s">
        <v>11</v>
      </c>
      <c r="G4715" s="6">
        <v>44070</v>
      </c>
      <c r="H4715" s="5" t="s">
        <v>1075</v>
      </c>
      <c r="I4715" s="5" t="s">
        <v>311</v>
      </c>
      <c r="J4715" s="5"/>
      <c r="K4715" s="5" t="s">
        <v>9</v>
      </c>
      <c r="L4715" s="7">
        <v>-95.41</v>
      </c>
      <c r="M4715" s="7">
        <f>ROUND(M4714+L4715,5)</f>
        <v>-330.87</v>
      </c>
    </row>
    <row r="4716" spans="1:13">
      <c r="A4716" s="5"/>
      <c r="B4716" s="5"/>
      <c r="C4716" s="5"/>
      <c r="D4716" s="5"/>
      <c r="E4716" s="5"/>
      <c r="F4716" s="5" t="s">
        <v>11</v>
      </c>
      <c r="G4716" s="6">
        <v>44070</v>
      </c>
      <c r="H4716" s="5" t="s">
        <v>1075</v>
      </c>
      <c r="I4716" s="5" t="s">
        <v>311</v>
      </c>
      <c r="J4716" s="5"/>
      <c r="K4716" s="5" t="s">
        <v>9</v>
      </c>
      <c r="L4716" s="7">
        <v>-95.41</v>
      </c>
      <c r="M4716" s="7">
        <f>ROUND(M4715+L4716,5)</f>
        <v>-426.28</v>
      </c>
    </row>
    <row r="4717" spans="1:13">
      <c r="A4717" s="5"/>
      <c r="B4717" s="5"/>
      <c r="C4717" s="5"/>
      <c r="D4717" s="5"/>
      <c r="E4717" s="5"/>
      <c r="F4717" s="5" t="s">
        <v>11</v>
      </c>
      <c r="G4717" s="6">
        <v>44070</v>
      </c>
      <c r="H4717" s="5" t="s">
        <v>1075</v>
      </c>
      <c r="I4717" s="5" t="s">
        <v>311</v>
      </c>
      <c r="J4717" s="5"/>
      <c r="K4717" s="5" t="s">
        <v>9</v>
      </c>
      <c r="L4717" s="7">
        <v>-22.32</v>
      </c>
      <c r="M4717" s="7">
        <f>ROUND(M4716+L4717,5)</f>
        <v>-448.6</v>
      </c>
    </row>
    <row r="4718" spans="1:13">
      <c r="A4718" s="5"/>
      <c r="B4718" s="5"/>
      <c r="C4718" s="5"/>
      <c r="D4718" s="5"/>
      <c r="E4718" s="5"/>
      <c r="F4718" s="5" t="s">
        <v>11</v>
      </c>
      <c r="G4718" s="6">
        <v>44070</v>
      </c>
      <c r="H4718" s="5" t="s">
        <v>1075</v>
      </c>
      <c r="I4718" s="5" t="s">
        <v>311</v>
      </c>
      <c r="J4718" s="5"/>
      <c r="K4718" s="5" t="s">
        <v>9</v>
      </c>
      <c r="L4718" s="7">
        <v>-22.32</v>
      </c>
      <c r="M4718" s="7">
        <f>ROUND(M4717+L4718,5)</f>
        <v>-470.92</v>
      </c>
    </row>
    <row r="4719" spans="1:13">
      <c r="A4719" s="5"/>
      <c r="B4719" s="5"/>
      <c r="C4719" s="5"/>
      <c r="D4719" s="5"/>
      <c r="E4719" s="5"/>
      <c r="F4719" s="5" t="s">
        <v>11</v>
      </c>
      <c r="G4719" s="6">
        <v>44070</v>
      </c>
      <c r="H4719" s="5" t="s">
        <v>1076</v>
      </c>
      <c r="I4719" s="5" t="s">
        <v>309</v>
      </c>
      <c r="J4719" s="5"/>
      <c r="K4719" s="5" t="s">
        <v>9</v>
      </c>
      <c r="L4719" s="7">
        <v>-39.68</v>
      </c>
      <c r="M4719" s="7">
        <f>ROUND(M4718+L4719,5)</f>
        <v>-510.6</v>
      </c>
    </row>
    <row r="4720" spans="1:13">
      <c r="A4720" s="5"/>
      <c r="B4720" s="5"/>
      <c r="C4720" s="5"/>
      <c r="D4720" s="5"/>
      <c r="E4720" s="5"/>
      <c r="F4720" s="5" t="s">
        <v>11</v>
      </c>
      <c r="G4720" s="6">
        <v>44070</v>
      </c>
      <c r="H4720" s="5" t="s">
        <v>1076</v>
      </c>
      <c r="I4720" s="5" t="s">
        <v>309</v>
      </c>
      <c r="J4720" s="5"/>
      <c r="K4720" s="5" t="s">
        <v>9</v>
      </c>
      <c r="L4720" s="7">
        <v>-39.68</v>
      </c>
      <c r="M4720" s="7">
        <f>ROUND(M4719+L4720,5)</f>
        <v>-550.28</v>
      </c>
    </row>
    <row r="4721" spans="1:13">
      <c r="A4721" s="5"/>
      <c r="B4721" s="5"/>
      <c r="C4721" s="5"/>
      <c r="D4721" s="5"/>
      <c r="E4721" s="5"/>
      <c r="F4721" s="5" t="s">
        <v>11</v>
      </c>
      <c r="G4721" s="6">
        <v>44070</v>
      </c>
      <c r="H4721" s="5" t="s">
        <v>1076</v>
      </c>
      <c r="I4721" s="5" t="s">
        <v>309</v>
      </c>
      <c r="J4721" s="5"/>
      <c r="K4721" s="5" t="s">
        <v>9</v>
      </c>
      <c r="L4721" s="7">
        <v>-9.2799999999999994</v>
      </c>
      <c r="M4721" s="7">
        <f>ROUND(M4720+L4721,5)</f>
        <v>-559.55999999999995</v>
      </c>
    </row>
    <row r="4722" spans="1:13">
      <c r="A4722" s="5"/>
      <c r="B4722" s="5"/>
      <c r="C4722" s="5"/>
      <c r="D4722" s="5"/>
      <c r="E4722" s="5"/>
      <c r="F4722" s="5" t="s">
        <v>11</v>
      </c>
      <c r="G4722" s="6">
        <v>44070</v>
      </c>
      <c r="H4722" s="5" t="s">
        <v>1076</v>
      </c>
      <c r="I4722" s="5" t="s">
        <v>309</v>
      </c>
      <c r="J4722" s="5"/>
      <c r="K4722" s="5" t="s">
        <v>9</v>
      </c>
      <c r="L4722" s="7">
        <v>-9.2799999999999994</v>
      </c>
      <c r="M4722" s="7">
        <f>ROUND(M4721+L4722,5)</f>
        <v>-568.84</v>
      </c>
    </row>
    <row r="4723" spans="1:13">
      <c r="A4723" s="5"/>
      <c r="B4723" s="5"/>
      <c r="C4723" s="5"/>
      <c r="D4723" s="5"/>
      <c r="E4723" s="5"/>
      <c r="F4723" s="5" t="s">
        <v>11</v>
      </c>
      <c r="G4723" s="6">
        <v>44071</v>
      </c>
      <c r="H4723" s="5" t="s">
        <v>1083</v>
      </c>
      <c r="I4723" s="5" t="s">
        <v>923</v>
      </c>
      <c r="J4723" s="5"/>
      <c r="K4723" s="5" t="s">
        <v>9</v>
      </c>
      <c r="L4723" s="7">
        <v>-9.15</v>
      </c>
      <c r="M4723" s="7">
        <f>ROUND(M4722+L4723,5)</f>
        <v>-577.99</v>
      </c>
    </row>
    <row r="4724" spans="1:13">
      <c r="A4724" s="5"/>
      <c r="B4724" s="5"/>
      <c r="C4724" s="5"/>
      <c r="D4724" s="5"/>
      <c r="E4724" s="5"/>
      <c r="F4724" s="5" t="s">
        <v>11</v>
      </c>
      <c r="G4724" s="6">
        <v>44071</v>
      </c>
      <c r="H4724" s="5" t="s">
        <v>1083</v>
      </c>
      <c r="I4724" s="5" t="s">
        <v>923</v>
      </c>
      <c r="J4724" s="5"/>
      <c r="K4724" s="5" t="s">
        <v>9</v>
      </c>
      <c r="L4724" s="7">
        <v>-9.15</v>
      </c>
      <c r="M4724" s="7">
        <f>ROUND(M4723+L4724,5)</f>
        <v>-587.14</v>
      </c>
    </row>
    <row r="4725" spans="1:13">
      <c r="A4725" s="5"/>
      <c r="B4725" s="5"/>
      <c r="C4725" s="5"/>
      <c r="D4725" s="5"/>
      <c r="E4725" s="5"/>
      <c r="F4725" s="5" t="s">
        <v>11</v>
      </c>
      <c r="G4725" s="6">
        <v>44071</v>
      </c>
      <c r="H4725" s="5" t="s">
        <v>1083</v>
      </c>
      <c r="I4725" s="5" t="s">
        <v>923</v>
      </c>
      <c r="J4725" s="5"/>
      <c r="K4725" s="5" t="s">
        <v>9</v>
      </c>
      <c r="L4725" s="7">
        <v>-2.14</v>
      </c>
      <c r="M4725" s="7">
        <f>ROUND(M4724+L4725,5)</f>
        <v>-589.28</v>
      </c>
    </row>
    <row r="4726" spans="1:13">
      <c r="A4726" s="5"/>
      <c r="B4726" s="5"/>
      <c r="C4726" s="5"/>
      <c r="D4726" s="5"/>
      <c r="E4726" s="5"/>
      <c r="F4726" s="5" t="s">
        <v>11</v>
      </c>
      <c r="G4726" s="6">
        <v>44071</v>
      </c>
      <c r="H4726" s="5" t="s">
        <v>1083</v>
      </c>
      <c r="I4726" s="5" t="s">
        <v>923</v>
      </c>
      <c r="J4726" s="5"/>
      <c r="K4726" s="5" t="s">
        <v>9</v>
      </c>
      <c r="L4726" s="7">
        <v>-2.14</v>
      </c>
      <c r="M4726" s="7">
        <f>ROUND(M4725+L4726,5)</f>
        <v>-591.41999999999996</v>
      </c>
    </row>
    <row r="4727" spans="1:13">
      <c r="A4727" s="5"/>
      <c r="B4727" s="5"/>
      <c r="C4727" s="5"/>
      <c r="D4727" s="5"/>
      <c r="E4727" s="5"/>
      <c r="F4727" s="5" t="s">
        <v>11</v>
      </c>
      <c r="G4727" s="6">
        <v>44071</v>
      </c>
      <c r="H4727" s="5" t="s">
        <v>1084</v>
      </c>
      <c r="I4727" s="5" t="s">
        <v>1371</v>
      </c>
      <c r="J4727" s="5"/>
      <c r="K4727" s="5" t="s">
        <v>9</v>
      </c>
      <c r="L4727" s="7">
        <v>-6.51</v>
      </c>
      <c r="M4727" s="7">
        <f>ROUND(M4726+L4727,5)</f>
        <v>-597.92999999999995</v>
      </c>
    </row>
    <row r="4728" spans="1:13">
      <c r="A4728" s="5"/>
      <c r="B4728" s="5"/>
      <c r="C4728" s="5"/>
      <c r="D4728" s="5"/>
      <c r="E4728" s="5"/>
      <c r="F4728" s="5" t="s">
        <v>11</v>
      </c>
      <c r="G4728" s="6">
        <v>44071</v>
      </c>
      <c r="H4728" s="5" t="s">
        <v>1084</v>
      </c>
      <c r="I4728" s="5" t="s">
        <v>1371</v>
      </c>
      <c r="J4728" s="5"/>
      <c r="K4728" s="5" t="s">
        <v>9</v>
      </c>
      <c r="L4728" s="7">
        <v>-6.51</v>
      </c>
      <c r="M4728" s="7">
        <f>ROUND(M4727+L4728,5)</f>
        <v>-604.44000000000005</v>
      </c>
    </row>
    <row r="4729" spans="1:13">
      <c r="A4729" s="5"/>
      <c r="B4729" s="5"/>
      <c r="C4729" s="5"/>
      <c r="D4729" s="5"/>
      <c r="E4729" s="5"/>
      <c r="F4729" s="5" t="s">
        <v>11</v>
      </c>
      <c r="G4729" s="6">
        <v>44071</v>
      </c>
      <c r="H4729" s="5" t="s">
        <v>1084</v>
      </c>
      <c r="I4729" s="5" t="s">
        <v>1371</v>
      </c>
      <c r="J4729" s="5"/>
      <c r="K4729" s="5" t="s">
        <v>9</v>
      </c>
      <c r="L4729" s="7">
        <v>-1.52</v>
      </c>
      <c r="M4729" s="7">
        <f>ROUND(M4728+L4729,5)</f>
        <v>-605.96</v>
      </c>
    </row>
    <row r="4730" spans="1:13">
      <c r="A4730" s="5"/>
      <c r="B4730" s="5"/>
      <c r="C4730" s="5"/>
      <c r="D4730" s="5"/>
      <c r="E4730" s="5"/>
      <c r="F4730" s="5" t="s">
        <v>11</v>
      </c>
      <c r="G4730" s="6">
        <v>44071</v>
      </c>
      <c r="H4730" s="5" t="s">
        <v>1084</v>
      </c>
      <c r="I4730" s="5" t="s">
        <v>1371</v>
      </c>
      <c r="J4730" s="5"/>
      <c r="K4730" s="5" t="s">
        <v>9</v>
      </c>
      <c r="L4730" s="7">
        <v>-1.52</v>
      </c>
      <c r="M4730" s="7">
        <f>ROUND(M4729+L4730,5)</f>
        <v>-607.48</v>
      </c>
    </row>
    <row r="4731" spans="1:13">
      <c r="A4731" s="5"/>
      <c r="B4731" s="5"/>
      <c r="C4731" s="5"/>
      <c r="D4731" s="5"/>
      <c r="E4731" s="5"/>
      <c r="F4731" s="5" t="s">
        <v>11</v>
      </c>
      <c r="G4731" s="6">
        <v>44071</v>
      </c>
      <c r="H4731" s="5" t="s">
        <v>1085</v>
      </c>
      <c r="I4731" s="5" t="s">
        <v>397</v>
      </c>
      <c r="J4731" s="5"/>
      <c r="K4731" s="5" t="s">
        <v>9</v>
      </c>
      <c r="L4731" s="7">
        <v>-4.6500000000000004</v>
      </c>
      <c r="M4731" s="7">
        <f>ROUND(M4730+L4731,5)</f>
        <v>-612.13</v>
      </c>
    </row>
    <row r="4732" spans="1:13">
      <c r="A4732" s="5"/>
      <c r="B4732" s="5"/>
      <c r="C4732" s="5"/>
      <c r="D4732" s="5"/>
      <c r="E4732" s="5"/>
      <c r="F4732" s="5" t="s">
        <v>11</v>
      </c>
      <c r="G4732" s="6">
        <v>44071</v>
      </c>
      <c r="H4732" s="5" t="s">
        <v>1085</v>
      </c>
      <c r="I4732" s="5" t="s">
        <v>397</v>
      </c>
      <c r="J4732" s="5"/>
      <c r="K4732" s="5" t="s">
        <v>9</v>
      </c>
      <c r="L4732" s="7">
        <v>-4.6500000000000004</v>
      </c>
      <c r="M4732" s="7">
        <f>ROUND(M4731+L4732,5)</f>
        <v>-616.78</v>
      </c>
    </row>
    <row r="4733" spans="1:13">
      <c r="A4733" s="5"/>
      <c r="B4733" s="5"/>
      <c r="C4733" s="5"/>
      <c r="D4733" s="5"/>
      <c r="E4733" s="5"/>
      <c r="F4733" s="5" t="s">
        <v>11</v>
      </c>
      <c r="G4733" s="6">
        <v>44071</v>
      </c>
      <c r="H4733" s="5" t="s">
        <v>1085</v>
      </c>
      <c r="I4733" s="5" t="s">
        <v>397</v>
      </c>
      <c r="J4733" s="5"/>
      <c r="K4733" s="5" t="s">
        <v>9</v>
      </c>
      <c r="L4733" s="7">
        <v>-1.0900000000000001</v>
      </c>
      <c r="M4733" s="7">
        <f>ROUND(M4732+L4733,5)</f>
        <v>-617.87</v>
      </c>
    </row>
    <row r="4734" spans="1:13">
      <c r="A4734" s="5"/>
      <c r="B4734" s="5"/>
      <c r="C4734" s="5"/>
      <c r="D4734" s="5"/>
      <c r="E4734" s="5"/>
      <c r="F4734" s="5" t="s">
        <v>11</v>
      </c>
      <c r="G4734" s="6">
        <v>44071</v>
      </c>
      <c r="H4734" s="5" t="s">
        <v>1085</v>
      </c>
      <c r="I4734" s="5" t="s">
        <v>397</v>
      </c>
      <c r="J4734" s="5"/>
      <c r="K4734" s="5" t="s">
        <v>9</v>
      </c>
      <c r="L4734" s="7">
        <v>-1.0900000000000001</v>
      </c>
      <c r="M4734" s="7">
        <f>ROUND(M4733+L4734,5)</f>
        <v>-618.96</v>
      </c>
    </row>
    <row r="4735" spans="1:13">
      <c r="A4735" s="5"/>
      <c r="B4735" s="5"/>
      <c r="C4735" s="5"/>
      <c r="D4735" s="5"/>
      <c r="E4735" s="5"/>
      <c r="F4735" s="5" t="s">
        <v>12</v>
      </c>
      <c r="G4735" s="6">
        <v>44071</v>
      </c>
      <c r="H4735" s="5" t="s">
        <v>15</v>
      </c>
      <c r="I4735" s="5" t="s">
        <v>312</v>
      </c>
      <c r="J4735" s="5" t="s">
        <v>405</v>
      </c>
      <c r="K4735" s="5" t="s">
        <v>9</v>
      </c>
      <c r="L4735" s="7">
        <v>58.66</v>
      </c>
      <c r="M4735" s="7">
        <f>ROUND(M4734+L4735,5)</f>
        <v>-560.29999999999995</v>
      </c>
    </row>
    <row r="4736" spans="1:13">
      <c r="A4736" s="5"/>
      <c r="B4736" s="5"/>
      <c r="C4736" s="5"/>
      <c r="D4736" s="5"/>
      <c r="E4736" s="5"/>
      <c r="F4736" s="5" t="s">
        <v>12</v>
      </c>
      <c r="G4736" s="6">
        <v>44071</v>
      </c>
      <c r="H4736" s="5" t="s">
        <v>15</v>
      </c>
      <c r="I4736" s="5" t="s">
        <v>312</v>
      </c>
      <c r="J4736" s="5" t="s">
        <v>405</v>
      </c>
      <c r="K4736" s="5" t="s">
        <v>9</v>
      </c>
      <c r="L4736" s="7">
        <v>58.66</v>
      </c>
      <c r="M4736" s="7">
        <f>ROUND(M4735+L4736,5)</f>
        <v>-501.64</v>
      </c>
    </row>
    <row r="4737" spans="1:13">
      <c r="A4737" s="5"/>
      <c r="B4737" s="5"/>
      <c r="C4737" s="5"/>
      <c r="D4737" s="5"/>
      <c r="E4737" s="5"/>
      <c r="F4737" s="5" t="s">
        <v>12</v>
      </c>
      <c r="G4737" s="6">
        <v>44071</v>
      </c>
      <c r="H4737" s="5" t="s">
        <v>15</v>
      </c>
      <c r="I4737" s="5" t="s">
        <v>312</v>
      </c>
      <c r="J4737" s="5" t="s">
        <v>405</v>
      </c>
      <c r="K4737" s="5" t="s">
        <v>9</v>
      </c>
      <c r="L4737" s="7">
        <v>250.82</v>
      </c>
      <c r="M4737" s="7">
        <f>ROUND(M4736+L4737,5)</f>
        <v>-250.82</v>
      </c>
    </row>
    <row r="4738" spans="1:13">
      <c r="A4738" s="5"/>
      <c r="B4738" s="5"/>
      <c r="C4738" s="5"/>
      <c r="D4738" s="5"/>
      <c r="E4738" s="5"/>
      <c r="F4738" s="5" t="s">
        <v>12</v>
      </c>
      <c r="G4738" s="6">
        <v>44071</v>
      </c>
      <c r="H4738" s="5" t="s">
        <v>15</v>
      </c>
      <c r="I4738" s="5" t="s">
        <v>312</v>
      </c>
      <c r="J4738" s="5" t="s">
        <v>405</v>
      </c>
      <c r="K4738" s="5" t="s">
        <v>9</v>
      </c>
      <c r="L4738" s="7">
        <v>250.82</v>
      </c>
      <c r="M4738" s="7">
        <f>ROUND(M4737+L4738,5)</f>
        <v>0</v>
      </c>
    </row>
    <row r="4739" spans="1:13">
      <c r="A4739" s="5"/>
      <c r="B4739" s="5"/>
      <c r="C4739" s="5"/>
      <c r="D4739" s="5"/>
      <c r="E4739" s="5"/>
      <c r="F4739" s="5" t="s">
        <v>11</v>
      </c>
      <c r="G4739" s="6">
        <v>44077</v>
      </c>
      <c r="H4739" s="5" t="s">
        <v>1095</v>
      </c>
      <c r="I4739" s="5" t="s">
        <v>308</v>
      </c>
      <c r="J4739" s="5"/>
      <c r="K4739" s="5" t="s">
        <v>9</v>
      </c>
      <c r="L4739" s="7">
        <v>-42.16</v>
      </c>
      <c r="M4739" s="7">
        <f>ROUND(M4738+L4739,5)</f>
        <v>-42.16</v>
      </c>
    </row>
    <row r="4740" spans="1:13">
      <c r="A4740" s="5"/>
      <c r="B4740" s="5"/>
      <c r="C4740" s="5"/>
      <c r="D4740" s="5"/>
      <c r="E4740" s="5"/>
      <c r="F4740" s="5" t="s">
        <v>11</v>
      </c>
      <c r="G4740" s="6">
        <v>44077</v>
      </c>
      <c r="H4740" s="5" t="s">
        <v>1095</v>
      </c>
      <c r="I4740" s="5" t="s">
        <v>308</v>
      </c>
      <c r="J4740" s="5"/>
      <c r="K4740" s="5" t="s">
        <v>9</v>
      </c>
      <c r="L4740" s="7">
        <v>-42.16</v>
      </c>
      <c r="M4740" s="7">
        <f>ROUND(M4739+L4740,5)</f>
        <v>-84.32</v>
      </c>
    </row>
    <row r="4741" spans="1:13">
      <c r="A4741" s="5"/>
      <c r="B4741" s="5"/>
      <c r="C4741" s="5"/>
      <c r="D4741" s="5"/>
      <c r="E4741" s="5"/>
      <c r="F4741" s="5" t="s">
        <v>11</v>
      </c>
      <c r="G4741" s="6">
        <v>44077</v>
      </c>
      <c r="H4741" s="5" t="s">
        <v>1095</v>
      </c>
      <c r="I4741" s="5" t="s">
        <v>308</v>
      </c>
      <c r="J4741" s="5"/>
      <c r="K4741" s="5" t="s">
        <v>9</v>
      </c>
      <c r="L4741" s="7">
        <v>-9.86</v>
      </c>
      <c r="M4741" s="7">
        <f>ROUND(M4740+L4741,5)</f>
        <v>-94.18</v>
      </c>
    </row>
    <row r="4742" spans="1:13">
      <c r="A4742" s="5"/>
      <c r="B4742" s="5"/>
      <c r="C4742" s="5"/>
      <c r="D4742" s="5"/>
      <c r="E4742" s="5"/>
      <c r="F4742" s="5" t="s">
        <v>11</v>
      </c>
      <c r="G4742" s="6">
        <v>44077</v>
      </c>
      <c r="H4742" s="5" t="s">
        <v>1095</v>
      </c>
      <c r="I4742" s="5" t="s">
        <v>308</v>
      </c>
      <c r="J4742" s="5"/>
      <c r="K4742" s="5" t="s">
        <v>9</v>
      </c>
      <c r="L4742" s="7">
        <v>-9.86</v>
      </c>
      <c r="M4742" s="7">
        <f>ROUND(M4741+L4742,5)</f>
        <v>-104.04</v>
      </c>
    </row>
    <row r="4743" spans="1:13">
      <c r="A4743" s="5"/>
      <c r="B4743" s="5"/>
      <c r="C4743" s="5"/>
      <c r="D4743" s="5"/>
      <c r="E4743" s="5"/>
      <c r="F4743" s="5" t="s">
        <v>11</v>
      </c>
      <c r="G4743" s="6">
        <v>44077</v>
      </c>
      <c r="H4743" s="5" t="s">
        <v>1096</v>
      </c>
      <c r="I4743" s="5" t="s">
        <v>310</v>
      </c>
      <c r="J4743" s="5"/>
      <c r="K4743" s="5" t="s">
        <v>9</v>
      </c>
      <c r="L4743" s="7">
        <v>-45.76</v>
      </c>
      <c r="M4743" s="7">
        <f>ROUND(M4742+L4743,5)</f>
        <v>-149.80000000000001</v>
      </c>
    </row>
    <row r="4744" spans="1:13">
      <c r="A4744" s="5"/>
      <c r="B4744" s="5"/>
      <c r="C4744" s="5"/>
      <c r="D4744" s="5"/>
      <c r="E4744" s="5"/>
      <c r="F4744" s="5" t="s">
        <v>11</v>
      </c>
      <c r="G4744" s="6">
        <v>44077</v>
      </c>
      <c r="H4744" s="5" t="s">
        <v>1096</v>
      </c>
      <c r="I4744" s="5" t="s">
        <v>310</v>
      </c>
      <c r="J4744" s="5"/>
      <c r="K4744" s="5" t="s">
        <v>9</v>
      </c>
      <c r="L4744" s="7">
        <v>-45.76</v>
      </c>
      <c r="M4744" s="7">
        <f>ROUND(M4743+L4744,5)</f>
        <v>-195.56</v>
      </c>
    </row>
    <row r="4745" spans="1:13">
      <c r="A4745" s="5"/>
      <c r="B4745" s="5"/>
      <c r="C4745" s="5"/>
      <c r="D4745" s="5"/>
      <c r="E4745" s="5"/>
      <c r="F4745" s="5" t="s">
        <v>11</v>
      </c>
      <c r="G4745" s="6">
        <v>44077</v>
      </c>
      <c r="H4745" s="5" t="s">
        <v>1096</v>
      </c>
      <c r="I4745" s="5" t="s">
        <v>310</v>
      </c>
      <c r="J4745" s="5"/>
      <c r="K4745" s="5" t="s">
        <v>9</v>
      </c>
      <c r="L4745" s="7">
        <v>-10.7</v>
      </c>
      <c r="M4745" s="7">
        <f>ROUND(M4744+L4745,5)</f>
        <v>-206.26</v>
      </c>
    </row>
    <row r="4746" spans="1:13">
      <c r="A4746" s="5"/>
      <c r="B4746" s="5"/>
      <c r="C4746" s="5"/>
      <c r="D4746" s="5"/>
      <c r="E4746" s="5"/>
      <c r="F4746" s="5" t="s">
        <v>11</v>
      </c>
      <c r="G4746" s="6">
        <v>44077</v>
      </c>
      <c r="H4746" s="5" t="s">
        <v>1096</v>
      </c>
      <c r="I4746" s="5" t="s">
        <v>310</v>
      </c>
      <c r="J4746" s="5"/>
      <c r="K4746" s="5" t="s">
        <v>9</v>
      </c>
      <c r="L4746" s="7">
        <v>-10.7</v>
      </c>
      <c r="M4746" s="7">
        <f>ROUND(M4745+L4746,5)</f>
        <v>-216.96</v>
      </c>
    </row>
    <row r="4747" spans="1:13">
      <c r="A4747" s="5"/>
      <c r="B4747" s="5"/>
      <c r="C4747" s="5"/>
      <c r="D4747" s="5"/>
      <c r="E4747" s="5"/>
      <c r="F4747" s="5" t="s">
        <v>11</v>
      </c>
      <c r="G4747" s="6">
        <v>44077</v>
      </c>
      <c r="H4747" s="5" t="s">
        <v>1097</v>
      </c>
      <c r="I4747" s="5" t="s">
        <v>311</v>
      </c>
      <c r="J4747" s="5"/>
      <c r="K4747" s="5" t="s">
        <v>9</v>
      </c>
      <c r="L4747" s="7">
        <v>-95.41</v>
      </c>
      <c r="M4747" s="7">
        <f>ROUND(M4746+L4747,5)</f>
        <v>-312.37</v>
      </c>
    </row>
    <row r="4748" spans="1:13">
      <c r="A4748" s="5"/>
      <c r="B4748" s="5"/>
      <c r="C4748" s="5"/>
      <c r="D4748" s="5"/>
      <c r="E4748" s="5"/>
      <c r="F4748" s="5" t="s">
        <v>11</v>
      </c>
      <c r="G4748" s="6">
        <v>44077</v>
      </c>
      <c r="H4748" s="5" t="s">
        <v>1097</v>
      </c>
      <c r="I4748" s="5" t="s">
        <v>311</v>
      </c>
      <c r="J4748" s="5"/>
      <c r="K4748" s="5" t="s">
        <v>9</v>
      </c>
      <c r="L4748" s="7">
        <v>-95.41</v>
      </c>
      <c r="M4748" s="7">
        <f>ROUND(M4747+L4748,5)</f>
        <v>-407.78</v>
      </c>
    </row>
    <row r="4749" spans="1:13">
      <c r="A4749" s="5"/>
      <c r="B4749" s="5"/>
      <c r="C4749" s="5"/>
      <c r="D4749" s="5"/>
      <c r="E4749" s="5"/>
      <c r="F4749" s="5" t="s">
        <v>11</v>
      </c>
      <c r="G4749" s="6">
        <v>44077</v>
      </c>
      <c r="H4749" s="5" t="s">
        <v>1097</v>
      </c>
      <c r="I4749" s="5" t="s">
        <v>311</v>
      </c>
      <c r="J4749" s="5"/>
      <c r="K4749" s="5" t="s">
        <v>9</v>
      </c>
      <c r="L4749" s="7">
        <v>-22.31</v>
      </c>
      <c r="M4749" s="7">
        <f>ROUND(M4748+L4749,5)</f>
        <v>-430.09</v>
      </c>
    </row>
    <row r="4750" spans="1:13">
      <c r="A4750" s="5"/>
      <c r="B4750" s="5"/>
      <c r="C4750" s="5"/>
      <c r="D4750" s="5"/>
      <c r="E4750" s="5"/>
      <c r="F4750" s="5" t="s">
        <v>11</v>
      </c>
      <c r="G4750" s="6">
        <v>44077</v>
      </c>
      <c r="H4750" s="5" t="s">
        <v>1097</v>
      </c>
      <c r="I4750" s="5" t="s">
        <v>311</v>
      </c>
      <c r="J4750" s="5"/>
      <c r="K4750" s="5" t="s">
        <v>9</v>
      </c>
      <c r="L4750" s="7">
        <v>-22.31</v>
      </c>
      <c r="M4750" s="7">
        <f>ROUND(M4749+L4750,5)</f>
        <v>-452.4</v>
      </c>
    </row>
    <row r="4751" spans="1:13">
      <c r="A4751" s="5"/>
      <c r="B4751" s="5"/>
      <c r="C4751" s="5"/>
      <c r="D4751" s="5"/>
      <c r="E4751" s="5"/>
      <c r="F4751" s="5" t="s">
        <v>11</v>
      </c>
      <c r="G4751" s="6">
        <v>44077</v>
      </c>
      <c r="H4751" s="5" t="s">
        <v>1098</v>
      </c>
      <c r="I4751" s="5" t="s">
        <v>309</v>
      </c>
      <c r="J4751" s="5"/>
      <c r="K4751" s="5" t="s">
        <v>9</v>
      </c>
      <c r="L4751" s="7">
        <v>-39.68</v>
      </c>
      <c r="M4751" s="7">
        <f>ROUND(M4750+L4751,5)</f>
        <v>-492.08</v>
      </c>
    </row>
    <row r="4752" spans="1:13">
      <c r="A4752" s="5"/>
      <c r="B4752" s="5"/>
      <c r="C4752" s="5"/>
      <c r="D4752" s="5"/>
      <c r="E4752" s="5"/>
      <c r="F4752" s="5" t="s">
        <v>11</v>
      </c>
      <c r="G4752" s="6">
        <v>44077</v>
      </c>
      <c r="H4752" s="5" t="s">
        <v>1098</v>
      </c>
      <c r="I4752" s="5" t="s">
        <v>309</v>
      </c>
      <c r="J4752" s="5"/>
      <c r="K4752" s="5" t="s">
        <v>9</v>
      </c>
      <c r="L4752" s="7">
        <v>-39.68</v>
      </c>
      <c r="M4752" s="7">
        <f>ROUND(M4751+L4752,5)</f>
        <v>-531.76</v>
      </c>
    </row>
    <row r="4753" spans="1:13">
      <c r="A4753" s="5"/>
      <c r="B4753" s="5"/>
      <c r="C4753" s="5"/>
      <c r="D4753" s="5"/>
      <c r="E4753" s="5"/>
      <c r="F4753" s="5" t="s">
        <v>11</v>
      </c>
      <c r="G4753" s="6">
        <v>44077</v>
      </c>
      <c r="H4753" s="5" t="s">
        <v>1098</v>
      </c>
      <c r="I4753" s="5" t="s">
        <v>309</v>
      </c>
      <c r="J4753" s="5"/>
      <c r="K4753" s="5" t="s">
        <v>9</v>
      </c>
      <c r="L4753" s="7">
        <v>-9.2799999999999994</v>
      </c>
      <c r="M4753" s="7">
        <f>ROUND(M4752+L4753,5)</f>
        <v>-541.04</v>
      </c>
    </row>
    <row r="4754" spans="1:13">
      <c r="A4754" s="5"/>
      <c r="B4754" s="5"/>
      <c r="C4754" s="5"/>
      <c r="D4754" s="5"/>
      <c r="E4754" s="5"/>
      <c r="F4754" s="5" t="s">
        <v>11</v>
      </c>
      <c r="G4754" s="6">
        <v>44077</v>
      </c>
      <c r="H4754" s="5" t="s">
        <v>1098</v>
      </c>
      <c r="I4754" s="5" t="s">
        <v>309</v>
      </c>
      <c r="J4754" s="5"/>
      <c r="K4754" s="5" t="s">
        <v>9</v>
      </c>
      <c r="L4754" s="7">
        <v>-9.2799999999999994</v>
      </c>
      <c r="M4754" s="7">
        <f>ROUND(M4753+L4754,5)</f>
        <v>-550.32000000000005</v>
      </c>
    </row>
    <row r="4755" spans="1:13">
      <c r="A4755" s="5"/>
      <c r="B4755" s="5"/>
      <c r="C4755" s="5"/>
      <c r="D4755" s="5"/>
      <c r="E4755" s="5"/>
      <c r="F4755" s="5" t="s">
        <v>12</v>
      </c>
      <c r="G4755" s="6">
        <v>44078</v>
      </c>
      <c r="H4755" s="5" t="s">
        <v>15</v>
      </c>
      <c r="I4755" s="5" t="s">
        <v>312</v>
      </c>
      <c r="J4755" s="5" t="s">
        <v>405</v>
      </c>
      <c r="K4755" s="5" t="s">
        <v>9</v>
      </c>
      <c r="L4755" s="7">
        <v>52.15</v>
      </c>
      <c r="M4755" s="7">
        <f>ROUND(M4754+L4755,5)</f>
        <v>-498.17</v>
      </c>
    </row>
    <row r="4756" spans="1:13">
      <c r="A4756" s="5"/>
      <c r="B4756" s="5"/>
      <c r="C4756" s="5"/>
      <c r="D4756" s="5"/>
      <c r="E4756" s="5"/>
      <c r="F4756" s="5" t="s">
        <v>12</v>
      </c>
      <c r="G4756" s="6">
        <v>44078</v>
      </c>
      <c r="H4756" s="5" t="s">
        <v>15</v>
      </c>
      <c r="I4756" s="5" t="s">
        <v>312</v>
      </c>
      <c r="J4756" s="5" t="s">
        <v>405</v>
      </c>
      <c r="K4756" s="5" t="s">
        <v>9</v>
      </c>
      <c r="L4756" s="7">
        <v>52.15</v>
      </c>
      <c r="M4756" s="7">
        <f>ROUND(M4755+L4756,5)</f>
        <v>-446.02</v>
      </c>
    </row>
    <row r="4757" spans="1:13">
      <c r="A4757" s="5"/>
      <c r="B4757" s="5"/>
      <c r="C4757" s="5"/>
      <c r="D4757" s="5"/>
      <c r="E4757" s="5"/>
      <c r="F4757" s="5" t="s">
        <v>12</v>
      </c>
      <c r="G4757" s="6">
        <v>44078</v>
      </c>
      <c r="H4757" s="5" t="s">
        <v>15</v>
      </c>
      <c r="I4757" s="5" t="s">
        <v>312</v>
      </c>
      <c r="J4757" s="5" t="s">
        <v>405</v>
      </c>
      <c r="K4757" s="5" t="s">
        <v>9</v>
      </c>
      <c r="L4757" s="7">
        <v>223.01</v>
      </c>
      <c r="M4757" s="7">
        <f>ROUND(M4756+L4757,5)</f>
        <v>-223.01</v>
      </c>
    </row>
    <row r="4758" spans="1:13">
      <c r="A4758" s="5"/>
      <c r="B4758" s="5"/>
      <c r="C4758" s="5"/>
      <c r="D4758" s="5"/>
      <c r="E4758" s="5"/>
      <c r="F4758" s="5" t="s">
        <v>12</v>
      </c>
      <c r="G4758" s="6">
        <v>44078</v>
      </c>
      <c r="H4758" s="5" t="s">
        <v>15</v>
      </c>
      <c r="I4758" s="5" t="s">
        <v>312</v>
      </c>
      <c r="J4758" s="5" t="s">
        <v>405</v>
      </c>
      <c r="K4758" s="5" t="s">
        <v>9</v>
      </c>
      <c r="L4758" s="7">
        <v>223.01</v>
      </c>
      <c r="M4758" s="7">
        <f>ROUND(M4757+L4758,5)</f>
        <v>0</v>
      </c>
    </row>
    <row r="4759" spans="1:13">
      <c r="A4759" s="5"/>
      <c r="B4759" s="5"/>
      <c r="C4759" s="5"/>
      <c r="D4759" s="5"/>
      <c r="E4759" s="5"/>
      <c r="F4759" s="5" t="s">
        <v>11</v>
      </c>
      <c r="G4759" s="6">
        <v>44084</v>
      </c>
      <c r="H4759" s="5" t="s">
        <v>1115</v>
      </c>
      <c r="I4759" s="5" t="s">
        <v>308</v>
      </c>
      <c r="J4759" s="5"/>
      <c r="K4759" s="5" t="s">
        <v>9</v>
      </c>
      <c r="L4759" s="7">
        <v>-42.16</v>
      </c>
      <c r="M4759" s="7">
        <f>ROUND(M4758+L4759,5)</f>
        <v>-42.16</v>
      </c>
    </row>
    <row r="4760" spans="1:13">
      <c r="A4760" s="5"/>
      <c r="B4760" s="5"/>
      <c r="C4760" s="5"/>
      <c r="D4760" s="5"/>
      <c r="E4760" s="5"/>
      <c r="F4760" s="5" t="s">
        <v>11</v>
      </c>
      <c r="G4760" s="6">
        <v>44084</v>
      </c>
      <c r="H4760" s="5" t="s">
        <v>1115</v>
      </c>
      <c r="I4760" s="5" t="s">
        <v>308</v>
      </c>
      <c r="J4760" s="5"/>
      <c r="K4760" s="5" t="s">
        <v>9</v>
      </c>
      <c r="L4760" s="7">
        <v>-42.16</v>
      </c>
      <c r="M4760" s="7">
        <f>ROUND(M4759+L4760,5)</f>
        <v>-84.32</v>
      </c>
    </row>
    <row r="4761" spans="1:13">
      <c r="A4761" s="5"/>
      <c r="B4761" s="5"/>
      <c r="C4761" s="5"/>
      <c r="D4761" s="5"/>
      <c r="E4761" s="5"/>
      <c r="F4761" s="5" t="s">
        <v>11</v>
      </c>
      <c r="G4761" s="6">
        <v>44084</v>
      </c>
      <c r="H4761" s="5" t="s">
        <v>1115</v>
      </c>
      <c r="I4761" s="5" t="s">
        <v>308</v>
      </c>
      <c r="J4761" s="5"/>
      <c r="K4761" s="5" t="s">
        <v>9</v>
      </c>
      <c r="L4761" s="7">
        <v>-9.86</v>
      </c>
      <c r="M4761" s="7">
        <f>ROUND(M4760+L4761,5)</f>
        <v>-94.18</v>
      </c>
    </row>
    <row r="4762" spans="1:13">
      <c r="A4762" s="5"/>
      <c r="B4762" s="5"/>
      <c r="C4762" s="5"/>
      <c r="D4762" s="5"/>
      <c r="E4762" s="5"/>
      <c r="F4762" s="5" t="s">
        <v>11</v>
      </c>
      <c r="G4762" s="6">
        <v>44084</v>
      </c>
      <c r="H4762" s="5" t="s">
        <v>1115</v>
      </c>
      <c r="I4762" s="5" t="s">
        <v>308</v>
      </c>
      <c r="J4762" s="5"/>
      <c r="K4762" s="5" t="s">
        <v>9</v>
      </c>
      <c r="L4762" s="7">
        <v>-9.86</v>
      </c>
      <c r="M4762" s="7">
        <f>ROUND(M4761+L4762,5)</f>
        <v>-104.04</v>
      </c>
    </row>
    <row r="4763" spans="1:13">
      <c r="A4763" s="5"/>
      <c r="B4763" s="5"/>
      <c r="C4763" s="5"/>
      <c r="D4763" s="5"/>
      <c r="E4763" s="5"/>
      <c r="F4763" s="5" t="s">
        <v>11</v>
      </c>
      <c r="G4763" s="6">
        <v>44084</v>
      </c>
      <c r="H4763" s="5" t="s">
        <v>1114</v>
      </c>
      <c r="I4763" s="5" t="s">
        <v>310</v>
      </c>
      <c r="J4763" s="5"/>
      <c r="K4763" s="5" t="s">
        <v>9</v>
      </c>
      <c r="L4763" s="7">
        <v>-45.75</v>
      </c>
      <c r="M4763" s="7">
        <f>ROUND(M4762+L4763,5)</f>
        <v>-149.79</v>
      </c>
    </row>
    <row r="4764" spans="1:13">
      <c r="A4764" s="5"/>
      <c r="B4764" s="5"/>
      <c r="C4764" s="5"/>
      <c r="D4764" s="5"/>
      <c r="E4764" s="5"/>
      <c r="F4764" s="5" t="s">
        <v>11</v>
      </c>
      <c r="G4764" s="6">
        <v>44084</v>
      </c>
      <c r="H4764" s="5" t="s">
        <v>1114</v>
      </c>
      <c r="I4764" s="5" t="s">
        <v>310</v>
      </c>
      <c r="J4764" s="5"/>
      <c r="K4764" s="5" t="s">
        <v>9</v>
      </c>
      <c r="L4764" s="7">
        <v>-45.75</v>
      </c>
      <c r="M4764" s="7">
        <f>ROUND(M4763+L4764,5)</f>
        <v>-195.54</v>
      </c>
    </row>
    <row r="4765" spans="1:13">
      <c r="A4765" s="5"/>
      <c r="B4765" s="5"/>
      <c r="C4765" s="5"/>
      <c r="D4765" s="5"/>
      <c r="E4765" s="5"/>
      <c r="F4765" s="5" t="s">
        <v>11</v>
      </c>
      <c r="G4765" s="6">
        <v>44084</v>
      </c>
      <c r="H4765" s="5" t="s">
        <v>1114</v>
      </c>
      <c r="I4765" s="5" t="s">
        <v>310</v>
      </c>
      <c r="J4765" s="5"/>
      <c r="K4765" s="5" t="s">
        <v>9</v>
      </c>
      <c r="L4765" s="7">
        <v>-10.7</v>
      </c>
      <c r="M4765" s="7">
        <f>ROUND(M4764+L4765,5)</f>
        <v>-206.24</v>
      </c>
    </row>
    <row r="4766" spans="1:13">
      <c r="A4766" s="5"/>
      <c r="B4766" s="5"/>
      <c r="C4766" s="5"/>
      <c r="D4766" s="5"/>
      <c r="E4766" s="5"/>
      <c r="F4766" s="5" t="s">
        <v>11</v>
      </c>
      <c r="G4766" s="6">
        <v>44084</v>
      </c>
      <c r="H4766" s="5" t="s">
        <v>1114</v>
      </c>
      <c r="I4766" s="5" t="s">
        <v>310</v>
      </c>
      <c r="J4766" s="5"/>
      <c r="K4766" s="5" t="s">
        <v>9</v>
      </c>
      <c r="L4766" s="7">
        <v>-10.7</v>
      </c>
      <c r="M4766" s="7">
        <f>ROUND(M4765+L4766,5)</f>
        <v>-216.94</v>
      </c>
    </row>
    <row r="4767" spans="1:13">
      <c r="A4767" s="5"/>
      <c r="B4767" s="5"/>
      <c r="C4767" s="5"/>
      <c r="D4767" s="5"/>
      <c r="E4767" s="5"/>
      <c r="F4767" s="5" t="s">
        <v>11</v>
      </c>
      <c r="G4767" s="6">
        <v>44084</v>
      </c>
      <c r="H4767" s="5" t="s">
        <v>1116</v>
      </c>
      <c r="I4767" s="5" t="s">
        <v>311</v>
      </c>
      <c r="J4767" s="5"/>
      <c r="K4767" s="5" t="s">
        <v>9</v>
      </c>
      <c r="L4767" s="7">
        <v>-95.4</v>
      </c>
      <c r="M4767" s="7">
        <f>ROUND(M4766+L4767,5)</f>
        <v>-312.33999999999997</v>
      </c>
    </row>
    <row r="4768" spans="1:13">
      <c r="A4768" s="5"/>
      <c r="B4768" s="5"/>
      <c r="C4768" s="5"/>
      <c r="D4768" s="5"/>
      <c r="E4768" s="5"/>
      <c r="F4768" s="5" t="s">
        <v>11</v>
      </c>
      <c r="G4768" s="6">
        <v>44084</v>
      </c>
      <c r="H4768" s="5" t="s">
        <v>1116</v>
      </c>
      <c r="I4768" s="5" t="s">
        <v>311</v>
      </c>
      <c r="J4768" s="5"/>
      <c r="K4768" s="5" t="s">
        <v>9</v>
      </c>
      <c r="L4768" s="7">
        <v>-95.4</v>
      </c>
      <c r="M4768" s="7">
        <f>ROUND(M4767+L4768,5)</f>
        <v>-407.74</v>
      </c>
    </row>
    <row r="4769" spans="1:13">
      <c r="A4769" s="5"/>
      <c r="B4769" s="5"/>
      <c r="C4769" s="5"/>
      <c r="D4769" s="5"/>
      <c r="E4769" s="5"/>
      <c r="F4769" s="5" t="s">
        <v>11</v>
      </c>
      <c r="G4769" s="6">
        <v>44084</v>
      </c>
      <c r="H4769" s="5" t="s">
        <v>1116</v>
      </c>
      <c r="I4769" s="5" t="s">
        <v>311</v>
      </c>
      <c r="J4769" s="5"/>
      <c r="K4769" s="5" t="s">
        <v>9</v>
      </c>
      <c r="L4769" s="7">
        <v>-22.31</v>
      </c>
      <c r="M4769" s="7">
        <f>ROUND(M4768+L4769,5)</f>
        <v>-430.05</v>
      </c>
    </row>
    <row r="4770" spans="1:13">
      <c r="A4770" s="5"/>
      <c r="B4770" s="5"/>
      <c r="C4770" s="5"/>
      <c r="D4770" s="5"/>
      <c r="E4770" s="5"/>
      <c r="F4770" s="5" t="s">
        <v>11</v>
      </c>
      <c r="G4770" s="6">
        <v>44084</v>
      </c>
      <c r="H4770" s="5" t="s">
        <v>1116</v>
      </c>
      <c r="I4770" s="5" t="s">
        <v>311</v>
      </c>
      <c r="J4770" s="5"/>
      <c r="K4770" s="5" t="s">
        <v>9</v>
      </c>
      <c r="L4770" s="7">
        <v>-22.31</v>
      </c>
      <c r="M4770" s="7">
        <f>ROUND(M4769+L4770,5)</f>
        <v>-452.36</v>
      </c>
    </row>
    <row r="4771" spans="1:13">
      <c r="A4771" s="5"/>
      <c r="B4771" s="5"/>
      <c r="C4771" s="5"/>
      <c r="D4771" s="5"/>
      <c r="E4771" s="5"/>
      <c r="F4771" s="5" t="s">
        <v>11</v>
      </c>
      <c r="G4771" s="6">
        <v>44084</v>
      </c>
      <c r="H4771" s="5" t="s">
        <v>1117</v>
      </c>
      <c r="I4771" s="5" t="s">
        <v>309</v>
      </c>
      <c r="J4771" s="5"/>
      <c r="K4771" s="5" t="s">
        <v>9</v>
      </c>
      <c r="L4771" s="7">
        <v>-39.68</v>
      </c>
      <c r="M4771" s="7">
        <f>ROUND(M4770+L4771,5)</f>
        <v>-492.04</v>
      </c>
    </row>
    <row r="4772" spans="1:13">
      <c r="A4772" s="5"/>
      <c r="B4772" s="5"/>
      <c r="C4772" s="5"/>
      <c r="D4772" s="5"/>
      <c r="E4772" s="5"/>
      <c r="F4772" s="5" t="s">
        <v>11</v>
      </c>
      <c r="G4772" s="6">
        <v>44084</v>
      </c>
      <c r="H4772" s="5" t="s">
        <v>1117</v>
      </c>
      <c r="I4772" s="5" t="s">
        <v>309</v>
      </c>
      <c r="J4772" s="5"/>
      <c r="K4772" s="5" t="s">
        <v>9</v>
      </c>
      <c r="L4772" s="7">
        <v>-39.68</v>
      </c>
      <c r="M4772" s="7">
        <f>ROUND(M4771+L4772,5)</f>
        <v>-531.72</v>
      </c>
    </row>
    <row r="4773" spans="1:13">
      <c r="A4773" s="5"/>
      <c r="B4773" s="5"/>
      <c r="C4773" s="5"/>
      <c r="D4773" s="5"/>
      <c r="E4773" s="5"/>
      <c r="F4773" s="5" t="s">
        <v>11</v>
      </c>
      <c r="G4773" s="6">
        <v>44084</v>
      </c>
      <c r="H4773" s="5" t="s">
        <v>1117</v>
      </c>
      <c r="I4773" s="5" t="s">
        <v>309</v>
      </c>
      <c r="J4773" s="5"/>
      <c r="K4773" s="5" t="s">
        <v>9</v>
      </c>
      <c r="L4773" s="7">
        <v>-9.2799999999999994</v>
      </c>
      <c r="M4773" s="7">
        <f>ROUND(M4772+L4773,5)</f>
        <v>-541</v>
      </c>
    </row>
    <row r="4774" spans="1:13">
      <c r="A4774" s="5"/>
      <c r="B4774" s="5"/>
      <c r="C4774" s="5"/>
      <c r="D4774" s="5"/>
      <c r="E4774" s="5"/>
      <c r="F4774" s="5" t="s">
        <v>11</v>
      </c>
      <c r="G4774" s="6">
        <v>44084</v>
      </c>
      <c r="H4774" s="5" t="s">
        <v>1117</v>
      </c>
      <c r="I4774" s="5" t="s">
        <v>309</v>
      </c>
      <c r="J4774" s="5"/>
      <c r="K4774" s="5" t="s">
        <v>9</v>
      </c>
      <c r="L4774" s="7">
        <v>-9.2799999999999994</v>
      </c>
      <c r="M4774" s="7">
        <f>ROUND(M4773+L4774,5)</f>
        <v>-550.28</v>
      </c>
    </row>
    <row r="4775" spans="1:13">
      <c r="A4775" s="5"/>
      <c r="B4775" s="5"/>
      <c r="C4775" s="5"/>
      <c r="D4775" s="5"/>
      <c r="E4775" s="5"/>
      <c r="F4775" s="5" t="s">
        <v>12</v>
      </c>
      <c r="G4775" s="6">
        <v>44085</v>
      </c>
      <c r="H4775" s="5" t="s">
        <v>15</v>
      </c>
      <c r="I4775" s="5" t="s">
        <v>312</v>
      </c>
      <c r="J4775" s="5" t="s">
        <v>405</v>
      </c>
      <c r="K4775" s="5" t="s">
        <v>9</v>
      </c>
      <c r="L4775" s="7">
        <v>52.15</v>
      </c>
      <c r="M4775" s="7">
        <f>ROUND(M4774+L4775,5)</f>
        <v>-498.13</v>
      </c>
    </row>
    <row r="4776" spans="1:13">
      <c r="A4776" s="5"/>
      <c r="B4776" s="5"/>
      <c r="C4776" s="5"/>
      <c r="D4776" s="5"/>
      <c r="E4776" s="5"/>
      <c r="F4776" s="5" t="s">
        <v>12</v>
      </c>
      <c r="G4776" s="6">
        <v>44085</v>
      </c>
      <c r="H4776" s="5" t="s">
        <v>15</v>
      </c>
      <c r="I4776" s="5" t="s">
        <v>312</v>
      </c>
      <c r="J4776" s="5" t="s">
        <v>405</v>
      </c>
      <c r="K4776" s="5" t="s">
        <v>9</v>
      </c>
      <c r="L4776" s="7">
        <v>52.15</v>
      </c>
      <c r="M4776" s="7">
        <f>ROUND(M4775+L4776,5)</f>
        <v>-445.98</v>
      </c>
    </row>
    <row r="4777" spans="1:13">
      <c r="A4777" s="5"/>
      <c r="B4777" s="5"/>
      <c r="C4777" s="5"/>
      <c r="D4777" s="5"/>
      <c r="E4777" s="5"/>
      <c r="F4777" s="5" t="s">
        <v>12</v>
      </c>
      <c r="G4777" s="6">
        <v>44085</v>
      </c>
      <c r="H4777" s="5" t="s">
        <v>15</v>
      </c>
      <c r="I4777" s="5" t="s">
        <v>312</v>
      </c>
      <c r="J4777" s="5" t="s">
        <v>405</v>
      </c>
      <c r="K4777" s="5" t="s">
        <v>9</v>
      </c>
      <c r="L4777" s="7">
        <v>222.99</v>
      </c>
      <c r="M4777" s="7">
        <f>ROUND(M4776+L4777,5)</f>
        <v>-222.99</v>
      </c>
    </row>
    <row r="4778" spans="1:13">
      <c r="A4778" s="5"/>
      <c r="B4778" s="5"/>
      <c r="C4778" s="5"/>
      <c r="D4778" s="5"/>
      <c r="E4778" s="5"/>
      <c r="F4778" s="5" t="s">
        <v>12</v>
      </c>
      <c r="G4778" s="6">
        <v>44085</v>
      </c>
      <c r="H4778" s="5" t="s">
        <v>15</v>
      </c>
      <c r="I4778" s="5" t="s">
        <v>312</v>
      </c>
      <c r="J4778" s="5" t="s">
        <v>405</v>
      </c>
      <c r="K4778" s="5" t="s">
        <v>9</v>
      </c>
      <c r="L4778" s="7">
        <v>222.99</v>
      </c>
      <c r="M4778" s="7">
        <f>ROUND(M4777+L4778,5)</f>
        <v>0</v>
      </c>
    </row>
    <row r="4779" spans="1:13">
      <c r="A4779" s="5"/>
      <c r="B4779" s="5"/>
      <c r="C4779" s="5"/>
      <c r="D4779" s="5"/>
      <c r="E4779" s="5"/>
      <c r="F4779" s="5" t="s">
        <v>11</v>
      </c>
      <c r="G4779" s="6">
        <v>44091</v>
      </c>
      <c r="H4779" s="5" t="s">
        <v>1127</v>
      </c>
      <c r="I4779" s="5" t="s">
        <v>308</v>
      </c>
      <c r="J4779" s="5"/>
      <c r="K4779" s="5" t="s">
        <v>9</v>
      </c>
      <c r="L4779" s="7">
        <v>-42.16</v>
      </c>
      <c r="M4779" s="7">
        <f>ROUND(M4778+L4779,5)</f>
        <v>-42.16</v>
      </c>
    </row>
    <row r="4780" spans="1:13">
      <c r="A4780" s="5"/>
      <c r="B4780" s="5"/>
      <c r="C4780" s="5"/>
      <c r="D4780" s="5"/>
      <c r="E4780" s="5"/>
      <c r="F4780" s="5" t="s">
        <v>11</v>
      </c>
      <c r="G4780" s="6">
        <v>44091</v>
      </c>
      <c r="H4780" s="5" t="s">
        <v>1127</v>
      </c>
      <c r="I4780" s="5" t="s">
        <v>308</v>
      </c>
      <c r="J4780" s="5"/>
      <c r="K4780" s="5" t="s">
        <v>9</v>
      </c>
      <c r="L4780" s="7">
        <v>-42.16</v>
      </c>
      <c r="M4780" s="7">
        <f>ROUND(M4779+L4780,5)</f>
        <v>-84.32</v>
      </c>
    </row>
    <row r="4781" spans="1:13">
      <c r="A4781" s="5"/>
      <c r="B4781" s="5"/>
      <c r="C4781" s="5"/>
      <c r="D4781" s="5"/>
      <c r="E4781" s="5"/>
      <c r="F4781" s="5" t="s">
        <v>11</v>
      </c>
      <c r="G4781" s="6">
        <v>44091</v>
      </c>
      <c r="H4781" s="5" t="s">
        <v>1127</v>
      </c>
      <c r="I4781" s="5" t="s">
        <v>308</v>
      </c>
      <c r="J4781" s="5"/>
      <c r="K4781" s="5" t="s">
        <v>9</v>
      </c>
      <c r="L4781" s="7">
        <v>-9.86</v>
      </c>
      <c r="M4781" s="7">
        <f>ROUND(M4780+L4781,5)</f>
        <v>-94.18</v>
      </c>
    </row>
    <row r="4782" spans="1:13">
      <c r="A4782" s="5"/>
      <c r="B4782" s="5"/>
      <c r="C4782" s="5"/>
      <c r="D4782" s="5"/>
      <c r="E4782" s="5"/>
      <c r="F4782" s="5" t="s">
        <v>11</v>
      </c>
      <c r="G4782" s="6">
        <v>44091</v>
      </c>
      <c r="H4782" s="5" t="s">
        <v>1127</v>
      </c>
      <c r="I4782" s="5" t="s">
        <v>308</v>
      </c>
      <c r="J4782" s="5"/>
      <c r="K4782" s="5" t="s">
        <v>9</v>
      </c>
      <c r="L4782" s="7">
        <v>-9.86</v>
      </c>
      <c r="M4782" s="7">
        <f>ROUND(M4781+L4782,5)</f>
        <v>-104.04</v>
      </c>
    </row>
    <row r="4783" spans="1:13">
      <c r="A4783" s="5"/>
      <c r="B4783" s="5"/>
      <c r="C4783" s="5"/>
      <c r="D4783" s="5"/>
      <c r="E4783" s="5"/>
      <c r="F4783" s="5" t="s">
        <v>11</v>
      </c>
      <c r="G4783" s="6">
        <v>44091</v>
      </c>
      <c r="H4783" s="5" t="s">
        <v>1126</v>
      </c>
      <c r="I4783" s="5" t="s">
        <v>310</v>
      </c>
      <c r="J4783" s="5"/>
      <c r="K4783" s="5" t="s">
        <v>9</v>
      </c>
      <c r="L4783" s="7">
        <v>-45.76</v>
      </c>
      <c r="M4783" s="7">
        <f>ROUND(M4782+L4783,5)</f>
        <v>-149.80000000000001</v>
      </c>
    </row>
    <row r="4784" spans="1:13">
      <c r="A4784" s="5"/>
      <c r="B4784" s="5"/>
      <c r="C4784" s="5"/>
      <c r="D4784" s="5"/>
      <c r="E4784" s="5"/>
      <c r="F4784" s="5" t="s">
        <v>11</v>
      </c>
      <c r="G4784" s="6">
        <v>44091</v>
      </c>
      <c r="H4784" s="5" t="s">
        <v>1126</v>
      </c>
      <c r="I4784" s="5" t="s">
        <v>310</v>
      </c>
      <c r="J4784" s="5"/>
      <c r="K4784" s="5" t="s">
        <v>9</v>
      </c>
      <c r="L4784" s="7">
        <v>-45.76</v>
      </c>
      <c r="M4784" s="7">
        <f>ROUND(M4783+L4784,5)</f>
        <v>-195.56</v>
      </c>
    </row>
    <row r="4785" spans="1:13">
      <c r="A4785" s="5"/>
      <c r="B4785" s="5"/>
      <c r="C4785" s="5"/>
      <c r="D4785" s="5"/>
      <c r="E4785" s="5"/>
      <c r="F4785" s="5" t="s">
        <v>11</v>
      </c>
      <c r="G4785" s="6">
        <v>44091</v>
      </c>
      <c r="H4785" s="5" t="s">
        <v>1126</v>
      </c>
      <c r="I4785" s="5" t="s">
        <v>310</v>
      </c>
      <c r="J4785" s="5"/>
      <c r="K4785" s="5" t="s">
        <v>9</v>
      </c>
      <c r="L4785" s="7">
        <v>-10.7</v>
      </c>
      <c r="M4785" s="7">
        <f>ROUND(M4784+L4785,5)</f>
        <v>-206.26</v>
      </c>
    </row>
    <row r="4786" spans="1:13">
      <c r="A4786" s="5"/>
      <c r="B4786" s="5"/>
      <c r="C4786" s="5"/>
      <c r="D4786" s="5"/>
      <c r="E4786" s="5"/>
      <c r="F4786" s="5" t="s">
        <v>11</v>
      </c>
      <c r="G4786" s="6">
        <v>44091</v>
      </c>
      <c r="H4786" s="5" t="s">
        <v>1126</v>
      </c>
      <c r="I4786" s="5" t="s">
        <v>310</v>
      </c>
      <c r="J4786" s="5"/>
      <c r="K4786" s="5" t="s">
        <v>9</v>
      </c>
      <c r="L4786" s="7">
        <v>-10.7</v>
      </c>
      <c r="M4786" s="7">
        <f>ROUND(M4785+L4786,5)</f>
        <v>-216.96</v>
      </c>
    </row>
    <row r="4787" spans="1:13">
      <c r="A4787" s="5"/>
      <c r="B4787" s="5"/>
      <c r="C4787" s="5"/>
      <c r="D4787" s="5"/>
      <c r="E4787" s="5"/>
      <c r="F4787" s="5" t="s">
        <v>11</v>
      </c>
      <c r="G4787" s="6">
        <v>44091</v>
      </c>
      <c r="H4787" s="5" t="s">
        <v>1128</v>
      </c>
      <c r="I4787" s="5" t="s">
        <v>311</v>
      </c>
      <c r="J4787" s="5"/>
      <c r="K4787" s="5" t="s">
        <v>9</v>
      </c>
      <c r="L4787" s="7">
        <v>-95.41</v>
      </c>
      <c r="M4787" s="7">
        <f>ROUND(M4786+L4787,5)</f>
        <v>-312.37</v>
      </c>
    </row>
    <row r="4788" spans="1:13">
      <c r="A4788" s="5"/>
      <c r="B4788" s="5"/>
      <c r="C4788" s="5"/>
      <c r="D4788" s="5"/>
      <c r="E4788" s="5"/>
      <c r="F4788" s="5" t="s">
        <v>11</v>
      </c>
      <c r="G4788" s="6">
        <v>44091</v>
      </c>
      <c r="H4788" s="5" t="s">
        <v>1128</v>
      </c>
      <c r="I4788" s="5" t="s">
        <v>311</v>
      </c>
      <c r="J4788" s="5"/>
      <c r="K4788" s="5" t="s">
        <v>9</v>
      </c>
      <c r="L4788" s="7">
        <v>-95.41</v>
      </c>
      <c r="M4788" s="7">
        <f>ROUND(M4787+L4788,5)</f>
        <v>-407.78</v>
      </c>
    </row>
    <row r="4789" spans="1:13">
      <c r="A4789" s="5"/>
      <c r="B4789" s="5"/>
      <c r="C4789" s="5"/>
      <c r="D4789" s="5"/>
      <c r="E4789" s="5"/>
      <c r="F4789" s="5" t="s">
        <v>11</v>
      </c>
      <c r="G4789" s="6">
        <v>44091</v>
      </c>
      <c r="H4789" s="5" t="s">
        <v>1128</v>
      </c>
      <c r="I4789" s="5" t="s">
        <v>311</v>
      </c>
      <c r="J4789" s="5"/>
      <c r="K4789" s="5" t="s">
        <v>9</v>
      </c>
      <c r="L4789" s="7">
        <v>-22.31</v>
      </c>
      <c r="M4789" s="7">
        <f>ROUND(M4788+L4789,5)</f>
        <v>-430.09</v>
      </c>
    </row>
    <row r="4790" spans="1:13">
      <c r="A4790" s="5"/>
      <c r="B4790" s="5"/>
      <c r="C4790" s="5"/>
      <c r="D4790" s="5"/>
      <c r="E4790" s="5"/>
      <c r="F4790" s="5" t="s">
        <v>11</v>
      </c>
      <c r="G4790" s="6">
        <v>44091</v>
      </c>
      <c r="H4790" s="5" t="s">
        <v>1128</v>
      </c>
      <c r="I4790" s="5" t="s">
        <v>311</v>
      </c>
      <c r="J4790" s="5"/>
      <c r="K4790" s="5" t="s">
        <v>9</v>
      </c>
      <c r="L4790" s="7">
        <v>-22.31</v>
      </c>
      <c r="M4790" s="7">
        <f>ROUND(M4789+L4790,5)</f>
        <v>-452.4</v>
      </c>
    </row>
    <row r="4791" spans="1:13">
      <c r="A4791" s="5"/>
      <c r="B4791" s="5"/>
      <c r="C4791" s="5"/>
      <c r="D4791" s="5"/>
      <c r="E4791" s="5"/>
      <c r="F4791" s="5" t="s">
        <v>11</v>
      </c>
      <c r="G4791" s="6">
        <v>44091</v>
      </c>
      <c r="H4791" s="5" t="s">
        <v>1129</v>
      </c>
      <c r="I4791" s="5" t="s">
        <v>309</v>
      </c>
      <c r="J4791" s="5"/>
      <c r="K4791" s="5" t="s">
        <v>9</v>
      </c>
      <c r="L4791" s="7">
        <v>-39.68</v>
      </c>
      <c r="M4791" s="7">
        <f>ROUND(M4790+L4791,5)</f>
        <v>-492.08</v>
      </c>
    </row>
    <row r="4792" spans="1:13">
      <c r="A4792" s="5"/>
      <c r="B4792" s="5"/>
      <c r="C4792" s="5"/>
      <c r="D4792" s="5"/>
      <c r="E4792" s="5"/>
      <c r="F4792" s="5" t="s">
        <v>11</v>
      </c>
      <c r="G4792" s="6">
        <v>44091</v>
      </c>
      <c r="H4792" s="5" t="s">
        <v>1129</v>
      </c>
      <c r="I4792" s="5" t="s">
        <v>309</v>
      </c>
      <c r="J4792" s="5"/>
      <c r="K4792" s="5" t="s">
        <v>9</v>
      </c>
      <c r="L4792" s="7">
        <v>-39.68</v>
      </c>
      <c r="M4792" s="7">
        <f>ROUND(M4791+L4792,5)</f>
        <v>-531.76</v>
      </c>
    </row>
    <row r="4793" spans="1:13">
      <c r="A4793" s="5"/>
      <c r="B4793" s="5"/>
      <c r="C4793" s="5"/>
      <c r="D4793" s="5"/>
      <c r="E4793" s="5"/>
      <c r="F4793" s="5" t="s">
        <v>11</v>
      </c>
      <c r="G4793" s="6">
        <v>44091</v>
      </c>
      <c r="H4793" s="5" t="s">
        <v>1129</v>
      </c>
      <c r="I4793" s="5" t="s">
        <v>309</v>
      </c>
      <c r="J4793" s="5"/>
      <c r="K4793" s="5" t="s">
        <v>9</v>
      </c>
      <c r="L4793" s="7">
        <v>-9.2799999999999994</v>
      </c>
      <c r="M4793" s="7">
        <f>ROUND(M4792+L4793,5)</f>
        <v>-541.04</v>
      </c>
    </row>
    <row r="4794" spans="1:13">
      <c r="A4794" s="5"/>
      <c r="B4794" s="5"/>
      <c r="C4794" s="5"/>
      <c r="D4794" s="5"/>
      <c r="E4794" s="5"/>
      <c r="F4794" s="5" t="s">
        <v>11</v>
      </c>
      <c r="G4794" s="6">
        <v>44091</v>
      </c>
      <c r="H4794" s="5" t="s">
        <v>1129</v>
      </c>
      <c r="I4794" s="5" t="s">
        <v>309</v>
      </c>
      <c r="J4794" s="5"/>
      <c r="K4794" s="5" t="s">
        <v>9</v>
      </c>
      <c r="L4794" s="7">
        <v>-9.2799999999999994</v>
      </c>
      <c r="M4794" s="7">
        <f>ROUND(M4793+L4794,5)</f>
        <v>-550.32000000000005</v>
      </c>
    </row>
    <row r="4795" spans="1:13">
      <c r="A4795" s="5"/>
      <c r="B4795" s="5"/>
      <c r="C4795" s="5"/>
      <c r="D4795" s="5"/>
      <c r="E4795" s="5"/>
      <c r="F4795" s="5" t="s">
        <v>12</v>
      </c>
      <c r="G4795" s="6">
        <v>44092</v>
      </c>
      <c r="H4795" s="5" t="s">
        <v>15</v>
      </c>
      <c r="I4795" s="5" t="s">
        <v>312</v>
      </c>
      <c r="J4795" s="5" t="s">
        <v>405</v>
      </c>
      <c r="K4795" s="5" t="s">
        <v>9</v>
      </c>
      <c r="L4795" s="7">
        <v>52.15</v>
      </c>
      <c r="M4795" s="7">
        <f>ROUND(M4794+L4795,5)</f>
        <v>-498.17</v>
      </c>
    </row>
    <row r="4796" spans="1:13">
      <c r="A4796" s="5"/>
      <c r="B4796" s="5"/>
      <c r="C4796" s="5"/>
      <c r="D4796" s="5"/>
      <c r="E4796" s="5"/>
      <c r="F4796" s="5" t="s">
        <v>12</v>
      </c>
      <c r="G4796" s="6">
        <v>44092</v>
      </c>
      <c r="H4796" s="5" t="s">
        <v>15</v>
      </c>
      <c r="I4796" s="5" t="s">
        <v>312</v>
      </c>
      <c r="J4796" s="5" t="s">
        <v>405</v>
      </c>
      <c r="K4796" s="5" t="s">
        <v>9</v>
      </c>
      <c r="L4796" s="7">
        <v>52.15</v>
      </c>
      <c r="M4796" s="7">
        <f>ROUND(M4795+L4796,5)</f>
        <v>-446.02</v>
      </c>
    </row>
    <row r="4797" spans="1:13">
      <c r="A4797" s="5"/>
      <c r="B4797" s="5"/>
      <c r="C4797" s="5"/>
      <c r="D4797" s="5"/>
      <c r="E4797" s="5"/>
      <c r="F4797" s="5" t="s">
        <v>12</v>
      </c>
      <c r="G4797" s="6">
        <v>44092</v>
      </c>
      <c r="H4797" s="5" t="s">
        <v>15</v>
      </c>
      <c r="I4797" s="5" t="s">
        <v>312</v>
      </c>
      <c r="J4797" s="5" t="s">
        <v>405</v>
      </c>
      <c r="K4797" s="5" t="s">
        <v>9</v>
      </c>
      <c r="L4797" s="7">
        <v>223.01</v>
      </c>
      <c r="M4797" s="7">
        <f>ROUND(M4796+L4797,5)</f>
        <v>-223.01</v>
      </c>
    </row>
    <row r="4798" spans="1:13">
      <c r="A4798" s="5"/>
      <c r="B4798" s="5"/>
      <c r="C4798" s="5"/>
      <c r="D4798" s="5"/>
      <c r="E4798" s="5"/>
      <c r="F4798" s="5" t="s">
        <v>12</v>
      </c>
      <c r="G4798" s="6">
        <v>44092</v>
      </c>
      <c r="H4798" s="5" t="s">
        <v>15</v>
      </c>
      <c r="I4798" s="5" t="s">
        <v>312</v>
      </c>
      <c r="J4798" s="5" t="s">
        <v>405</v>
      </c>
      <c r="K4798" s="5" t="s">
        <v>9</v>
      </c>
      <c r="L4798" s="7">
        <v>223.01</v>
      </c>
      <c r="M4798" s="7">
        <f>ROUND(M4797+L4798,5)</f>
        <v>0</v>
      </c>
    </row>
    <row r="4799" spans="1:13">
      <c r="A4799" s="5"/>
      <c r="B4799" s="5"/>
      <c r="C4799" s="5"/>
      <c r="D4799" s="5"/>
      <c r="E4799" s="5"/>
      <c r="F4799" s="5" t="s">
        <v>11</v>
      </c>
      <c r="G4799" s="6">
        <v>44098</v>
      </c>
      <c r="H4799" s="5" t="s">
        <v>1139</v>
      </c>
      <c r="I4799" s="5" t="s">
        <v>308</v>
      </c>
      <c r="J4799" s="5"/>
      <c r="K4799" s="5" t="s">
        <v>9</v>
      </c>
      <c r="L4799" s="7">
        <v>-43.35</v>
      </c>
      <c r="M4799" s="7">
        <f>ROUND(M4798+L4799,5)</f>
        <v>-43.35</v>
      </c>
    </row>
    <row r="4800" spans="1:13">
      <c r="A4800" s="5"/>
      <c r="B4800" s="5"/>
      <c r="C4800" s="5"/>
      <c r="D4800" s="5"/>
      <c r="E4800" s="5"/>
      <c r="F4800" s="5" t="s">
        <v>11</v>
      </c>
      <c r="G4800" s="6">
        <v>44098</v>
      </c>
      <c r="H4800" s="5" t="s">
        <v>1139</v>
      </c>
      <c r="I4800" s="5" t="s">
        <v>308</v>
      </c>
      <c r="J4800" s="5"/>
      <c r="K4800" s="5" t="s">
        <v>9</v>
      </c>
      <c r="L4800" s="7">
        <v>-43.35</v>
      </c>
      <c r="M4800" s="7">
        <f>ROUND(M4799+L4800,5)</f>
        <v>-86.7</v>
      </c>
    </row>
    <row r="4801" spans="1:13">
      <c r="A4801" s="5"/>
      <c r="B4801" s="5"/>
      <c r="C4801" s="5"/>
      <c r="D4801" s="5"/>
      <c r="E4801" s="5"/>
      <c r="F4801" s="5" t="s">
        <v>11</v>
      </c>
      <c r="G4801" s="6">
        <v>44098</v>
      </c>
      <c r="H4801" s="5" t="s">
        <v>1139</v>
      </c>
      <c r="I4801" s="5" t="s">
        <v>308</v>
      </c>
      <c r="J4801" s="5"/>
      <c r="K4801" s="5" t="s">
        <v>9</v>
      </c>
      <c r="L4801" s="7">
        <v>-10.14</v>
      </c>
      <c r="M4801" s="7">
        <f>ROUND(M4800+L4801,5)</f>
        <v>-96.84</v>
      </c>
    </row>
    <row r="4802" spans="1:13">
      <c r="A4802" s="5"/>
      <c r="B4802" s="5"/>
      <c r="C4802" s="5"/>
      <c r="D4802" s="5"/>
      <c r="E4802" s="5"/>
      <c r="F4802" s="5" t="s">
        <v>11</v>
      </c>
      <c r="G4802" s="6">
        <v>44098</v>
      </c>
      <c r="H4802" s="5" t="s">
        <v>1139</v>
      </c>
      <c r="I4802" s="5" t="s">
        <v>308</v>
      </c>
      <c r="J4802" s="5"/>
      <c r="K4802" s="5" t="s">
        <v>9</v>
      </c>
      <c r="L4802" s="7">
        <v>-10.14</v>
      </c>
      <c r="M4802" s="7">
        <f>ROUND(M4801+L4802,5)</f>
        <v>-106.98</v>
      </c>
    </row>
    <row r="4803" spans="1:13">
      <c r="A4803" s="5"/>
      <c r="B4803" s="5"/>
      <c r="C4803" s="5"/>
      <c r="D4803" s="5"/>
      <c r="E4803" s="5"/>
      <c r="F4803" s="5" t="s">
        <v>11</v>
      </c>
      <c r="G4803" s="6">
        <v>44098</v>
      </c>
      <c r="H4803" s="5" t="s">
        <v>1140</v>
      </c>
      <c r="I4803" s="5" t="s">
        <v>310</v>
      </c>
      <c r="J4803" s="5"/>
      <c r="K4803" s="5" t="s">
        <v>9</v>
      </c>
      <c r="L4803" s="7">
        <v>-45.76</v>
      </c>
      <c r="M4803" s="7">
        <f>ROUND(M4802+L4803,5)</f>
        <v>-152.74</v>
      </c>
    </row>
    <row r="4804" spans="1:13">
      <c r="A4804" s="5"/>
      <c r="B4804" s="5"/>
      <c r="C4804" s="5"/>
      <c r="D4804" s="5"/>
      <c r="E4804" s="5"/>
      <c r="F4804" s="5" t="s">
        <v>11</v>
      </c>
      <c r="G4804" s="6">
        <v>44098</v>
      </c>
      <c r="H4804" s="5" t="s">
        <v>1140</v>
      </c>
      <c r="I4804" s="5" t="s">
        <v>310</v>
      </c>
      <c r="J4804" s="5"/>
      <c r="K4804" s="5" t="s">
        <v>9</v>
      </c>
      <c r="L4804" s="7">
        <v>-45.76</v>
      </c>
      <c r="M4804" s="7">
        <f>ROUND(M4803+L4804,5)</f>
        <v>-198.5</v>
      </c>
    </row>
    <row r="4805" spans="1:13">
      <c r="A4805" s="5"/>
      <c r="B4805" s="5"/>
      <c r="C4805" s="5"/>
      <c r="D4805" s="5"/>
      <c r="E4805" s="5"/>
      <c r="F4805" s="5" t="s">
        <v>11</v>
      </c>
      <c r="G4805" s="6">
        <v>44098</v>
      </c>
      <c r="H4805" s="5" t="s">
        <v>1140</v>
      </c>
      <c r="I4805" s="5" t="s">
        <v>310</v>
      </c>
      <c r="J4805" s="5"/>
      <c r="K4805" s="5" t="s">
        <v>9</v>
      </c>
      <c r="L4805" s="7">
        <v>-10.71</v>
      </c>
      <c r="M4805" s="7">
        <f>ROUND(M4804+L4805,5)</f>
        <v>-209.21</v>
      </c>
    </row>
    <row r="4806" spans="1:13">
      <c r="A4806" s="5"/>
      <c r="B4806" s="5"/>
      <c r="C4806" s="5"/>
      <c r="D4806" s="5"/>
      <c r="E4806" s="5"/>
      <c r="F4806" s="5" t="s">
        <v>11</v>
      </c>
      <c r="G4806" s="6">
        <v>44098</v>
      </c>
      <c r="H4806" s="5" t="s">
        <v>1140</v>
      </c>
      <c r="I4806" s="5" t="s">
        <v>310</v>
      </c>
      <c r="J4806" s="5"/>
      <c r="K4806" s="5" t="s">
        <v>9</v>
      </c>
      <c r="L4806" s="7">
        <v>-10.71</v>
      </c>
      <c r="M4806" s="7">
        <f>ROUND(M4805+L4806,5)</f>
        <v>-219.92</v>
      </c>
    </row>
    <row r="4807" spans="1:13">
      <c r="A4807" s="5"/>
      <c r="B4807" s="5"/>
      <c r="C4807" s="5"/>
      <c r="D4807" s="5"/>
      <c r="E4807" s="5"/>
      <c r="F4807" s="5" t="s">
        <v>11</v>
      </c>
      <c r="G4807" s="6">
        <v>44098</v>
      </c>
      <c r="H4807" s="5" t="s">
        <v>1141</v>
      </c>
      <c r="I4807" s="5" t="s">
        <v>311</v>
      </c>
      <c r="J4807" s="5"/>
      <c r="K4807" s="5" t="s">
        <v>9</v>
      </c>
      <c r="L4807" s="7">
        <v>-95.4</v>
      </c>
      <c r="M4807" s="7">
        <f>ROUND(M4806+L4807,5)</f>
        <v>-315.32</v>
      </c>
    </row>
    <row r="4808" spans="1:13">
      <c r="A4808" s="5"/>
      <c r="B4808" s="5"/>
      <c r="C4808" s="5"/>
      <c r="D4808" s="5"/>
      <c r="E4808" s="5"/>
      <c r="F4808" s="5" t="s">
        <v>11</v>
      </c>
      <c r="G4808" s="6">
        <v>44098</v>
      </c>
      <c r="H4808" s="5" t="s">
        <v>1141</v>
      </c>
      <c r="I4808" s="5" t="s">
        <v>311</v>
      </c>
      <c r="J4808" s="5"/>
      <c r="K4808" s="5" t="s">
        <v>9</v>
      </c>
      <c r="L4808" s="7">
        <v>-95.4</v>
      </c>
      <c r="M4808" s="7">
        <f>ROUND(M4807+L4808,5)</f>
        <v>-410.72</v>
      </c>
    </row>
    <row r="4809" spans="1:13">
      <c r="A4809" s="5"/>
      <c r="B4809" s="5"/>
      <c r="C4809" s="5"/>
      <c r="D4809" s="5"/>
      <c r="E4809" s="5"/>
      <c r="F4809" s="5" t="s">
        <v>11</v>
      </c>
      <c r="G4809" s="6">
        <v>44098</v>
      </c>
      <c r="H4809" s="5" t="s">
        <v>1141</v>
      </c>
      <c r="I4809" s="5" t="s">
        <v>311</v>
      </c>
      <c r="J4809" s="5"/>
      <c r="K4809" s="5" t="s">
        <v>9</v>
      </c>
      <c r="L4809" s="7">
        <v>-22.32</v>
      </c>
      <c r="M4809" s="7">
        <f>ROUND(M4808+L4809,5)</f>
        <v>-433.04</v>
      </c>
    </row>
    <row r="4810" spans="1:13">
      <c r="A4810" s="5"/>
      <c r="B4810" s="5"/>
      <c r="C4810" s="5"/>
      <c r="D4810" s="5"/>
      <c r="E4810" s="5"/>
      <c r="F4810" s="5" t="s">
        <v>11</v>
      </c>
      <c r="G4810" s="6">
        <v>44098</v>
      </c>
      <c r="H4810" s="5" t="s">
        <v>1141</v>
      </c>
      <c r="I4810" s="5" t="s">
        <v>311</v>
      </c>
      <c r="J4810" s="5"/>
      <c r="K4810" s="5" t="s">
        <v>9</v>
      </c>
      <c r="L4810" s="7">
        <v>-22.32</v>
      </c>
      <c r="M4810" s="7">
        <f>ROUND(M4809+L4810,5)</f>
        <v>-455.36</v>
      </c>
    </row>
    <row r="4811" spans="1:13">
      <c r="A4811" s="5"/>
      <c r="B4811" s="5"/>
      <c r="C4811" s="5"/>
      <c r="D4811" s="5"/>
      <c r="E4811" s="5"/>
      <c r="F4811" s="5" t="s">
        <v>11</v>
      </c>
      <c r="G4811" s="6">
        <v>44098</v>
      </c>
      <c r="H4811" s="5" t="s">
        <v>1142</v>
      </c>
      <c r="I4811" s="5" t="s">
        <v>309</v>
      </c>
      <c r="J4811" s="5"/>
      <c r="K4811" s="5" t="s">
        <v>9</v>
      </c>
      <c r="L4811" s="7">
        <v>-39.68</v>
      </c>
      <c r="M4811" s="7">
        <f>ROUND(M4810+L4811,5)</f>
        <v>-495.04</v>
      </c>
    </row>
    <row r="4812" spans="1:13">
      <c r="A4812" s="5"/>
      <c r="B4812" s="5"/>
      <c r="C4812" s="5"/>
      <c r="D4812" s="5"/>
      <c r="E4812" s="5"/>
      <c r="F4812" s="5" t="s">
        <v>11</v>
      </c>
      <c r="G4812" s="6">
        <v>44098</v>
      </c>
      <c r="H4812" s="5" t="s">
        <v>1142</v>
      </c>
      <c r="I4812" s="5" t="s">
        <v>309</v>
      </c>
      <c r="J4812" s="5"/>
      <c r="K4812" s="5" t="s">
        <v>9</v>
      </c>
      <c r="L4812" s="7">
        <v>-39.68</v>
      </c>
      <c r="M4812" s="7">
        <f>ROUND(M4811+L4812,5)</f>
        <v>-534.72</v>
      </c>
    </row>
    <row r="4813" spans="1:13">
      <c r="A4813" s="5"/>
      <c r="B4813" s="5"/>
      <c r="C4813" s="5"/>
      <c r="D4813" s="5"/>
      <c r="E4813" s="5"/>
      <c r="F4813" s="5" t="s">
        <v>11</v>
      </c>
      <c r="G4813" s="6">
        <v>44098</v>
      </c>
      <c r="H4813" s="5" t="s">
        <v>1142</v>
      </c>
      <c r="I4813" s="5" t="s">
        <v>309</v>
      </c>
      <c r="J4813" s="5"/>
      <c r="K4813" s="5" t="s">
        <v>9</v>
      </c>
      <c r="L4813" s="7">
        <v>-9.2799999999999994</v>
      </c>
      <c r="M4813" s="7">
        <f>ROUND(M4812+L4813,5)</f>
        <v>-544</v>
      </c>
    </row>
    <row r="4814" spans="1:13">
      <c r="A4814" s="5"/>
      <c r="B4814" s="5"/>
      <c r="C4814" s="5"/>
      <c r="D4814" s="5"/>
      <c r="E4814" s="5"/>
      <c r="F4814" s="5" t="s">
        <v>11</v>
      </c>
      <c r="G4814" s="6">
        <v>44098</v>
      </c>
      <c r="H4814" s="5" t="s">
        <v>1142</v>
      </c>
      <c r="I4814" s="5" t="s">
        <v>309</v>
      </c>
      <c r="J4814" s="5"/>
      <c r="K4814" s="5" t="s">
        <v>9</v>
      </c>
      <c r="L4814" s="7">
        <v>-9.2799999999999994</v>
      </c>
      <c r="M4814" s="7">
        <f>ROUND(M4813+L4814,5)</f>
        <v>-553.28</v>
      </c>
    </row>
    <row r="4815" spans="1:13">
      <c r="A4815" s="5"/>
      <c r="B4815" s="5"/>
      <c r="C4815" s="5"/>
      <c r="D4815" s="5"/>
      <c r="E4815" s="5"/>
      <c r="F4815" s="5" t="s">
        <v>12</v>
      </c>
      <c r="G4815" s="6">
        <v>44099</v>
      </c>
      <c r="H4815" s="5" t="s">
        <v>15</v>
      </c>
      <c r="I4815" s="5" t="s">
        <v>312</v>
      </c>
      <c r="J4815" s="5" t="s">
        <v>405</v>
      </c>
      <c r="K4815" s="5" t="s">
        <v>9</v>
      </c>
      <c r="L4815" s="7">
        <v>52.45</v>
      </c>
      <c r="M4815" s="7">
        <f>ROUND(M4814+L4815,5)</f>
        <v>-500.83</v>
      </c>
    </row>
    <row r="4816" spans="1:13">
      <c r="A4816" s="5"/>
      <c r="B4816" s="5"/>
      <c r="C4816" s="5"/>
      <c r="D4816" s="5"/>
      <c r="E4816" s="5"/>
      <c r="F4816" s="5" t="s">
        <v>12</v>
      </c>
      <c r="G4816" s="6">
        <v>44099</v>
      </c>
      <c r="H4816" s="5" t="s">
        <v>15</v>
      </c>
      <c r="I4816" s="5" t="s">
        <v>312</v>
      </c>
      <c r="J4816" s="5" t="s">
        <v>405</v>
      </c>
      <c r="K4816" s="5" t="s">
        <v>9</v>
      </c>
      <c r="L4816" s="7">
        <v>52.45</v>
      </c>
      <c r="M4816" s="7">
        <f>ROUND(M4815+L4816,5)</f>
        <v>-448.38</v>
      </c>
    </row>
    <row r="4817" spans="1:13">
      <c r="A4817" s="5"/>
      <c r="B4817" s="5"/>
      <c r="C4817" s="5"/>
      <c r="D4817" s="5"/>
      <c r="E4817" s="5"/>
      <c r="F4817" s="5" t="s">
        <v>12</v>
      </c>
      <c r="G4817" s="6">
        <v>44099</v>
      </c>
      <c r="H4817" s="5" t="s">
        <v>15</v>
      </c>
      <c r="I4817" s="5" t="s">
        <v>312</v>
      </c>
      <c r="J4817" s="5" t="s">
        <v>405</v>
      </c>
      <c r="K4817" s="5" t="s">
        <v>9</v>
      </c>
      <c r="L4817" s="7">
        <v>224.19</v>
      </c>
      <c r="M4817" s="7">
        <f>ROUND(M4816+L4817,5)</f>
        <v>-224.19</v>
      </c>
    </row>
    <row r="4818" spans="1:13">
      <c r="A4818" s="5"/>
      <c r="B4818" s="5"/>
      <c r="C4818" s="5"/>
      <c r="D4818" s="5"/>
      <c r="E4818" s="5"/>
      <c r="F4818" s="5" t="s">
        <v>12</v>
      </c>
      <c r="G4818" s="6">
        <v>44099</v>
      </c>
      <c r="H4818" s="5" t="s">
        <v>15</v>
      </c>
      <c r="I4818" s="5" t="s">
        <v>312</v>
      </c>
      <c r="J4818" s="5" t="s">
        <v>405</v>
      </c>
      <c r="K4818" s="5" t="s">
        <v>9</v>
      </c>
      <c r="L4818" s="7">
        <v>224.19</v>
      </c>
      <c r="M4818" s="7">
        <f>ROUND(M4817+L4818,5)</f>
        <v>0</v>
      </c>
    </row>
    <row r="4819" spans="1:13">
      <c r="A4819" s="5"/>
      <c r="B4819" s="5"/>
      <c r="C4819" s="5"/>
      <c r="D4819" s="5"/>
      <c r="E4819" s="5"/>
      <c r="F4819" s="5" t="s">
        <v>11</v>
      </c>
      <c r="G4819" s="6">
        <v>44105</v>
      </c>
      <c r="H4819" s="5" t="s">
        <v>1157</v>
      </c>
      <c r="I4819" s="5" t="s">
        <v>308</v>
      </c>
      <c r="J4819" s="5"/>
      <c r="K4819" s="5" t="s">
        <v>9</v>
      </c>
      <c r="L4819" s="7">
        <v>-43.34</v>
      </c>
      <c r="M4819" s="7">
        <f>ROUND(M4818+L4819,5)</f>
        <v>-43.34</v>
      </c>
    </row>
    <row r="4820" spans="1:13">
      <c r="A4820" s="5"/>
      <c r="B4820" s="5"/>
      <c r="C4820" s="5"/>
      <c r="D4820" s="5"/>
      <c r="E4820" s="5"/>
      <c r="F4820" s="5" t="s">
        <v>11</v>
      </c>
      <c r="G4820" s="6">
        <v>44105</v>
      </c>
      <c r="H4820" s="5" t="s">
        <v>1157</v>
      </c>
      <c r="I4820" s="5" t="s">
        <v>308</v>
      </c>
      <c r="J4820" s="5"/>
      <c r="K4820" s="5" t="s">
        <v>9</v>
      </c>
      <c r="L4820" s="7">
        <v>-43.34</v>
      </c>
      <c r="M4820" s="7">
        <f>ROUND(M4819+L4820,5)</f>
        <v>-86.68</v>
      </c>
    </row>
    <row r="4821" spans="1:13">
      <c r="A4821" s="5"/>
      <c r="B4821" s="5"/>
      <c r="C4821" s="5"/>
      <c r="D4821" s="5"/>
      <c r="E4821" s="5"/>
      <c r="F4821" s="5" t="s">
        <v>11</v>
      </c>
      <c r="G4821" s="6">
        <v>44105</v>
      </c>
      <c r="H4821" s="5" t="s">
        <v>1157</v>
      </c>
      <c r="I4821" s="5" t="s">
        <v>308</v>
      </c>
      <c r="J4821" s="5"/>
      <c r="K4821" s="5" t="s">
        <v>9</v>
      </c>
      <c r="L4821" s="7">
        <v>-10.14</v>
      </c>
      <c r="M4821" s="7">
        <f>ROUND(M4820+L4821,5)</f>
        <v>-96.82</v>
      </c>
    </row>
    <row r="4822" spans="1:13">
      <c r="A4822" s="5"/>
      <c r="B4822" s="5"/>
      <c r="C4822" s="5"/>
      <c r="D4822" s="5"/>
      <c r="E4822" s="5"/>
      <c r="F4822" s="5" t="s">
        <v>11</v>
      </c>
      <c r="G4822" s="6">
        <v>44105</v>
      </c>
      <c r="H4822" s="5" t="s">
        <v>1157</v>
      </c>
      <c r="I4822" s="5" t="s">
        <v>308</v>
      </c>
      <c r="J4822" s="5"/>
      <c r="K4822" s="5" t="s">
        <v>9</v>
      </c>
      <c r="L4822" s="7">
        <v>-10.14</v>
      </c>
      <c r="M4822" s="7">
        <f>ROUND(M4821+L4822,5)</f>
        <v>-106.96</v>
      </c>
    </row>
    <row r="4823" spans="1:13">
      <c r="A4823" s="5"/>
      <c r="B4823" s="5"/>
      <c r="C4823" s="5"/>
      <c r="D4823" s="5"/>
      <c r="E4823" s="5"/>
      <c r="F4823" s="5" t="s">
        <v>11</v>
      </c>
      <c r="G4823" s="6">
        <v>44105</v>
      </c>
      <c r="H4823" s="5" t="s">
        <v>1156</v>
      </c>
      <c r="I4823" s="5" t="s">
        <v>310</v>
      </c>
      <c r="J4823" s="5"/>
      <c r="K4823" s="5" t="s">
        <v>9</v>
      </c>
      <c r="L4823" s="7">
        <v>-45.75</v>
      </c>
      <c r="M4823" s="7">
        <f>ROUND(M4822+L4823,5)</f>
        <v>-152.71</v>
      </c>
    </row>
    <row r="4824" spans="1:13">
      <c r="A4824" s="5"/>
      <c r="B4824" s="5"/>
      <c r="C4824" s="5"/>
      <c r="D4824" s="5"/>
      <c r="E4824" s="5"/>
      <c r="F4824" s="5" t="s">
        <v>11</v>
      </c>
      <c r="G4824" s="6">
        <v>44105</v>
      </c>
      <c r="H4824" s="5" t="s">
        <v>1156</v>
      </c>
      <c r="I4824" s="5" t="s">
        <v>310</v>
      </c>
      <c r="J4824" s="5"/>
      <c r="K4824" s="5" t="s">
        <v>9</v>
      </c>
      <c r="L4824" s="7">
        <v>-45.75</v>
      </c>
      <c r="M4824" s="7">
        <f>ROUND(M4823+L4824,5)</f>
        <v>-198.46</v>
      </c>
    </row>
    <row r="4825" spans="1:13">
      <c r="A4825" s="5"/>
      <c r="B4825" s="5"/>
      <c r="C4825" s="5"/>
      <c r="D4825" s="5"/>
      <c r="E4825" s="5"/>
      <c r="F4825" s="5" t="s">
        <v>11</v>
      </c>
      <c r="G4825" s="6">
        <v>44105</v>
      </c>
      <c r="H4825" s="5" t="s">
        <v>1156</v>
      </c>
      <c r="I4825" s="5" t="s">
        <v>310</v>
      </c>
      <c r="J4825" s="5"/>
      <c r="K4825" s="5" t="s">
        <v>9</v>
      </c>
      <c r="L4825" s="7">
        <v>-10.7</v>
      </c>
      <c r="M4825" s="7">
        <f>ROUND(M4824+L4825,5)</f>
        <v>-209.16</v>
      </c>
    </row>
    <row r="4826" spans="1:13">
      <c r="A4826" s="5"/>
      <c r="B4826" s="5"/>
      <c r="C4826" s="5"/>
      <c r="D4826" s="5"/>
      <c r="E4826" s="5"/>
      <c r="F4826" s="5" t="s">
        <v>11</v>
      </c>
      <c r="G4826" s="6">
        <v>44105</v>
      </c>
      <c r="H4826" s="5" t="s">
        <v>1156</v>
      </c>
      <c r="I4826" s="5" t="s">
        <v>310</v>
      </c>
      <c r="J4826" s="5"/>
      <c r="K4826" s="5" t="s">
        <v>9</v>
      </c>
      <c r="L4826" s="7">
        <v>-10.7</v>
      </c>
      <c r="M4826" s="7">
        <f>ROUND(M4825+L4826,5)</f>
        <v>-219.86</v>
      </c>
    </row>
    <row r="4827" spans="1:13">
      <c r="A4827" s="5"/>
      <c r="B4827" s="5"/>
      <c r="C4827" s="5"/>
      <c r="D4827" s="5"/>
      <c r="E4827" s="5"/>
      <c r="F4827" s="5" t="s">
        <v>11</v>
      </c>
      <c r="G4827" s="6">
        <v>44105</v>
      </c>
      <c r="H4827" s="5" t="s">
        <v>1158</v>
      </c>
      <c r="I4827" s="5" t="s">
        <v>311</v>
      </c>
      <c r="J4827" s="5"/>
      <c r="K4827" s="5" t="s">
        <v>9</v>
      </c>
      <c r="L4827" s="7">
        <v>-95.41</v>
      </c>
      <c r="M4827" s="7">
        <f>ROUND(M4826+L4827,5)</f>
        <v>-315.27</v>
      </c>
    </row>
    <row r="4828" spans="1:13">
      <c r="A4828" s="5"/>
      <c r="B4828" s="5"/>
      <c r="C4828" s="5"/>
      <c r="D4828" s="5"/>
      <c r="E4828" s="5"/>
      <c r="F4828" s="5" t="s">
        <v>11</v>
      </c>
      <c r="G4828" s="6">
        <v>44105</v>
      </c>
      <c r="H4828" s="5" t="s">
        <v>1158</v>
      </c>
      <c r="I4828" s="5" t="s">
        <v>311</v>
      </c>
      <c r="J4828" s="5"/>
      <c r="K4828" s="5" t="s">
        <v>9</v>
      </c>
      <c r="L4828" s="7">
        <v>-95.41</v>
      </c>
      <c r="M4828" s="7">
        <f>ROUND(M4827+L4828,5)</f>
        <v>-410.68</v>
      </c>
    </row>
    <row r="4829" spans="1:13">
      <c r="A4829" s="5"/>
      <c r="B4829" s="5"/>
      <c r="C4829" s="5"/>
      <c r="D4829" s="5"/>
      <c r="E4829" s="5"/>
      <c r="F4829" s="5" t="s">
        <v>11</v>
      </c>
      <c r="G4829" s="6">
        <v>44105</v>
      </c>
      <c r="H4829" s="5" t="s">
        <v>1158</v>
      </c>
      <c r="I4829" s="5" t="s">
        <v>311</v>
      </c>
      <c r="J4829" s="5"/>
      <c r="K4829" s="5" t="s">
        <v>9</v>
      </c>
      <c r="L4829" s="7">
        <v>-22.31</v>
      </c>
      <c r="M4829" s="7">
        <f>ROUND(M4828+L4829,5)</f>
        <v>-432.99</v>
      </c>
    </row>
    <row r="4830" spans="1:13">
      <c r="A4830" s="5"/>
      <c r="B4830" s="5"/>
      <c r="C4830" s="5"/>
      <c r="D4830" s="5"/>
      <c r="E4830" s="5"/>
      <c r="F4830" s="5" t="s">
        <v>11</v>
      </c>
      <c r="G4830" s="6">
        <v>44105</v>
      </c>
      <c r="H4830" s="5" t="s">
        <v>1158</v>
      </c>
      <c r="I4830" s="5" t="s">
        <v>311</v>
      </c>
      <c r="J4830" s="5"/>
      <c r="K4830" s="5" t="s">
        <v>9</v>
      </c>
      <c r="L4830" s="7">
        <v>-22.31</v>
      </c>
      <c r="M4830" s="7">
        <f>ROUND(M4829+L4830,5)</f>
        <v>-455.3</v>
      </c>
    </row>
    <row r="4831" spans="1:13">
      <c r="A4831" s="5"/>
      <c r="B4831" s="5"/>
      <c r="C4831" s="5"/>
      <c r="D4831" s="5"/>
      <c r="E4831" s="5"/>
      <c r="F4831" s="5" t="s">
        <v>11</v>
      </c>
      <c r="G4831" s="6">
        <v>44105</v>
      </c>
      <c r="H4831" s="5" t="s">
        <v>1159</v>
      </c>
      <c r="I4831" s="5" t="s">
        <v>309</v>
      </c>
      <c r="J4831" s="5"/>
      <c r="K4831" s="5" t="s">
        <v>9</v>
      </c>
      <c r="L4831" s="7">
        <v>-39.68</v>
      </c>
      <c r="M4831" s="7">
        <f>ROUND(M4830+L4831,5)</f>
        <v>-494.98</v>
      </c>
    </row>
    <row r="4832" spans="1:13">
      <c r="A4832" s="5"/>
      <c r="B4832" s="5"/>
      <c r="C4832" s="5"/>
      <c r="D4832" s="5"/>
      <c r="E4832" s="5"/>
      <c r="F4832" s="5" t="s">
        <v>11</v>
      </c>
      <c r="G4832" s="6">
        <v>44105</v>
      </c>
      <c r="H4832" s="5" t="s">
        <v>1159</v>
      </c>
      <c r="I4832" s="5" t="s">
        <v>309</v>
      </c>
      <c r="J4832" s="5"/>
      <c r="K4832" s="5" t="s">
        <v>9</v>
      </c>
      <c r="L4832" s="7">
        <v>-39.68</v>
      </c>
      <c r="M4832" s="7">
        <f>ROUND(M4831+L4832,5)</f>
        <v>-534.66</v>
      </c>
    </row>
    <row r="4833" spans="1:13">
      <c r="A4833" s="5"/>
      <c r="B4833" s="5"/>
      <c r="C4833" s="5"/>
      <c r="D4833" s="5"/>
      <c r="E4833" s="5"/>
      <c r="F4833" s="5" t="s">
        <v>11</v>
      </c>
      <c r="G4833" s="6">
        <v>44105</v>
      </c>
      <c r="H4833" s="5" t="s">
        <v>1159</v>
      </c>
      <c r="I4833" s="5" t="s">
        <v>309</v>
      </c>
      <c r="J4833" s="5"/>
      <c r="K4833" s="5" t="s">
        <v>9</v>
      </c>
      <c r="L4833" s="7">
        <v>-9.2799999999999994</v>
      </c>
      <c r="M4833" s="7">
        <f>ROUND(M4832+L4833,5)</f>
        <v>-543.94000000000005</v>
      </c>
    </row>
    <row r="4834" spans="1:13">
      <c r="A4834" s="5"/>
      <c r="B4834" s="5"/>
      <c r="C4834" s="5"/>
      <c r="D4834" s="5"/>
      <c r="E4834" s="5"/>
      <c r="F4834" s="5" t="s">
        <v>11</v>
      </c>
      <c r="G4834" s="6">
        <v>44105</v>
      </c>
      <c r="H4834" s="5" t="s">
        <v>1159</v>
      </c>
      <c r="I4834" s="5" t="s">
        <v>309</v>
      </c>
      <c r="J4834" s="5"/>
      <c r="K4834" s="5" t="s">
        <v>9</v>
      </c>
      <c r="L4834" s="7">
        <v>-9.2799999999999994</v>
      </c>
      <c r="M4834" s="7">
        <f>ROUND(M4833+L4834,5)</f>
        <v>-553.22</v>
      </c>
    </row>
    <row r="4835" spans="1:13">
      <c r="A4835" s="5"/>
      <c r="B4835" s="5"/>
      <c r="C4835" s="5"/>
      <c r="D4835" s="5"/>
      <c r="E4835" s="5"/>
      <c r="F4835" s="5" t="s">
        <v>12</v>
      </c>
      <c r="G4835" s="6">
        <v>44106</v>
      </c>
      <c r="H4835" s="5" t="s">
        <v>15</v>
      </c>
      <c r="I4835" s="5" t="s">
        <v>312</v>
      </c>
      <c r="J4835" s="5" t="s">
        <v>405</v>
      </c>
      <c r="K4835" s="5" t="s">
        <v>9</v>
      </c>
      <c r="L4835" s="7">
        <v>52.43</v>
      </c>
      <c r="M4835" s="7">
        <f>ROUND(M4834+L4835,5)</f>
        <v>-500.79</v>
      </c>
    </row>
    <row r="4836" spans="1:13">
      <c r="A4836" s="5"/>
      <c r="B4836" s="5"/>
      <c r="C4836" s="5"/>
      <c r="D4836" s="5"/>
      <c r="E4836" s="5"/>
      <c r="F4836" s="5" t="s">
        <v>12</v>
      </c>
      <c r="G4836" s="6">
        <v>44106</v>
      </c>
      <c r="H4836" s="5" t="s">
        <v>15</v>
      </c>
      <c r="I4836" s="5" t="s">
        <v>312</v>
      </c>
      <c r="J4836" s="5" t="s">
        <v>405</v>
      </c>
      <c r="K4836" s="5" t="s">
        <v>9</v>
      </c>
      <c r="L4836" s="7">
        <v>52.43</v>
      </c>
      <c r="M4836" s="7">
        <f>ROUND(M4835+L4836,5)</f>
        <v>-448.36</v>
      </c>
    </row>
    <row r="4837" spans="1:13">
      <c r="A4837" s="5"/>
      <c r="B4837" s="5"/>
      <c r="C4837" s="5"/>
      <c r="D4837" s="5"/>
      <c r="E4837" s="5"/>
      <c r="F4837" s="5" t="s">
        <v>12</v>
      </c>
      <c r="G4837" s="6">
        <v>44106</v>
      </c>
      <c r="H4837" s="5" t="s">
        <v>15</v>
      </c>
      <c r="I4837" s="5" t="s">
        <v>312</v>
      </c>
      <c r="J4837" s="5" t="s">
        <v>405</v>
      </c>
      <c r="K4837" s="5" t="s">
        <v>9</v>
      </c>
      <c r="L4837" s="7">
        <v>224.18</v>
      </c>
      <c r="M4837" s="7">
        <f>ROUND(M4836+L4837,5)</f>
        <v>-224.18</v>
      </c>
    </row>
    <row r="4838" spans="1:13">
      <c r="A4838" s="5"/>
      <c r="B4838" s="5"/>
      <c r="C4838" s="5"/>
      <c r="D4838" s="5"/>
      <c r="E4838" s="5"/>
      <c r="F4838" s="5" t="s">
        <v>12</v>
      </c>
      <c r="G4838" s="6">
        <v>44106</v>
      </c>
      <c r="H4838" s="5" t="s">
        <v>15</v>
      </c>
      <c r="I4838" s="5" t="s">
        <v>312</v>
      </c>
      <c r="J4838" s="5" t="s">
        <v>405</v>
      </c>
      <c r="K4838" s="5" t="s">
        <v>9</v>
      </c>
      <c r="L4838" s="7">
        <v>224.18</v>
      </c>
      <c r="M4838" s="7">
        <f>ROUND(M4837+L4838,5)</f>
        <v>0</v>
      </c>
    </row>
    <row r="4839" spans="1:13">
      <c r="A4839" s="5"/>
      <c r="B4839" s="5"/>
      <c r="C4839" s="5"/>
      <c r="D4839" s="5"/>
      <c r="E4839" s="5"/>
      <c r="F4839" s="5" t="s">
        <v>11</v>
      </c>
      <c r="G4839" s="6">
        <v>44111</v>
      </c>
      <c r="H4839" s="5" t="s">
        <v>1175</v>
      </c>
      <c r="I4839" s="5" t="s">
        <v>308</v>
      </c>
      <c r="J4839" s="5"/>
      <c r="K4839" s="5" t="s">
        <v>9</v>
      </c>
      <c r="L4839" s="7">
        <v>-42.16</v>
      </c>
      <c r="M4839" s="7">
        <f>ROUND(M4838+L4839,5)</f>
        <v>-42.16</v>
      </c>
    </row>
    <row r="4840" spans="1:13">
      <c r="A4840" s="5"/>
      <c r="B4840" s="5"/>
      <c r="C4840" s="5"/>
      <c r="D4840" s="5"/>
      <c r="E4840" s="5"/>
      <c r="F4840" s="5" t="s">
        <v>11</v>
      </c>
      <c r="G4840" s="6">
        <v>44111</v>
      </c>
      <c r="H4840" s="5" t="s">
        <v>1175</v>
      </c>
      <c r="I4840" s="5" t="s">
        <v>308</v>
      </c>
      <c r="J4840" s="5"/>
      <c r="K4840" s="5" t="s">
        <v>9</v>
      </c>
      <c r="L4840" s="7">
        <v>-42.16</v>
      </c>
      <c r="M4840" s="7">
        <f>ROUND(M4839+L4840,5)</f>
        <v>-84.32</v>
      </c>
    </row>
    <row r="4841" spans="1:13">
      <c r="A4841" s="5"/>
      <c r="B4841" s="5"/>
      <c r="C4841" s="5"/>
      <c r="D4841" s="5"/>
      <c r="E4841" s="5"/>
      <c r="F4841" s="5" t="s">
        <v>11</v>
      </c>
      <c r="G4841" s="6">
        <v>44111</v>
      </c>
      <c r="H4841" s="5" t="s">
        <v>1175</v>
      </c>
      <c r="I4841" s="5" t="s">
        <v>308</v>
      </c>
      <c r="J4841" s="5"/>
      <c r="K4841" s="5" t="s">
        <v>9</v>
      </c>
      <c r="L4841" s="7">
        <v>-9.86</v>
      </c>
      <c r="M4841" s="7">
        <f>ROUND(M4840+L4841,5)</f>
        <v>-94.18</v>
      </c>
    </row>
    <row r="4842" spans="1:13">
      <c r="A4842" s="5"/>
      <c r="B4842" s="5"/>
      <c r="C4842" s="5"/>
      <c r="D4842" s="5"/>
      <c r="E4842" s="5"/>
      <c r="F4842" s="5" t="s">
        <v>11</v>
      </c>
      <c r="G4842" s="6">
        <v>44111</v>
      </c>
      <c r="H4842" s="5" t="s">
        <v>1175</v>
      </c>
      <c r="I4842" s="5" t="s">
        <v>308</v>
      </c>
      <c r="J4842" s="5"/>
      <c r="K4842" s="5" t="s">
        <v>9</v>
      </c>
      <c r="L4842" s="7">
        <v>-9.86</v>
      </c>
      <c r="M4842" s="7">
        <f>ROUND(M4841+L4842,5)</f>
        <v>-104.04</v>
      </c>
    </row>
    <row r="4843" spans="1:13">
      <c r="A4843" s="5"/>
      <c r="B4843" s="5"/>
      <c r="C4843" s="5"/>
      <c r="D4843" s="5"/>
      <c r="E4843" s="5"/>
      <c r="F4843" s="5" t="s">
        <v>11</v>
      </c>
      <c r="G4843" s="6">
        <v>44111</v>
      </c>
      <c r="H4843" s="5" t="s">
        <v>1176</v>
      </c>
      <c r="I4843" s="5" t="s">
        <v>310</v>
      </c>
      <c r="J4843" s="5"/>
      <c r="K4843" s="5" t="s">
        <v>9</v>
      </c>
      <c r="L4843" s="7">
        <v>-45.76</v>
      </c>
      <c r="M4843" s="7">
        <f>ROUND(M4842+L4843,5)</f>
        <v>-149.80000000000001</v>
      </c>
    </row>
    <row r="4844" spans="1:13">
      <c r="A4844" s="5"/>
      <c r="B4844" s="5"/>
      <c r="C4844" s="5"/>
      <c r="D4844" s="5"/>
      <c r="E4844" s="5"/>
      <c r="F4844" s="5" t="s">
        <v>11</v>
      </c>
      <c r="G4844" s="6">
        <v>44111</v>
      </c>
      <c r="H4844" s="5" t="s">
        <v>1176</v>
      </c>
      <c r="I4844" s="5" t="s">
        <v>310</v>
      </c>
      <c r="J4844" s="5"/>
      <c r="K4844" s="5" t="s">
        <v>9</v>
      </c>
      <c r="L4844" s="7">
        <v>-45.76</v>
      </c>
      <c r="M4844" s="7">
        <f>ROUND(M4843+L4844,5)</f>
        <v>-195.56</v>
      </c>
    </row>
    <row r="4845" spans="1:13">
      <c r="A4845" s="5"/>
      <c r="B4845" s="5"/>
      <c r="C4845" s="5"/>
      <c r="D4845" s="5"/>
      <c r="E4845" s="5"/>
      <c r="F4845" s="5" t="s">
        <v>11</v>
      </c>
      <c r="G4845" s="6">
        <v>44111</v>
      </c>
      <c r="H4845" s="5" t="s">
        <v>1176</v>
      </c>
      <c r="I4845" s="5" t="s">
        <v>310</v>
      </c>
      <c r="J4845" s="5"/>
      <c r="K4845" s="5" t="s">
        <v>9</v>
      </c>
      <c r="L4845" s="7">
        <v>-10.7</v>
      </c>
      <c r="M4845" s="7">
        <f>ROUND(M4844+L4845,5)</f>
        <v>-206.26</v>
      </c>
    </row>
    <row r="4846" spans="1:13">
      <c r="A4846" s="5"/>
      <c r="B4846" s="5"/>
      <c r="C4846" s="5"/>
      <c r="D4846" s="5"/>
      <c r="E4846" s="5"/>
      <c r="F4846" s="5" t="s">
        <v>11</v>
      </c>
      <c r="G4846" s="6">
        <v>44111</v>
      </c>
      <c r="H4846" s="5" t="s">
        <v>1176</v>
      </c>
      <c r="I4846" s="5" t="s">
        <v>310</v>
      </c>
      <c r="J4846" s="5"/>
      <c r="K4846" s="5" t="s">
        <v>9</v>
      </c>
      <c r="L4846" s="7">
        <v>-10.7</v>
      </c>
      <c r="M4846" s="7">
        <f>ROUND(M4845+L4846,5)</f>
        <v>-216.96</v>
      </c>
    </row>
    <row r="4847" spans="1:13">
      <c r="A4847" s="5"/>
      <c r="B4847" s="5"/>
      <c r="C4847" s="5"/>
      <c r="D4847" s="5"/>
      <c r="E4847" s="5"/>
      <c r="F4847" s="5" t="s">
        <v>11</v>
      </c>
      <c r="G4847" s="6">
        <v>44111</v>
      </c>
      <c r="H4847" s="5" t="s">
        <v>1177</v>
      </c>
      <c r="I4847" s="5" t="s">
        <v>311</v>
      </c>
      <c r="J4847" s="5"/>
      <c r="K4847" s="5" t="s">
        <v>9</v>
      </c>
      <c r="L4847" s="7">
        <v>-95.4</v>
      </c>
      <c r="M4847" s="7">
        <f>ROUND(M4846+L4847,5)</f>
        <v>-312.36</v>
      </c>
    </row>
    <row r="4848" spans="1:13">
      <c r="A4848" s="5"/>
      <c r="B4848" s="5"/>
      <c r="C4848" s="5"/>
      <c r="D4848" s="5"/>
      <c r="E4848" s="5"/>
      <c r="F4848" s="5" t="s">
        <v>11</v>
      </c>
      <c r="G4848" s="6">
        <v>44111</v>
      </c>
      <c r="H4848" s="5" t="s">
        <v>1177</v>
      </c>
      <c r="I4848" s="5" t="s">
        <v>311</v>
      </c>
      <c r="J4848" s="5"/>
      <c r="K4848" s="5" t="s">
        <v>9</v>
      </c>
      <c r="L4848" s="7">
        <v>-95.4</v>
      </c>
      <c r="M4848" s="7">
        <f>ROUND(M4847+L4848,5)</f>
        <v>-407.76</v>
      </c>
    </row>
    <row r="4849" spans="1:13">
      <c r="A4849" s="5"/>
      <c r="B4849" s="5"/>
      <c r="C4849" s="5"/>
      <c r="D4849" s="5"/>
      <c r="E4849" s="5"/>
      <c r="F4849" s="5" t="s">
        <v>11</v>
      </c>
      <c r="G4849" s="6">
        <v>44111</v>
      </c>
      <c r="H4849" s="5" t="s">
        <v>1177</v>
      </c>
      <c r="I4849" s="5" t="s">
        <v>311</v>
      </c>
      <c r="J4849" s="5"/>
      <c r="K4849" s="5" t="s">
        <v>9</v>
      </c>
      <c r="L4849" s="7">
        <v>-22.31</v>
      </c>
      <c r="M4849" s="7">
        <f>ROUND(M4848+L4849,5)</f>
        <v>-430.07</v>
      </c>
    </row>
    <row r="4850" spans="1:13">
      <c r="A4850" s="5"/>
      <c r="B4850" s="5"/>
      <c r="C4850" s="5"/>
      <c r="D4850" s="5"/>
      <c r="E4850" s="5"/>
      <c r="F4850" s="5" t="s">
        <v>11</v>
      </c>
      <c r="G4850" s="6">
        <v>44111</v>
      </c>
      <c r="H4850" s="5" t="s">
        <v>1177</v>
      </c>
      <c r="I4850" s="5" t="s">
        <v>311</v>
      </c>
      <c r="J4850" s="5"/>
      <c r="K4850" s="5" t="s">
        <v>9</v>
      </c>
      <c r="L4850" s="7">
        <v>-22.31</v>
      </c>
      <c r="M4850" s="7">
        <f>ROUND(M4849+L4850,5)</f>
        <v>-452.38</v>
      </c>
    </row>
    <row r="4851" spans="1:13">
      <c r="A4851" s="5"/>
      <c r="B4851" s="5"/>
      <c r="C4851" s="5"/>
      <c r="D4851" s="5"/>
      <c r="E4851" s="5"/>
      <c r="F4851" s="5" t="s">
        <v>11</v>
      </c>
      <c r="G4851" s="6">
        <v>44111</v>
      </c>
      <c r="H4851" s="5" t="s">
        <v>1178</v>
      </c>
      <c r="I4851" s="5" t="s">
        <v>309</v>
      </c>
      <c r="J4851" s="5"/>
      <c r="K4851" s="5" t="s">
        <v>9</v>
      </c>
      <c r="L4851" s="7">
        <v>-39.68</v>
      </c>
      <c r="M4851" s="7">
        <f>ROUND(M4850+L4851,5)</f>
        <v>-492.06</v>
      </c>
    </row>
    <row r="4852" spans="1:13">
      <c r="A4852" s="5"/>
      <c r="B4852" s="5"/>
      <c r="C4852" s="5"/>
      <c r="D4852" s="5"/>
      <c r="E4852" s="5"/>
      <c r="F4852" s="5" t="s">
        <v>11</v>
      </c>
      <c r="G4852" s="6">
        <v>44111</v>
      </c>
      <c r="H4852" s="5" t="s">
        <v>1178</v>
      </c>
      <c r="I4852" s="5" t="s">
        <v>309</v>
      </c>
      <c r="J4852" s="5"/>
      <c r="K4852" s="5" t="s">
        <v>9</v>
      </c>
      <c r="L4852" s="7">
        <v>-39.68</v>
      </c>
      <c r="M4852" s="7">
        <f>ROUND(M4851+L4852,5)</f>
        <v>-531.74</v>
      </c>
    </row>
    <row r="4853" spans="1:13">
      <c r="A4853" s="5"/>
      <c r="B4853" s="5"/>
      <c r="C4853" s="5"/>
      <c r="D4853" s="5"/>
      <c r="E4853" s="5"/>
      <c r="F4853" s="5" t="s">
        <v>11</v>
      </c>
      <c r="G4853" s="6">
        <v>44111</v>
      </c>
      <c r="H4853" s="5" t="s">
        <v>1178</v>
      </c>
      <c r="I4853" s="5" t="s">
        <v>309</v>
      </c>
      <c r="J4853" s="5"/>
      <c r="K4853" s="5" t="s">
        <v>9</v>
      </c>
      <c r="L4853" s="7">
        <v>-9.2799999999999994</v>
      </c>
      <c r="M4853" s="7">
        <f>ROUND(M4852+L4853,5)</f>
        <v>-541.02</v>
      </c>
    </row>
    <row r="4854" spans="1:13">
      <c r="A4854" s="5"/>
      <c r="B4854" s="5"/>
      <c r="C4854" s="5"/>
      <c r="D4854" s="5"/>
      <c r="E4854" s="5"/>
      <c r="F4854" s="5" t="s">
        <v>11</v>
      </c>
      <c r="G4854" s="6">
        <v>44111</v>
      </c>
      <c r="H4854" s="5" t="s">
        <v>1178</v>
      </c>
      <c r="I4854" s="5" t="s">
        <v>309</v>
      </c>
      <c r="J4854" s="5"/>
      <c r="K4854" s="5" t="s">
        <v>9</v>
      </c>
      <c r="L4854" s="7">
        <v>-9.2799999999999994</v>
      </c>
      <c r="M4854" s="7">
        <f>ROUND(M4853+L4854,5)</f>
        <v>-550.29999999999995</v>
      </c>
    </row>
    <row r="4855" spans="1:13">
      <c r="A4855" s="5"/>
      <c r="B4855" s="5"/>
      <c r="C4855" s="5"/>
      <c r="D4855" s="5"/>
      <c r="E4855" s="5"/>
      <c r="F4855" s="5" t="s">
        <v>12</v>
      </c>
      <c r="G4855" s="6">
        <v>44116</v>
      </c>
      <c r="H4855" s="5" t="s">
        <v>15</v>
      </c>
      <c r="I4855" s="5" t="s">
        <v>312</v>
      </c>
      <c r="J4855" s="5" t="s">
        <v>405</v>
      </c>
      <c r="K4855" s="5" t="s">
        <v>9</v>
      </c>
      <c r="L4855" s="7">
        <v>52.15</v>
      </c>
      <c r="M4855" s="7">
        <f>ROUND(M4854+L4855,5)</f>
        <v>-498.15</v>
      </c>
    </row>
    <row r="4856" spans="1:13">
      <c r="A4856" s="5"/>
      <c r="B4856" s="5"/>
      <c r="C4856" s="5"/>
      <c r="D4856" s="5"/>
      <c r="E4856" s="5"/>
      <c r="F4856" s="5" t="s">
        <v>12</v>
      </c>
      <c r="G4856" s="6">
        <v>44116</v>
      </c>
      <c r="H4856" s="5" t="s">
        <v>15</v>
      </c>
      <c r="I4856" s="5" t="s">
        <v>312</v>
      </c>
      <c r="J4856" s="5" t="s">
        <v>405</v>
      </c>
      <c r="K4856" s="5" t="s">
        <v>9</v>
      </c>
      <c r="L4856" s="7">
        <v>52.15</v>
      </c>
      <c r="M4856" s="7">
        <f>ROUND(M4855+L4856,5)</f>
        <v>-446</v>
      </c>
    </row>
    <row r="4857" spans="1:13">
      <c r="A4857" s="5"/>
      <c r="B4857" s="5"/>
      <c r="C4857" s="5"/>
      <c r="D4857" s="5"/>
      <c r="E4857" s="5"/>
      <c r="F4857" s="5" t="s">
        <v>12</v>
      </c>
      <c r="G4857" s="6">
        <v>44116</v>
      </c>
      <c r="H4857" s="5" t="s">
        <v>15</v>
      </c>
      <c r="I4857" s="5" t="s">
        <v>312</v>
      </c>
      <c r="J4857" s="5" t="s">
        <v>405</v>
      </c>
      <c r="K4857" s="5" t="s">
        <v>9</v>
      </c>
      <c r="L4857" s="7">
        <v>223</v>
      </c>
      <c r="M4857" s="7">
        <f>ROUND(M4856+L4857,5)</f>
        <v>-223</v>
      </c>
    </row>
    <row r="4858" spans="1:13">
      <c r="A4858" s="5"/>
      <c r="B4858" s="5"/>
      <c r="C4858" s="5"/>
      <c r="D4858" s="5"/>
      <c r="E4858" s="5"/>
      <c r="F4858" s="5" t="s">
        <v>12</v>
      </c>
      <c r="G4858" s="6">
        <v>44116</v>
      </c>
      <c r="H4858" s="5" t="s">
        <v>15</v>
      </c>
      <c r="I4858" s="5" t="s">
        <v>312</v>
      </c>
      <c r="J4858" s="5" t="s">
        <v>405</v>
      </c>
      <c r="K4858" s="5" t="s">
        <v>9</v>
      </c>
      <c r="L4858" s="7">
        <v>223</v>
      </c>
      <c r="M4858" s="7">
        <f>ROUND(M4857+L4858,5)</f>
        <v>0</v>
      </c>
    </row>
    <row r="4859" spans="1:13">
      <c r="A4859" s="5"/>
      <c r="B4859" s="5"/>
      <c r="C4859" s="5"/>
      <c r="D4859" s="5"/>
      <c r="E4859" s="5"/>
      <c r="F4859" s="5" t="s">
        <v>11</v>
      </c>
      <c r="G4859" s="6">
        <v>44119</v>
      </c>
      <c r="H4859" s="5" t="s">
        <v>1192</v>
      </c>
      <c r="I4859" s="5" t="s">
        <v>308</v>
      </c>
      <c r="J4859" s="5"/>
      <c r="K4859" s="5" t="s">
        <v>9</v>
      </c>
      <c r="L4859" s="7">
        <v>-42.16</v>
      </c>
      <c r="M4859" s="7">
        <f>ROUND(M4858+L4859,5)</f>
        <v>-42.16</v>
      </c>
    </row>
    <row r="4860" spans="1:13">
      <c r="A4860" s="5"/>
      <c r="B4860" s="5"/>
      <c r="C4860" s="5"/>
      <c r="D4860" s="5"/>
      <c r="E4860" s="5"/>
      <c r="F4860" s="5" t="s">
        <v>11</v>
      </c>
      <c r="G4860" s="6">
        <v>44119</v>
      </c>
      <c r="H4860" s="5" t="s">
        <v>1192</v>
      </c>
      <c r="I4860" s="5" t="s">
        <v>308</v>
      </c>
      <c r="J4860" s="5"/>
      <c r="K4860" s="5" t="s">
        <v>9</v>
      </c>
      <c r="L4860" s="7">
        <v>-42.16</v>
      </c>
      <c r="M4860" s="7">
        <f>ROUND(M4859+L4860,5)</f>
        <v>-84.32</v>
      </c>
    </row>
    <row r="4861" spans="1:13">
      <c r="A4861" s="5"/>
      <c r="B4861" s="5"/>
      <c r="C4861" s="5"/>
      <c r="D4861" s="5"/>
      <c r="E4861" s="5"/>
      <c r="F4861" s="5" t="s">
        <v>11</v>
      </c>
      <c r="G4861" s="6">
        <v>44119</v>
      </c>
      <c r="H4861" s="5" t="s">
        <v>1192</v>
      </c>
      <c r="I4861" s="5" t="s">
        <v>308</v>
      </c>
      <c r="J4861" s="5"/>
      <c r="K4861" s="5" t="s">
        <v>9</v>
      </c>
      <c r="L4861" s="7">
        <v>-9.86</v>
      </c>
      <c r="M4861" s="7">
        <f>ROUND(M4860+L4861,5)</f>
        <v>-94.18</v>
      </c>
    </row>
    <row r="4862" spans="1:13">
      <c r="A4862" s="5"/>
      <c r="B4862" s="5"/>
      <c r="C4862" s="5"/>
      <c r="D4862" s="5"/>
      <c r="E4862" s="5"/>
      <c r="F4862" s="5" t="s">
        <v>11</v>
      </c>
      <c r="G4862" s="6">
        <v>44119</v>
      </c>
      <c r="H4862" s="5" t="s">
        <v>1192</v>
      </c>
      <c r="I4862" s="5" t="s">
        <v>308</v>
      </c>
      <c r="J4862" s="5"/>
      <c r="K4862" s="5" t="s">
        <v>9</v>
      </c>
      <c r="L4862" s="7">
        <v>-9.86</v>
      </c>
      <c r="M4862" s="7">
        <f>ROUND(M4861+L4862,5)</f>
        <v>-104.04</v>
      </c>
    </row>
    <row r="4863" spans="1:13">
      <c r="A4863" s="5"/>
      <c r="B4863" s="5"/>
      <c r="C4863" s="5"/>
      <c r="D4863" s="5"/>
      <c r="E4863" s="5"/>
      <c r="F4863" s="5" t="s">
        <v>11</v>
      </c>
      <c r="G4863" s="6">
        <v>44119</v>
      </c>
      <c r="H4863" s="5" t="s">
        <v>1193</v>
      </c>
      <c r="I4863" s="5" t="s">
        <v>310</v>
      </c>
      <c r="J4863" s="5"/>
      <c r="K4863" s="5" t="s">
        <v>9</v>
      </c>
      <c r="L4863" s="7">
        <v>-45.75</v>
      </c>
      <c r="M4863" s="7">
        <f>ROUND(M4862+L4863,5)</f>
        <v>-149.79</v>
      </c>
    </row>
    <row r="4864" spans="1:13">
      <c r="A4864" s="5"/>
      <c r="B4864" s="5"/>
      <c r="C4864" s="5"/>
      <c r="D4864" s="5"/>
      <c r="E4864" s="5"/>
      <c r="F4864" s="5" t="s">
        <v>11</v>
      </c>
      <c r="G4864" s="6">
        <v>44119</v>
      </c>
      <c r="H4864" s="5" t="s">
        <v>1193</v>
      </c>
      <c r="I4864" s="5" t="s">
        <v>310</v>
      </c>
      <c r="J4864" s="5"/>
      <c r="K4864" s="5" t="s">
        <v>9</v>
      </c>
      <c r="L4864" s="7">
        <v>-45.75</v>
      </c>
      <c r="M4864" s="7">
        <f>ROUND(M4863+L4864,5)</f>
        <v>-195.54</v>
      </c>
    </row>
    <row r="4865" spans="1:13">
      <c r="A4865" s="5"/>
      <c r="B4865" s="5"/>
      <c r="C4865" s="5"/>
      <c r="D4865" s="5"/>
      <c r="E4865" s="5"/>
      <c r="F4865" s="5" t="s">
        <v>11</v>
      </c>
      <c r="G4865" s="6">
        <v>44119</v>
      </c>
      <c r="H4865" s="5" t="s">
        <v>1193</v>
      </c>
      <c r="I4865" s="5" t="s">
        <v>310</v>
      </c>
      <c r="J4865" s="5"/>
      <c r="K4865" s="5" t="s">
        <v>9</v>
      </c>
      <c r="L4865" s="7">
        <v>-10.7</v>
      </c>
      <c r="M4865" s="7">
        <f>ROUND(M4864+L4865,5)</f>
        <v>-206.24</v>
      </c>
    </row>
    <row r="4866" spans="1:13">
      <c r="A4866" s="5"/>
      <c r="B4866" s="5"/>
      <c r="C4866" s="5"/>
      <c r="D4866" s="5"/>
      <c r="E4866" s="5"/>
      <c r="F4866" s="5" t="s">
        <v>11</v>
      </c>
      <c r="G4866" s="6">
        <v>44119</v>
      </c>
      <c r="H4866" s="5" t="s">
        <v>1193</v>
      </c>
      <c r="I4866" s="5" t="s">
        <v>310</v>
      </c>
      <c r="J4866" s="5"/>
      <c r="K4866" s="5" t="s">
        <v>9</v>
      </c>
      <c r="L4866" s="7">
        <v>-10.7</v>
      </c>
      <c r="M4866" s="7">
        <f>ROUND(M4865+L4866,5)</f>
        <v>-216.94</v>
      </c>
    </row>
    <row r="4867" spans="1:13">
      <c r="A4867" s="5"/>
      <c r="B4867" s="5"/>
      <c r="C4867" s="5"/>
      <c r="D4867" s="5"/>
      <c r="E4867" s="5"/>
      <c r="F4867" s="5" t="s">
        <v>11</v>
      </c>
      <c r="G4867" s="6">
        <v>44119</v>
      </c>
      <c r="H4867" s="5" t="s">
        <v>1196</v>
      </c>
      <c r="I4867" s="5" t="s">
        <v>311</v>
      </c>
      <c r="J4867" s="5"/>
      <c r="K4867" s="5" t="s">
        <v>9</v>
      </c>
      <c r="L4867" s="7">
        <v>-95.41</v>
      </c>
      <c r="M4867" s="7">
        <f>ROUND(M4866+L4867,5)</f>
        <v>-312.35000000000002</v>
      </c>
    </row>
    <row r="4868" spans="1:13">
      <c r="A4868" s="5"/>
      <c r="B4868" s="5"/>
      <c r="C4868" s="5"/>
      <c r="D4868" s="5"/>
      <c r="E4868" s="5"/>
      <c r="F4868" s="5" t="s">
        <v>11</v>
      </c>
      <c r="G4868" s="6">
        <v>44119</v>
      </c>
      <c r="H4868" s="5" t="s">
        <v>1196</v>
      </c>
      <c r="I4868" s="5" t="s">
        <v>311</v>
      </c>
      <c r="J4868" s="5"/>
      <c r="K4868" s="5" t="s">
        <v>9</v>
      </c>
      <c r="L4868" s="7">
        <v>-95.41</v>
      </c>
      <c r="M4868" s="7">
        <f>ROUND(M4867+L4868,5)</f>
        <v>-407.76</v>
      </c>
    </row>
    <row r="4869" spans="1:13">
      <c r="A4869" s="5"/>
      <c r="B4869" s="5"/>
      <c r="C4869" s="5"/>
      <c r="D4869" s="5"/>
      <c r="E4869" s="5"/>
      <c r="F4869" s="5" t="s">
        <v>11</v>
      </c>
      <c r="G4869" s="6">
        <v>44119</v>
      </c>
      <c r="H4869" s="5" t="s">
        <v>1196</v>
      </c>
      <c r="I4869" s="5" t="s">
        <v>311</v>
      </c>
      <c r="J4869" s="5"/>
      <c r="K4869" s="5" t="s">
        <v>9</v>
      </c>
      <c r="L4869" s="7">
        <v>-22.31</v>
      </c>
      <c r="M4869" s="7">
        <f>ROUND(M4868+L4869,5)</f>
        <v>-430.07</v>
      </c>
    </row>
    <row r="4870" spans="1:13">
      <c r="A4870" s="5"/>
      <c r="B4870" s="5"/>
      <c r="C4870" s="5"/>
      <c r="D4870" s="5"/>
      <c r="E4870" s="5"/>
      <c r="F4870" s="5" t="s">
        <v>11</v>
      </c>
      <c r="G4870" s="6">
        <v>44119</v>
      </c>
      <c r="H4870" s="5" t="s">
        <v>1196</v>
      </c>
      <c r="I4870" s="5" t="s">
        <v>311</v>
      </c>
      <c r="J4870" s="5"/>
      <c r="K4870" s="5" t="s">
        <v>9</v>
      </c>
      <c r="L4870" s="7">
        <v>-22.31</v>
      </c>
      <c r="M4870" s="7">
        <f>ROUND(M4869+L4870,5)</f>
        <v>-452.38</v>
      </c>
    </row>
    <row r="4871" spans="1:13">
      <c r="A4871" s="5"/>
      <c r="B4871" s="5"/>
      <c r="C4871" s="5"/>
      <c r="D4871" s="5"/>
      <c r="E4871" s="5"/>
      <c r="F4871" s="5" t="s">
        <v>11</v>
      </c>
      <c r="G4871" s="6">
        <v>44119</v>
      </c>
      <c r="H4871" s="5" t="s">
        <v>1197</v>
      </c>
      <c r="I4871" s="5" t="s">
        <v>309</v>
      </c>
      <c r="J4871" s="5"/>
      <c r="K4871" s="5" t="s">
        <v>9</v>
      </c>
      <c r="L4871" s="7">
        <v>-39.68</v>
      </c>
      <c r="M4871" s="7">
        <f>ROUND(M4870+L4871,5)</f>
        <v>-492.06</v>
      </c>
    </row>
    <row r="4872" spans="1:13">
      <c r="A4872" s="5"/>
      <c r="B4872" s="5"/>
      <c r="C4872" s="5"/>
      <c r="D4872" s="5"/>
      <c r="E4872" s="5"/>
      <c r="F4872" s="5" t="s">
        <v>11</v>
      </c>
      <c r="G4872" s="6">
        <v>44119</v>
      </c>
      <c r="H4872" s="5" t="s">
        <v>1197</v>
      </c>
      <c r="I4872" s="5" t="s">
        <v>309</v>
      </c>
      <c r="J4872" s="5"/>
      <c r="K4872" s="5" t="s">
        <v>9</v>
      </c>
      <c r="L4872" s="7">
        <v>-39.68</v>
      </c>
      <c r="M4872" s="7">
        <f>ROUND(M4871+L4872,5)</f>
        <v>-531.74</v>
      </c>
    </row>
    <row r="4873" spans="1:13">
      <c r="A4873" s="5"/>
      <c r="B4873" s="5"/>
      <c r="C4873" s="5"/>
      <c r="D4873" s="5"/>
      <c r="E4873" s="5"/>
      <c r="F4873" s="5" t="s">
        <v>11</v>
      </c>
      <c r="G4873" s="6">
        <v>44119</v>
      </c>
      <c r="H4873" s="5" t="s">
        <v>1197</v>
      </c>
      <c r="I4873" s="5" t="s">
        <v>309</v>
      </c>
      <c r="J4873" s="5"/>
      <c r="K4873" s="5" t="s">
        <v>9</v>
      </c>
      <c r="L4873" s="7">
        <v>-9.2799999999999994</v>
      </c>
      <c r="M4873" s="7">
        <f>ROUND(M4872+L4873,5)</f>
        <v>-541.02</v>
      </c>
    </row>
    <row r="4874" spans="1:13">
      <c r="A4874" s="5"/>
      <c r="B4874" s="5"/>
      <c r="C4874" s="5"/>
      <c r="D4874" s="5"/>
      <c r="E4874" s="5"/>
      <c r="F4874" s="5" t="s">
        <v>11</v>
      </c>
      <c r="G4874" s="6">
        <v>44119</v>
      </c>
      <c r="H4874" s="5" t="s">
        <v>1197</v>
      </c>
      <c r="I4874" s="5" t="s">
        <v>309</v>
      </c>
      <c r="J4874" s="5"/>
      <c r="K4874" s="5" t="s">
        <v>9</v>
      </c>
      <c r="L4874" s="7">
        <v>-9.2799999999999994</v>
      </c>
      <c r="M4874" s="7">
        <f>ROUND(M4873+L4874,5)</f>
        <v>-550.29999999999995</v>
      </c>
    </row>
    <row r="4875" spans="1:13">
      <c r="A4875" s="5"/>
      <c r="B4875" s="5"/>
      <c r="C4875" s="5"/>
      <c r="D4875" s="5"/>
      <c r="E4875" s="5"/>
      <c r="F4875" s="5" t="s">
        <v>11</v>
      </c>
      <c r="G4875" s="6">
        <v>44119</v>
      </c>
      <c r="H4875" s="5" t="s">
        <v>1194</v>
      </c>
      <c r="I4875" s="5" t="s">
        <v>1383</v>
      </c>
      <c r="J4875" s="5"/>
      <c r="K4875" s="5" t="s">
        <v>9</v>
      </c>
      <c r="L4875" s="7">
        <v>-49.6</v>
      </c>
      <c r="M4875" s="7">
        <f>ROUND(M4874+L4875,5)</f>
        <v>-599.9</v>
      </c>
    </row>
    <row r="4876" spans="1:13">
      <c r="A4876" s="5"/>
      <c r="B4876" s="5"/>
      <c r="C4876" s="5"/>
      <c r="D4876" s="5"/>
      <c r="E4876" s="5"/>
      <c r="F4876" s="5" t="s">
        <v>11</v>
      </c>
      <c r="G4876" s="6">
        <v>44119</v>
      </c>
      <c r="H4876" s="5" t="s">
        <v>1194</v>
      </c>
      <c r="I4876" s="5" t="s">
        <v>1383</v>
      </c>
      <c r="J4876" s="5"/>
      <c r="K4876" s="5" t="s">
        <v>9</v>
      </c>
      <c r="L4876" s="7">
        <v>-49.6</v>
      </c>
      <c r="M4876" s="7">
        <f>ROUND(M4875+L4876,5)</f>
        <v>-649.5</v>
      </c>
    </row>
    <row r="4877" spans="1:13">
      <c r="A4877" s="5"/>
      <c r="B4877" s="5"/>
      <c r="C4877" s="5"/>
      <c r="D4877" s="5"/>
      <c r="E4877" s="5"/>
      <c r="F4877" s="5" t="s">
        <v>11</v>
      </c>
      <c r="G4877" s="6">
        <v>44119</v>
      </c>
      <c r="H4877" s="5" t="s">
        <v>1194</v>
      </c>
      <c r="I4877" s="5" t="s">
        <v>1383</v>
      </c>
      <c r="J4877" s="5"/>
      <c r="K4877" s="5" t="s">
        <v>9</v>
      </c>
      <c r="L4877" s="7">
        <v>-11.6</v>
      </c>
      <c r="M4877" s="7">
        <f>ROUND(M4876+L4877,5)</f>
        <v>-661.1</v>
      </c>
    </row>
    <row r="4878" spans="1:13">
      <c r="A4878" s="5"/>
      <c r="B4878" s="5"/>
      <c r="C4878" s="5"/>
      <c r="D4878" s="5"/>
      <c r="E4878" s="5"/>
      <c r="F4878" s="5" t="s">
        <v>11</v>
      </c>
      <c r="G4878" s="6">
        <v>44119</v>
      </c>
      <c r="H4878" s="5" t="s">
        <v>1194</v>
      </c>
      <c r="I4878" s="5" t="s">
        <v>1383</v>
      </c>
      <c r="J4878" s="5"/>
      <c r="K4878" s="5" t="s">
        <v>9</v>
      </c>
      <c r="L4878" s="7">
        <v>-11.6</v>
      </c>
      <c r="M4878" s="7">
        <f>ROUND(M4877+L4878,5)</f>
        <v>-672.7</v>
      </c>
    </row>
    <row r="4879" spans="1:13">
      <c r="A4879" s="5"/>
      <c r="B4879" s="5"/>
      <c r="C4879" s="5"/>
      <c r="D4879" s="5"/>
      <c r="E4879" s="5"/>
      <c r="F4879" s="5" t="s">
        <v>11</v>
      </c>
      <c r="G4879" s="6">
        <v>44119</v>
      </c>
      <c r="H4879" s="5" t="s">
        <v>1195</v>
      </c>
      <c r="I4879" s="5" t="s">
        <v>1384</v>
      </c>
      <c r="J4879" s="5"/>
      <c r="K4879" s="5" t="s">
        <v>9</v>
      </c>
      <c r="L4879" s="7">
        <v>-47.12</v>
      </c>
      <c r="M4879" s="7">
        <f>ROUND(M4878+L4879,5)</f>
        <v>-719.82</v>
      </c>
    </row>
    <row r="4880" spans="1:13">
      <c r="A4880" s="5"/>
      <c r="B4880" s="5"/>
      <c r="C4880" s="5"/>
      <c r="D4880" s="5"/>
      <c r="E4880" s="5"/>
      <c r="F4880" s="5" t="s">
        <v>11</v>
      </c>
      <c r="G4880" s="6">
        <v>44119</v>
      </c>
      <c r="H4880" s="5" t="s">
        <v>1195</v>
      </c>
      <c r="I4880" s="5" t="s">
        <v>1384</v>
      </c>
      <c r="J4880" s="5"/>
      <c r="K4880" s="5" t="s">
        <v>9</v>
      </c>
      <c r="L4880" s="7">
        <v>-47.12</v>
      </c>
      <c r="M4880" s="7">
        <f>ROUND(M4879+L4880,5)</f>
        <v>-766.94</v>
      </c>
    </row>
    <row r="4881" spans="1:13">
      <c r="A4881" s="5"/>
      <c r="B4881" s="5"/>
      <c r="C4881" s="5"/>
      <c r="D4881" s="5"/>
      <c r="E4881" s="5"/>
      <c r="F4881" s="5" t="s">
        <v>11</v>
      </c>
      <c r="G4881" s="6">
        <v>44119</v>
      </c>
      <c r="H4881" s="5" t="s">
        <v>1195</v>
      </c>
      <c r="I4881" s="5" t="s">
        <v>1384</v>
      </c>
      <c r="J4881" s="5"/>
      <c r="K4881" s="5" t="s">
        <v>9</v>
      </c>
      <c r="L4881" s="7">
        <v>-11.02</v>
      </c>
      <c r="M4881" s="7">
        <f>ROUND(M4880+L4881,5)</f>
        <v>-777.96</v>
      </c>
    </row>
    <row r="4882" spans="1:13">
      <c r="A4882" s="5"/>
      <c r="B4882" s="5"/>
      <c r="C4882" s="5"/>
      <c r="D4882" s="5"/>
      <c r="E4882" s="5"/>
      <c r="F4882" s="5" t="s">
        <v>11</v>
      </c>
      <c r="G4882" s="6">
        <v>44119</v>
      </c>
      <c r="H4882" s="5" t="s">
        <v>1195</v>
      </c>
      <c r="I4882" s="5" t="s">
        <v>1384</v>
      </c>
      <c r="J4882" s="5"/>
      <c r="K4882" s="5" t="s">
        <v>9</v>
      </c>
      <c r="L4882" s="7">
        <v>-11.02</v>
      </c>
      <c r="M4882" s="7">
        <f>ROUND(M4881+L4882,5)</f>
        <v>-788.98</v>
      </c>
    </row>
    <row r="4883" spans="1:13">
      <c r="A4883" s="5"/>
      <c r="B4883" s="5"/>
      <c r="C4883" s="5"/>
      <c r="D4883" s="5"/>
      <c r="E4883" s="5"/>
      <c r="F4883" s="5" t="s">
        <v>12</v>
      </c>
      <c r="G4883" s="6">
        <v>44120</v>
      </c>
      <c r="H4883" s="5" t="s">
        <v>15</v>
      </c>
      <c r="I4883" s="5" t="s">
        <v>312</v>
      </c>
      <c r="J4883" s="5" t="s">
        <v>405</v>
      </c>
      <c r="K4883" s="5" t="s">
        <v>9</v>
      </c>
      <c r="L4883" s="7">
        <v>74.77</v>
      </c>
      <c r="M4883" s="7">
        <f>ROUND(M4882+L4883,5)</f>
        <v>-714.21</v>
      </c>
    </row>
    <row r="4884" spans="1:13">
      <c r="A4884" s="5"/>
      <c r="B4884" s="5"/>
      <c r="C4884" s="5"/>
      <c r="D4884" s="5"/>
      <c r="E4884" s="5"/>
      <c r="F4884" s="5" t="s">
        <v>12</v>
      </c>
      <c r="G4884" s="6">
        <v>44120</v>
      </c>
      <c r="H4884" s="5" t="s">
        <v>15</v>
      </c>
      <c r="I4884" s="5" t="s">
        <v>312</v>
      </c>
      <c r="J4884" s="5" t="s">
        <v>405</v>
      </c>
      <c r="K4884" s="5" t="s">
        <v>9</v>
      </c>
      <c r="L4884" s="7">
        <v>74.77</v>
      </c>
      <c r="M4884" s="7">
        <f>ROUND(M4883+L4884,5)</f>
        <v>-639.44000000000005</v>
      </c>
    </row>
    <row r="4885" spans="1:13">
      <c r="A4885" s="5"/>
      <c r="B4885" s="5"/>
      <c r="C4885" s="5"/>
      <c r="D4885" s="5"/>
      <c r="E4885" s="5"/>
      <c r="F4885" s="5" t="s">
        <v>12</v>
      </c>
      <c r="G4885" s="6">
        <v>44120</v>
      </c>
      <c r="H4885" s="5" t="s">
        <v>15</v>
      </c>
      <c r="I4885" s="5" t="s">
        <v>312</v>
      </c>
      <c r="J4885" s="5" t="s">
        <v>405</v>
      </c>
      <c r="K4885" s="5" t="s">
        <v>9</v>
      </c>
      <c r="L4885" s="7">
        <v>319.72000000000003</v>
      </c>
      <c r="M4885" s="7">
        <f>ROUND(M4884+L4885,5)</f>
        <v>-319.72000000000003</v>
      </c>
    </row>
    <row r="4886" spans="1:13">
      <c r="A4886" s="5"/>
      <c r="B4886" s="5"/>
      <c r="C4886" s="5"/>
      <c r="D4886" s="5"/>
      <c r="E4886" s="5"/>
      <c r="F4886" s="5" t="s">
        <v>12</v>
      </c>
      <c r="G4886" s="6">
        <v>44120</v>
      </c>
      <c r="H4886" s="5" t="s">
        <v>15</v>
      </c>
      <c r="I4886" s="5" t="s">
        <v>312</v>
      </c>
      <c r="J4886" s="5" t="s">
        <v>405</v>
      </c>
      <c r="K4886" s="5" t="s">
        <v>9</v>
      </c>
      <c r="L4886" s="7">
        <v>319.72000000000003</v>
      </c>
      <c r="M4886" s="7">
        <f>ROUND(M4885+L4886,5)</f>
        <v>0</v>
      </c>
    </row>
    <row r="4887" spans="1:13">
      <c r="A4887" s="5"/>
      <c r="B4887" s="5"/>
      <c r="C4887" s="5"/>
      <c r="D4887" s="5"/>
      <c r="E4887" s="5"/>
      <c r="F4887" s="5" t="s">
        <v>11</v>
      </c>
      <c r="G4887" s="6">
        <v>44126</v>
      </c>
      <c r="H4887" s="5" t="s">
        <v>1208</v>
      </c>
      <c r="I4887" s="5" t="s">
        <v>308</v>
      </c>
      <c r="J4887" s="5"/>
      <c r="K4887" s="5" t="s">
        <v>9</v>
      </c>
      <c r="L4887" s="7">
        <v>-42.16</v>
      </c>
      <c r="M4887" s="7">
        <f>ROUND(M4886+L4887,5)</f>
        <v>-42.16</v>
      </c>
    </row>
    <row r="4888" spans="1:13">
      <c r="A4888" s="5"/>
      <c r="B4888" s="5"/>
      <c r="C4888" s="5"/>
      <c r="D4888" s="5"/>
      <c r="E4888" s="5"/>
      <c r="F4888" s="5" t="s">
        <v>11</v>
      </c>
      <c r="G4888" s="6">
        <v>44126</v>
      </c>
      <c r="H4888" s="5" t="s">
        <v>1208</v>
      </c>
      <c r="I4888" s="5" t="s">
        <v>308</v>
      </c>
      <c r="J4888" s="5"/>
      <c r="K4888" s="5" t="s">
        <v>9</v>
      </c>
      <c r="L4888" s="7">
        <v>-42.16</v>
      </c>
      <c r="M4888" s="7">
        <f>ROUND(M4887+L4888,5)</f>
        <v>-84.32</v>
      </c>
    </row>
    <row r="4889" spans="1:13">
      <c r="A4889" s="5"/>
      <c r="B4889" s="5"/>
      <c r="C4889" s="5"/>
      <c r="D4889" s="5"/>
      <c r="E4889" s="5"/>
      <c r="F4889" s="5" t="s">
        <v>11</v>
      </c>
      <c r="G4889" s="6">
        <v>44126</v>
      </c>
      <c r="H4889" s="5" t="s">
        <v>1208</v>
      </c>
      <c r="I4889" s="5" t="s">
        <v>308</v>
      </c>
      <c r="J4889" s="5"/>
      <c r="K4889" s="5" t="s">
        <v>9</v>
      </c>
      <c r="L4889" s="7">
        <v>-9.86</v>
      </c>
      <c r="M4889" s="7">
        <f>ROUND(M4888+L4889,5)</f>
        <v>-94.18</v>
      </c>
    </row>
    <row r="4890" spans="1:13">
      <c r="A4890" s="5"/>
      <c r="B4890" s="5"/>
      <c r="C4890" s="5"/>
      <c r="D4890" s="5"/>
      <c r="E4890" s="5"/>
      <c r="F4890" s="5" t="s">
        <v>11</v>
      </c>
      <c r="G4890" s="6">
        <v>44126</v>
      </c>
      <c r="H4890" s="5" t="s">
        <v>1208</v>
      </c>
      <c r="I4890" s="5" t="s">
        <v>308</v>
      </c>
      <c r="J4890" s="5"/>
      <c r="K4890" s="5" t="s">
        <v>9</v>
      </c>
      <c r="L4890" s="7">
        <v>-9.86</v>
      </c>
      <c r="M4890" s="7">
        <f>ROUND(M4889+L4890,5)</f>
        <v>-104.04</v>
      </c>
    </row>
    <row r="4891" spans="1:13">
      <c r="A4891" s="5"/>
      <c r="B4891" s="5"/>
      <c r="C4891" s="5"/>
      <c r="D4891" s="5"/>
      <c r="E4891" s="5"/>
      <c r="F4891" s="5" t="s">
        <v>11</v>
      </c>
      <c r="G4891" s="6">
        <v>44126</v>
      </c>
      <c r="H4891" s="5" t="s">
        <v>1209</v>
      </c>
      <c r="I4891" s="5" t="s">
        <v>310</v>
      </c>
      <c r="J4891" s="5"/>
      <c r="K4891" s="5" t="s">
        <v>9</v>
      </c>
      <c r="L4891" s="7">
        <v>-45.76</v>
      </c>
      <c r="M4891" s="7">
        <f>ROUND(M4890+L4891,5)</f>
        <v>-149.80000000000001</v>
      </c>
    </row>
    <row r="4892" spans="1:13">
      <c r="A4892" s="5"/>
      <c r="B4892" s="5"/>
      <c r="C4892" s="5"/>
      <c r="D4892" s="5"/>
      <c r="E4892" s="5"/>
      <c r="F4892" s="5" t="s">
        <v>11</v>
      </c>
      <c r="G4892" s="6">
        <v>44126</v>
      </c>
      <c r="H4892" s="5" t="s">
        <v>1209</v>
      </c>
      <c r="I4892" s="5" t="s">
        <v>310</v>
      </c>
      <c r="J4892" s="5"/>
      <c r="K4892" s="5" t="s">
        <v>9</v>
      </c>
      <c r="L4892" s="7">
        <v>-45.76</v>
      </c>
      <c r="M4892" s="7">
        <f>ROUND(M4891+L4892,5)</f>
        <v>-195.56</v>
      </c>
    </row>
    <row r="4893" spans="1:13">
      <c r="A4893" s="5"/>
      <c r="B4893" s="5"/>
      <c r="C4893" s="5"/>
      <c r="D4893" s="5"/>
      <c r="E4893" s="5"/>
      <c r="F4893" s="5" t="s">
        <v>11</v>
      </c>
      <c r="G4893" s="6">
        <v>44126</v>
      </c>
      <c r="H4893" s="5" t="s">
        <v>1209</v>
      </c>
      <c r="I4893" s="5" t="s">
        <v>310</v>
      </c>
      <c r="J4893" s="5"/>
      <c r="K4893" s="5" t="s">
        <v>9</v>
      </c>
      <c r="L4893" s="7">
        <v>-10.7</v>
      </c>
      <c r="M4893" s="7">
        <f>ROUND(M4892+L4893,5)</f>
        <v>-206.26</v>
      </c>
    </row>
    <row r="4894" spans="1:13">
      <c r="A4894" s="5"/>
      <c r="B4894" s="5"/>
      <c r="C4894" s="5"/>
      <c r="D4894" s="5"/>
      <c r="E4894" s="5"/>
      <c r="F4894" s="5" t="s">
        <v>11</v>
      </c>
      <c r="G4894" s="6">
        <v>44126</v>
      </c>
      <c r="H4894" s="5" t="s">
        <v>1209</v>
      </c>
      <c r="I4894" s="5" t="s">
        <v>310</v>
      </c>
      <c r="J4894" s="5"/>
      <c r="K4894" s="5" t="s">
        <v>9</v>
      </c>
      <c r="L4894" s="7">
        <v>-10.7</v>
      </c>
      <c r="M4894" s="7">
        <f>ROUND(M4893+L4894,5)</f>
        <v>-216.96</v>
      </c>
    </row>
    <row r="4895" spans="1:13">
      <c r="A4895" s="5"/>
      <c r="B4895" s="5"/>
      <c r="C4895" s="5"/>
      <c r="D4895" s="5"/>
      <c r="E4895" s="5"/>
      <c r="F4895" s="5" t="s">
        <v>11</v>
      </c>
      <c r="G4895" s="6">
        <v>44126</v>
      </c>
      <c r="H4895" s="5" t="s">
        <v>1210</v>
      </c>
      <c r="I4895" s="5" t="s">
        <v>311</v>
      </c>
      <c r="J4895" s="5"/>
      <c r="K4895" s="5" t="s">
        <v>9</v>
      </c>
      <c r="L4895" s="7">
        <v>-95.4</v>
      </c>
      <c r="M4895" s="7">
        <f>ROUND(M4894+L4895,5)</f>
        <v>-312.36</v>
      </c>
    </row>
    <row r="4896" spans="1:13">
      <c r="A4896" s="5"/>
      <c r="B4896" s="5"/>
      <c r="C4896" s="5"/>
      <c r="D4896" s="5"/>
      <c r="E4896" s="5"/>
      <c r="F4896" s="5" t="s">
        <v>11</v>
      </c>
      <c r="G4896" s="6">
        <v>44126</v>
      </c>
      <c r="H4896" s="5" t="s">
        <v>1210</v>
      </c>
      <c r="I4896" s="5" t="s">
        <v>311</v>
      </c>
      <c r="J4896" s="5"/>
      <c r="K4896" s="5" t="s">
        <v>9</v>
      </c>
      <c r="L4896" s="7">
        <v>-95.4</v>
      </c>
      <c r="M4896" s="7">
        <f>ROUND(M4895+L4896,5)</f>
        <v>-407.76</v>
      </c>
    </row>
    <row r="4897" spans="1:13">
      <c r="A4897" s="5"/>
      <c r="B4897" s="5"/>
      <c r="C4897" s="5"/>
      <c r="D4897" s="5"/>
      <c r="E4897" s="5"/>
      <c r="F4897" s="5" t="s">
        <v>11</v>
      </c>
      <c r="G4897" s="6">
        <v>44126</v>
      </c>
      <c r="H4897" s="5" t="s">
        <v>1210</v>
      </c>
      <c r="I4897" s="5" t="s">
        <v>311</v>
      </c>
      <c r="J4897" s="5"/>
      <c r="K4897" s="5" t="s">
        <v>9</v>
      </c>
      <c r="L4897" s="7">
        <v>-22.32</v>
      </c>
      <c r="M4897" s="7">
        <f>ROUND(M4896+L4897,5)</f>
        <v>-430.08</v>
      </c>
    </row>
    <row r="4898" spans="1:13">
      <c r="A4898" s="5"/>
      <c r="B4898" s="5"/>
      <c r="C4898" s="5"/>
      <c r="D4898" s="5"/>
      <c r="E4898" s="5"/>
      <c r="F4898" s="5" t="s">
        <v>11</v>
      </c>
      <c r="G4898" s="6">
        <v>44126</v>
      </c>
      <c r="H4898" s="5" t="s">
        <v>1210</v>
      </c>
      <c r="I4898" s="5" t="s">
        <v>311</v>
      </c>
      <c r="J4898" s="5"/>
      <c r="K4898" s="5" t="s">
        <v>9</v>
      </c>
      <c r="L4898" s="7">
        <v>-22.32</v>
      </c>
      <c r="M4898" s="7">
        <f>ROUND(M4897+L4898,5)</f>
        <v>-452.4</v>
      </c>
    </row>
    <row r="4899" spans="1:13">
      <c r="A4899" s="5"/>
      <c r="B4899" s="5"/>
      <c r="C4899" s="5"/>
      <c r="D4899" s="5"/>
      <c r="E4899" s="5"/>
      <c r="F4899" s="5" t="s">
        <v>11</v>
      </c>
      <c r="G4899" s="6">
        <v>44126</v>
      </c>
      <c r="H4899" s="5" t="s">
        <v>1211</v>
      </c>
      <c r="I4899" s="5" t="s">
        <v>309</v>
      </c>
      <c r="J4899" s="5"/>
      <c r="K4899" s="5" t="s">
        <v>9</v>
      </c>
      <c r="L4899" s="7">
        <v>-39.68</v>
      </c>
      <c r="M4899" s="7">
        <f>ROUND(M4898+L4899,5)</f>
        <v>-492.08</v>
      </c>
    </row>
    <row r="4900" spans="1:13">
      <c r="A4900" s="5"/>
      <c r="B4900" s="5"/>
      <c r="C4900" s="5"/>
      <c r="D4900" s="5"/>
      <c r="E4900" s="5"/>
      <c r="F4900" s="5" t="s">
        <v>11</v>
      </c>
      <c r="G4900" s="6">
        <v>44126</v>
      </c>
      <c r="H4900" s="5" t="s">
        <v>1211</v>
      </c>
      <c r="I4900" s="5" t="s">
        <v>309</v>
      </c>
      <c r="J4900" s="5"/>
      <c r="K4900" s="5" t="s">
        <v>9</v>
      </c>
      <c r="L4900" s="7">
        <v>-39.68</v>
      </c>
      <c r="M4900" s="7">
        <f>ROUND(M4899+L4900,5)</f>
        <v>-531.76</v>
      </c>
    </row>
    <row r="4901" spans="1:13">
      <c r="A4901" s="5"/>
      <c r="B4901" s="5"/>
      <c r="C4901" s="5"/>
      <c r="D4901" s="5"/>
      <c r="E4901" s="5"/>
      <c r="F4901" s="5" t="s">
        <v>11</v>
      </c>
      <c r="G4901" s="6">
        <v>44126</v>
      </c>
      <c r="H4901" s="5" t="s">
        <v>1211</v>
      </c>
      <c r="I4901" s="5" t="s">
        <v>309</v>
      </c>
      <c r="J4901" s="5"/>
      <c r="K4901" s="5" t="s">
        <v>9</v>
      </c>
      <c r="L4901" s="7">
        <v>-9.2799999999999994</v>
      </c>
      <c r="M4901" s="7">
        <f>ROUND(M4900+L4901,5)</f>
        <v>-541.04</v>
      </c>
    </row>
    <row r="4902" spans="1:13">
      <c r="A4902" s="5"/>
      <c r="B4902" s="5"/>
      <c r="C4902" s="5"/>
      <c r="D4902" s="5"/>
      <c r="E4902" s="5"/>
      <c r="F4902" s="5" t="s">
        <v>11</v>
      </c>
      <c r="G4902" s="6">
        <v>44126</v>
      </c>
      <c r="H4902" s="5" t="s">
        <v>1211</v>
      </c>
      <c r="I4902" s="5" t="s">
        <v>309</v>
      </c>
      <c r="J4902" s="5"/>
      <c r="K4902" s="5" t="s">
        <v>9</v>
      </c>
      <c r="L4902" s="7">
        <v>-9.2799999999999994</v>
      </c>
      <c r="M4902" s="7">
        <f>ROUND(M4901+L4902,5)</f>
        <v>-550.32000000000005</v>
      </c>
    </row>
    <row r="4903" spans="1:13">
      <c r="A4903" s="5"/>
      <c r="B4903" s="5"/>
      <c r="C4903" s="5"/>
      <c r="D4903" s="5"/>
      <c r="E4903" s="5"/>
      <c r="F4903" s="5" t="s">
        <v>11</v>
      </c>
      <c r="G4903" s="6">
        <v>44126</v>
      </c>
      <c r="H4903" s="5" t="s">
        <v>1212</v>
      </c>
      <c r="I4903" s="5" t="s">
        <v>1383</v>
      </c>
      <c r="J4903" s="5"/>
      <c r="K4903" s="5" t="s">
        <v>9</v>
      </c>
      <c r="L4903" s="7">
        <v>-49.6</v>
      </c>
      <c r="M4903" s="7">
        <f>ROUND(M4902+L4903,5)</f>
        <v>-599.91999999999996</v>
      </c>
    </row>
    <row r="4904" spans="1:13">
      <c r="A4904" s="5"/>
      <c r="B4904" s="5"/>
      <c r="C4904" s="5"/>
      <c r="D4904" s="5"/>
      <c r="E4904" s="5"/>
      <c r="F4904" s="5" t="s">
        <v>11</v>
      </c>
      <c r="G4904" s="6">
        <v>44126</v>
      </c>
      <c r="H4904" s="5" t="s">
        <v>1212</v>
      </c>
      <c r="I4904" s="5" t="s">
        <v>1383</v>
      </c>
      <c r="J4904" s="5"/>
      <c r="K4904" s="5" t="s">
        <v>9</v>
      </c>
      <c r="L4904" s="7">
        <v>-49.6</v>
      </c>
      <c r="M4904" s="7">
        <f>ROUND(M4903+L4904,5)</f>
        <v>-649.52</v>
      </c>
    </row>
    <row r="4905" spans="1:13">
      <c r="A4905" s="5"/>
      <c r="B4905" s="5"/>
      <c r="C4905" s="5"/>
      <c r="D4905" s="5"/>
      <c r="E4905" s="5"/>
      <c r="F4905" s="5" t="s">
        <v>11</v>
      </c>
      <c r="G4905" s="6">
        <v>44126</v>
      </c>
      <c r="H4905" s="5" t="s">
        <v>1212</v>
      </c>
      <c r="I4905" s="5" t="s">
        <v>1383</v>
      </c>
      <c r="J4905" s="5"/>
      <c r="K4905" s="5" t="s">
        <v>9</v>
      </c>
      <c r="L4905" s="7">
        <v>-11.6</v>
      </c>
      <c r="M4905" s="7">
        <f>ROUND(M4904+L4905,5)</f>
        <v>-661.12</v>
      </c>
    </row>
    <row r="4906" spans="1:13">
      <c r="A4906" s="5"/>
      <c r="B4906" s="5"/>
      <c r="C4906" s="5"/>
      <c r="D4906" s="5"/>
      <c r="E4906" s="5"/>
      <c r="F4906" s="5" t="s">
        <v>11</v>
      </c>
      <c r="G4906" s="6">
        <v>44126</v>
      </c>
      <c r="H4906" s="5" t="s">
        <v>1212</v>
      </c>
      <c r="I4906" s="5" t="s">
        <v>1383</v>
      </c>
      <c r="J4906" s="5"/>
      <c r="K4906" s="5" t="s">
        <v>9</v>
      </c>
      <c r="L4906" s="7">
        <v>-11.6</v>
      </c>
      <c r="M4906" s="7">
        <f>ROUND(M4905+L4906,5)</f>
        <v>-672.72</v>
      </c>
    </row>
    <row r="4907" spans="1:13">
      <c r="A4907" s="5"/>
      <c r="B4907" s="5"/>
      <c r="C4907" s="5"/>
      <c r="D4907" s="5"/>
      <c r="E4907" s="5"/>
      <c r="F4907" s="5" t="s">
        <v>11</v>
      </c>
      <c r="G4907" s="6">
        <v>44126</v>
      </c>
      <c r="H4907" s="5" t="s">
        <v>1213</v>
      </c>
      <c r="I4907" s="5" t="s">
        <v>1384</v>
      </c>
      <c r="J4907" s="5"/>
      <c r="K4907" s="5" t="s">
        <v>9</v>
      </c>
      <c r="L4907" s="7">
        <v>-47.12</v>
      </c>
      <c r="M4907" s="7">
        <f>ROUND(M4906+L4907,5)</f>
        <v>-719.84</v>
      </c>
    </row>
    <row r="4908" spans="1:13">
      <c r="A4908" s="5"/>
      <c r="B4908" s="5"/>
      <c r="C4908" s="5"/>
      <c r="D4908" s="5"/>
      <c r="E4908" s="5"/>
      <c r="F4908" s="5" t="s">
        <v>11</v>
      </c>
      <c r="G4908" s="6">
        <v>44126</v>
      </c>
      <c r="H4908" s="5" t="s">
        <v>1213</v>
      </c>
      <c r="I4908" s="5" t="s">
        <v>1384</v>
      </c>
      <c r="J4908" s="5"/>
      <c r="K4908" s="5" t="s">
        <v>9</v>
      </c>
      <c r="L4908" s="7">
        <v>-47.12</v>
      </c>
      <c r="M4908" s="7">
        <f>ROUND(M4907+L4908,5)</f>
        <v>-766.96</v>
      </c>
    </row>
    <row r="4909" spans="1:13">
      <c r="A4909" s="5"/>
      <c r="B4909" s="5"/>
      <c r="C4909" s="5"/>
      <c r="D4909" s="5"/>
      <c r="E4909" s="5"/>
      <c r="F4909" s="5" t="s">
        <v>11</v>
      </c>
      <c r="G4909" s="6">
        <v>44126</v>
      </c>
      <c r="H4909" s="5" t="s">
        <v>1213</v>
      </c>
      <c r="I4909" s="5" t="s">
        <v>1384</v>
      </c>
      <c r="J4909" s="5"/>
      <c r="K4909" s="5" t="s">
        <v>9</v>
      </c>
      <c r="L4909" s="7">
        <v>-11.02</v>
      </c>
      <c r="M4909" s="7">
        <f>ROUND(M4908+L4909,5)</f>
        <v>-777.98</v>
      </c>
    </row>
    <row r="4910" spans="1:13">
      <c r="A4910" s="5"/>
      <c r="B4910" s="5"/>
      <c r="C4910" s="5"/>
      <c r="D4910" s="5"/>
      <c r="E4910" s="5"/>
      <c r="F4910" s="5" t="s">
        <v>11</v>
      </c>
      <c r="G4910" s="6">
        <v>44126</v>
      </c>
      <c r="H4910" s="5" t="s">
        <v>1213</v>
      </c>
      <c r="I4910" s="5" t="s">
        <v>1384</v>
      </c>
      <c r="J4910" s="5"/>
      <c r="K4910" s="5" t="s">
        <v>9</v>
      </c>
      <c r="L4910" s="7">
        <v>-11.02</v>
      </c>
      <c r="M4910" s="7">
        <f>ROUND(M4909+L4910,5)</f>
        <v>-789</v>
      </c>
    </row>
    <row r="4911" spans="1:13">
      <c r="A4911" s="5"/>
      <c r="B4911" s="5"/>
      <c r="C4911" s="5"/>
      <c r="D4911" s="5"/>
      <c r="E4911" s="5"/>
      <c r="F4911" s="5" t="s">
        <v>12</v>
      </c>
      <c r="G4911" s="6">
        <v>44127</v>
      </c>
      <c r="H4911" s="5" t="s">
        <v>15</v>
      </c>
      <c r="I4911" s="5" t="s">
        <v>312</v>
      </c>
      <c r="J4911" s="5" t="s">
        <v>405</v>
      </c>
      <c r="K4911" s="5" t="s">
        <v>9</v>
      </c>
      <c r="L4911" s="7">
        <v>74.78</v>
      </c>
      <c r="M4911" s="7">
        <f>ROUND(M4910+L4911,5)</f>
        <v>-714.22</v>
      </c>
    </row>
    <row r="4912" spans="1:13">
      <c r="A4912" s="5"/>
      <c r="B4912" s="5"/>
      <c r="C4912" s="5"/>
      <c r="D4912" s="5"/>
      <c r="E4912" s="5"/>
      <c r="F4912" s="5" t="s">
        <v>12</v>
      </c>
      <c r="G4912" s="6">
        <v>44127</v>
      </c>
      <c r="H4912" s="5" t="s">
        <v>15</v>
      </c>
      <c r="I4912" s="5" t="s">
        <v>312</v>
      </c>
      <c r="J4912" s="5" t="s">
        <v>405</v>
      </c>
      <c r="K4912" s="5" t="s">
        <v>9</v>
      </c>
      <c r="L4912" s="7">
        <v>74.78</v>
      </c>
      <c r="M4912" s="7">
        <f>ROUND(M4911+L4912,5)</f>
        <v>-639.44000000000005</v>
      </c>
    </row>
    <row r="4913" spans="1:13">
      <c r="A4913" s="5"/>
      <c r="B4913" s="5"/>
      <c r="C4913" s="5"/>
      <c r="D4913" s="5"/>
      <c r="E4913" s="5"/>
      <c r="F4913" s="5" t="s">
        <v>12</v>
      </c>
      <c r="G4913" s="6">
        <v>44127</v>
      </c>
      <c r="H4913" s="5" t="s">
        <v>15</v>
      </c>
      <c r="I4913" s="5" t="s">
        <v>312</v>
      </c>
      <c r="J4913" s="5" t="s">
        <v>405</v>
      </c>
      <c r="K4913" s="5" t="s">
        <v>9</v>
      </c>
      <c r="L4913" s="7">
        <v>319.72000000000003</v>
      </c>
      <c r="M4913" s="7">
        <f>ROUND(M4912+L4913,5)</f>
        <v>-319.72000000000003</v>
      </c>
    </row>
    <row r="4914" spans="1:13">
      <c r="A4914" s="5"/>
      <c r="B4914" s="5"/>
      <c r="C4914" s="5"/>
      <c r="D4914" s="5"/>
      <c r="E4914" s="5"/>
      <c r="F4914" s="5" t="s">
        <v>12</v>
      </c>
      <c r="G4914" s="6">
        <v>44127</v>
      </c>
      <c r="H4914" s="5" t="s">
        <v>15</v>
      </c>
      <c r="I4914" s="5" t="s">
        <v>312</v>
      </c>
      <c r="J4914" s="5" t="s">
        <v>405</v>
      </c>
      <c r="K4914" s="5" t="s">
        <v>9</v>
      </c>
      <c r="L4914" s="7">
        <v>319.72000000000003</v>
      </c>
      <c r="M4914" s="7">
        <f>ROUND(M4913+L4914,5)</f>
        <v>0</v>
      </c>
    </row>
    <row r="4915" spans="1:13">
      <c r="A4915" s="5"/>
      <c r="B4915" s="5"/>
      <c r="C4915" s="5"/>
      <c r="D4915" s="5"/>
      <c r="E4915" s="5"/>
      <c r="F4915" s="5" t="s">
        <v>11</v>
      </c>
      <c r="G4915" s="6">
        <v>44133</v>
      </c>
      <c r="H4915" s="5" t="s">
        <v>1228</v>
      </c>
      <c r="I4915" s="5" t="s">
        <v>308</v>
      </c>
      <c r="J4915" s="5"/>
      <c r="K4915" s="5" t="s">
        <v>9</v>
      </c>
      <c r="L4915" s="7">
        <v>-42.16</v>
      </c>
      <c r="M4915" s="7">
        <f>ROUND(M4914+L4915,5)</f>
        <v>-42.16</v>
      </c>
    </row>
    <row r="4916" spans="1:13">
      <c r="A4916" s="5"/>
      <c r="B4916" s="5"/>
      <c r="C4916" s="5"/>
      <c r="D4916" s="5"/>
      <c r="E4916" s="5"/>
      <c r="F4916" s="5" t="s">
        <v>11</v>
      </c>
      <c r="G4916" s="6">
        <v>44133</v>
      </c>
      <c r="H4916" s="5" t="s">
        <v>1228</v>
      </c>
      <c r="I4916" s="5" t="s">
        <v>308</v>
      </c>
      <c r="J4916" s="5"/>
      <c r="K4916" s="5" t="s">
        <v>9</v>
      </c>
      <c r="L4916" s="7">
        <v>-42.16</v>
      </c>
      <c r="M4916" s="7">
        <f>ROUND(M4915+L4916,5)</f>
        <v>-84.32</v>
      </c>
    </row>
    <row r="4917" spans="1:13">
      <c r="A4917" s="5"/>
      <c r="B4917" s="5"/>
      <c r="C4917" s="5"/>
      <c r="D4917" s="5"/>
      <c r="E4917" s="5"/>
      <c r="F4917" s="5" t="s">
        <v>11</v>
      </c>
      <c r="G4917" s="6">
        <v>44133</v>
      </c>
      <c r="H4917" s="5" t="s">
        <v>1228</v>
      </c>
      <c r="I4917" s="5" t="s">
        <v>308</v>
      </c>
      <c r="J4917" s="5"/>
      <c r="K4917" s="5" t="s">
        <v>9</v>
      </c>
      <c r="L4917" s="7">
        <v>-9.86</v>
      </c>
      <c r="M4917" s="7">
        <f>ROUND(M4916+L4917,5)</f>
        <v>-94.18</v>
      </c>
    </row>
    <row r="4918" spans="1:13">
      <c r="A4918" s="5"/>
      <c r="B4918" s="5"/>
      <c r="C4918" s="5"/>
      <c r="D4918" s="5"/>
      <c r="E4918" s="5"/>
      <c r="F4918" s="5" t="s">
        <v>11</v>
      </c>
      <c r="G4918" s="6">
        <v>44133</v>
      </c>
      <c r="H4918" s="5" t="s">
        <v>1228</v>
      </c>
      <c r="I4918" s="5" t="s">
        <v>308</v>
      </c>
      <c r="J4918" s="5"/>
      <c r="K4918" s="5" t="s">
        <v>9</v>
      </c>
      <c r="L4918" s="7">
        <v>-9.86</v>
      </c>
      <c r="M4918" s="7">
        <f>ROUND(M4917+L4918,5)</f>
        <v>-104.04</v>
      </c>
    </row>
    <row r="4919" spans="1:13">
      <c r="A4919" s="5"/>
      <c r="B4919" s="5"/>
      <c r="C4919" s="5"/>
      <c r="D4919" s="5"/>
      <c r="E4919" s="5"/>
      <c r="F4919" s="5" t="s">
        <v>11</v>
      </c>
      <c r="G4919" s="6">
        <v>44133</v>
      </c>
      <c r="H4919" s="5" t="s">
        <v>1229</v>
      </c>
      <c r="I4919" s="5" t="s">
        <v>310</v>
      </c>
      <c r="J4919" s="5"/>
      <c r="K4919" s="5" t="s">
        <v>9</v>
      </c>
      <c r="L4919" s="7">
        <v>-45.76</v>
      </c>
      <c r="M4919" s="7">
        <f>ROUND(M4918+L4919,5)</f>
        <v>-149.80000000000001</v>
      </c>
    </row>
    <row r="4920" spans="1:13">
      <c r="A4920" s="5"/>
      <c r="B4920" s="5"/>
      <c r="C4920" s="5"/>
      <c r="D4920" s="5"/>
      <c r="E4920" s="5"/>
      <c r="F4920" s="5" t="s">
        <v>11</v>
      </c>
      <c r="G4920" s="6">
        <v>44133</v>
      </c>
      <c r="H4920" s="5" t="s">
        <v>1229</v>
      </c>
      <c r="I4920" s="5" t="s">
        <v>310</v>
      </c>
      <c r="J4920" s="5"/>
      <c r="K4920" s="5" t="s">
        <v>9</v>
      </c>
      <c r="L4920" s="7">
        <v>-45.76</v>
      </c>
      <c r="M4920" s="7">
        <f>ROUND(M4919+L4920,5)</f>
        <v>-195.56</v>
      </c>
    </row>
    <row r="4921" spans="1:13">
      <c r="A4921" s="5"/>
      <c r="B4921" s="5"/>
      <c r="C4921" s="5"/>
      <c r="D4921" s="5"/>
      <c r="E4921" s="5"/>
      <c r="F4921" s="5" t="s">
        <v>11</v>
      </c>
      <c r="G4921" s="6">
        <v>44133</v>
      </c>
      <c r="H4921" s="5" t="s">
        <v>1229</v>
      </c>
      <c r="I4921" s="5" t="s">
        <v>310</v>
      </c>
      <c r="J4921" s="5"/>
      <c r="K4921" s="5" t="s">
        <v>9</v>
      </c>
      <c r="L4921" s="7">
        <v>-10.7</v>
      </c>
      <c r="M4921" s="7">
        <f>ROUND(M4920+L4921,5)</f>
        <v>-206.26</v>
      </c>
    </row>
    <row r="4922" spans="1:13">
      <c r="A4922" s="5"/>
      <c r="B4922" s="5"/>
      <c r="C4922" s="5"/>
      <c r="D4922" s="5"/>
      <c r="E4922" s="5"/>
      <c r="F4922" s="5" t="s">
        <v>11</v>
      </c>
      <c r="G4922" s="6">
        <v>44133</v>
      </c>
      <c r="H4922" s="5" t="s">
        <v>1229</v>
      </c>
      <c r="I4922" s="5" t="s">
        <v>310</v>
      </c>
      <c r="J4922" s="5"/>
      <c r="K4922" s="5" t="s">
        <v>9</v>
      </c>
      <c r="L4922" s="7">
        <v>-10.7</v>
      </c>
      <c r="M4922" s="7">
        <f>ROUND(M4921+L4922,5)</f>
        <v>-216.96</v>
      </c>
    </row>
    <row r="4923" spans="1:13">
      <c r="A4923" s="5"/>
      <c r="B4923" s="5"/>
      <c r="C4923" s="5"/>
      <c r="D4923" s="5"/>
      <c r="E4923" s="5"/>
      <c r="F4923" s="5" t="s">
        <v>11</v>
      </c>
      <c r="G4923" s="6">
        <v>44133</v>
      </c>
      <c r="H4923" s="5" t="s">
        <v>1230</v>
      </c>
      <c r="I4923" s="5" t="s">
        <v>311</v>
      </c>
      <c r="J4923" s="5"/>
      <c r="K4923" s="5" t="s">
        <v>9</v>
      </c>
      <c r="L4923" s="7">
        <v>-95.41</v>
      </c>
      <c r="M4923" s="7">
        <f>ROUND(M4922+L4923,5)</f>
        <v>-312.37</v>
      </c>
    </row>
    <row r="4924" spans="1:13">
      <c r="A4924" s="5"/>
      <c r="B4924" s="5"/>
      <c r="C4924" s="5"/>
      <c r="D4924" s="5"/>
      <c r="E4924" s="5"/>
      <c r="F4924" s="5" t="s">
        <v>11</v>
      </c>
      <c r="G4924" s="6">
        <v>44133</v>
      </c>
      <c r="H4924" s="5" t="s">
        <v>1230</v>
      </c>
      <c r="I4924" s="5" t="s">
        <v>311</v>
      </c>
      <c r="J4924" s="5"/>
      <c r="K4924" s="5" t="s">
        <v>9</v>
      </c>
      <c r="L4924" s="7">
        <v>-95.41</v>
      </c>
      <c r="M4924" s="7">
        <f>ROUND(M4923+L4924,5)</f>
        <v>-407.78</v>
      </c>
    </row>
    <row r="4925" spans="1:13">
      <c r="A4925" s="5"/>
      <c r="B4925" s="5"/>
      <c r="C4925" s="5"/>
      <c r="D4925" s="5"/>
      <c r="E4925" s="5"/>
      <c r="F4925" s="5" t="s">
        <v>11</v>
      </c>
      <c r="G4925" s="6">
        <v>44133</v>
      </c>
      <c r="H4925" s="5" t="s">
        <v>1230</v>
      </c>
      <c r="I4925" s="5" t="s">
        <v>311</v>
      </c>
      <c r="J4925" s="5"/>
      <c r="K4925" s="5" t="s">
        <v>9</v>
      </c>
      <c r="L4925" s="7">
        <v>-22.31</v>
      </c>
      <c r="M4925" s="7">
        <f>ROUND(M4924+L4925,5)</f>
        <v>-430.09</v>
      </c>
    </row>
    <row r="4926" spans="1:13">
      <c r="A4926" s="5"/>
      <c r="B4926" s="5"/>
      <c r="C4926" s="5"/>
      <c r="D4926" s="5"/>
      <c r="E4926" s="5"/>
      <c r="F4926" s="5" t="s">
        <v>11</v>
      </c>
      <c r="G4926" s="6">
        <v>44133</v>
      </c>
      <c r="H4926" s="5" t="s">
        <v>1230</v>
      </c>
      <c r="I4926" s="5" t="s">
        <v>311</v>
      </c>
      <c r="J4926" s="5"/>
      <c r="K4926" s="5" t="s">
        <v>9</v>
      </c>
      <c r="L4926" s="7">
        <v>-22.31</v>
      </c>
      <c r="M4926" s="7">
        <f>ROUND(M4925+L4926,5)</f>
        <v>-452.4</v>
      </c>
    </row>
    <row r="4927" spans="1:13">
      <c r="A4927" s="5"/>
      <c r="B4927" s="5"/>
      <c r="C4927" s="5"/>
      <c r="D4927" s="5"/>
      <c r="E4927" s="5"/>
      <c r="F4927" s="5" t="s">
        <v>11</v>
      </c>
      <c r="G4927" s="6">
        <v>44133</v>
      </c>
      <c r="H4927" s="5" t="s">
        <v>1231</v>
      </c>
      <c r="I4927" s="5" t="s">
        <v>309</v>
      </c>
      <c r="J4927" s="5"/>
      <c r="K4927" s="5" t="s">
        <v>9</v>
      </c>
      <c r="L4927" s="7">
        <v>-39.68</v>
      </c>
      <c r="M4927" s="7">
        <f>ROUND(M4926+L4927,5)</f>
        <v>-492.08</v>
      </c>
    </row>
    <row r="4928" spans="1:13">
      <c r="A4928" s="5"/>
      <c r="B4928" s="5"/>
      <c r="C4928" s="5"/>
      <c r="D4928" s="5"/>
      <c r="E4928" s="5"/>
      <c r="F4928" s="5" t="s">
        <v>11</v>
      </c>
      <c r="G4928" s="6">
        <v>44133</v>
      </c>
      <c r="H4928" s="5" t="s">
        <v>1231</v>
      </c>
      <c r="I4928" s="5" t="s">
        <v>309</v>
      </c>
      <c r="J4928" s="5"/>
      <c r="K4928" s="5" t="s">
        <v>9</v>
      </c>
      <c r="L4928" s="7">
        <v>-39.68</v>
      </c>
      <c r="M4928" s="7">
        <f>ROUND(M4927+L4928,5)</f>
        <v>-531.76</v>
      </c>
    </row>
    <row r="4929" spans="1:13">
      <c r="A4929" s="5"/>
      <c r="B4929" s="5"/>
      <c r="C4929" s="5"/>
      <c r="D4929" s="5"/>
      <c r="E4929" s="5"/>
      <c r="F4929" s="5" t="s">
        <v>11</v>
      </c>
      <c r="G4929" s="6">
        <v>44133</v>
      </c>
      <c r="H4929" s="5" t="s">
        <v>1231</v>
      </c>
      <c r="I4929" s="5" t="s">
        <v>309</v>
      </c>
      <c r="J4929" s="5"/>
      <c r="K4929" s="5" t="s">
        <v>9</v>
      </c>
      <c r="L4929" s="7">
        <v>-9.2799999999999994</v>
      </c>
      <c r="M4929" s="7">
        <f>ROUND(M4928+L4929,5)</f>
        <v>-541.04</v>
      </c>
    </row>
    <row r="4930" spans="1:13">
      <c r="A4930" s="5"/>
      <c r="B4930" s="5"/>
      <c r="C4930" s="5"/>
      <c r="D4930" s="5"/>
      <c r="E4930" s="5"/>
      <c r="F4930" s="5" t="s">
        <v>11</v>
      </c>
      <c r="G4930" s="6">
        <v>44133</v>
      </c>
      <c r="H4930" s="5" t="s">
        <v>1231</v>
      </c>
      <c r="I4930" s="5" t="s">
        <v>309</v>
      </c>
      <c r="J4930" s="5"/>
      <c r="K4930" s="5" t="s">
        <v>9</v>
      </c>
      <c r="L4930" s="7">
        <v>-9.2799999999999994</v>
      </c>
      <c r="M4930" s="7">
        <f>ROUND(M4929+L4930,5)</f>
        <v>-550.32000000000005</v>
      </c>
    </row>
    <row r="4931" spans="1:13">
      <c r="A4931" s="5"/>
      <c r="B4931" s="5"/>
      <c r="C4931" s="5"/>
      <c r="D4931" s="5"/>
      <c r="E4931" s="5"/>
      <c r="F4931" s="5" t="s">
        <v>11</v>
      </c>
      <c r="G4931" s="6">
        <v>44133</v>
      </c>
      <c r="H4931" s="5" t="s">
        <v>1232</v>
      </c>
      <c r="I4931" s="5" t="s">
        <v>1383</v>
      </c>
      <c r="J4931" s="5"/>
      <c r="K4931" s="5" t="s">
        <v>9</v>
      </c>
      <c r="L4931" s="7">
        <v>-49.6</v>
      </c>
      <c r="M4931" s="7">
        <f>ROUND(M4930+L4931,5)</f>
        <v>-599.91999999999996</v>
      </c>
    </row>
    <row r="4932" spans="1:13">
      <c r="A4932" s="5"/>
      <c r="B4932" s="5"/>
      <c r="C4932" s="5"/>
      <c r="D4932" s="5"/>
      <c r="E4932" s="5"/>
      <c r="F4932" s="5" t="s">
        <v>11</v>
      </c>
      <c r="G4932" s="6">
        <v>44133</v>
      </c>
      <c r="H4932" s="5" t="s">
        <v>1232</v>
      </c>
      <c r="I4932" s="5" t="s">
        <v>1383</v>
      </c>
      <c r="J4932" s="5"/>
      <c r="K4932" s="5" t="s">
        <v>9</v>
      </c>
      <c r="L4932" s="7">
        <v>-49.6</v>
      </c>
      <c r="M4932" s="7">
        <f>ROUND(M4931+L4932,5)</f>
        <v>-649.52</v>
      </c>
    </row>
    <row r="4933" spans="1:13">
      <c r="A4933" s="5"/>
      <c r="B4933" s="5"/>
      <c r="C4933" s="5"/>
      <c r="D4933" s="5"/>
      <c r="E4933" s="5"/>
      <c r="F4933" s="5" t="s">
        <v>11</v>
      </c>
      <c r="G4933" s="6">
        <v>44133</v>
      </c>
      <c r="H4933" s="5" t="s">
        <v>1232</v>
      </c>
      <c r="I4933" s="5" t="s">
        <v>1383</v>
      </c>
      <c r="J4933" s="5"/>
      <c r="K4933" s="5" t="s">
        <v>9</v>
      </c>
      <c r="L4933" s="7">
        <v>-11.6</v>
      </c>
      <c r="M4933" s="7">
        <f>ROUND(M4932+L4933,5)</f>
        <v>-661.12</v>
      </c>
    </row>
    <row r="4934" spans="1:13">
      <c r="A4934" s="5"/>
      <c r="B4934" s="5"/>
      <c r="C4934" s="5"/>
      <c r="D4934" s="5"/>
      <c r="E4934" s="5"/>
      <c r="F4934" s="5" t="s">
        <v>11</v>
      </c>
      <c r="G4934" s="6">
        <v>44133</v>
      </c>
      <c r="H4934" s="5" t="s">
        <v>1232</v>
      </c>
      <c r="I4934" s="5" t="s">
        <v>1383</v>
      </c>
      <c r="J4934" s="5"/>
      <c r="K4934" s="5" t="s">
        <v>9</v>
      </c>
      <c r="L4934" s="7">
        <v>-11.6</v>
      </c>
      <c r="M4934" s="7">
        <f>ROUND(M4933+L4934,5)</f>
        <v>-672.72</v>
      </c>
    </row>
    <row r="4935" spans="1:13">
      <c r="A4935" s="5"/>
      <c r="B4935" s="5"/>
      <c r="C4935" s="5"/>
      <c r="D4935" s="5"/>
      <c r="E4935" s="5"/>
      <c r="F4935" s="5" t="s">
        <v>11</v>
      </c>
      <c r="G4935" s="6">
        <v>44133</v>
      </c>
      <c r="H4935" s="5" t="s">
        <v>1233</v>
      </c>
      <c r="I4935" s="5" t="s">
        <v>1384</v>
      </c>
      <c r="J4935" s="5"/>
      <c r="K4935" s="5" t="s">
        <v>9</v>
      </c>
      <c r="L4935" s="7">
        <v>-47.12</v>
      </c>
      <c r="M4935" s="7">
        <f>ROUND(M4934+L4935,5)</f>
        <v>-719.84</v>
      </c>
    </row>
    <row r="4936" spans="1:13">
      <c r="A4936" s="5"/>
      <c r="B4936" s="5"/>
      <c r="C4936" s="5"/>
      <c r="D4936" s="5"/>
      <c r="E4936" s="5"/>
      <c r="F4936" s="5" t="s">
        <v>11</v>
      </c>
      <c r="G4936" s="6">
        <v>44133</v>
      </c>
      <c r="H4936" s="5" t="s">
        <v>1233</v>
      </c>
      <c r="I4936" s="5" t="s">
        <v>1384</v>
      </c>
      <c r="J4936" s="5"/>
      <c r="K4936" s="5" t="s">
        <v>9</v>
      </c>
      <c r="L4936" s="7">
        <v>-47.12</v>
      </c>
      <c r="M4936" s="7">
        <f>ROUND(M4935+L4936,5)</f>
        <v>-766.96</v>
      </c>
    </row>
    <row r="4937" spans="1:13">
      <c r="A4937" s="5"/>
      <c r="B4937" s="5"/>
      <c r="C4937" s="5"/>
      <c r="D4937" s="5"/>
      <c r="E4937" s="5"/>
      <c r="F4937" s="5" t="s">
        <v>11</v>
      </c>
      <c r="G4937" s="6">
        <v>44133</v>
      </c>
      <c r="H4937" s="5" t="s">
        <v>1233</v>
      </c>
      <c r="I4937" s="5" t="s">
        <v>1384</v>
      </c>
      <c r="J4937" s="5"/>
      <c r="K4937" s="5" t="s">
        <v>9</v>
      </c>
      <c r="L4937" s="7">
        <v>-11.02</v>
      </c>
      <c r="M4937" s="7">
        <f>ROUND(M4936+L4937,5)</f>
        <v>-777.98</v>
      </c>
    </row>
    <row r="4938" spans="1:13">
      <c r="A4938" s="5"/>
      <c r="B4938" s="5"/>
      <c r="C4938" s="5"/>
      <c r="D4938" s="5"/>
      <c r="E4938" s="5"/>
      <c r="F4938" s="5" t="s">
        <v>11</v>
      </c>
      <c r="G4938" s="6">
        <v>44133</v>
      </c>
      <c r="H4938" s="5" t="s">
        <v>1233</v>
      </c>
      <c r="I4938" s="5" t="s">
        <v>1384</v>
      </c>
      <c r="J4938" s="5"/>
      <c r="K4938" s="5" t="s">
        <v>9</v>
      </c>
      <c r="L4938" s="7">
        <v>-11.02</v>
      </c>
      <c r="M4938" s="7">
        <f>ROUND(M4937+L4938,5)</f>
        <v>-789</v>
      </c>
    </row>
    <row r="4939" spans="1:13">
      <c r="A4939" s="5"/>
      <c r="B4939" s="5"/>
      <c r="C4939" s="5"/>
      <c r="D4939" s="5"/>
      <c r="E4939" s="5"/>
      <c r="F4939" s="5" t="s">
        <v>12</v>
      </c>
      <c r="G4939" s="6">
        <v>44134</v>
      </c>
      <c r="H4939" s="5" t="s">
        <v>15</v>
      </c>
      <c r="I4939" s="5" t="s">
        <v>312</v>
      </c>
      <c r="J4939" s="5" t="s">
        <v>405</v>
      </c>
      <c r="K4939" s="5" t="s">
        <v>9</v>
      </c>
      <c r="L4939" s="7">
        <v>74.77</v>
      </c>
      <c r="M4939" s="7">
        <f>ROUND(M4938+L4939,5)</f>
        <v>-714.23</v>
      </c>
    </row>
    <row r="4940" spans="1:13">
      <c r="A4940" s="5"/>
      <c r="B4940" s="5"/>
      <c r="C4940" s="5"/>
      <c r="D4940" s="5"/>
      <c r="E4940" s="5"/>
      <c r="F4940" s="5" t="s">
        <v>12</v>
      </c>
      <c r="G4940" s="6">
        <v>44134</v>
      </c>
      <c r="H4940" s="5" t="s">
        <v>15</v>
      </c>
      <c r="I4940" s="5" t="s">
        <v>312</v>
      </c>
      <c r="J4940" s="5" t="s">
        <v>405</v>
      </c>
      <c r="K4940" s="5" t="s">
        <v>9</v>
      </c>
      <c r="L4940" s="7">
        <v>74.77</v>
      </c>
      <c r="M4940" s="7">
        <f>ROUND(M4939+L4940,5)</f>
        <v>-639.46</v>
      </c>
    </row>
    <row r="4941" spans="1:13">
      <c r="A4941" s="5"/>
      <c r="B4941" s="5"/>
      <c r="C4941" s="5"/>
      <c r="D4941" s="5"/>
      <c r="E4941" s="5"/>
      <c r="F4941" s="5" t="s">
        <v>12</v>
      </c>
      <c r="G4941" s="6">
        <v>44134</v>
      </c>
      <c r="H4941" s="5" t="s">
        <v>15</v>
      </c>
      <c r="I4941" s="5" t="s">
        <v>312</v>
      </c>
      <c r="J4941" s="5" t="s">
        <v>405</v>
      </c>
      <c r="K4941" s="5" t="s">
        <v>9</v>
      </c>
      <c r="L4941" s="7">
        <v>319.73</v>
      </c>
      <c r="M4941" s="7">
        <f>ROUND(M4940+L4941,5)</f>
        <v>-319.73</v>
      </c>
    </row>
    <row r="4942" spans="1:13">
      <c r="A4942" s="5"/>
      <c r="B4942" s="5"/>
      <c r="C4942" s="5"/>
      <c r="D4942" s="5"/>
      <c r="E4942" s="5"/>
      <c r="F4942" s="5" t="s">
        <v>12</v>
      </c>
      <c r="G4942" s="6">
        <v>44134</v>
      </c>
      <c r="H4942" s="5" t="s">
        <v>15</v>
      </c>
      <c r="I4942" s="5" t="s">
        <v>312</v>
      </c>
      <c r="J4942" s="5" t="s">
        <v>405</v>
      </c>
      <c r="K4942" s="5" t="s">
        <v>9</v>
      </c>
      <c r="L4942" s="7">
        <v>319.73</v>
      </c>
      <c r="M4942" s="7">
        <f>ROUND(M4941+L4942,5)</f>
        <v>0</v>
      </c>
    </row>
    <row r="4943" spans="1:13">
      <c r="A4943" s="5"/>
      <c r="B4943" s="5"/>
      <c r="C4943" s="5"/>
      <c r="D4943" s="5"/>
      <c r="E4943" s="5"/>
      <c r="F4943" s="5" t="s">
        <v>11</v>
      </c>
      <c r="G4943" s="6">
        <v>44140</v>
      </c>
      <c r="H4943" s="5" t="s">
        <v>1252</v>
      </c>
      <c r="I4943" s="5" t="s">
        <v>308</v>
      </c>
      <c r="J4943" s="5"/>
      <c r="K4943" s="5" t="s">
        <v>9</v>
      </c>
      <c r="L4943" s="7">
        <v>-42.16</v>
      </c>
      <c r="M4943" s="7">
        <f>ROUND(M4942+L4943,5)</f>
        <v>-42.16</v>
      </c>
    </row>
    <row r="4944" spans="1:13">
      <c r="A4944" s="5"/>
      <c r="B4944" s="5"/>
      <c r="C4944" s="5"/>
      <c r="D4944" s="5"/>
      <c r="E4944" s="5"/>
      <c r="F4944" s="5" t="s">
        <v>11</v>
      </c>
      <c r="G4944" s="6">
        <v>44140</v>
      </c>
      <c r="H4944" s="5" t="s">
        <v>1252</v>
      </c>
      <c r="I4944" s="5" t="s">
        <v>308</v>
      </c>
      <c r="J4944" s="5"/>
      <c r="K4944" s="5" t="s">
        <v>9</v>
      </c>
      <c r="L4944" s="7">
        <v>-42.16</v>
      </c>
      <c r="M4944" s="7">
        <f>ROUND(M4943+L4944,5)</f>
        <v>-84.32</v>
      </c>
    </row>
    <row r="4945" spans="1:13">
      <c r="A4945" s="5"/>
      <c r="B4945" s="5"/>
      <c r="C4945" s="5"/>
      <c r="D4945" s="5"/>
      <c r="E4945" s="5"/>
      <c r="F4945" s="5" t="s">
        <v>11</v>
      </c>
      <c r="G4945" s="6">
        <v>44140</v>
      </c>
      <c r="H4945" s="5" t="s">
        <v>1252</v>
      </c>
      <c r="I4945" s="5" t="s">
        <v>308</v>
      </c>
      <c r="J4945" s="5"/>
      <c r="K4945" s="5" t="s">
        <v>9</v>
      </c>
      <c r="L4945" s="7">
        <v>-9.86</v>
      </c>
      <c r="M4945" s="7">
        <f>ROUND(M4944+L4945,5)</f>
        <v>-94.18</v>
      </c>
    </row>
    <row r="4946" spans="1:13">
      <c r="A4946" s="5"/>
      <c r="B4946" s="5"/>
      <c r="C4946" s="5"/>
      <c r="D4946" s="5"/>
      <c r="E4946" s="5"/>
      <c r="F4946" s="5" t="s">
        <v>11</v>
      </c>
      <c r="G4946" s="6">
        <v>44140</v>
      </c>
      <c r="H4946" s="5" t="s">
        <v>1252</v>
      </c>
      <c r="I4946" s="5" t="s">
        <v>308</v>
      </c>
      <c r="J4946" s="5"/>
      <c r="K4946" s="5" t="s">
        <v>9</v>
      </c>
      <c r="L4946" s="7">
        <v>-9.86</v>
      </c>
      <c r="M4946" s="7">
        <f>ROUND(M4945+L4946,5)</f>
        <v>-104.04</v>
      </c>
    </row>
    <row r="4947" spans="1:13">
      <c r="A4947" s="5"/>
      <c r="B4947" s="5"/>
      <c r="C4947" s="5"/>
      <c r="D4947" s="5"/>
      <c r="E4947" s="5"/>
      <c r="F4947" s="5" t="s">
        <v>11</v>
      </c>
      <c r="G4947" s="6">
        <v>44140</v>
      </c>
      <c r="H4947" s="5" t="s">
        <v>1253</v>
      </c>
      <c r="I4947" s="5" t="s">
        <v>310</v>
      </c>
      <c r="J4947" s="5"/>
      <c r="K4947" s="5" t="s">
        <v>9</v>
      </c>
      <c r="L4947" s="7">
        <v>-45.76</v>
      </c>
      <c r="M4947" s="7">
        <f>ROUND(M4946+L4947,5)</f>
        <v>-149.80000000000001</v>
      </c>
    </row>
    <row r="4948" spans="1:13">
      <c r="A4948" s="5"/>
      <c r="B4948" s="5"/>
      <c r="C4948" s="5"/>
      <c r="D4948" s="5"/>
      <c r="E4948" s="5"/>
      <c r="F4948" s="5" t="s">
        <v>11</v>
      </c>
      <c r="G4948" s="6">
        <v>44140</v>
      </c>
      <c r="H4948" s="5" t="s">
        <v>1253</v>
      </c>
      <c r="I4948" s="5" t="s">
        <v>310</v>
      </c>
      <c r="J4948" s="5"/>
      <c r="K4948" s="5" t="s">
        <v>9</v>
      </c>
      <c r="L4948" s="7">
        <v>-45.76</v>
      </c>
      <c r="M4948" s="7">
        <f>ROUND(M4947+L4948,5)</f>
        <v>-195.56</v>
      </c>
    </row>
    <row r="4949" spans="1:13">
      <c r="A4949" s="5"/>
      <c r="B4949" s="5"/>
      <c r="C4949" s="5"/>
      <c r="D4949" s="5"/>
      <c r="E4949" s="5"/>
      <c r="F4949" s="5" t="s">
        <v>11</v>
      </c>
      <c r="G4949" s="6">
        <v>44140</v>
      </c>
      <c r="H4949" s="5" t="s">
        <v>1253</v>
      </c>
      <c r="I4949" s="5" t="s">
        <v>310</v>
      </c>
      <c r="J4949" s="5"/>
      <c r="K4949" s="5" t="s">
        <v>9</v>
      </c>
      <c r="L4949" s="7">
        <v>-10.7</v>
      </c>
      <c r="M4949" s="7">
        <f>ROUND(M4948+L4949,5)</f>
        <v>-206.26</v>
      </c>
    </row>
    <row r="4950" spans="1:13">
      <c r="A4950" s="5"/>
      <c r="B4950" s="5"/>
      <c r="C4950" s="5"/>
      <c r="D4950" s="5"/>
      <c r="E4950" s="5"/>
      <c r="F4950" s="5" t="s">
        <v>11</v>
      </c>
      <c r="G4950" s="6">
        <v>44140</v>
      </c>
      <c r="H4950" s="5" t="s">
        <v>1253</v>
      </c>
      <c r="I4950" s="5" t="s">
        <v>310</v>
      </c>
      <c r="J4950" s="5"/>
      <c r="K4950" s="5" t="s">
        <v>9</v>
      </c>
      <c r="L4950" s="7">
        <v>-10.7</v>
      </c>
      <c r="M4950" s="7">
        <f>ROUND(M4949+L4950,5)</f>
        <v>-216.96</v>
      </c>
    </row>
    <row r="4951" spans="1:13">
      <c r="A4951" s="5"/>
      <c r="B4951" s="5"/>
      <c r="C4951" s="5"/>
      <c r="D4951" s="5"/>
      <c r="E4951" s="5"/>
      <c r="F4951" s="5" t="s">
        <v>11</v>
      </c>
      <c r="G4951" s="6">
        <v>44140</v>
      </c>
      <c r="H4951" s="5" t="s">
        <v>1254</v>
      </c>
      <c r="I4951" s="5" t="s">
        <v>311</v>
      </c>
      <c r="J4951" s="5"/>
      <c r="K4951" s="5" t="s">
        <v>9</v>
      </c>
      <c r="L4951" s="7">
        <v>-95.4</v>
      </c>
      <c r="M4951" s="7">
        <f>ROUND(M4950+L4951,5)</f>
        <v>-312.36</v>
      </c>
    </row>
    <row r="4952" spans="1:13">
      <c r="A4952" s="5"/>
      <c r="B4952" s="5"/>
      <c r="C4952" s="5"/>
      <c r="D4952" s="5"/>
      <c r="E4952" s="5"/>
      <c r="F4952" s="5" t="s">
        <v>11</v>
      </c>
      <c r="G4952" s="6">
        <v>44140</v>
      </c>
      <c r="H4952" s="5" t="s">
        <v>1254</v>
      </c>
      <c r="I4952" s="5" t="s">
        <v>311</v>
      </c>
      <c r="J4952" s="5"/>
      <c r="K4952" s="5" t="s">
        <v>9</v>
      </c>
      <c r="L4952" s="7">
        <v>-95.4</v>
      </c>
      <c r="M4952" s="7">
        <f>ROUND(M4951+L4952,5)</f>
        <v>-407.76</v>
      </c>
    </row>
    <row r="4953" spans="1:13">
      <c r="A4953" s="5"/>
      <c r="B4953" s="5"/>
      <c r="C4953" s="5"/>
      <c r="D4953" s="5"/>
      <c r="E4953" s="5"/>
      <c r="F4953" s="5" t="s">
        <v>11</v>
      </c>
      <c r="G4953" s="6">
        <v>44140</v>
      </c>
      <c r="H4953" s="5" t="s">
        <v>1254</v>
      </c>
      <c r="I4953" s="5" t="s">
        <v>311</v>
      </c>
      <c r="J4953" s="5"/>
      <c r="K4953" s="5" t="s">
        <v>9</v>
      </c>
      <c r="L4953" s="7">
        <v>-22.32</v>
      </c>
      <c r="M4953" s="7">
        <f>ROUND(M4952+L4953,5)</f>
        <v>-430.08</v>
      </c>
    </row>
    <row r="4954" spans="1:13">
      <c r="A4954" s="5"/>
      <c r="B4954" s="5"/>
      <c r="C4954" s="5"/>
      <c r="D4954" s="5"/>
      <c r="E4954" s="5"/>
      <c r="F4954" s="5" t="s">
        <v>11</v>
      </c>
      <c r="G4954" s="6">
        <v>44140</v>
      </c>
      <c r="H4954" s="5" t="s">
        <v>1254</v>
      </c>
      <c r="I4954" s="5" t="s">
        <v>311</v>
      </c>
      <c r="J4954" s="5"/>
      <c r="K4954" s="5" t="s">
        <v>9</v>
      </c>
      <c r="L4954" s="7">
        <v>-22.32</v>
      </c>
      <c r="M4954" s="7">
        <f>ROUND(M4953+L4954,5)</f>
        <v>-452.4</v>
      </c>
    </row>
    <row r="4955" spans="1:13">
      <c r="A4955" s="5"/>
      <c r="B4955" s="5"/>
      <c r="C4955" s="5"/>
      <c r="D4955" s="5"/>
      <c r="E4955" s="5"/>
      <c r="F4955" s="5" t="s">
        <v>11</v>
      </c>
      <c r="G4955" s="6">
        <v>44140</v>
      </c>
      <c r="H4955" s="5" t="s">
        <v>1255</v>
      </c>
      <c r="I4955" s="5" t="s">
        <v>309</v>
      </c>
      <c r="J4955" s="5" t="s">
        <v>538</v>
      </c>
      <c r="K4955" s="5" t="s">
        <v>9</v>
      </c>
      <c r="L4955" s="7">
        <v>0</v>
      </c>
      <c r="M4955" s="7">
        <f>ROUND(M4954+L4955,5)</f>
        <v>-452.4</v>
      </c>
    </row>
    <row r="4956" spans="1:13">
      <c r="A4956" s="5"/>
      <c r="B4956" s="5"/>
      <c r="C4956" s="5"/>
      <c r="D4956" s="5"/>
      <c r="E4956" s="5"/>
      <c r="F4956" s="5" t="s">
        <v>11</v>
      </c>
      <c r="G4956" s="6">
        <v>44140</v>
      </c>
      <c r="H4956" s="5" t="s">
        <v>1255</v>
      </c>
      <c r="I4956" s="5" t="s">
        <v>309</v>
      </c>
      <c r="J4956" s="5" t="s">
        <v>538</v>
      </c>
      <c r="K4956" s="5" t="s">
        <v>9</v>
      </c>
      <c r="L4956" s="7">
        <v>0</v>
      </c>
      <c r="M4956" s="7">
        <f>ROUND(M4955+L4956,5)</f>
        <v>-452.4</v>
      </c>
    </row>
    <row r="4957" spans="1:13">
      <c r="A4957" s="5"/>
      <c r="B4957" s="5"/>
      <c r="C4957" s="5"/>
      <c r="D4957" s="5"/>
      <c r="E4957" s="5"/>
      <c r="F4957" s="5" t="s">
        <v>11</v>
      </c>
      <c r="G4957" s="6">
        <v>44140</v>
      </c>
      <c r="H4957" s="5" t="s">
        <v>1255</v>
      </c>
      <c r="I4957" s="5" t="s">
        <v>309</v>
      </c>
      <c r="J4957" s="5" t="s">
        <v>538</v>
      </c>
      <c r="K4957" s="5" t="s">
        <v>9</v>
      </c>
      <c r="L4957" s="7">
        <v>0</v>
      </c>
      <c r="M4957" s="7">
        <f>ROUND(M4956+L4957,5)</f>
        <v>-452.4</v>
      </c>
    </row>
    <row r="4958" spans="1:13">
      <c r="A4958" s="5"/>
      <c r="B4958" s="5"/>
      <c r="C4958" s="5"/>
      <c r="D4958" s="5"/>
      <c r="E4958" s="5"/>
      <c r="F4958" s="5" t="s">
        <v>11</v>
      </c>
      <c r="G4958" s="6">
        <v>44140</v>
      </c>
      <c r="H4958" s="5" t="s">
        <v>1255</v>
      </c>
      <c r="I4958" s="5" t="s">
        <v>309</v>
      </c>
      <c r="J4958" s="5" t="s">
        <v>538</v>
      </c>
      <c r="K4958" s="5" t="s">
        <v>9</v>
      </c>
      <c r="L4958" s="7">
        <v>0</v>
      </c>
      <c r="M4958" s="7">
        <f>ROUND(M4957+L4958,5)</f>
        <v>-452.4</v>
      </c>
    </row>
    <row r="4959" spans="1:13">
      <c r="A4959" s="5"/>
      <c r="B4959" s="5"/>
      <c r="C4959" s="5"/>
      <c r="D4959" s="5"/>
      <c r="E4959" s="5"/>
      <c r="F4959" s="5" t="s">
        <v>11</v>
      </c>
      <c r="G4959" s="6">
        <v>44140</v>
      </c>
      <c r="H4959" s="5" t="s">
        <v>1256</v>
      </c>
      <c r="I4959" s="5" t="s">
        <v>1383</v>
      </c>
      <c r="J4959" s="5"/>
      <c r="K4959" s="5" t="s">
        <v>9</v>
      </c>
      <c r="L4959" s="7">
        <v>-49.6</v>
      </c>
      <c r="M4959" s="7">
        <f>ROUND(M4958+L4959,5)</f>
        <v>-502</v>
      </c>
    </row>
    <row r="4960" spans="1:13">
      <c r="A4960" s="5"/>
      <c r="B4960" s="5"/>
      <c r="C4960" s="5"/>
      <c r="D4960" s="5"/>
      <c r="E4960" s="5"/>
      <c r="F4960" s="5" t="s">
        <v>11</v>
      </c>
      <c r="G4960" s="6">
        <v>44140</v>
      </c>
      <c r="H4960" s="5" t="s">
        <v>1256</v>
      </c>
      <c r="I4960" s="5" t="s">
        <v>1383</v>
      </c>
      <c r="J4960" s="5"/>
      <c r="K4960" s="5" t="s">
        <v>9</v>
      </c>
      <c r="L4960" s="7">
        <v>-49.6</v>
      </c>
      <c r="M4960" s="7">
        <f>ROUND(M4959+L4960,5)</f>
        <v>-551.6</v>
      </c>
    </row>
    <row r="4961" spans="1:13">
      <c r="A4961" s="5"/>
      <c r="B4961" s="5"/>
      <c r="C4961" s="5"/>
      <c r="D4961" s="5"/>
      <c r="E4961" s="5"/>
      <c r="F4961" s="5" t="s">
        <v>11</v>
      </c>
      <c r="G4961" s="6">
        <v>44140</v>
      </c>
      <c r="H4961" s="5" t="s">
        <v>1256</v>
      </c>
      <c r="I4961" s="5" t="s">
        <v>1383</v>
      </c>
      <c r="J4961" s="5"/>
      <c r="K4961" s="5" t="s">
        <v>9</v>
      </c>
      <c r="L4961" s="7">
        <v>-11.6</v>
      </c>
      <c r="M4961" s="7">
        <f>ROUND(M4960+L4961,5)</f>
        <v>-563.20000000000005</v>
      </c>
    </row>
    <row r="4962" spans="1:13">
      <c r="A4962" s="5"/>
      <c r="B4962" s="5"/>
      <c r="C4962" s="5"/>
      <c r="D4962" s="5"/>
      <c r="E4962" s="5"/>
      <c r="F4962" s="5" t="s">
        <v>11</v>
      </c>
      <c r="G4962" s="6">
        <v>44140</v>
      </c>
      <c r="H4962" s="5" t="s">
        <v>1256</v>
      </c>
      <c r="I4962" s="5" t="s">
        <v>1383</v>
      </c>
      <c r="J4962" s="5"/>
      <c r="K4962" s="5" t="s">
        <v>9</v>
      </c>
      <c r="L4962" s="7">
        <v>-11.6</v>
      </c>
      <c r="M4962" s="7">
        <f>ROUND(M4961+L4962,5)</f>
        <v>-574.79999999999995</v>
      </c>
    </row>
    <row r="4963" spans="1:13">
      <c r="A4963" s="5"/>
      <c r="B4963" s="5"/>
      <c r="C4963" s="5"/>
      <c r="D4963" s="5"/>
      <c r="E4963" s="5"/>
      <c r="F4963" s="5" t="s">
        <v>11</v>
      </c>
      <c r="G4963" s="6">
        <v>44140</v>
      </c>
      <c r="H4963" s="5" t="s">
        <v>1257</v>
      </c>
      <c r="I4963" s="5" t="s">
        <v>1384</v>
      </c>
      <c r="J4963" s="5"/>
      <c r="K4963" s="5" t="s">
        <v>9</v>
      </c>
      <c r="L4963" s="7">
        <v>-47.12</v>
      </c>
      <c r="M4963" s="7">
        <f>ROUND(M4962+L4963,5)</f>
        <v>-621.91999999999996</v>
      </c>
    </row>
    <row r="4964" spans="1:13">
      <c r="A4964" s="5"/>
      <c r="B4964" s="5"/>
      <c r="C4964" s="5"/>
      <c r="D4964" s="5"/>
      <c r="E4964" s="5"/>
      <c r="F4964" s="5" t="s">
        <v>11</v>
      </c>
      <c r="G4964" s="6">
        <v>44140</v>
      </c>
      <c r="H4964" s="5" t="s">
        <v>1257</v>
      </c>
      <c r="I4964" s="5" t="s">
        <v>1384</v>
      </c>
      <c r="J4964" s="5"/>
      <c r="K4964" s="5" t="s">
        <v>9</v>
      </c>
      <c r="L4964" s="7">
        <v>-47.12</v>
      </c>
      <c r="M4964" s="7">
        <f>ROUND(M4963+L4964,5)</f>
        <v>-669.04</v>
      </c>
    </row>
    <row r="4965" spans="1:13">
      <c r="A4965" s="5"/>
      <c r="B4965" s="5"/>
      <c r="C4965" s="5"/>
      <c r="D4965" s="5"/>
      <c r="E4965" s="5"/>
      <c r="F4965" s="5" t="s">
        <v>11</v>
      </c>
      <c r="G4965" s="6">
        <v>44140</v>
      </c>
      <c r="H4965" s="5" t="s">
        <v>1257</v>
      </c>
      <c r="I4965" s="5" t="s">
        <v>1384</v>
      </c>
      <c r="J4965" s="5"/>
      <c r="K4965" s="5" t="s">
        <v>9</v>
      </c>
      <c r="L4965" s="7">
        <v>-11.02</v>
      </c>
      <c r="M4965" s="7">
        <f>ROUND(M4964+L4965,5)</f>
        <v>-680.06</v>
      </c>
    </row>
    <row r="4966" spans="1:13">
      <c r="A4966" s="5"/>
      <c r="B4966" s="5"/>
      <c r="C4966" s="5"/>
      <c r="D4966" s="5"/>
      <c r="E4966" s="5"/>
      <c r="F4966" s="5" t="s">
        <v>11</v>
      </c>
      <c r="G4966" s="6">
        <v>44140</v>
      </c>
      <c r="H4966" s="5" t="s">
        <v>1257</v>
      </c>
      <c r="I4966" s="5" t="s">
        <v>1384</v>
      </c>
      <c r="J4966" s="5"/>
      <c r="K4966" s="5" t="s">
        <v>9</v>
      </c>
      <c r="L4966" s="7">
        <v>-11.02</v>
      </c>
      <c r="M4966" s="7">
        <f>ROUND(M4965+L4966,5)</f>
        <v>-691.08</v>
      </c>
    </row>
    <row r="4967" spans="1:13">
      <c r="A4967" s="5"/>
      <c r="B4967" s="5"/>
      <c r="C4967" s="5"/>
      <c r="D4967" s="5"/>
      <c r="E4967" s="5"/>
      <c r="F4967" s="5" t="s">
        <v>11</v>
      </c>
      <c r="G4967" s="6">
        <v>44140</v>
      </c>
      <c r="H4967" s="5" t="s">
        <v>1258</v>
      </c>
      <c r="I4967" s="5" t="s">
        <v>309</v>
      </c>
      <c r="J4967" s="5"/>
      <c r="K4967" s="5" t="s">
        <v>9</v>
      </c>
      <c r="L4967" s="7">
        <v>-39.68</v>
      </c>
      <c r="M4967" s="7">
        <f>ROUND(M4966+L4967,5)</f>
        <v>-730.76</v>
      </c>
    </row>
    <row r="4968" spans="1:13">
      <c r="A4968" s="5"/>
      <c r="B4968" s="5"/>
      <c r="C4968" s="5"/>
      <c r="D4968" s="5"/>
      <c r="E4968" s="5"/>
      <c r="F4968" s="5" t="s">
        <v>11</v>
      </c>
      <c r="G4968" s="6">
        <v>44140</v>
      </c>
      <c r="H4968" s="5" t="s">
        <v>1258</v>
      </c>
      <c r="I4968" s="5" t="s">
        <v>309</v>
      </c>
      <c r="J4968" s="5"/>
      <c r="K4968" s="5" t="s">
        <v>9</v>
      </c>
      <c r="L4968" s="7">
        <v>-39.68</v>
      </c>
      <c r="M4968" s="7">
        <f>ROUND(M4967+L4968,5)</f>
        <v>-770.44</v>
      </c>
    </row>
    <row r="4969" spans="1:13">
      <c r="A4969" s="5"/>
      <c r="B4969" s="5"/>
      <c r="C4969" s="5"/>
      <c r="D4969" s="5"/>
      <c r="E4969" s="5"/>
      <c r="F4969" s="5" t="s">
        <v>11</v>
      </c>
      <c r="G4969" s="6">
        <v>44140</v>
      </c>
      <c r="H4969" s="5" t="s">
        <v>1258</v>
      </c>
      <c r="I4969" s="5" t="s">
        <v>309</v>
      </c>
      <c r="J4969" s="5"/>
      <c r="K4969" s="5" t="s">
        <v>9</v>
      </c>
      <c r="L4969" s="7">
        <v>-9.2799999999999994</v>
      </c>
      <c r="M4969" s="7">
        <f>ROUND(M4968+L4969,5)</f>
        <v>-779.72</v>
      </c>
    </row>
    <row r="4970" spans="1:13">
      <c r="A4970" s="5"/>
      <c r="B4970" s="5"/>
      <c r="C4970" s="5"/>
      <c r="D4970" s="5"/>
      <c r="E4970" s="5"/>
      <c r="F4970" s="5" t="s">
        <v>11</v>
      </c>
      <c r="G4970" s="6">
        <v>44140</v>
      </c>
      <c r="H4970" s="5" t="s">
        <v>1258</v>
      </c>
      <c r="I4970" s="5" t="s">
        <v>309</v>
      </c>
      <c r="J4970" s="5"/>
      <c r="K4970" s="5" t="s">
        <v>9</v>
      </c>
      <c r="L4970" s="7">
        <v>-9.2799999999999994</v>
      </c>
      <c r="M4970" s="7">
        <f>ROUND(M4969+L4970,5)</f>
        <v>-789</v>
      </c>
    </row>
    <row r="4971" spans="1:13">
      <c r="A4971" s="5"/>
      <c r="B4971" s="5"/>
      <c r="C4971" s="5"/>
      <c r="D4971" s="5"/>
      <c r="E4971" s="5"/>
      <c r="F4971" s="5" t="s">
        <v>12</v>
      </c>
      <c r="G4971" s="6">
        <v>44141</v>
      </c>
      <c r="H4971" s="5" t="s">
        <v>15</v>
      </c>
      <c r="I4971" s="5" t="s">
        <v>312</v>
      </c>
      <c r="J4971" s="5" t="s">
        <v>405</v>
      </c>
      <c r="K4971" s="5" t="s">
        <v>9</v>
      </c>
      <c r="L4971" s="7">
        <v>74.78</v>
      </c>
      <c r="M4971" s="7">
        <f>ROUND(M4970+L4971,5)</f>
        <v>-714.22</v>
      </c>
    </row>
    <row r="4972" spans="1:13">
      <c r="A4972" s="5"/>
      <c r="B4972" s="5"/>
      <c r="C4972" s="5"/>
      <c r="D4972" s="5"/>
      <c r="E4972" s="5"/>
      <c r="F4972" s="5" t="s">
        <v>12</v>
      </c>
      <c r="G4972" s="6">
        <v>44141</v>
      </c>
      <c r="H4972" s="5" t="s">
        <v>15</v>
      </c>
      <c r="I4972" s="5" t="s">
        <v>312</v>
      </c>
      <c r="J4972" s="5" t="s">
        <v>405</v>
      </c>
      <c r="K4972" s="5" t="s">
        <v>9</v>
      </c>
      <c r="L4972" s="7">
        <v>74.78</v>
      </c>
      <c r="M4972" s="7">
        <f>ROUND(M4971+L4972,5)</f>
        <v>-639.44000000000005</v>
      </c>
    </row>
    <row r="4973" spans="1:13">
      <c r="A4973" s="5"/>
      <c r="B4973" s="5"/>
      <c r="C4973" s="5"/>
      <c r="D4973" s="5"/>
      <c r="E4973" s="5"/>
      <c r="F4973" s="5" t="s">
        <v>12</v>
      </c>
      <c r="G4973" s="6">
        <v>44141</v>
      </c>
      <c r="H4973" s="5" t="s">
        <v>15</v>
      </c>
      <c r="I4973" s="5" t="s">
        <v>312</v>
      </c>
      <c r="J4973" s="5" t="s">
        <v>405</v>
      </c>
      <c r="K4973" s="5" t="s">
        <v>9</v>
      </c>
      <c r="L4973" s="7">
        <v>319.72000000000003</v>
      </c>
      <c r="M4973" s="7">
        <f>ROUND(M4972+L4973,5)</f>
        <v>-319.72000000000003</v>
      </c>
    </row>
    <row r="4974" spans="1:13">
      <c r="A4974" s="5"/>
      <c r="B4974" s="5"/>
      <c r="C4974" s="5"/>
      <c r="D4974" s="5"/>
      <c r="E4974" s="5"/>
      <c r="F4974" s="5" t="s">
        <v>12</v>
      </c>
      <c r="G4974" s="6">
        <v>44141</v>
      </c>
      <c r="H4974" s="5" t="s">
        <v>15</v>
      </c>
      <c r="I4974" s="5" t="s">
        <v>312</v>
      </c>
      <c r="J4974" s="5" t="s">
        <v>405</v>
      </c>
      <c r="K4974" s="5" t="s">
        <v>9</v>
      </c>
      <c r="L4974" s="7">
        <v>319.72000000000003</v>
      </c>
      <c r="M4974" s="7">
        <f>ROUND(M4973+L4974,5)</f>
        <v>0</v>
      </c>
    </row>
    <row r="4975" spans="1:13">
      <c r="A4975" s="5"/>
      <c r="B4975" s="5"/>
      <c r="C4975" s="5"/>
      <c r="D4975" s="5"/>
      <c r="E4975" s="5"/>
      <c r="F4975" s="5" t="s">
        <v>11</v>
      </c>
      <c r="G4975" s="6">
        <v>44147</v>
      </c>
      <c r="H4975" s="5" t="s">
        <v>1271</v>
      </c>
      <c r="I4975" s="5" t="s">
        <v>308</v>
      </c>
      <c r="J4975" s="5"/>
      <c r="K4975" s="5" t="s">
        <v>9</v>
      </c>
      <c r="L4975" s="7">
        <v>-42.16</v>
      </c>
      <c r="M4975" s="7">
        <f>ROUND(M4974+L4975,5)</f>
        <v>-42.16</v>
      </c>
    </row>
    <row r="4976" spans="1:13">
      <c r="A4976" s="5"/>
      <c r="B4976" s="5"/>
      <c r="C4976" s="5"/>
      <c r="D4976" s="5"/>
      <c r="E4976" s="5"/>
      <c r="F4976" s="5" t="s">
        <v>11</v>
      </c>
      <c r="G4976" s="6">
        <v>44147</v>
      </c>
      <c r="H4976" s="5" t="s">
        <v>1271</v>
      </c>
      <c r="I4976" s="5" t="s">
        <v>308</v>
      </c>
      <c r="J4976" s="5"/>
      <c r="K4976" s="5" t="s">
        <v>9</v>
      </c>
      <c r="L4976" s="7">
        <v>-42.16</v>
      </c>
      <c r="M4976" s="7">
        <f>ROUND(M4975+L4976,5)</f>
        <v>-84.32</v>
      </c>
    </row>
    <row r="4977" spans="1:13">
      <c r="A4977" s="5"/>
      <c r="B4977" s="5"/>
      <c r="C4977" s="5"/>
      <c r="D4977" s="5"/>
      <c r="E4977" s="5"/>
      <c r="F4977" s="5" t="s">
        <v>11</v>
      </c>
      <c r="G4977" s="6">
        <v>44147</v>
      </c>
      <c r="H4977" s="5" t="s">
        <v>1271</v>
      </c>
      <c r="I4977" s="5" t="s">
        <v>308</v>
      </c>
      <c r="J4977" s="5"/>
      <c r="K4977" s="5" t="s">
        <v>9</v>
      </c>
      <c r="L4977" s="7">
        <v>-9.86</v>
      </c>
      <c r="M4977" s="7">
        <f>ROUND(M4976+L4977,5)</f>
        <v>-94.18</v>
      </c>
    </row>
    <row r="4978" spans="1:13">
      <c r="A4978" s="5"/>
      <c r="B4978" s="5"/>
      <c r="C4978" s="5"/>
      <c r="D4978" s="5"/>
      <c r="E4978" s="5"/>
      <c r="F4978" s="5" t="s">
        <v>11</v>
      </c>
      <c r="G4978" s="6">
        <v>44147</v>
      </c>
      <c r="H4978" s="5" t="s">
        <v>1271</v>
      </c>
      <c r="I4978" s="5" t="s">
        <v>308</v>
      </c>
      <c r="J4978" s="5"/>
      <c r="K4978" s="5" t="s">
        <v>9</v>
      </c>
      <c r="L4978" s="7">
        <v>-9.86</v>
      </c>
      <c r="M4978" s="7">
        <f>ROUND(M4977+L4978,5)</f>
        <v>-104.04</v>
      </c>
    </row>
    <row r="4979" spans="1:13">
      <c r="A4979" s="5"/>
      <c r="B4979" s="5"/>
      <c r="C4979" s="5"/>
      <c r="D4979" s="5"/>
      <c r="E4979" s="5"/>
      <c r="F4979" s="5" t="s">
        <v>11</v>
      </c>
      <c r="G4979" s="6">
        <v>44147</v>
      </c>
      <c r="H4979" s="5" t="s">
        <v>1270</v>
      </c>
      <c r="I4979" s="5" t="s">
        <v>310</v>
      </c>
      <c r="J4979" s="5"/>
      <c r="K4979" s="5" t="s">
        <v>9</v>
      </c>
      <c r="L4979" s="7">
        <v>-45.75</v>
      </c>
      <c r="M4979" s="7">
        <f>ROUND(M4978+L4979,5)</f>
        <v>-149.79</v>
      </c>
    </row>
    <row r="4980" spans="1:13">
      <c r="A4980" s="5"/>
      <c r="B4980" s="5"/>
      <c r="C4980" s="5"/>
      <c r="D4980" s="5"/>
      <c r="E4980" s="5"/>
      <c r="F4980" s="5" t="s">
        <v>11</v>
      </c>
      <c r="G4980" s="6">
        <v>44147</v>
      </c>
      <c r="H4980" s="5" t="s">
        <v>1270</v>
      </c>
      <c r="I4980" s="5" t="s">
        <v>310</v>
      </c>
      <c r="J4980" s="5"/>
      <c r="K4980" s="5" t="s">
        <v>9</v>
      </c>
      <c r="L4980" s="7">
        <v>-45.75</v>
      </c>
      <c r="M4980" s="7">
        <f>ROUND(M4979+L4980,5)</f>
        <v>-195.54</v>
      </c>
    </row>
    <row r="4981" spans="1:13">
      <c r="A4981" s="5"/>
      <c r="B4981" s="5"/>
      <c r="C4981" s="5"/>
      <c r="D4981" s="5"/>
      <c r="E4981" s="5"/>
      <c r="F4981" s="5" t="s">
        <v>11</v>
      </c>
      <c r="G4981" s="6">
        <v>44147</v>
      </c>
      <c r="H4981" s="5" t="s">
        <v>1270</v>
      </c>
      <c r="I4981" s="5" t="s">
        <v>310</v>
      </c>
      <c r="J4981" s="5"/>
      <c r="K4981" s="5" t="s">
        <v>9</v>
      </c>
      <c r="L4981" s="7">
        <v>-10.7</v>
      </c>
      <c r="M4981" s="7">
        <f>ROUND(M4980+L4981,5)</f>
        <v>-206.24</v>
      </c>
    </row>
    <row r="4982" spans="1:13">
      <c r="A4982" s="5"/>
      <c r="B4982" s="5"/>
      <c r="C4982" s="5"/>
      <c r="D4982" s="5"/>
      <c r="E4982" s="5"/>
      <c r="F4982" s="5" t="s">
        <v>11</v>
      </c>
      <c r="G4982" s="6">
        <v>44147</v>
      </c>
      <c r="H4982" s="5" t="s">
        <v>1270</v>
      </c>
      <c r="I4982" s="5" t="s">
        <v>310</v>
      </c>
      <c r="J4982" s="5"/>
      <c r="K4982" s="5" t="s">
        <v>9</v>
      </c>
      <c r="L4982" s="7">
        <v>-10.7</v>
      </c>
      <c r="M4982" s="7">
        <f>ROUND(M4981+L4982,5)</f>
        <v>-216.94</v>
      </c>
    </row>
    <row r="4983" spans="1:13">
      <c r="A4983" s="5"/>
      <c r="B4983" s="5"/>
      <c r="C4983" s="5"/>
      <c r="D4983" s="5"/>
      <c r="E4983" s="5"/>
      <c r="F4983" s="5" t="s">
        <v>11</v>
      </c>
      <c r="G4983" s="6">
        <v>44147</v>
      </c>
      <c r="H4983" s="5" t="s">
        <v>1272</v>
      </c>
      <c r="I4983" s="5" t="s">
        <v>311</v>
      </c>
      <c r="J4983" s="5"/>
      <c r="K4983" s="5" t="s">
        <v>9</v>
      </c>
      <c r="L4983" s="7">
        <v>-95.41</v>
      </c>
      <c r="M4983" s="7">
        <f>ROUND(M4982+L4983,5)</f>
        <v>-312.35000000000002</v>
      </c>
    </row>
    <row r="4984" spans="1:13">
      <c r="A4984" s="5"/>
      <c r="B4984" s="5"/>
      <c r="C4984" s="5"/>
      <c r="D4984" s="5"/>
      <c r="E4984" s="5"/>
      <c r="F4984" s="5" t="s">
        <v>11</v>
      </c>
      <c r="G4984" s="6">
        <v>44147</v>
      </c>
      <c r="H4984" s="5" t="s">
        <v>1272</v>
      </c>
      <c r="I4984" s="5" t="s">
        <v>311</v>
      </c>
      <c r="J4984" s="5"/>
      <c r="K4984" s="5" t="s">
        <v>9</v>
      </c>
      <c r="L4984" s="7">
        <v>-95.41</v>
      </c>
      <c r="M4984" s="7">
        <f>ROUND(M4983+L4984,5)</f>
        <v>-407.76</v>
      </c>
    </row>
    <row r="4985" spans="1:13">
      <c r="A4985" s="5"/>
      <c r="B4985" s="5"/>
      <c r="C4985" s="5"/>
      <c r="D4985" s="5"/>
      <c r="E4985" s="5"/>
      <c r="F4985" s="5" t="s">
        <v>11</v>
      </c>
      <c r="G4985" s="6">
        <v>44147</v>
      </c>
      <c r="H4985" s="5" t="s">
        <v>1272</v>
      </c>
      <c r="I4985" s="5" t="s">
        <v>311</v>
      </c>
      <c r="J4985" s="5"/>
      <c r="K4985" s="5" t="s">
        <v>9</v>
      </c>
      <c r="L4985" s="7">
        <v>-22.31</v>
      </c>
      <c r="M4985" s="7">
        <f>ROUND(M4984+L4985,5)</f>
        <v>-430.07</v>
      </c>
    </row>
    <row r="4986" spans="1:13">
      <c r="A4986" s="5"/>
      <c r="B4986" s="5"/>
      <c r="C4986" s="5"/>
      <c r="D4986" s="5"/>
      <c r="E4986" s="5"/>
      <c r="F4986" s="5" t="s">
        <v>11</v>
      </c>
      <c r="G4986" s="6">
        <v>44147</v>
      </c>
      <c r="H4986" s="5" t="s">
        <v>1272</v>
      </c>
      <c r="I4986" s="5" t="s">
        <v>311</v>
      </c>
      <c r="J4986" s="5"/>
      <c r="K4986" s="5" t="s">
        <v>9</v>
      </c>
      <c r="L4986" s="7">
        <v>-22.31</v>
      </c>
      <c r="M4986" s="7">
        <f>ROUND(M4985+L4986,5)</f>
        <v>-452.38</v>
      </c>
    </row>
    <row r="4987" spans="1:13">
      <c r="A4987" s="5"/>
      <c r="B4987" s="5"/>
      <c r="C4987" s="5"/>
      <c r="D4987" s="5"/>
      <c r="E4987" s="5"/>
      <c r="F4987" s="5" t="s">
        <v>11</v>
      </c>
      <c r="G4987" s="6">
        <v>44147</v>
      </c>
      <c r="H4987" s="5" t="s">
        <v>1273</v>
      </c>
      <c r="I4987" s="5" t="s">
        <v>309</v>
      </c>
      <c r="J4987" s="5"/>
      <c r="K4987" s="5" t="s">
        <v>9</v>
      </c>
      <c r="L4987" s="7">
        <v>-39.68</v>
      </c>
      <c r="M4987" s="7">
        <f>ROUND(M4986+L4987,5)</f>
        <v>-492.06</v>
      </c>
    </row>
    <row r="4988" spans="1:13">
      <c r="A4988" s="5"/>
      <c r="B4988" s="5"/>
      <c r="C4988" s="5"/>
      <c r="D4988" s="5"/>
      <c r="E4988" s="5"/>
      <c r="F4988" s="5" t="s">
        <v>11</v>
      </c>
      <c r="G4988" s="6">
        <v>44147</v>
      </c>
      <c r="H4988" s="5" t="s">
        <v>1273</v>
      </c>
      <c r="I4988" s="5" t="s">
        <v>309</v>
      </c>
      <c r="J4988" s="5"/>
      <c r="K4988" s="5" t="s">
        <v>9</v>
      </c>
      <c r="L4988" s="7">
        <v>-39.68</v>
      </c>
      <c r="M4988" s="7">
        <f>ROUND(M4987+L4988,5)</f>
        <v>-531.74</v>
      </c>
    </row>
    <row r="4989" spans="1:13">
      <c r="A4989" s="5"/>
      <c r="B4989" s="5"/>
      <c r="C4989" s="5"/>
      <c r="D4989" s="5"/>
      <c r="E4989" s="5"/>
      <c r="F4989" s="5" t="s">
        <v>11</v>
      </c>
      <c r="G4989" s="6">
        <v>44147</v>
      </c>
      <c r="H4989" s="5" t="s">
        <v>1273</v>
      </c>
      <c r="I4989" s="5" t="s">
        <v>309</v>
      </c>
      <c r="J4989" s="5"/>
      <c r="K4989" s="5" t="s">
        <v>9</v>
      </c>
      <c r="L4989" s="7">
        <v>-9.2799999999999994</v>
      </c>
      <c r="M4989" s="7">
        <f>ROUND(M4988+L4989,5)</f>
        <v>-541.02</v>
      </c>
    </row>
    <row r="4990" spans="1:13">
      <c r="A4990" s="5"/>
      <c r="B4990" s="5"/>
      <c r="C4990" s="5"/>
      <c r="D4990" s="5"/>
      <c r="E4990" s="5"/>
      <c r="F4990" s="5" t="s">
        <v>11</v>
      </c>
      <c r="G4990" s="6">
        <v>44147</v>
      </c>
      <c r="H4990" s="5" t="s">
        <v>1273</v>
      </c>
      <c r="I4990" s="5" t="s">
        <v>309</v>
      </c>
      <c r="J4990" s="5"/>
      <c r="K4990" s="5" t="s">
        <v>9</v>
      </c>
      <c r="L4990" s="7">
        <v>-9.2799999999999994</v>
      </c>
      <c r="M4990" s="7">
        <f>ROUND(M4989+L4990,5)</f>
        <v>-550.29999999999995</v>
      </c>
    </row>
    <row r="4991" spans="1:13">
      <c r="A4991" s="5"/>
      <c r="B4991" s="5"/>
      <c r="C4991" s="5"/>
      <c r="D4991" s="5"/>
      <c r="E4991" s="5"/>
      <c r="F4991" s="5" t="s">
        <v>11</v>
      </c>
      <c r="G4991" s="6">
        <v>44147</v>
      </c>
      <c r="H4991" s="5" t="s">
        <v>1274</v>
      </c>
      <c r="I4991" s="5" t="s">
        <v>1383</v>
      </c>
      <c r="J4991" s="5"/>
      <c r="K4991" s="5" t="s">
        <v>9</v>
      </c>
      <c r="L4991" s="7">
        <v>-49.6</v>
      </c>
      <c r="M4991" s="7">
        <f>ROUND(M4990+L4991,5)</f>
        <v>-599.9</v>
      </c>
    </row>
    <row r="4992" spans="1:13">
      <c r="A4992" s="5"/>
      <c r="B4992" s="5"/>
      <c r="C4992" s="5"/>
      <c r="D4992" s="5"/>
      <c r="E4992" s="5"/>
      <c r="F4992" s="5" t="s">
        <v>11</v>
      </c>
      <c r="G4992" s="6">
        <v>44147</v>
      </c>
      <c r="H4992" s="5" t="s">
        <v>1274</v>
      </c>
      <c r="I4992" s="5" t="s">
        <v>1383</v>
      </c>
      <c r="J4992" s="5"/>
      <c r="K4992" s="5" t="s">
        <v>9</v>
      </c>
      <c r="L4992" s="7">
        <v>-49.6</v>
      </c>
      <c r="M4992" s="7">
        <f>ROUND(M4991+L4992,5)</f>
        <v>-649.5</v>
      </c>
    </row>
    <row r="4993" spans="1:13">
      <c r="A4993" s="5"/>
      <c r="B4993" s="5"/>
      <c r="C4993" s="5"/>
      <c r="D4993" s="5"/>
      <c r="E4993" s="5"/>
      <c r="F4993" s="5" t="s">
        <v>11</v>
      </c>
      <c r="G4993" s="6">
        <v>44147</v>
      </c>
      <c r="H4993" s="5" t="s">
        <v>1274</v>
      </c>
      <c r="I4993" s="5" t="s">
        <v>1383</v>
      </c>
      <c r="J4993" s="5"/>
      <c r="K4993" s="5" t="s">
        <v>9</v>
      </c>
      <c r="L4993" s="7">
        <v>-11.6</v>
      </c>
      <c r="M4993" s="7">
        <f>ROUND(M4992+L4993,5)</f>
        <v>-661.1</v>
      </c>
    </row>
    <row r="4994" spans="1:13">
      <c r="A4994" s="5"/>
      <c r="B4994" s="5"/>
      <c r="C4994" s="5"/>
      <c r="D4994" s="5"/>
      <c r="E4994" s="5"/>
      <c r="F4994" s="5" t="s">
        <v>11</v>
      </c>
      <c r="G4994" s="6">
        <v>44147</v>
      </c>
      <c r="H4994" s="5" t="s">
        <v>1274</v>
      </c>
      <c r="I4994" s="5" t="s">
        <v>1383</v>
      </c>
      <c r="J4994" s="5"/>
      <c r="K4994" s="5" t="s">
        <v>9</v>
      </c>
      <c r="L4994" s="7">
        <v>-11.6</v>
      </c>
      <c r="M4994" s="7">
        <f>ROUND(M4993+L4994,5)</f>
        <v>-672.7</v>
      </c>
    </row>
    <row r="4995" spans="1:13">
      <c r="A4995" s="5"/>
      <c r="B4995" s="5"/>
      <c r="C4995" s="5"/>
      <c r="D4995" s="5"/>
      <c r="E4995" s="5"/>
      <c r="F4995" s="5" t="s">
        <v>11</v>
      </c>
      <c r="G4995" s="6">
        <v>44147</v>
      </c>
      <c r="H4995" s="5" t="s">
        <v>1275</v>
      </c>
      <c r="I4995" s="5" t="s">
        <v>1384</v>
      </c>
      <c r="J4995" s="5"/>
      <c r="K4995" s="5" t="s">
        <v>9</v>
      </c>
      <c r="L4995" s="7">
        <v>-47.12</v>
      </c>
      <c r="M4995" s="7">
        <f>ROUND(M4994+L4995,5)</f>
        <v>-719.82</v>
      </c>
    </row>
    <row r="4996" spans="1:13">
      <c r="A4996" s="5"/>
      <c r="B4996" s="5"/>
      <c r="C4996" s="5"/>
      <c r="D4996" s="5"/>
      <c r="E4996" s="5"/>
      <c r="F4996" s="5" t="s">
        <v>11</v>
      </c>
      <c r="G4996" s="6">
        <v>44147</v>
      </c>
      <c r="H4996" s="5" t="s">
        <v>1275</v>
      </c>
      <c r="I4996" s="5" t="s">
        <v>1384</v>
      </c>
      <c r="J4996" s="5"/>
      <c r="K4996" s="5" t="s">
        <v>9</v>
      </c>
      <c r="L4996" s="7">
        <v>-47.12</v>
      </c>
      <c r="M4996" s="7">
        <f>ROUND(M4995+L4996,5)</f>
        <v>-766.94</v>
      </c>
    </row>
    <row r="4997" spans="1:13">
      <c r="A4997" s="5"/>
      <c r="B4997" s="5"/>
      <c r="C4997" s="5"/>
      <c r="D4997" s="5"/>
      <c r="E4997" s="5"/>
      <c r="F4997" s="5" t="s">
        <v>11</v>
      </c>
      <c r="G4997" s="6">
        <v>44147</v>
      </c>
      <c r="H4997" s="5" t="s">
        <v>1275</v>
      </c>
      <c r="I4997" s="5" t="s">
        <v>1384</v>
      </c>
      <c r="J4997" s="5"/>
      <c r="K4997" s="5" t="s">
        <v>9</v>
      </c>
      <c r="L4997" s="7">
        <v>-11.02</v>
      </c>
      <c r="M4997" s="7">
        <f>ROUND(M4996+L4997,5)</f>
        <v>-777.96</v>
      </c>
    </row>
    <row r="4998" spans="1:13">
      <c r="A4998" s="5"/>
      <c r="B4998" s="5"/>
      <c r="C4998" s="5"/>
      <c r="D4998" s="5"/>
      <c r="E4998" s="5"/>
      <c r="F4998" s="5" t="s">
        <v>11</v>
      </c>
      <c r="G4998" s="6">
        <v>44147</v>
      </c>
      <c r="H4998" s="5" t="s">
        <v>1275</v>
      </c>
      <c r="I4998" s="5" t="s">
        <v>1384</v>
      </c>
      <c r="J4998" s="5"/>
      <c r="K4998" s="5" t="s">
        <v>9</v>
      </c>
      <c r="L4998" s="7">
        <v>-11.02</v>
      </c>
      <c r="M4998" s="7">
        <f>ROUND(M4997+L4998,5)</f>
        <v>-788.98</v>
      </c>
    </row>
    <row r="4999" spans="1:13">
      <c r="A4999" s="5"/>
      <c r="B4999" s="5"/>
      <c r="C4999" s="5"/>
      <c r="D4999" s="5"/>
      <c r="E4999" s="5"/>
      <c r="F4999" s="5" t="s">
        <v>12</v>
      </c>
      <c r="G4999" s="6">
        <v>44148</v>
      </c>
      <c r="H4999" s="5" t="s">
        <v>15</v>
      </c>
      <c r="I4999" s="5" t="s">
        <v>312</v>
      </c>
      <c r="J4999" s="5" t="s">
        <v>405</v>
      </c>
      <c r="K4999" s="5" t="s">
        <v>9</v>
      </c>
      <c r="L4999" s="7">
        <v>74.77</v>
      </c>
      <c r="M4999" s="7">
        <f>ROUND(M4998+L4999,5)</f>
        <v>-714.21</v>
      </c>
    </row>
    <row r="5000" spans="1:13">
      <c r="A5000" s="5"/>
      <c r="B5000" s="5"/>
      <c r="C5000" s="5"/>
      <c r="D5000" s="5"/>
      <c r="E5000" s="5"/>
      <c r="F5000" s="5" t="s">
        <v>12</v>
      </c>
      <c r="G5000" s="6">
        <v>44148</v>
      </c>
      <c r="H5000" s="5" t="s">
        <v>15</v>
      </c>
      <c r="I5000" s="5" t="s">
        <v>312</v>
      </c>
      <c r="J5000" s="5" t="s">
        <v>405</v>
      </c>
      <c r="K5000" s="5" t="s">
        <v>9</v>
      </c>
      <c r="L5000" s="7">
        <v>74.77</v>
      </c>
      <c r="M5000" s="7">
        <f>ROUND(M4999+L5000,5)</f>
        <v>-639.44000000000005</v>
      </c>
    </row>
    <row r="5001" spans="1:13">
      <c r="A5001" s="5"/>
      <c r="B5001" s="5"/>
      <c r="C5001" s="5"/>
      <c r="D5001" s="5"/>
      <c r="E5001" s="5"/>
      <c r="F5001" s="5" t="s">
        <v>12</v>
      </c>
      <c r="G5001" s="6">
        <v>44148</v>
      </c>
      <c r="H5001" s="5" t="s">
        <v>15</v>
      </c>
      <c r="I5001" s="5" t="s">
        <v>312</v>
      </c>
      <c r="J5001" s="5" t="s">
        <v>405</v>
      </c>
      <c r="K5001" s="5" t="s">
        <v>9</v>
      </c>
      <c r="L5001" s="7">
        <v>319.72000000000003</v>
      </c>
      <c r="M5001" s="7">
        <f>ROUND(M5000+L5001,5)</f>
        <v>-319.72000000000003</v>
      </c>
    </row>
    <row r="5002" spans="1:13">
      <c r="A5002" s="5"/>
      <c r="B5002" s="5"/>
      <c r="C5002" s="5"/>
      <c r="D5002" s="5"/>
      <c r="E5002" s="5"/>
      <c r="F5002" s="5" t="s">
        <v>12</v>
      </c>
      <c r="G5002" s="6">
        <v>44148</v>
      </c>
      <c r="H5002" s="5" t="s">
        <v>15</v>
      </c>
      <c r="I5002" s="5" t="s">
        <v>312</v>
      </c>
      <c r="J5002" s="5" t="s">
        <v>405</v>
      </c>
      <c r="K5002" s="5" t="s">
        <v>9</v>
      </c>
      <c r="L5002" s="7">
        <v>319.72000000000003</v>
      </c>
      <c r="M5002" s="7">
        <f>ROUND(M5001+L5002,5)</f>
        <v>0</v>
      </c>
    </row>
    <row r="5003" spans="1:13">
      <c r="A5003" s="5"/>
      <c r="B5003" s="5"/>
      <c r="C5003" s="5"/>
      <c r="D5003" s="5"/>
      <c r="E5003" s="5"/>
      <c r="F5003" s="5" t="s">
        <v>11</v>
      </c>
      <c r="G5003" s="6">
        <v>44154</v>
      </c>
      <c r="H5003" s="5" t="s">
        <v>1286</v>
      </c>
      <c r="I5003" s="5" t="s">
        <v>308</v>
      </c>
      <c r="J5003" s="5"/>
      <c r="K5003" s="5" t="s">
        <v>9</v>
      </c>
      <c r="L5003" s="7">
        <v>-42.16</v>
      </c>
      <c r="M5003" s="7">
        <f>ROUND(M5002+L5003,5)</f>
        <v>-42.16</v>
      </c>
    </row>
    <row r="5004" spans="1:13">
      <c r="A5004" s="5"/>
      <c r="B5004" s="5"/>
      <c r="C5004" s="5"/>
      <c r="D5004" s="5"/>
      <c r="E5004" s="5"/>
      <c r="F5004" s="5" t="s">
        <v>11</v>
      </c>
      <c r="G5004" s="6">
        <v>44154</v>
      </c>
      <c r="H5004" s="5" t="s">
        <v>1286</v>
      </c>
      <c r="I5004" s="5" t="s">
        <v>308</v>
      </c>
      <c r="J5004" s="5"/>
      <c r="K5004" s="5" t="s">
        <v>9</v>
      </c>
      <c r="L5004" s="7">
        <v>-42.16</v>
      </c>
      <c r="M5004" s="7">
        <f>ROUND(M5003+L5004,5)</f>
        <v>-84.32</v>
      </c>
    </row>
    <row r="5005" spans="1:13">
      <c r="A5005" s="5"/>
      <c r="B5005" s="5"/>
      <c r="C5005" s="5"/>
      <c r="D5005" s="5"/>
      <c r="E5005" s="5"/>
      <c r="F5005" s="5" t="s">
        <v>11</v>
      </c>
      <c r="G5005" s="6">
        <v>44154</v>
      </c>
      <c r="H5005" s="5" t="s">
        <v>1286</v>
      </c>
      <c r="I5005" s="5" t="s">
        <v>308</v>
      </c>
      <c r="J5005" s="5"/>
      <c r="K5005" s="5" t="s">
        <v>9</v>
      </c>
      <c r="L5005" s="7">
        <v>-9.86</v>
      </c>
      <c r="M5005" s="7">
        <f>ROUND(M5004+L5005,5)</f>
        <v>-94.18</v>
      </c>
    </row>
    <row r="5006" spans="1:13">
      <c r="A5006" s="5"/>
      <c r="B5006" s="5"/>
      <c r="C5006" s="5"/>
      <c r="D5006" s="5"/>
      <c r="E5006" s="5"/>
      <c r="F5006" s="5" t="s">
        <v>11</v>
      </c>
      <c r="G5006" s="6">
        <v>44154</v>
      </c>
      <c r="H5006" s="5" t="s">
        <v>1286</v>
      </c>
      <c r="I5006" s="5" t="s">
        <v>308</v>
      </c>
      <c r="J5006" s="5"/>
      <c r="K5006" s="5" t="s">
        <v>9</v>
      </c>
      <c r="L5006" s="7">
        <v>-9.86</v>
      </c>
      <c r="M5006" s="7">
        <f>ROUND(M5005+L5006,5)</f>
        <v>-104.04</v>
      </c>
    </row>
    <row r="5007" spans="1:13">
      <c r="A5007" s="5"/>
      <c r="B5007" s="5"/>
      <c r="C5007" s="5"/>
      <c r="D5007" s="5"/>
      <c r="E5007" s="5"/>
      <c r="F5007" s="5" t="s">
        <v>11</v>
      </c>
      <c r="G5007" s="6">
        <v>44154</v>
      </c>
      <c r="H5007" s="5" t="s">
        <v>1287</v>
      </c>
      <c r="I5007" s="5" t="s">
        <v>310</v>
      </c>
      <c r="J5007" s="5"/>
      <c r="K5007" s="5" t="s">
        <v>9</v>
      </c>
      <c r="L5007" s="7">
        <v>-45.75</v>
      </c>
      <c r="M5007" s="7">
        <f>ROUND(M5006+L5007,5)</f>
        <v>-149.79</v>
      </c>
    </row>
    <row r="5008" spans="1:13">
      <c r="A5008" s="5"/>
      <c r="B5008" s="5"/>
      <c r="C5008" s="5"/>
      <c r="D5008" s="5"/>
      <c r="E5008" s="5"/>
      <c r="F5008" s="5" t="s">
        <v>11</v>
      </c>
      <c r="G5008" s="6">
        <v>44154</v>
      </c>
      <c r="H5008" s="5" t="s">
        <v>1287</v>
      </c>
      <c r="I5008" s="5" t="s">
        <v>310</v>
      </c>
      <c r="J5008" s="5"/>
      <c r="K5008" s="5" t="s">
        <v>9</v>
      </c>
      <c r="L5008" s="7">
        <v>-45.75</v>
      </c>
      <c r="M5008" s="7">
        <f>ROUND(M5007+L5008,5)</f>
        <v>-195.54</v>
      </c>
    </row>
    <row r="5009" spans="1:13">
      <c r="A5009" s="5"/>
      <c r="B5009" s="5"/>
      <c r="C5009" s="5"/>
      <c r="D5009" s="5"/>
      <c r="E5009" s="5"/>
      <c r="F5009" s="5" t="s">
        <v>11</v>
      </c>
      <c r="G5009" s="6">
        <v>44154</v>
      </c>
      <c r="H5009" s="5" t="s">
        <v>1287</v>
      </c>
      <c r="I5009" s="5" t="s">
        <v>310</v>
      </c>
      <c r="J5009" s="5"/>
      <c r="K5009" s="5" t="s">
        <v>9</v>
      </c>
      <c r="L5009" s="7">
        <v>-10.7</v>
      </c>
      <c r="M5009" s="7">
        <f>ROUND(M5008+L5009,5)</f>
        <v>-206.24</v>
      </c>
    </row>
    <row r="5010" spans="1:13">
      <c r="A5010" s="5"/>
      <c r="B5010" s="5"/>
      <c r="C5010" s="5"/>
      <c r="D5010" s="5"/>
      <c r="E5010" s="5"/>
      <c r="F5010" s="5" t="s">
        <v>11</v>
      </c>
      <c r="G5010" s="6">
        <v>44154</v>
      </c>
      <c r="H5010" s="5" t="s">
        <v>1287</v>
      </c>
      <c r="I5010" s="5" t="s">
        <v>310</v>
      </c>
      <c r="J5010" s="5"/>
      <c r="K5010" s="5" t="s">
        <v>9</v>
      </c>
      <c r="L5010" s="7">
        <v>-10.7</v>
      </c>
      <c r="M5010" s="7">
        <f>ROUND(M5009+L5010,5)</f>
        <v>-216.94</v>
      </c>
    </row>
    <row r="5011" spans="1:13">
      <c r="A5011" s="5"/>
      <c r="B5011" s="5"/>
      <c r="C5011" s="5"/>
      <c r="D5011" s="5"/>
      <c r="E5011" s="5"/>
      <c r="F5011" s="5" t="s">
        <v>11</v>
      </c>
      <c r="G5011" s="6">
        <v>44154</v>
      </c>
      <c r="H5011" s="5" t="s">
        <v>1288</v>
      </c>
      <c r="I5011" s="5" t="s">
        <v>311</v>
      </c>
      <c r="J5011" s="5"/>
      <c r="K5011" s="5" t="s">
        <v>9</v>
      </c>
      <c r="L5011" s="7">
        <v>-95.41</v>
      </c>
      <c r="M5011" s="7">
        <f>ROUND(M5010+L5011,5)</f>
        <v>-312.35000000000002</v>
      </c>
    </row>
    <row r="5012" spans="1:13">
      <c r="A5012" s="5"/>
      <c r="B5012" s="5"/>
      <c r="C5012" s="5"/>
      <c r="D5012" s="5"/>
      <c r="E5012" s="5"/>
      <c r="F5012" s="5" t="s">
        <v>11</v>
      </c>
      <c r="G5012" s="6">
        <v>44154</v>
      </c>
      <c r="H5012" s="5" t="s">
        <v>1288</v>
      </c>
      <c r="I5012" s="5" t="s">
        <v>311</v>
      </c>
      <c r="J5012" s="5"/>
      <c r="K5012" s="5" t="s">
        <v>9</v>
      </c>
      <c r="L5012" s="7">
        <v>-95.41</v>
      </c>
      <c r="M5012" s="7">
        <f>ROUND(M5011+L5012,5)</f>
        <v>-407.76</v>
      </c>
    </row>
    <row r="5013" spans="1:13">
      <c r="A5013" s="5"/>
      <c r="B5013" s="5"/>
      <c r="C5013" s="5"/>
      <c r="D5013" s="5"/>
      <c r="E5013" s="5"/>
      <c r="F5013" s="5" t="s">
        <v>11</v>
      </c>
      <c r="G5013" s="6">
        <v>44154</v>
      </c>
      <c r="H5013" s="5" t="s">
        <v>1288</v>
      </c>
      <c r="I5013" s="5" t="s">
        <v>311</v>
      </c>
      <c r="J5013" s="5"/>
      <c r="K5013" s="5" t="s">
        <v>9</v>
      </c>
      <c r="L5013" s="7">
        <v>-22.31</v>
      </c>
      <c r="M5013" s="7">
        <f>ROUND(M5012+L5013,5)</f>
        <v>-430.07</v>
      </c>
    </row>
    <row r="5014" spans="1:13">
      <c r="A5014" s="5"/>
      <c r="B5014" s="5"/>
      <c r="C5014" s="5"/>
      <c r="D5014" s="5"/>
      <c r="E5014" s="5"/>
      <c r="F5014" s="5" t="s">
        <v>11</v>
      </c>
      <c r="G5014" s="6">
        <v>44154</v>
      </c>
      <c r="H5014" s="5" t="s">
        <v>1288</v>
      </c>
      <c r="I5014" s="5" t="s">
        <v>311</v>
      </c>
      <c r="J5014" s="5"/>
      <c r="K5014" s="5" t="s">
        <v>9</v>
      </c>
      <c r="L5014" s="7">
        <v>-22.31</v>
      </c>
      <c r="M5014" s="7">
        <f>ROUND(M5013+L5014,5)</f>
        <v>-452.38</v>
      </c>
    </row>
    <row r="5015" spans="1:13">
      <c r="A5015" s="5"/>
      <c r="B5015" s="5"/>
      <c r="C5015" s="5"/>
      <c r="D5015" s="5"/>
      <c r="E5015" s="5"/>
      <c r="F5015" s="5" t="s">
        <v>11</v>
      </c>
      <c r="G5015" s="6">
        <v>44154</v>
      </c>
      <c r="H5015" s="5" t="s">
        <v>1289</v>
      </c>
      <c r="I5015" s="5" t="s">
        <v>309</v>
      </c>
      <c r="J5015" s="5"/>
      <c r="K5015" s="5" t="s">
        <v>9</v>
      </c>
      <c r="L5015" s="7">
        <v>-39.68</v>
      </c>
      <c r="M5015" s="7">
        <f>ROUND(M5014+L5015,5)</f>
        <v>-492.06</v>
      </c>
    </row>
    <row r="5016" spans="1:13">
      <c r="A5016" s="5"/>
      <c r="B5016" s="5"/>
      <c r="C5016" s="5"/>
      <c r="D5016" s="5"/>
      <c r="E5016" s="5"/>
      <c r="F5016" s="5" t="s">
        <v>11</v>
      </c>
      <c r="G5016" s="6">
        <v>44154</v>
      </c>
      <c r="H5016" s="5" t="s">
        <v>1289</v>
      </c>
      <c r="I5016" s="5" t="s">
        <v>309</v>
      </c>
      <c r="J5016" s="5"/>
      <c r="K5016" s="5" t="s">
        <v>9</v>
      </c>
      <c r="L5016" s="7">
        <v>-39.68</v>
      </c>
      <c r="M5016" s="7">
        <f>ROUND(M5015+L5016,5)</f>
        <v>-531.74</v>
      </c>
    </row>
    <row r="5017" spans="1:13">
      <c r="A5017" s="5"/>
      <c r="B5017" s="5"/>
      <c r="C5017" s="5"/>
      <c r="D5017" s="5"/>
      <c r="E5017" s="5"/>
      <c r="F5017" s="5" t="s">
        <v>11</v>
      </c>
      <c r="G5017" s="6">
        <v>44154</v>
      </c>
      <c r="H5017" s="5" t="s">
        <v>1289</v>
      </c>
      <c r="I5017" s="5" t="s">
        <v>309</v>
      </c>
      <c r="J5017" s="5"/>
      <c r="K5017" s="5" t="s">
        <v>9</v>
      </c>
      <c r="L5017" s="7">
        <v>-9.2799999999999994</v>
      </c>
      <c r="M5017" s="7">
        <f>ROUND(M5016+L5017,5)</f>
        <v>-541.02</v>
      </c>
    </row>
    <row r="5018" spans="1:13">
      <c r="A5018" s="5"/>
      <c r="B5018" s="5"/>
      <c r="C5018" s="5"/>
      <c r="D5018" s="5"/>
      <c r="E5018" s="5"/>
      <c r="F5018" s="5" t="s">
        <v>11</v>
      </c>
      <c r="G5018" s="6">
        <v>44154</v>
      </c>
      <c r="H5018" s="5" t="s">
        <v>1289</v>
      </c>
      <c r="I5018" s="5" t="s">
        <v>309</v>
      </c>
      <c r="J5018" s="5"/>
      <c r="K5018" s="5" t="s">
        <v>9</v>
      </c>
      <c r="L5018" s="7">
        <v>-9.2799999999999994</v>
      </c>
      <c r="M5018" s="7">
        <f>ROUND(M5017+L5018,5)</f>
        <v>-550.29999999999995</v>
      </c>
    </row>
    <row r="5019" spans="1:13">
      <c r="A5019" s="5"/>
      <c r="B5019" s="5"/>
      <c r="C5019" s="5"/>
      <c r="D5019" s="5"/>
      <c r="E5019" s="5"/>
      <c r="F5019" s="5" t="s">
        <v>11</v>
      </c>
      <c r="G5019" s="6">
        <v>44154</v>
      </c>
      <c r="H5019" s="5" t="s">
        <v>1290</v>
      </c>
      <c r="I5019" s="5" t="s">
        <v>1383</v>
      </c>
      <c r="J5019" s="5"/>
      <c r="K5019" s="5" t="s">
        <v>9</v>
      </c>
      <c r="L5019" s="7">
        <v>-49.6</v>
      </c>
      <c r="M5019" s="7">
        <f>ROUND(M5018+L5019,5)</f>
        <v>-599.9</v>
      </c>
    </row>
    <row r="5020" spans="1:13">
      <c r="A5020" s="5"/>
      <c r="B5020" s="5"/>
      <c r="C5020" s="5"/>
      <c r="D5020" s="5"/>
      <c r="E5020" s="5"/>
      <c r="F5020" s="5" t="s">
        <v>11</v>
      </c>
      <c r="G5020" s="6">
        <v>44154</v>
      </c>
      <c r="H5020" s="5" t="s">
        <v>1290</v>
      </c>
      <c r="I5020" s="5" t="s">
        <v>1383</v>
      </c>
      <c r="J5020" s="5"/>
      <c r="K5020" s="5" t="s">
        <v>9</v>
      </c>
      <c r="L5020" s="7">
        <v>-49.6</v>
      </c>
      <c r="M5020" s="7">
        <f>ROUND(M5019+L5020,5)</f>
        <v>-649.5</v>
      </c>
    </row>
    <row r="5021" spans="1:13">
      <c r="A5021" s="5"/>
      <c r="B5021" s="5"/>
      <c r="C5021" s="5"/>
      <c r="D5021" s="5"/>
      <c r="E5021" s="5"/>
      <c r="F5021" s="5" t="s">
        <v>11</v>
      </c>
      <c r="G5021" s="6">
        <v>44154</v>
      </c>
      <c r="H5021" s="5" t="s">
        <v>1290</v>
      </c>
      <c r="I5021" s="5" t="s">
        <v>1383</v>
      </c>
      <c r="J5021" s="5"/>
      <c r="K5021" s="5" t="s">
        <v>9</v>
      </c>
      <c r="L5021" s="7">
        <v>-11.6</v>
      </c>
      <c r="M5021" s="7">
        <f>ROUND(M5020+L5021,5)</f>
        <v>-661.1</v>
      </c>
    </row>
    <row r="5022" spans="1:13">
      <c r="A5022" s="5"/>
      <c r="B5022" s="5"/>
      <c r="C5022" s="5"/>
      <c r="D5022" s="5"/>
      <c r="E5022" s="5"/>
      <c r="F5022" s="5" t="s">
        <v>11</v>
      </c>
      <c r="G5022" s="6">
        <v>44154</v>
      </c>
      <c r="H5022" s="5" t="s">
        <v>1290</v>
      </c>
      <c r="I5022" s="5" t="s">
        <v>1383</v>
      </c>
      <c r="J5022" s="5"/>
      <c r="K5022" s="5" t="s">
        <v>9</v>
      </c>
      <c r="L5022" s="7">
        <v>-11.6</v>
      </c>
      <c r="M5022" s="7">
        <f>ROUND(M5021+L5022,5)</f>
        <v>-672.7</v>
      </c>
    </row>
    <row r="5023" spans="1:13">
      <c r="A5023" s="5"/>
      <c r="B5023" s="5"/>
      <c r="C5023" s="5"/>
      <c r="D5023" s="5"/>
      <c r="E5023" s="5"/>
      <c r="F5023" s="5" t="s">
        <v>11</v>
      </c>
      <c r="G5023" s="6">
        <v>44154</v>
      </c>
      <c r="H5023" s="5" t="s">
        <v>1291</v>
      </c>
      <c r="I5023" s="5" t="s">
        <v>1384</v>
      </c>
      <c r="J5023" s="5"/>
      <c r="K5023" s="5" t="s">
        <v>9</v>
      </c>
      <c r="L5023" s="7">
        <v>-47.12</v>
      </c>
      <c r="M5023" s="7">
        <f>ROUND(M5022+L5023,5)</f>
        <v>-719.82</v>
      </c>
    </row>
    <row r="5024" spans="1:13">
      <c r="A5024" s="5"/>
      <c r="B5024" s="5"/>
      <c r="C5024" s="5"/>
      <c r="D5024" s="5"/>
      <c r="E5024" s="5"/>
      <c r="F5024" s="5" t="s">
        <v>11</v>
      </c>
      <c r="G5024" s="6">
        <v>44154</v>
      </c>
      <c r="H5024" s="5" t="s">
        <v>1291</v>
      </c>
      <c r="I5024" s="5" t="s">
        <v>1384</v>
      </c>
      <c r="J5024" s="5"/>
      <c r="K5024" s="5" t="s">
        <v>9</v>
      </c>
      <c r="L5024" s="7">
        <v>-47.12</v>
      </c>
      <c r="M5024" s="7">
        <f>ROUND(M5023+L5024,5)</f>
        <v>-766.94</v>
      </c>
    </row>
    <row r="5025" spans="1:13">
      <c r="A5025" s="5"/>
      <c r="B5025" s="5"/>
      <c r="C5025" s="5"/>
      <c r="D5025" s="5"/>
      <c r="E5025" s="5"/>
      <c r="F5025" s="5" t="s">
        <v>11</v>
      </c>
      <c r="G5025" s="6">
        <v>44154</v>
      </c>
      <c r="H5025" s="5" t="s">
        <v>1291</v>
      </c>
      <c r="I5025" s="5" t="s">
        <v>1384</v>
      </c>
      <c r="J5025" s="5"/>
      <c r="K5025" s="5" t="s">
        <v>9</v>
      </c>
      <c r="L5025" s="7">
        <v>-11.02</v>
      </c>
      <c r="M5025" s="7">
        <f>ROUND(M5024+L5025,5)</f>
        <v>-777.96</v>
      </c>
    </row>
    <row r="5026" spans="1:13">
      <c r="A5026" s="5"/>
      <c r="B5026" s="5"/>
      <c r="C5026" s="5"/>
      <c r="D5026" s="5"/>
      <c r="E5026" s="5"/>
      <c r="F5026" s="5" t="s">
        <v>11</v>
      </c>
      <c r="G5026" s="6">
        <v>44154</v>
      </c>
      <c r="H5026" s="5" t="s">
        <v>1291</v>
      </c>
      <c r="I5026" s="5" t="s">
        <v>1384</v>
      </c>
      <c r="J5026" s="5"/>
      <c r="K5026" s="5" t="s">
        <v>9</v>
      </c>
      <c r="L5026" s="7">
        <v>-11.02</v>
      </c>
      <c r="M5026" s="7">
        <f>ROUND(M5025+L5026,5)</f>
        <v>-788.98</v>
      </c>
    </row>
    <row r="5027" spans="1:13">
      <c r="A5027" s="5"/>
      <c r="B5027" s="5"/>
      <c r="C5027" s="5"/>
      <c r="D5027" s="5"/>
      <c r="E5027" s="5"/>
      <c r="F5027" s="5" t="s">
        <v>12</v>
      </c>
      <c r="G5027" s="6">
        <v>44155</v>
      </c>
      <c r="H5027" s="5" t="s">
        <v>15</v>
      </c>
      <c r="I5027" s="5" t="s">
        <v>312</v>
      </c>
      <c r="J5027" s="5" t="s">
        <v>405</v>
      </c>
      <c r="K5027" s="5" t="s">
        <v>9</v>
      </c>
      <c r="L5027" s="7">
        <v>74.77</v>
      </c>
      <c r="M5027" s="7">
        <f>ROUND(M5026+L5027,5)</f>
        <v>-714.21</v>
      </c>
    </row>
    <row r="5028" spans="1:13">
      <c r="A5028" s="5"/>
      <c r="B5028" s="5"/>
      <c r="C5028" s="5"/>
      <c r="D5028" s="5"/>
      <c r="E5028" s="5"/>
      <c r="F5028" s="5" t="s">
        <v>12</v>
      </c>
      <c r="G5028" s="6">
        <v>44155</v>
      </c>
      <c r="H5028" s="5" t="s">
        <v>15</v>
      </c>
      <c r="I5028" s="5" t="s">
        <v>312</v>
      </c>
      <c r="J5028" s="5" t="s">
        <v>405</v>
      </c>
      <c r="K5028" s="5" t="s">
        <v>9</v>
      </c>
      <c r="L5028" s="7">
        <v>74.77</v>
      </c>
      <c r="M5028" s="7">
        <f>ROUND(M5027+L5028,5)</f>
        <v>-639.44000000000005</v>
      </c>
    </row>
    <row r="5029" spans="1:13">
      <c r="A5029" s="5"/>
      <c r="B5029" s="5"/>
      <c r="C5029" s="5"/>
      <c r="D5029" s="5"/>
      <c r="E5029" s="5"/>
      <c r="F5029" s="5" t="s">
        <v>12</v>
      </c>
      <c r="G5029" s="6">
        <v>44155</v>
      </c>
      <c r="H5029" s="5" t="s">
        <v>15</v>
      </c>
      <c r="I5029" s="5" t="s">
        <v>312</v>
      </c>
      <c r="J5029" s="5" t="s">
        <v>405</v>
      </c>
      <c r="K5029" s="5" t="s">
        <v>9</v>
      </c>
      <c r="L5029" s="7">
        <v>319.72000000000003</v>
      </c>
      <c r="M5029" s="7">
        <f>ROUND(M5028+L5029,5)</f>
        <v>-319.72000000000003</v>
      </c>
    </row>
    <row r="5030" spans="1:13">
      <c r="A5030" s="5"/>
      <c r="B5030" s="5"/>
      <c r="C5030" s="5"/>
      <c r="D5030" s="5"/>
      <c r="E5030" s="5"/>
      <c r="F5030" s="5" t="s">
        <v>12</v>
      </c>
      <c r="G5030" s="6">
        <v>44155</v>
      </c>
      <c r="H5030" s="5" t="s">
        <v>15</v>
      </c>
      <c r="I5030" s="5" t="s">
        <v>312</v>
      </c>
      <c r="J5030" s="5" t="s">
        <v>405</v>
      </c>
      <c r="K5030" s="5" t="s">
        <v>9</v>
      </c>
      <c r="L5030" s="7">
        <v>319.72000000000003</v>
      </c>
      <c r="M5030" s="7">
        <f>ROUND(M5029+L5030,5)</f>
        <v>0</v>
      </c>
    </row>
    <row r="5031" spans="1:13">
      <c r="A5031" s="5"/>
      <c r="B5031" s="5"/>
      <c r="C5031" s="5"/>
      <c r="D5031" s="5"/>
      <c r="E5031" s="5"/>
      <c r="F5031" s="5" t="s">
        <v>11</v>
      </c>
      <c r="G5031" s="6">
        <v>44159</v>
      </c>
      <c r="H5031" s="5" t="s">
        <v>1292</v>
      </c>
      <c r="I5031" s="5" t="s">
        <v>308</v>
      </c>
      <c r="J5031" s="5"/>
      <c r="K5031" s="5" t="s">
        <v>9</v>
      </c>
      <c r="L5031" s="7">
        <v>-42.16</v>
      </c>
      <c r="M5031" s="7">
        <f>ROUND(M5030+L5031,5)</f>
        <v>-42.16</v>
      </c>
    </row>
    <row r="5032" spans="1:13">
      <c r="A5032" s="5"/>
      <c r="B5032" s="5"/>
      <c r="C5032" s="5"/>
      <c r="D5032" s="5"/>
      <c r="E5032" s="5"/>
      <c r="F5032" s="5" t="s">
        <v>11</v>
      </c>
      <c r="G5032" s="6">
        <v>44159</v>
      </c>
      <c r="H5032" s="5" t="s">
        <v>1292</v>
      </c>
      <c r="I5032" s="5" t="s">
        <v>308</v>
      </c>
      <c r="J5032" s="5"/>
      <c r="K5032" s="5" t="s">
        <v>9</v>
      </c>
      <c r="L5032" s="7">
        <v>-42.16</v>
      </c>
      <c r="M5032" s="7">
        <f>ROUND(M5031+L5032,5)</f>
        <v>-84.32</v>
      </c>
    </row>
    <row r="5033" spans="1:13">
      <c r="A5033" s="5"/>
      <c r="B5033" s="5"/>
      <c r="C5033" s="5"/>
      <c r="D5033" s="5"/>
      <c r="E5033" s="5"/>
      <c r="F5033" s="5" t="s">
        <v>11</v>
      </c>
      <c r="G5033" s="6">
        <v>44159</v>
      </c>
      <c r="H5033" s="5" t="s">
        <v>1292</v>
      </c>
      <c r="I5033" s="5" t="s">
        <v>308</v>
      </c>
      <c r="J5033" s="5"/>
      <c r="K5033" s="5" t="s">
        <v>9</v>
      </c>
      <c r="L5033" s="7">
        <v>-9.86</v>
      </c>
      <c r="M5033" s="7">
        <f>ROUND(M5032+L5033,5)</f>
        <v>-94.18</v>
      </c>
    </row>
    <row r="5034" spans="1:13">
      <c r="A5034" s="5"/>
      <c r="B5034" s="5"/>
      <c r="C5034" s="5"/>
      <c r="D5034" s="5"/>
      <c r="E5034" s="5"/>
      <c r="F5034" s="5" t="s">
        <v>11</v>
      </c>
      <c r="G5034" s="6">
        <v>44159</v>
      </c>
      <c r="H5034" s="5" t="s">
        <v>1292</v>
      </c>
      <c r="I5034" s="5" t="s">
        <v>308</v>
      </c>
      <c r="J5034" s="5"/>
      <c r="K5034" s="5" t="s">
        <v>9</v>
      </c>
      <c r="L5034" s="7">
        <v>-9.86</v>
      </c>
      <c r="M5034" s="7">
        <f>ROUND(M5033+L5034,5)</f>
        <v>-104.04</v>
      </c>
    </row>
    <row r="5035" spans="1:13">
      <c r="A5035" s="5"/>
      <c r="B5035" s="5"/>
      <c r="C5035" s="5"/>
      <c r="D5035" s="5"/>
      <c r="E5035" s="5"/>
      <c r="F5035" s="5" t="s">
        <v>11</v>
      </c>
      <c r="G5035" s="6">
        <v>44159</v>
      </c>
      <c r="H5035" s="5" t="s">
        <v>1295</v>
      </c>
      <c r="I5035" s="5" t="s">
        <v>310</v>
      </c>
      <c r="J5035" s="5"/>
      <c r="K5035" s="5" t="s">
        <v>9</v>
      </c>
      <c r="L5035" s="7">
        <v>-45.76</v>
      </c>
      <c r="M5035" s="7">
        <f>ROUND(M5034+L5035,5)</f>
        <v>-149.80000000000001</v>
      </c>
    </row>
    <row r="5036" spans="1:13">
      <c r="A5036" s="5"/>
      <c r="B5036" s="5"/>
      <c r="C5036" s="5"/>
      <c r="D5036" s="5"/>
      <c r="E5036" s="5"/>
      <c r="F5036" s="5" t="s">
        <v>11</v>
      </c>
      <c r="G5036" s="6">
        <v>44159</v>
      </c>
      <c r="H5036" s="5" t="s">
        <v>1295</v>
      </c>
      <c r="I5036" s="5" t="s">
        <v>310</v>
      </c>
      <c r="J5036" s="5"/>
      <c r="K5036" s="5" t="s">
        <v>9</v>
      </c>
      <c r="L5036" s="7">
        <v>-45.76</v>
      </c>
      <c r="M5036" s="7">
        <f>ROUND(M5035+L5036,5)</f>
        <v>-195.56</v>
      </c>
    </row>
    <row r="5037" spans="1:13">
      <c r="A5037" s="5"/>
      <c r="B5037" s="5"/>
      <c r="C5037" s="5"/>
      <c r="D5037" s="5"/>
      <c r="E5037" s="5"/>
      <c r="F5037" s="5" t="s">
        <v>11</v>
      </c>
      <c r="G5037" s="6">
        <v>44159</v>
      </c>
      <c r="H5037" s="5" t="s">
        <v>1295</v>
      </c>
      <c r="I5037" s="5" t="s">
        <v>310</v>
      </c>
      <c r="J5037" s="5"/>
      <c r="K5037" s="5" t="s">
        <v>9</v>
      </c>
      <c r="L5037" s="7">
        <v>-10.7</v>
      </c>
      <c r="M5037" s="7">
        <f>ROUND(M5036+L5037,5)</f>
        <v>-206.26</v>
      </c>
    </row>
    <row r="5038" spans="1:13">
      <c r="A5038" s="5"/>
      <c r="B5038" s="5"/>
      <c r="C5038" s="5"/>
      <c r="D5038" s="5"/>
      <c r="E5038" s="5"/>
      <c r="F5038" s="5" t="s">
        <v>11</v>
      </c>
      <c r="G5038" s="6">
        <v>44159</v>
      </c>
      <c r="H5038" s="5" t="s">
        <v>1295</v>
      </c>
      <c r="I5038" s="5" t="s">
        <v>310</v>
      </c>
      <c r="J5038" s="5"/>
      <c r="K5038" s="5" t="s">
        <v>9</v>
      </c>
      <c r="L5038" s="7">
        <v>-10.7</v>
      </c>
      <c r="M5038" s="7">
        <f>ROUND(M5037+L5038,5)</f>
        <v>-216.96</v>
      </c>
    </row>
    <row r="5039" spans="1:13">
      <c r="A5039" s="5"/>
      <c r="B5039" s="5"/>
      <c r="C5039" s="5"/>
      <c r="D5039" s="5"/>
      <c r="E5039" s="5"/>
      <c r="F5039" s="5" t="s">
        <v>11</v>
      </c>
      <c r="G5039" s="6">
        <v>44159</v>
      </c>
      <c r="H5039" s="5" t="s">
        <v>1296</v>
      </c>
      <c r="I5039" s="5" t="s">
        <v>311</v>
      </c>
      <c r="J5039" s="5"/>
      <c r="K5039" s="5" t="s">
        <v>9</v>
      </c>
      <c r="L5039" s="7">
        <v>-95.4</v>
      </c>
      <c r="M5039" s="7">
        <f>ROUND(M5038+L5039,5)</f>
        <v>-312.36</v>
      </c>
    </row>
    <row r="5040" spans="1:13">
      <c r="A5040" s="5"/>
      <c r="B5040" s="5"/>
      <c r="C5040" s="5"/>
      <c r="D5040" s="5"/>
      <c r="E5040" s="5"/>
      <c r="F5040" s="5" t="s">
        <v>11</v>
      </c>
      <c r="G5040" s="6">
        <v>44159</v>
      </c>
      <c r="H5040" s="5" t="s">
        <v>1296</v>
      </c>
      <c r="I5040" s="5" t="s">
        <v>311</v>
      </c>
      <c r="J5040" s="5"/>
      <c r="K5040" s="5" t="s">
        <v>9</v>
      </c>
      <c r="L5040" s="7">
        <v>-95.4</v>
      </c>
      <c r="M5040" s="7">
        <f>ROUND(M5039+L5040,5)</f>
        <v>-407.76</v>
      </c>
    </row>
    <row r="5041" spans="1:13">
      <c r="A5041" s="5"/>
      <c r="B5041" s="5"/>
      <c r="C5041" s="5"/>
      <c r="D5041" s="5"/>
      <c r="E5041" s="5"/>
      <c r="F5041" s="5" t="s">
        <v>11</v>
      </c>
      <c r="G5041" s="6">
        <v>44159</v>
      </c>
      <c r="H5041" s="5" t="s">
        <v>1296</v>
      </c>
      <c r="I5041" s="5" t="s">
        <v>311</v>
      </c>
      <c r="J5041" s="5"/>
      <c r="K5041" s="5" t="s">
        <v>9</v>
      </c>
      <c r="L5041" s="7">
        <v>-22.31</v>
      </c>
      <c r="M5041" s="7">
        <f>ROUND(M5040+L5041,5)</f>
        <v>-430.07</v>
      </c>
    </row>
    <row r="5042" spans="1:13">
      <c r="A5042" s="5"/>
      <c r="B5042" s="5"/>
      <c r="C5042" s="5"/>
      <c r="D5042" s="5"/>
      <c r="E5042" s="5"/>
      <c r="F5042" s="5" t="s">
        <v>11</v>
      </c>
      <c r="G5042" s="6">
        <v>44159</v>
      </c>
      <c r="H5042" s="5" t="s">
        <v>1296</v>
      </c>
      <c r="I5042" s="5" t="s">
        <v>311</v>
      </c>
      <c r="J5042" s="5"/>
      <c r="K5042" s="5" t="s">
        <v>9</v>
      </c>
      <c r="L5042" s="7">
        <v>-22.31</v>
      </c>
      <c r="M5042" s="7">
        <f>ROUND(M5041+L5042,5)</f>
        <v>-452.38</v>
      </c>
    </row>
    <row r="5043" spans="1:13">
      <c r="A5043" s="5"/>
      <c r="B5043" s="5"/>
      <c r="C5043" s="5"/>
      <c r="D5043" s="5"/>
      <c r="E5043" s="5"/>
      <c r="F5043" s="5" t="s">
        <v>11</v>
      </c>
      <c r="G5043" s="6">
        <v>44159</v>
      </c>
      <c r="H5043" s="5" t="s">
        <v>1297</v>
      </c>
      <c r="I5043" s="5" t="s">
        <v>309</v>
      </c>
      <c r="J5043" s="5"/>
      <c r="K5043" s="5" t="s">
        <v>9</v>
      </c>
      <c r="L5043" s="7">
        <v>-39.68</v>
      </c>
      <c r="M5043" s="7">
        <f>ROUND(M5042+L5043,5)</f>
        <v>-492.06</v>
      </c>
    </row>
    <row r="5044" spans="1:13">
      <c r="A5044" s="5"/>
      <c r="B5044" s="5"/>
      <c r="C5044" s="5"/>
      <c r="D5044" s="5"/>
      <c r="E5044" s="5"/>
      <c r="F5044" s="5" t="s">
        <v>11</v>
      </c>
      <c r="G5044" s="6">
        <v>44159</v>
      </c>
      <c r="H5044" s="5" t="s">
        <v>1297</v>
      </c>
      <c r="I5044" s="5" t="s">
        <v>309</v>
      </c>
      <c r="J5044" s="5"/>
      <c r="K5044" s="5" t="s">
        <v>9</v>
      </c>
      <c r="L5044" s="7">
        <v>-39.68</v>
      </c>
      <c r="M5044" s="7">
        <f>ROUND(M5043+L5044,5)</f>
        <v>-531.74</v>
      </c>
    </row>
    <row r="5045" spans="1:13">
      <c r="A5045" s="5"/>
      <c r="B5045" s="5"/>
      <c r="C5045" s="5"/>
      <c r="D5045" s="5"/>
      <c r="E5045" s="5"/>
      <c r="F5045" s="5" t="s">
        <v>11</v>
      </c>
      <c r="G5045" s="6">
        <v>44159</v>
      </c>
      <c r="H5045" s="5" t="s">
        <v>1297</v>
      </c>
      <c r="I5045" s="5" t="s">
        <v>309</v>
      </c>
      <c r="J5045" s="5"/>
      <c r="K5045" s="5" t="s">
        <v>9</v>
      </c>
      <c r="L5045" s="7">
        <v>-9.2799999999999994</v>
      </c>
      <c r="M5045" s="7">
        <f>ROUND(M5044+L5045,5)</f>
        <v>-541.02</v>
      </c>
    </row>
    <row r="5046" spans="1:13">
      <c r="A5046" s="5"/>
      <c r="B5046" s="5"/>
      <c r="C5046" s="5"/>
      <c r="D5046" s="5"/>
      <c r="E5046" s="5"/>
      <c r="F5046" s="5" t="s">
        <v>11</v>
      </c>
      <c r="G5046" s="6">
        <v>44159</v>
      </c>
      <c r="H5046" s="5" t="s">
        <v>1297</v>
      </c>
      <c r="I5046" s="5" t="s">
        <v>309</v>
      </c>
      <c r="J5046" s="5"/>
      <c r="K5046" s="5" t="s">
        <v>9</v>
      </c>
      <c r="L5046" s="7">
        <v>-9.2799999999999994</v>
      </c>
      <c r="M5046" s="7">
        <f>ROUND(M5045+L5046,5)</f>
        <v>-550.29999999999995</v>
      </c>
    </row>
    <row r="5047" spans="1:13">
      <c r="A5047" s="5"/>
      <c r="B5047" s="5"/>
      <c r="C5047" s="5"/>
      <c r="D5047" s="5"/>
      <c r="E5047" s="5"/>
      <c r="F5047" s="5" t="s">
        <v>11</v>
      </c>
      <c r="G5047" s="6">
        <v>44159</v>
      </c>
      <c r="H5047" s="5" t="s">
        <v>1293</v>
      </c>
      <c r="I5047" s="5" t="s">
        <v>1383</v>
      </c>
      <c r="J5047" s="5"/>
      <c r="K5047" s="5" t="s">
        <v>9</v>
      </c>
      <c r="L5047" s="7">
        <v>-39.68</v>
      </c>
      <c r="M5047" s="7">
        <f>ROUND(M5046+L5047,5)</f>
        <v>-589.98</v>
      </c>
    </row>
    <row r="5048" spans="1:13">
      <c r="A5048" s="5"/>
      <c r="B5048" s="5"/>
      <c r="C5048" s="5"/>
      <c r="D5048" s="5"/>
      <c r="E5048" s="5"/>
      <c r="F5048" s="5" t="s">
        <v>11</v>
      </c>
      <c r="G5048" s="6">
        <v>44159</v>
      </c>
      <c r="H5048" s="5" t="s">
        <v>1293</v>
      </c>
      <c r="I5048" s="5" t="s">
        <v>1383</v>
      </c>
      <c r="J5048" s="5"/>
      <c r="K5048" s="5" t="s">
        <v>9</v>
      </c>
      <c r="L5048" s="7">
        <v>-39.68</v>
      </c>
      <c r="M5048" s="7">
        <f>ROUND(M5047+L5048,5)</f>
        <v>-629.66</v>
      </c>
    </row>
    <row r="5049" spans="1:13">
      <c r="A5049" s="5"/>
      <c r="B5049" s="5"/>
      <c r="C5049" s="5"/>
      <c r="D5049" s="5"/>
      <c r="E5049" s="5"/>
      <c r="F5049" s="5" t="s">
        <v>11</v>
      </c>
      <c r="G5049" s="6">
        <v>44159</v>
      </c>
      <c r="H5049" s="5" t="s">
        <v>1293</v>
      </c>
      <c r="I5049" s="5" t="s">
        <v>1383</v>
      </c>
      <c r="J5049" s="5"/>
      <c r="K5049" s="5" t="s">
        <v>9</v>
      </c>
      <c r="L5049" s="7">
        <v>-9.2799999999999994</v>
      </c>
      <c r="M5049" s="7">
        <f>ROUND(M5048+L5049,5)</f>
        <v>-638.94000000000005</v>
      </c>
    </row>
    <row r="5050" spans="1:13">
      <c r="A5050" s="5"/>
      <c r="B5050" s="5"/>
      <c r="C5050" s="5"/>
      <c r="D5050" s="5"/>
      <c r="E5050" s="5"/>
      <c r="F5050" s="5" t="s">
        <v>11</v>
      </c>
      <c r="G5050" s="6">
        <v>44159</v>
      </c>
      <c r="H5050" s="5" t="s">
        <v>1293</v>
      </c>
      <c r="I5050" s="5" t="s">
        <v>1383</v>
      </c>
      <c r="J5050" s="5"/>
      <c r="K5050" s="5" t="s">
        <v>9</v>
      </c>
      <c r="L5050" s="7">
        <v>-9.2799999999999994</v>
      </c>
      <c r="M5050" s="7">
        <f>ROUND(M5049+L5050,5)</f>
        <v>-648.22</v>
      </c>
    </row>
    <row r="5051" spans="1:13">
      <c r="A5051" s="5"/>
      <c r="B5051" s="5"/>
      <c r="C5051" s="5"/>
      <c r="D5051" s="5"/>
      <c r="E5051" s="5"/>
      <c r="F5051" s="5" t="s">
        <v>11</v>
      </c>
      <c r="G5051" s="6">
        <v>44159</v>
      </c>
      <c r="H5051" s="5" t="s">
        <v>1294</v>
      </c>
      <c r="I5051" s="5" t="s">
        <v>1384</v>
      </c>
      <c r="J5051" s="5"/>
      <c r="K5051" s="5" t="s">
        <v>9</v>
      </c>
      <c r="L5051" s="7">
        <v>-37.700000000000003</v>
      </c>
      <c r="M5051" s="7">
        <f>ROUND(M5050+L5051,5)</f>
        <v>-685.92</v>
      </c>
    </row>
    <row r="5052" spans="1:13">
      <c r="A5052" s="5"/>
      <c r="B5052" s="5"/>
      <c r="C5052" s="5"/>
      <c r="D5052" s="5"/>
      <c r="E5052" s="5"/>
      <c r="F5052" s="5" t="s">
        <v>11</v>
      </c>
      <c r="G5052" s="6">
        <v>44159</v>
      </c>
      <c r="H5052" s="5" t="s">
        <v>1294</v>
      </c>
      <c r="I5052" s="5" t="s">
        <v>1384</v>
      </c>
      <c r="J5052" s="5"/>
      <c r="K5052" s="5" t="s">
        <v>9</v>
      </c>
      <c r="L5052" s="7">
        <v>-37.700000000000003</v>
      </c>
      <c r="M5052" s="7">
        <f>ROUND(M5051+L5052,5)</f>
        <v>-723.62</v>
      </c>
    </row>
    <row r="5053" spans="1:13">
      <c r="A5053" s="5"/>
      <c r="B5053" s="5"/>
      <c r="C5053" s="5"/>
      <c r="D5053" s="5"/>
      <c r="E5053" s="5"/>
      <c r="F5053" s="5" t="s">
        <v>11</v>
      </c>
      <c r="G5053" s="6">
        <v>44159</v>
      </c>
      <c r="H5053" s="5" t="s">
        <v>1294</v>
      </c>
      <c r="I5053" s="5" t="s">
        <v>1384</v>
      </c>
      <c r="J5053" s="5"/>
      <c r="K5053" s="5" t="s">
        <v>9</v>
      </c>
      <c r="L5053" s="7">
        <v>-8.82</v>
      </c>
      <c r="M5053" s="7">
        <f>ROUND(M5052+L5053,5)</f>
        <v>-732.44</v>
      </c>
    </row>
    <row r="5054" spans="1:13">
      <c r="A5054" s="5"/>
      <c r="B5054" s="5"/>
      <c r="C5054" s="5"/>
      <c r="D5054" s="5"/>
      <c r="E5054" s="5"/>
      <c r="F5054" s="5" t="s">
        <v>11</v>
      </c>
      <c r="G5054" s="6">
        <v>44159</v>
      </c>
      <c r="H5054" s="5" t="s">
        <v>1294</v>
      </c>
      <c r="I5054" s="5" t="s">
        <v>1384</v>
      </c>
      <c r="J5054" s="5"/>
      <c r="K5054" s="5" t="s">
        <v>9</v>
      </c>
      <c r="L5054" s="7">
        <v>-8.82</v>
      </c>
      <c r="M5054" s="7">
        <f>ROUND(M5053+L5054,5)</f>
        <v>-741.26</v>
      </c>
    </row>
    <row r="5055" spans="1:13">
      <c r="A5055" s="5"/>
      <c r="B5055" s="5"/>
      <c r="C5055" s="5"/>
      <c r="D5055" s="5"/>
      <c r="E5055" s="5"/>
      <c r="F5055" s="5" t="s">
        <v>12</v>
      </c>
      <c r="G5055" s="6">
        <v>44160</v>
      </c>
      <c r="H5055" s="5" t="s">
        <v>15</v>
      </c>
      <c r="I5055" s="5" t="s">
        <v>312</v>
      </c>
      <c r="J5055" s="5" t="s">
        <v>405</v>
      </c>
      <c r="K5055" s="5" t="s">
        <v>9</v>
      </c>
      <c r="L5055" s="7">
        <v>70.25</v>
      </c>
      <c r="M5055" s="7">
        <f>ROUND(M5054+L5055,5)</f>
        <v>-671.01</v>
      </c>
    </row>
    <row r="5056" spans="1:13">
      <c r="A5056" s="5"/>
      <c r="B5056" s="5"/>
      <c r="C5056" s="5"/>
      <c r="D5056" s="5"/>
      <c r="E5056" s="5"/>
      <c r="F5056" s="5" t="s">
        <v>12</v>
      </c>
      <c r="G5056" s="6">
        <v>44160</v>
      </c>
      <c r="H5056" s="5" t="s">
        <v>15</v>
      </c>
      <c r="I5056" s="5" t="s">
        <v>312</v>
      </c>
      <c r="J5056" s="5" t="s">
        <v>405</v>
      </c>
      <c r="K5056" s="5" t="s">
        <v>9</v>
      </c>
      <c r="L5056" s="7">
        <v>70.25</v>
      </c>
      <c r="M5056" s="7">
        <f>ROUND(M5055+L5056,5)</f>
        <v>-600.76</v>
      </c>
    </row>
    <row r="5057" spans="1:13">
      <c r="A5057" s="5"/>
      <c r="B5057" s="5"/>
      <c r="C5057" s="5"/>
      <c r="D5057" s="5"/>
      <c r="E5057" s="5"/>
      <c r="F5057" s="5" t="s">
        <v>12</v>
      </c>
      <c r="G5057" s="6">
        <v>44160</v>
      </c>
      <c r="H5057" s="5" t="s">
        <v>15</v>
      </c>
      <c r="I5057" s="5" t="s">
        <v>312</v>
      </c>
      <c r="J5057" s="5" t="s">
        <v>405</v>
      </c>
      <c r="K5057" s="5" t="s">
        <v>9</v>
      </c>
      <c r="L5057" s="7">
        <v>300.38</v>
      </c>
      <c r="M5057" s="7">
        <f>ROUND(M5056+L5057,5)</f>
        <v>-300.38</v>
      </c>
    </row>
    <row r="5058" spans="1:13">
      <c r="A5058" s="5"/>
      <c r="B5058" s="5"/>
      <c r="C5058" s="5"/>
      <c r="D5058" s="5"/>
      <c r="E5058" s="5"/>
      <c r="F5058" s="5" t="s">
        <v>12</v>
      </c>
      <c r="G5058" s="6">
        <v>44160</v>
      </c>
      <c r="H5058" s="5" t="s">
        <v>15</v>
      </c>
      <c r="I5058" s="5" t="s">
        <v>312</v>
      </c>
      <c r="J5058" s="5" t="s">
        <v>405</v>
      </c>
      <c r="K5058" s="5" t="s">
        <v>9</v>
      </c>
      <c r="L5058" s="7">
        <v>300.38</v>
      </c>
      <c r="M5058" s="7">
        <f>ROUND(M5057+L5058,5)</f>
        <v>0</v>
      </c>
    </row>
    <row r="5059" spans="1:13">
      <c r="A5059" s="5"/>
      <c r="B5059" s="5"/>
      <c r="C5059" s="5"/>
      <c r="D5059" s="5"/>
      <c r="E5059" s="5"/>
      <c r="F5059" s="5" t="s">
        <v>11</v>
      </c>
      <c r="G5059" s="6">
        <v>44168</v>
      </c>
      <c r="H5059" s="5" t="s">
        <v>1325</v>
      </c>
      <c r="I5059" s="5" t="s">
        <v>308</v>
      </c>
      <c r="J5059" s="5"/>
      <c r="K5059" s="5" t="s">
        <v>9</v>
      </c>
      <c r="L5059" s="7">
        <v>-42.16</v>
      </c>
      <c r="M5059" s="7">
        <f>ROUND(M5058+L5059,5)</f>
        <v>-42.16</v>
      </c>
    </row>
    <row r="5060" spans="1:13">
      <c r="A5060" s="5"/>
      <c r="B5060" s="5"/>
      <c r="C5060" s="5"/>
      <c r="D5060" s="5"/>
      <c r="E5060" s="5"/>
      <c r="F5060" s="5" t="s">
        <v>11</v>
      </c>
      <c r="G5060" s="6">
        <v>44168</v>
      </c>
      <c r="H5060" s="5" t="s">
        <v>1325</v>
      </c>
      <c r="I5060" s="5" t="s">
        <v>308</v>
      </c>
      <c r="J5060" s="5"/>
      <c r="K5060" s="5" t="s">
        <v>9</v>
      </c>
      <c r="L5060" s="7">
        <v>-42.16</v>
      </c>
      <c r="M5060" s="7">
        <f>ROUND(M5059+L5060,5)</f>
        <v>-84.32</v>
      </c>
    </row>
    <row r="5061" spans="1:13">
      <c r="A5061" s="5"/>
      <c r="B5061" s="5"/>
      <c r="C5061" s="5"/>
      <c r="D5061" s="5"/>
      <c r="E5061" s="5"/>
      <c r="F5061" s="5" t="s">
        <v>11</v>
      </c>
      <c r="G5061" s="6">
        <v>44168</v>
      </c>
      <c r="H5061" s="5" t="s">
        <v>1325</v>
      </c>
      <c r="I5061" s="5" t="s">
        <v>308</v>
      </c>
      <c r="J5061" s="5"/>
      <c r="K5061" s="5" t="s">
        <v>9</v>
      </c>
      <c r="L5061" s="7">
        <v>-9.86</v>
      </c>
      <c r="M5061" s="7">
        <f>ROUND(M5060+L5061,5)</f>
        <v>-94.18</v>
      </c>
    </row>
    <row r="5062" spans="1:13">
      <c r="A5062" s="5"/>
      <c r="B5062" s="5"/>
      <c r="C5062" s="5"/>
      <c r="D5062" s="5"/>
      <c r="E5062" s="5"/>
      <c r="F5062" s="5" t="s">
        <v>11</v>
      </c>
      <c r="G5062" s="6">
        <v>44168</v>
      </c>
      <c r="H5062" s="5" t="s">
        <v>1325</v>
      </c>
      <c r="I5062" s="5" t="s">
        <v>308</v>
      </c>
      <c r="J5062" s="5"/>
      <c r="K5062" s="5" t="s">
        <v>9</v>
      </c>
      <c r="L5062" s="7">
        <v>-9.86</v>
      </c>
      <c r="M5062" s="7">
        <f>ROUND(M5061+L5062,5)</f>
        <v>-104.04</v>
      </c>
    </row>
    <row r="5063" spans="1:13">
      <c r="A5063" s="5"/>
      <c r="B5063" s="5"/>
      <c r="C5063" s="5"/>
      <c r="D5063" s="5"/>
      <c r="E5063" s="5"/>
      <c r="F5063" s="5" t="s">
        <v>11</v>
      </c>
      <c r="G5063" s="6">
        <v>44168</v>
      </c>
      <c r="H5063" s="5" t="s">
        <v>1326</v>
      </c>
      <c r="I5063" s="5" t="s">
        <v>310</v>
      </c>
      <c r="J5063" s="5"/>
      <c r="K5063" s="5" t="s">
        <v>9</v>
      </c>
      <c r="L5063" s="7">
        <v>-45.76</v>
      </c>
      <c r="M5063" s="7">
        <f>ROUND(M5062+L5063,5)</f>
        <v>-149.80000000000001</v>
      </c>
    </row>
    <row r="5064" spans="1:13">
      <c r="A5064" s="5"/>
      <c r="B5064" s="5"/>
      <c r="C5064" s="5"/>
      <c r="D5064" s="5"/>
      <c r="E5064" s="5"/>
      <c r="F5064" s="5" t="s">
        <v>11</v>
      </c>
      <c r="G5064" s="6">
        <v>44168</v>
      </c>
      <c r="H5064" s="5" t="s">
        <v>1326</v>
      </c>
      <c r="I5064" s="5" t="s">
        <v>310</v>
      </c>
      <c r="J5064" s="5"/>
      <c r="K5064" s="5" t="s">
        <v>9</v>
      </c>
      <c r="L5064" s="7">
        <v>-45.76</v>
      </c>
      <c r="M5064" s="7">
        <f>ROUND(M5063+L5064,5)</f>
        <v>-195.56</v>
      </c>
    </row>
    <row r="5065" spans="1:13">
      <c r="A5065" s="5"/>
      <c r="B5065" s="5"/>
      <c r="C5065" s="5"/>
      <c r="D5065" s="5"/>
      <c r="E5065" s="5"/>
      <c r="F5065" s="5" t="s">
        <v>11</v>
      </c>
      <c r="G5065" s="6">
        <v>44168</v>
      </c>
      <c r="H5065" s="5" t="s">
        <v>1326</v>
      </c>
      <c r="I5065" s="5" t="s">
        <v>310</v>
      </c>
      <c r="J5065" s="5"/>
      <c r="K5065" s="5" t="s">
        <v>9</v>
      </c>
      <c r="L5065" s="7">
        <v>-10.71</v>
      </c>
      <c r="M5065" s="7">
        <f>ROUND(M5064+L5065,5)</f>
        <v>-206.27</v>
      </c>
    </row>
    <row r="5066" spans="1:13">
      <c r="A5066" s="5"/>
      <c r="B5066" s="5"/>
      <c r="C5066" s="5"/>
      <c r="D5066" s="5"/>
      <c r="E5066" s="5"/>
      <c r="F5066" s="5" t="s">
        <v>11</v>
      </c>
      <c r="G5066" s="6">
        <v>44168</v>
      </c>
      <c r="H5066" s="5" t="s">
        <v>1326</v>
      </c>
      <c r="I5066" s="5" t="s">
        <v>310</v>
      </c>
      <c r="J5066" s="5"/>
      <c r="K5066" s="5" t="s">
        <v>9</v>
      </c>
      <c r="L5066" s="7">
        <v>-10.71</v>
      </c>
      <c r="M5066" s="7">
        <f>ROUND(M5065+L5066,5)</f>
        <v>-216.98</v>
      </c>
    </row>
    <row r="5067" spans="1:13">
      <c r="A5067" s="5"/>
      <c r="B5067" s="5"/>
      <c r="C5067" s="5"/>
      <c r="D5067" s="5"/>
      <c r="E5067" s="5"/>
      <c r="F5067" s="5" t="s">
        <v>11</v>
      </c>
      <c r="G5067" s="6">
        <v>44168</v>
      </c>
      <c r="H5067" s="5" t="s">
        <v>1322</v>
      </c>
      <c r="I5067" s="5" t="s">
        <v>311</v>
      </c>
      <c r="J5067" s="5" t="s">
        <v>538</v>
      </c>
      <c r="K5067" s="5" t="s">
        <v>9</v>
      </c>
      <c r="L5067" s="7">
        <v>0</v>
      </c>
      <c r="M5067" s="7">
        <f>ROUND(M5066+L5067,5)</f>
        <v>-216.98</v>
      </c>
    </row>
    <row r="5068" spans="1:13">
      <c r="A5068" s="5"/>
      <c r="B5068" s="5"/>
      <c r="C5068" s="5"/>
      <c r="D5068" s="5"/>
      <c r="E5068" s="5"/>
      <c r="F5068" s="5" t="s">
        <v>11</v>
      </c>
      <c r="G5068" s="6">
        <v>44168</v>
      </c>
      <c r="H5068" s="5" t="s">
        <v>1322</v>
      </c>
      <c r="I5068" s="5" t="s">
        <v>311</v>
      </c>
      <c r="J5068" s="5" t="s">
        <v>538</v>
      </c>
      <c r="K5068" s="5" t="s">
        <v>9</v>
      </c>
      <c r="L5068" s="7">
        <v>0</v>
      </c>
      <c r="M5068" s="7">
        <f>ROUND(M5067+L5068,5)</f>
        <v>-216.98</v>
      </c>
    </row>
    <row r="5069" spans="1:13">
      <c r="A5069" s="5"/>
      <c r="B5069" s="5"/>
      <c r="C5069" s="5"/>
      <c r="D5069" s="5"/>
      <c r="E5069" s="5"/>
      <c r="F5069" s="5" t="s">
        <v>11</v>
      </c>
      <c r="G5069" s="6">
        <v>44168</v>
      </c>
      <c r="H5069" s="5" t="s">
        <v>1322</v>
      </c>
      <c r="I5069" s="5" t="s">
        <v>311</v>
      </c>
      <c r="J5069" s="5" t="s">
        <v>538</v>
      </c>
      <c r="K5069" s="5" t="s">
        <v>9</v>
      </c>
      <c r="L5069" s="7">
        <v>0</v>
      </c>
      <c r="M5069" s="7">
        <f>ROUND(M5068+L5069,5)</f>
        <v>-216.98</v>
      </c>
    </row>
    <row r="5070" spans="1:13">
      <c r="A5070" s="5"/>
      <c r="B5070" s="5"/>
      <c r="C5070" s="5"/>
      <c r="D5070" s="5"/>
      <c r="E5070" s="5"/>
      <c r="F5070" s="5" t="s">
        <v>11</v>
      </c>
      <c r="G5070" s="6">
        <v>44168</v>
      </c>
      <c r="H5070" s="5" t="s">
        <v>1322</v>
      </c>
      <c r="I5070" s="5" t="s">
        <v>311</v>
      </c>
      <c r="J5070" s="5" t="s">
        <v>538</v>
      </c>
      <c r="K5070" s="5" t="s">
        <v>9</v>
      </c>
      <c r="L5070" s="7">
        <v>0</v>
      </c>
      <c r="M5070" s="7">
        <f>ROUND(M5069+L5070,5)</f>
        <v>-216.98</v>
      </c>
    </row>
    <row r="5071" spans="1:13">
      <c r="A5071" s="5"/>
      <c r="B5071" s="5"/>
      <c r="C5071" s="5"/>
      <c r="D5071" s="5"/>
      <c r="E5071" s="5"/>
      <c r="F5071" s="5" t="s">
        <v>11</v>
      </c>
      <c r="G5071" s="6">
        <v>44168</v>
      </c>
      <c r="H5071" s="5" t="s">
        <v>1327</v>
      </c>
      <c r="I5071" s="5" t="s">
        <v>309</v>
      </c>
      <c r="J5071" s="5"/>
      <c r="K5071" s="5" t="s">
        <v>9</v>
      </c>
      <c r="L5071" s="7">
        <v>-39.68</v>
      </c>
      <c r="M5071" s="7">
        <f>ROUND(M5070+L5071,5)</f>
        <v>-256.66000000000003</v>
      </c>
    </row>
    <row r="5072" spans="1:13">
      <c r="A5072" s="5"/>
      <c r="B5072" s="5"/>
      <c r="C5072" s="5"/>
      <c r="D5072" s="5"/>
      <c r="E5072" s="5"/>
      <c r="F5072" s="5" t="s">
        <v>11</v>
      </c>
      <c r="G5072" s="6">
        <v>44168</v>
      </c>
      <c r="H5072" s="5" t="s">
        <v>1327</v>
      </c>
      <c r="I5072" s="5" t="s">
        <v>309</v>
      </c>
      <c r="J5072" s="5"/>
      <c r="K5072" s="5" t="s">
        <v>9</v>
      </c>
      <c r="L5072" s="7">
        <v>-39.68</v>
      </c>
      <c r="M5072" s="7">
        <f>ROUND(M5071+L5072,5)</f>
        <v>-296.33999999999997</v>
      </c>
    </row>
    <row r="5073" spans="1:13">
      <c r="A5073" s="5"/>
      <c r="B5073" s="5"/>
      <c r="C5073" s="5"/>
      <c r="D5073" s="5"/>
      <c r="E5073" s="5"/>
      <c r="F5073" s="5" t="s">
        <v>11</v>
      </c>
      <c r="G5073" s="6">
        <v>44168</v>
      </c>
      <c r="H5073" s="5" t="s">
        <v>1327</v>
      </c>
      <c r="I5073" s="5" t="s">
        <v>309</v>
      </c>
      <c r="J5073" s="5"/>
      <c r="K5073" s="5" t="s">
        <v>9</v>
      </c>
      <c r="L5073" s="7">
        <v>-9.2799999999999994</v>
      </c>
      <c r="M5073" s="7">
        <f>ROUND(M5072+L5073,5)</f>
        <v>-305.62</v>
      </c>
    </row>
    <row r="5074" spans="1:13">
      <c r="A5074" s="5"/>
      <c r="B5074" s="5"/>
      <c r="C5074" s="5"/>
      <c r="D5074" s="5"/>
      <c r="E5074" s="5"/>
      <c r="F5074" s="5" t="s">
        <v>11</v>
      </c>
      <c r="G5074" s="6">
        <v>44168</v>
      </c>
      <c r="H5074" s="5" t="s">
        <v>1327</v>
      </c>
      <c r="I5074" s="5" t="s">
        <v>309</v>
      </c>
      <c r="J5074" s="5"/>
      <c r="K5074" s="5" t="s">
        <v>9</v>
      </c>
      <c r="L5074" s="7">
        <v>-9.2799999999999994</v>
      </c>
      <c r="M5074" s="7">
        <f>ROUND(M5073+L5074,5)</f>
        <v>-314.89999999999998</v>
      </c>
    </row>
    <row r="5075" spans="1:13">
      <c r="A5075" s="5"/>
      <c r="B5075" s="5"/>
      <c r="C5075" s="5"/>
      <c r="D5075" s="5"/>
      <c r="E5075" s="5"/>
      <c r="F5075" s="5" t="s">
        <v>11</v>
      </c>
      <c r="G5075" s="6">
        <v>44168</v>
      </c>
      <c r="H5075" s="5" t="s">
        <v>1323</v>
      </c>
      <c r="I5075" s="5" t="s">
        <v>1383</v>
      </c>
      <c r="J5075" s="5"/>
      <c r="K5075" s="5" t="s">
        <v>9</v>
      </c>
      <c r="L5075" s="7">
        <v>-49.6</v>
      </c>
      <c r="M5075" s="7">
        <f>ROUND(M5074+L5075,5)</f>
        <v>-364.5</v>
      </c>
    </row>
    <row r="5076" spans="1:13">
      <c r="A5076" s="5"/>
      <c r="B5076" s="5"/>
      <c r="C5076" s="5"/>
      <c r="D5076" s="5"/>
      <c r="E5076" s="5"/>
      <c r="F5076" s="5" t="s">
        <v>11</v>
      </c>
      <c r="G5076" s="6">
        <v>44168</v>
      </c>
      <c r="H5076" s="5" t="s">
        <v>1323</v>
      </c>
      <c r="I5076" s="5" t="s">
        <v>1383</v>
      </c>
      <c r="J5076" s="5"/>
      <c r="K5076" s="5" t="s">
        <v>9</v>
      </c>
      <c r="L5076" s="7">
        <v>-49.6</v>
      </c>
      <c r="M5076" s="7">
        <f>ROUND(M5075+L5076,5)</f>
        <v>-414.1</v>
      </c>
    </row>
    <row r="5077" spans="1:13">
      <c r="A5077" s="5"/>
      <c r="B5077" s="5"/>
      <c r="C5077" s="5"/>
      <c r="D5077" s="5"/>
      <c r="E5077" s="5"/>
      <c r="F5077" s="5" t="s">
        <v>11</v>
      </c>
      <c r="G5077" s="6">
        <v>44168</v>
      </c>
      <c r="H5077" s="5" t="s">
        <v>1323</v>
      </c>
      <c r="I5077" s="5" t="s">
        <v>1383</v>
      </c>
      <c r="J5077" s="5"/>
      <c r="K5077" s="5" t="s">
        <v>9</v>
      </c>
      <c r="L5077" s="7">
        <v>-11.6</v>
      </c>
      <c r="M5077" s="7">
        <f>ROUND(M5076+L5077,5)</f>
        <v>-425.7</v>
      </c>
    </row>
    <row r="5078" spans="1:13">
      <c r="A5078" s="5"/>
      <c r="B5078" s="5"/>
      <c r="C5078" s="5"/>
      <c r="D5078" s="5"/>
      <c r="E5078" s="5"/>
      <c r="F5078" s="5" t="s">
        <v>11</v>
      </c>
      <c r="G5078" s="6">
        <v>44168</v>
      </c>
      <c r="H5078" s="5" t="s">
        <v>1323</v>
      </c>
      <c r="I5078" s="5" t="s">
        <v>1383</v>
      </c>
      <c r="J5078" s="5"/>
      <c r="K5078" s="5" t="s">
        <v>9</v>
      </c>
      <c r="L5078" s="7">
        <v>-11.6</v>
      </c>
      <c r="M5078" s="7">
        <f>ROUND(M5077+L5078,5)</f>
        <v>-437.3</v>
      </c>
    </row>
    <row r="5079" spans="1:13">
      <c r="A5079" s="5"/>
      <c r="B5079" s="5"/>
      <c r="C5079" s="5"/>
      <c r="D5079" s="5"/>
      <c r="E5079" s="5"/>
      <c r="F5079" s="5" t="s">
        <v>11</v>
      </c>
      <c r="G5079" s="6">
        <v>44168</v>
      </c>
      <c r="H5079" s="5" t="s">
        <v>1324</v>
      </c>
      <c r="I5079" s="5" t="s">
        <v>1384</v>
      </c>
      <c r="J5079" s="5"/>
      <c r="K5079" s="5" t="s">
        <v>9</v>
      </c>
      <c r="L5079" s="7">
        <v>-47.12</v>
      </c>
      <c r="M5079" s="7">
        <f>ROUND(M5078+L5079,5)</f>
        <v>-484.42</v>
      </c>
    </row>
    <row r="5080" spans="1:13">
      <c r="A5080" s="5"/>
      <c r="B5080" s="5"/>
      <c r="C5080" s="5"/>
      <c r="D5080" s="5"/>
      <c r="E5080" s="5"/>
      <c r="F5080" s="5" t="s">
        <v>11</v>
      </c>
      <c r="G5080" s="6">
        <v>44168</v>
      </c>
      <c r="H5080" s="5" t="s">
        <v>1324</v>
      </c>
      <c r="I5080" s="5" t="s">
        <v>1384</v>
      </c>
      <c r="J5080" s="5"/>
      <c r="K5080" s="5" t="s">
        <v>9</v>
      </c>
      <c r="L5080" s="7">
        <v>-47.12</v>
      </c>
      <c r="M5080" s="7">
        <f>ROUND(M5079+L5080,5)</f>
        <v>-531.54</v>
      </c>
    </row>
    <row r="5081" spans="1:13">
      <c r="A5081" s="5"/>
      <c r="B5081" s="5"/>
      <c r="C5081" s="5"/>
      <c r="D5081" s="5"/>
      <c r="E5081" s="5"/>
      <c r="F5081" s="5" t="s">
        <v>11</v>
      </c>
      <c r="G5081" s="6">
        <v>44168</v>
      </c>
      <c r="H5081" s="5" t="s">
        <v>1324</v>
      </c>
      <c r="I5081" s="5" t="s">
        <v>1384</v>
      </c>
      <c r="J5081" s="5"/>
      <c r="K5081" s="5" t="s">
        <v>9</v>
      </c>
      <c r="L5081" s="7">
        <v>-11.02</v>
      </c>
      <c r="M5081" s="7">
        <f>ROUND(M5080+L5081,5)</f>
        <v>-542.55999999999995</v>
      </c>
    </row>
    <row r="5082" spans="1:13">
      <c r="A5082" s="5"/>
      <c r="B5082" s="5"/>
      <c r="C5082" s="5"/>
      <c r="D5082" s="5"/>
      <c r="E5082" s="5"/>
      <c r="F5082" s="5" t="s">
        <v>11</v>
      </c>
      <c r="G5082" s="6">
        <v>44168</v>
      </c>
      <c r="H5082" s="5" t="s">
        <v>1324</v>
      </c>
      <c r="I5082" s="5" t="s">
        <v>1384</v>
      </c>
      <c r="J5082" s="5"/>
      <c r="K5082" s="5" t="s">
        <v>9</v>
      </c>
      <c r="L5082" s="7">
        <v>-11.02</v>
      </c>
      <c r="M5082" s="7">
        <f>ROUND(M5081+L5082,5)</f>
        <v>-553.58000000000004</v>
      </c>
    </row>
    <row r="5083" spans="1:13">
      <c r="A5083" s="5"/>
      <c r="B5083" s="5"/>
      <c r="C5083" s="5"/>
      <c r="D5083" s="5"/>
      <c r="E5083" s="5"/>
      <c r="F5083" s="5" t="s">
        <v>11</v>
      </c>
      <c r="G5083" s="6">
        <v>44168</v>
      </c>
      <c r="H5083" s="5" t="s">
        <v>1328</v>
      </c>
      <c r="I5083" s="5" t="s">
        <v>311</v>
      </c>
      <c r="J5083" s="5"/>
      <c r="K5083" s="5" t="s">
        <v>9</v>
      </c>
      <c r="L5083" s="7">
        <v>-95.4</v>
      </c>
      <c r="M5083" s="7">
        <f>ROUND(M5082+L5083,5)</f>
        <v>-648.98</v>
      </c>
    </row>
    <row r="5084" spans="1:13">
      <c r="A5084" s="5"/>
      <c r="B5084" s="5"/>
      <c r="C5084" s="5"/>
      <c r="D5084" s="5"/>
      <c r="E5084" s="5"/>
      <c r="F5084" s="5" t="s">
        <v>11</v>
      </c>
      <c r="G5084" s="6">
        <v>44168</v>
      </c>
      <c r="H5084" s="5" t="s">
        <v>1328</v>
      </c>
      <c r="I5084" s="5" t="s">
        <v>311</v>
      </c>
      <c r="J5084" s="5"/>
      <c r="K5084" s="5" t="s">
        <v>9</v>
      </c>
      <c r="L5084" s="7">
        <v>-95.4</v>
      </c>
      <c r="M5084" s="7">
        <f>ROUND(M5083+L5084,5)</f>
        <v>-744.38</v>
      </c>
    </row>
    <row r="5085" spans="1:13">
      <c r="A5085" s="5"/>
      <c r="B5085" s="5"/>
      <c r="C5085" s="5"/>
      <c r="D5085" s="5"/>
      <c r="E5085" s="5"/>
      <c r="F5085" s="5" t="s">
        <v>11</v>
      </c>
      <c r="G5085" s="6">
        <v>44168</v>
      </c>
      <c r="H5085" s="5" t="s">
        <v>1328</v>
      </c>
      <c r="I5085" s="5" t="s">
        <v>311</v>
      </c>
      <c r="J5085" s="5"/>
      <c r="K5085" s="5" t="s">
        <v>9</v>
      </c>
      <c r="L5085" s="7">
        <v>-22.32</v>
      </c>
      <c r="M5085" s="7">
        <f>ROUND(M5084+L5085,5)</f>
        <v>-766.7</v>
      </c>
    </row>
    <row r="5086" spans="1:13">
      <c r="A5086" s="5"/>
      <c r="B5086" s="5"/>
      <c r="C5086" s="5"/>
      <c r="D5086" s="5"/>
      <c r="E5086" s="5"/>
      <c r="F5086" s="5" t="s">
        <v>11</v>
      </c>
      <c r="G5086" s="6">
        <v>44168</v>
      </c>
      <c r="H5086" s="5" t="s">
        <v>1328</v>
      </c>
      <c r="I5086" s="5" t="s">
        <v>311</v>
      </c>
      <c r="J5086" s="5"/>
      <c r="K5086" s="5" t="s">
        <v>9</v>
      </c>
      <c r="L5086" s="7">
        <v>-22.32</v>
      </c>
      <c r="M5086" s="7">
        <f>ROUND(M5085+L5086,5)</f>
        <v>-789.02</v>
      </c>
    </row>
    <row r="5087" spans="1:13">
      <c r="A5087" s="5"/>
      <c r="B5087" s="5"/>
      <c r="C5087" s="5"/>
      <c r="D5087" s="5"/>
      <c r="E5087" s="5"/>
      <c r="F5087" s="5" t="s">
        <v>12</v>
      </c>
      <c r="G5087" s="6">
        <v>44169</v>
      </c>
      <c r="H5087" s="5" t="s">
        <v>15</v>
      </c>
      <c r="I5087" s="5" t="s">
        <v>312</v>
      </c>
      <c r="J5087" s="5" t="s">
        <v>405</v>
      </c>
      <c r="K5087" s="5" t="s">
        <v>9</v>
      </c>
      <c r="L5087" s="7">
        <v>74.790000000000006</v>
      </c>
      <c r="M5087" s="7">
        <f>ROUND(M5086+L5087,5)</f>
        <v>-714.23</v>
      </c>
    </row>
    <row r="5088" spans="1:13">
      <c r="A5088" s="5"/>
      <c r="B5088" s="5"/>
      <c r="C5088" s="5"/>
      <c r="D5088" s="5"/>
      <c r="E5088" s="5"/>
      <c r="F5088" s="5" t="s">
        <v>12</v>
      </c>
      <c r="G5088" s="6">
        <v>44169</v>
      </c>
      <c r="H5088" s="5" t="s">
        <v>15</v>
      </c>
      <c r="I5088" s="5" t="s">
        <v>312</v>
      </c>
      <c r="J5088" s="5" t="s">
        <v>405</v>
      </c>
      <c r="K5088" s="5" t="s">
        <v>9</v>
      </c>
      <c r="L5088" s="7">
        <v>74.790000000000006</v>
      </c>
      <c r="M5088" s="7">
        <f>ROUND(M5087+L5088,5)</f>
        <v>-639.44000000000005</v>
      </c>
    </row>
    <row r="5089" spans="1:13">
      <c r="A5089" s="5"/>
      <c r="B5089" s="5"/>
      <c r="C5089" s="5"/>
      <c r="D5089" s="5"/>
      <c r="E5089" s="5"/>
      <c r="F5089" s="5" t="s">
        <v>12</v>
      </c>
      <c r="G5089" s="6">
        <v>44169</v>
      </c>
      <c r="H5089" s="5" t="s">
        <v>15</v>
      </c>
      <c r="I5089" s="5" t="s">
        <v>312</v>
      </c>
      <c r="J5089" s="5" t="s">
        <v>405</v>
      </c>
      <c r="K5089" s="5" t="s">
        <v>9</v>
      </c>
      <c r="L5089" s="7">
        <v>319.72000000000003</v>
      </c>
      <c r="M5089" s="7">
        <f>ROUND(M5088+L5089,5)</f>
        <v>-319.72000000000003</v>
      </c>
    </row>
    <row r="5090" spans="1:13">
      <c r="A5090" s="5"/>
      <c r="B5090" s="5"/>
      <c r="C5090" s="5"/>
      <c r="D5090" s="5"/>
      <c r="E5090" s="5"/>
      <c r="F5090" s="5" t="s">
        <v>12</v>
      </c>
      <c r="G5090" s="6">
        <v>44169</v>
      </c>
      <c r="H5090" s="5" t="s">
        <v>15</v>
      </c>
      <c r="I5090" s="5" t="s">
        <v>312</v>
      </c>
      <c r="J5090" s="5" t="s">
        <v>405</v>
      </c>
      <c r="K5090" s="5" t="s">
        <v>9</v>
      </c>
      <c r="L5090" s="7">
        <v>319.72000000000003</v>
      </c>
      <c r="M5090" s="7">
        <f>ROUND(M5089+L5090,5)</f>
        <v>0</v>
      </c>
    </row>
    <row r="5091" spans="1:13">
      <c r="A5091" s="5"/>
      <c r="B5091" s="5"/>
      <c r="C5091" s="5"/>
      <c r="D5091" s="5"/>
      <c r="E5091" s="5"/>
      <c r="F5091" s="5" t="s">
        <v>11</v>
      </c>
      <c r="G5091" s="6">
        <v>44175</v>
      </c>
      <c r="H5091" s="5" t="s">
        <v>1344</v>
      </c>
      <c r="I5091" s="5" t="s">
        <v>308</v>
      </c>
      <c r="J5091" s="5"/>
      <c r="K5091" s="5" t="s">
        <v>9</v>
      </c>
      <c r="L5091" s="7">
        <v>-42.16</v>
      </c>
      <c r="M5091" s="7">
        <f>ROUND(M5090+L5091,5)</f>
        <v>-42.16</v>
      </c>
    </row>
    <row r="5092" spans="1:13">
      <c r="A5092" s="5"/>
      <c r="B5092" s="5"/>
      <c r="C5092" s="5"/>
      <c r="D5092" s="5"/>
      <c r="E5092" s="5"/>
      <c r="F5092" s="5" t="s">
        <v>11</v>
      </c>
      <c r="G5092" s="6">
        <v>44175</v>
      </c>
      <c r="H5092" s="5" t="s">
        <v>1344</v>
      </c>
      <c r="I5092" s="5" t="s">
        <v>308</v>
      </c>
      <c r="J5092" s="5"/>
      <c r="K5092" s="5" t="s">
        <v>9</v>
      </c>
      <c r="L5092" s="7">
        <v>-42.16</v>
      </c>
      <c r="M5092" s="7">
        <f>ROUND(M5091+L5092,5)</f>
        <v>-84.32</v>
      </c>
    </row>
    <row r="5093" spans="1:13">
      <c r="A5093" s="5"/>
      <c r="B5093" s="5"/>
      <c r="C5093" s="5"/>
      <c r="D5093" s="5"/>
      <c r="E5093" s="5"/>
      <c r="F5093" s="5" t="s">
        <v>11</v>
      </c>
      <c r="G5093" s="6">
        <v>44175</v>
      </c>
      <c r="H5093" s="5" t="s">
        <v>1344</v>
      </c>
      <c r="I5093" s="5" t="s">
        <v>308</v>
      </c>
      <c r="J5093" s="5"/>
      <c r="K5093" s="5" t="s">
        <v>9</v>
      </c>
      <c r="L5093" s="7">
        <v>-9.86</v>
      </c>
      <c r="M5093" s="7">
        <f>ROUND(M5092+L5093,5)</f>
        <v>-94.18</v>
      </c>
    </row>
    <row r="5094" spans="1:13">
      <c r="A5094" s="5"/>
      <c r="B5094" s="5"/>
      <c r="C5094" s="5"/>
      <c r="D5094" s="5"/>
      <c r="E5094" s="5"/>
      <c r="F5094" s="5" t="s">
        <v>11</v>
      </c>
      <c r="G5094" s="6">
        <v>44175</v>
      </c>
      <c r="H5094" s="5" t="s">
        <v>1344</v>
      </c>
      <c r="I5094" s="5" t="s">
        <v>308</v>
      </c>
      <c r="J5094" s="5"/>
      <c r="K5094" s="5" t="s">
        <v>9</v>
      </c>
      <c r="L5094" s="7">
        <v>-9.86</v>
      </c>
      <c r="M5094" s="7">
        <f>ROUND(M5093+L5094,5)</f>
        <v>-104.04</v>
      </c>
    </row>
    <row r="5095" spans="1:13">
      <c r="A5095" s="5"/>
      <c r="B5095" s="5"/>
      <c r="C5095" s="5"/>
      <c r="D5095" s="5"/>
      <c r="E5095" s="5"/>
      <c r="F5095" s="5" t="s">
        <v>11</v>
      </c>
      <c r="G5095" s="6">
        <v>44175</v>
      </c>
      <c r="H5095" s="5" t="s">
        <v>1345</v>
      </c>
      <c r="I5095" s="5" t="s">
        <v>310</v>
      </c>
      <c r="J5095" s="5"/>
      <c r="K5095" s="5" t="s">
        <v>9</v>
      </c>
      <c r="L5095" s="7">
        <v>-45.75</v>
      </c>
      <c r="M5095" s="7">
        <f>ROUND(M5094+L5095,5)</f>
        <v>-149.79</v>
      </c>
    </row>
    <row r="5096" spans="1:13">
      <c r="A5096" s="5"/>
      <c r="B5096" s="5"/>
      <c r="C5096" s="5"/>
      <c r="D5096" s="5"/>
      <c r="E5096" s="5"/>
      <c r="F5096" s="5" t="s">
        <v>11</v>
      </c>
      <c r="G5096" s="6">
        <v>44175</v>
      </c>
      <c r="H5096" s="5" t="s">
        <v>1345</v>
      </c>
      <c r="I5096" s="5" t="s">
        <v>310</v>
      </c>
      <c r="J5096" s="5"/>
      <c r="K5096" s="5" t="s">
        <v>9</v>
      </c>
      <c r="L5096" s="7">
        <v>-45.75</v>
      </c>
      <c r="M5096" s="7">
        <f>ROUND(M5095+L5096,5)</f>
        <v>-195.54</v>
      </c>
    </row>
    <row r="5097" spans="1:13">
      <c r="A5097" s="5"/>
      <c r="B5097" s="5"/>
      <c r="C5097" s="5"/>
      <c r="D5097" s="5"/>
      <c r="E5097" s="5"/>
      <c r="F5097" s="5" t="s">
        <v>11</v>
      </c>
      <c r="G5097" s="6">
        <v>44175</v>
      </c>
      <c r="H5097" s="5" t="s">
        <v>1345</v>
      </c>
      <c r="I5097" s="5" t="s">
        <v>310</v>
      </c>
      <c r="J5097" s="5"/>
      <c r="K5097" s="5" t="s">
        <v>9</v>
      </c>
      <c r="L5097" s="7">
        <v>-10.7</v>
      </c>
      <c r="M5097" s="7">
        <f>ROUND(M5096+L5097,5)</f>
        <v>-206.24</v>
      </c>
    </row>
    <row r="5098" spans="1:13">
      <c r="A5098" s="5"/>
      <c r="B5098" s="5"/>
      <c r="C5098" s="5"/>
      <c r="D5098" s="5"/>
      <c r="E5098" s="5"/>
      <c r="F5098" s="5" t="s">
        <v>11</v>
      </c>
      <c r="G5098" s="6">
        <v>44175</v>
      </c>
      <c r="H5098" s="5" t="s">
        <v>1345</v>
      </c>
      <c r="I5098" s="5" t="s">
        <v>310</v>
      </c>
      <c r="J5098" s="5"/>
      <c r="K5098" s="5" t="s">
        <v>9</v>
      </c>
      <c r="L5098" s="7">
        <v>-10.7</v>
      </c>
      <c r="M5098" s="7">
        <f>ROUND(M5097+L5098,5)</f>
        <v>-216.94</v>
      </c>
    </row>
    <row r="5099" spans="1:13">
      <c r="A5099" s="5"/>
      <c r="B5099" s="5"/>
      <c r="C5099" s="5"/>
      <c r="D5099" s="5"/>
      <c r="E5099" s="5"/>
      <c r="F5099" s="5" t="s">
        <v>11</v>
      </c>
      <c r="G5099" s="6">
        <v>44175</v>
      </c>
      <c r="H5099" s="5" t="s">
        <v>1342</v>
      </c>
      <c r="I5099" s="5" t="s">
        <v>311</v>
      </c>
      <c r="J5099" s="5"/>
      <c r="K5099" s="5" t="s">
        <v>9</v>
      </c>
      <c r="L5099" s="7">
        <v>-95.41</v>
      </c>
      <c r="M5099" s="7">
        <f>ROUND(M5098+L5099,5)</f>
        <v>-312.35000000000002</v>
      </c>
    </row>
    <row r="5100" spans="1:13">
      <c r="A5100" s="5"/>
      <c r="B5100" s="5"/>
      <c r="C5100" s="5"/>
      <c r="D5100" s="5"/>
      <c r="E5100" s="5"/>
      <c r="F5100" s="5" t="s">
        <v>11</v>
      </c>
      <c r="G5100" s="6">
        <v>44175</v>
      </c>
      <c r="H5100" s="5" t="s">
        <v>1342</v>
      </c>
      <c r="I5100" s="5" t="s">
        <v>311</v>
      </c>
      <c r="J5100" s="5"/>
      <c r="K5100" s="5" t="s">
        <v>9</v>
      </c>
      <c r="L5100" s="7">
        <v>-95.41</v>
      </c>
      <c r="M5100" s="7">
        <f>ROUND(M5099+L5100,5)</f>
        <v>-407.76</v>
      </c>
    </row>
    <row r="5101" spans="1:13">
      <c r="A5101" s="5"/>
      <c r="B5101" s="5"/>
      <c r="C5101" s="5"/>
      <c r="D5101" s="5"/>
      <c r="E5101" s="5"/>
      <c r="F5101" s="5" t="s">
        <v>11</v>
      </c>
      <c r="G5101" s="6">
        <v>44175</v>
      </c>
      <c r="H5101" s="5" t="s">
        <v>1342</v>
      </c>
      <c r="I5101" s="5" t="s">
        <v>311</v>
      </c>
      <c r="J5101" s="5"/>
      <c r="K5101" s="5" t="s">
        <v>9</v>
      </c>
      <c r="L5101" s="7">
        <v>-22.31</v>
      </c>
      <c r="M5101" s="7">
        <f>ROUND(M5100+L5101,5)</f>
        <v>-430.07</v>
      </c>
    </row>
    <row r="5102" spans="1:13">
      <c r="A5102" s="5"/>
      <c r="B5102" s="5"/>
      <c r="C5102" s="5"/>
      <c r="D5102" s="5"/>
      <c r="E5102" s="5"/>
      <c r="F5102" s="5" t="s">
        <v>11</v>
      </c>
      <c r="G5102" s="6">
        <v>44175</v>
      </c>
      <c r="H5102" s="5" t="s">
        <v>1342</v>
      </c>
      <c r="I5102" s="5" t="s">
        <v>311</v>
      </c>
      <c r="J5102" s="5"/>
      <c r="K5102" s="5" t="s">
        <v>9</v>
      </c>
      <c r="L5102" s="7">
        <v>-22.31</v>
      </c>
      <c r="M5102" s="7">
        <f>ROUND(M5101+L5102,5)</f>
        <v>-452.38</v>
      </c>
    </row>
    <row r="5103" spans="1:13">
      <c r="A5103" s="5"/>
      <c r="B5103" s="5"/>
      <c r="C5103" s="5"/>
      <c r="D5103" s="5"/>
      <c r="E5103" s="5"/>
      <c r="F5103" s="5" t="s">
        <v>11</v>
      </c>
      <c r="G5103" s="6">
        <v>44175</v>
      </c>
      <c r="H5103" s="5" t="s">
        <v>1343</v>
      </c>
      <c r="I5103" s="5" t="s">
        <v>309</v>
      </c>
      <c r="J5103" s="5"/>
      <c r="K5103" s="5" t="s">
        <v>9</v>
      </c>
      <c r="L5103" s="7">
        <v>-39.68</v>
      </c>
      <c r="M5103" s="7">
        <f>ROUND(M5102+L5103,5)</f>
        <v>-492.06</v>
      </c>
    </row>
    <row r="5104" spans="1:13">
      <c r="A5104" s="5"/>
      <c r="B5104" s="5"/>
      <c r="C5104" s="5"/>
      <c r="D5104" s="5"/>
      <c r="E5104" s="5"/>
      <c r="F5104" s="5" t="s">
        <v>11</v>
      </c>
      <c r="G5104" s="6">
        <v>44175</v>
      </c>
      <c r="H5104" s="5" t="s">
        <v>1343</v>
      </c>
      <c r="I5104" s="5" t="s">
        <v>309</v>
      </c>
      <c r="J5104" s="5"/>
      <c r="K5104" s="5" t="s">
        <v>9</v>
      </c>
      <c r="L5104" s="7">
        <v>-39.68</v>
      </c>
      <c r="M5104" s="7">
        <f>ROUND(M5103+L5104,5)</f>
        <v>-531.74</v>
      </c>
    </row>
    <row r="5105" spans="1:13">
      <c r="A5105" s="5"/>
      <c r="B5105" s="5"/>
      <c r="C5105" s="5"/>
      <c r="D5105" s="5"/>
      <c r="E5105" s="5"/>
      <c r="F5105" s="5" t="s">
        <v>11</v>
      </c>
      <c r="G5105" s="6">
        <v>44175</v>
      </c>
      <c r="H5105" s="5" t="s">
        <v>1343</v>
      </c>
      <c r="I5105" s="5" t="s">
        <v>309</v>
      </c>
      <c r="J5105" s="5"/>
      <c r="K5105" s="5" t="s">
        <v>9</v>
      </c>
      <c r="L5105" s="7">
        <v>-9.2799999999999994</v>
      </c>
      <c r="M5105" s="7">
        <f>ROUND(M5104+L5105,5)</f>
        <v>-541.02</v>
      </c>
    </row>
    <row r="5106" spans="1:13">
      <c r="A5106" s="5"/>
      <c r="B5106" s="5"/>
      <c r="C5106" s="5"/>
      <c r="D5106" s="5"/>
      <c r="E5106" s="5"/>
      <c r="F5106" s="5" t="s">
        <v>11</v>
      </c>
      <c r="G5106" s="6">
        <v>44175</v>
      </c>
      <c r="H5106" s="5" t="s">
        <v>1343</v>
      </c>
      <c r="I5106" s="5" t="s">
        <v>309</v>
      </c>
      <c r="J5106" s="5"/>
      <c r="K5106" s="5" t="s">
        <v>9</v>
      </c>
      <c r="L5106" s="7">
        <v>-9.2799999999999994</v>
      </c>
      <c r="M5106" s="7">
        <f>ROUND(M5105+L5106,5)</f>
        <v>-550.29999999999995</v>
      </c>
    </row>
    <row r="5107" spans="1:13">
      <c r="A5107" s="5"/>
      <c r="B5107" s="5"/>
      <c r="C5107" s="5"/>
      <c r="D5107" s="5"/>
      <c r="E5107" s="5"/>
      <c r="F5107" s="5" t="s">
        <v>11</v>
      </c>
      <c r="G5107" s="6">
        <v>44175</v>
      </c>
      <c r="H5107" s="5" t="s">
        <v>1346</v>
      </c>
      <c r="I5107" s="5" t="s">
        <v>1383</v>
      </c>
      <c r="J5107" s="5"/>
      <c r="K5107" s="5" t="s">
        <v>9</v>
      </c>
      <c r="L5107" s="7">
        <v>-49.6</v>
      </c>
      <c r="M5107" s="7">
        <f>ROUND(M5106+L5107,5)</f>
        <v>-599.9</v>
      </c>
    </row>
    <row r="5108" spans="1:13">
      <c r="A5108" s="5"/>
      <c r="B5108" s="5"/>
      <c r="C5108" s="5"/>
      <c r="D5108" s="5"/>
      <c r="E5108" s="5"/>
      <c r="F5108" s="5" t="s">
        <v>11</v>
      </c>
      <c r="G5108" s="6">
        <v>44175</v>
      </c>
      <c r="H5108" s="5" t="s">
        <v>1346</v>
      </c>
      <c r="I5108" s="5" t="s">
        <v>1383</v>
      </c>
      <c r="J5108" s="5"/>
      <c r="K5108" s="5" t="s">
        <v>9</v>
      </c>
      <c r="L5108" s="7">
        <v>-49.6</v>
      </c>
      <c r="M5108" s="7">
        <f>ROUND(M5107+L5108,5)</f>
        <v>-649.5</v>
      </c>
    </row>
    <row r="5109" spans="1:13">
      <c r="A5109" s="5"/>
      <c r="B5109" s="5"/>
      <c r="C5109" s="5"/>
      <c r="D5109" s="5"/>
      <c r="E5109" s="5"/>
      <c r="F5109" s="5" t="s">
        <v>11</v>
      </c>
      <c r="G5109" s="6">
        <v>44175</v>
      </c>
      <c r="H5109" s="5" t="s">
        <v>1346</v>
      </c>
      <c r="I5109" s="5" t="s">
        <v>1383</v>
      </c>
      <c r="J5109" s="5"/>
      <c r="K5109" s="5" t="s">
        <v>9</v>
      </c>
      <c r="L5109" s="7">
        <v>-11.6</v>
      </c>
      <c r="M5109" s="7">
        <f>ROUND(M5108+L5109,5)</f>
        <v>-661.1</v>
      </c>
    </row>
    <row r="5110" spans="1:13">
      <c r="A5110" s="5"/>
      <c r="B5110" s="5"/>
      <c r="C5110" s="5"/>
      <c r="D5110" s="5"/>
      <c r="E5110" s="5"/>
      <c r="F5110" s="5" t="s">
        <v>11</v>
      </c>
      <c r="G5110" s="6">
        <v>44175</v>
      </c>
      <c r="H5110" s="5" t="s">
        <v>1346</v>
      </c>
      <c r="I5110" s="5" t="s">
        <v>1383</v>
      </c>
      <c r="J5110" s="5"/>
      <c r="K5110" s="5" t="s">
        <v>9</v>
      </c>
      <c r="L5110" s="7">
        <v>-11.6</v>
      </c>
      <c r="M5110" s="7">
        <f>ROUND(M5109+L5110,5)</f>
        <v>-672.7</v>
      </c>
    </row>
    <row r="5111" spans="1:13">
      <c r="A5111" s="5"/>
      <c r="B5111" s="5"/>
      <c r="C5111" s="5"/>
      <c r="D5111" s="5"/>
      <c r="E5111" s="5"/>
      <c r="F5111" s="5" t="s">
        <v>11</v>
      </c>
      <c r="G5111" s="6">
        <v>44175</v>
      </c>
      <c r="H5111" s="5" t="s">
        <v>1347</v>
      </c>
      <c r="I5111" s="5" t="s">
        <v>1384</v>
      </c>
      <c r="J5111" s="5"/>
      <c r="K5111" s="5" t="s">
        <v>9</v>
      </c>
      <c r="L5111" s="7">
        <v>-47.12</v>
      </c>
      <c r="M5111" s="7">
        <f>ROUND(M5110+L5111,5)</f>
        <v>-719.82</v>
      </c>
    </row>
    <row r="5112" spans="1:13">
      <c r="A5112" s="5"/>
      <c r="B5112" s="5"/>
      <c r="C5112" s="5"/>
      <c r="D5112" s="5"/>
      <c r="E5112" s="5"/>
      <c r="F5112" s="5" t="s">
        <v>11</v>
      </c>
      <c r="G5112" s="6">
        <v>44175</v>
      </c>
      <c r="H5112" s="5" t="s">
        <v>1347</v>
      </c>
      <c r="I5112" s="5" t="s">
        <v>1384</v>
      </c>
      <c r="J5112" s="5"/>
      <c r="K5112" s="5" t="s">
        <v>9</v>
      </c>
      <c r="L5112" s="7">
        <v>-47.12</v>
      </c>
      <c r="M5112" s="7">
        <f>ROUND(M5111+L5112,5)</f>
        <v>-766.94</v>
      </c>
    </row>
    <row r="5113" spans="1:13">
      <c r="A5113" s="5"/>
      <c r="B5113" s="5"/>
      <c r="C5113" s="5"/>
      <c r="D5113" s="5"/>
      <c r="E5113" s="5"/>
      <c r="F5113" s="5" t="s">
        <v>11</v>
      </c>
      <c r="G5113" s="6">
        <v>44175</v>
      </c>
      <c r="H5113" s="5" t="s">
        <v>1347</v>
      </c>
      <c r="I5113" s="5" t="s">
        <v>1384</v>
      </c>
      <c r="J5113" s="5"/>
      <c r="K5113" s="5" t="s">
        <v>9</v>
      </c>
      <c r="L5113" s="7">
        <v>-11.02</v>
      </c>
      <c r="M5113" s="7">
        <f>ROUND(M5112+L5113,5)</f>
        <v>-777.96</v>
      </c>
    </row>
    <row r="5114" spans="1:13">
      <c r="A5114" s="5"/>
      <c r="B5114" s="5"/>
      <c r="C5114" s="5"/>
      <c r="D5114" s="5"/>
      <c r="E5114" s="5"/>
      <c r="F5114" s="5" t="s">
        <v>11</v>
      </c>
      <c r="G5114" s="6">
        <v>44175</v>
      </c>
      <c r="H5114" s="5" t="s">
        <v>1347</v>
      </c>
      <c r="I5114" s="5" t="s">
        <v>1384</v>
      </c>
      <c r="J5114" s="5"/>
      <c r="K5114" s="5" t="s">
        <v>9</v>
      </c>
      <c r="L5114" s="7">
        <v>-11.02</v>
      </c>
      <c r="M5114" s="7">
        <f>ROUND(M5113+L5114,5)</f>
        <v>-788.98</v>
      </c>
    </row>
    <row r="5115" spans="1:13">
      <c r="A5115" s="5"/>
      <c r="B5115" s="5"/>
      <c r="C5115" s="5"/>
      <c r="D5115" s="5"/>
      <c r="E5115" s="5"/>
      <c r="F5115" s="5" t="s">
        <v>12</v>
      </c>
      <c r="G5115" s="6">
        <v>44176</v>
      </c>
      <c r="H5115" s="5" t="s">
        <v>15</v>
      </c>
      <c r="I5115" s="5" t="s">
        <v>312</v>
      </c>
      <c r="J5115" s="5" t="s">
        <v>405</v>
      </c>
      <c r="K5115" s="5" t="s">
        <v>9</v>
      </c>
      <c r="L5115" s="7">
        <v>74.77</v>
      </c>
      <c r="M5115" s="7">
        <f>ROUND(M5114+L5115,5)</f>
        <v>-714.21</v>
      </c>
    </row>
    <row r="5116" spans="1:13">
      <c r="A5116" s="5"/>
      <c r="B5116" s="5"/>
      <c r="C5116" s="5"/>
      <c r="D5116" s="5"/>
      <c r="E5116" s="5"/>
      <c r="F5116" s="5" t="s">
        <v>12</v>
      </c>
      <c r="G5116" s="6">
        <v>44176</v>
      </c>
      <c r="H5116" s="5" t="s">
        <v>15</v>
      </c>
      <c r="I5116" s="5" t="s">
        <v>312</v>
      </c>
      <c r="J5116" s="5" t="s">
        <v>405</v>
      </c>
      <c r="K5116" s="5" t="s">
        <v>9</v>
      </c>
      <c r="L5116" s="7">
        <v>74.77</v>
      </c>
      <c r="M5116" s="7">
        <f>ROUND(M5115+L5116,5)</f>
        <v>-639.44000000000005</v>
      </c>
    </row>
    <row r="5117" spans="1:13">
      <c r="A5117" s="5"/>
      <c r="B5117" s="5"/>
      <c r="C5117" s="5"/>
      <c r="D5117" s="5"/>
      <c r="E5117" s="5"/>
      <c r="F5117" s="5" t="s">
        <v>12</v>
      </c>
      <c r="G5117" s="6">
        <v>44176</v>
      </c>
      <c r="H5117" s="5" t="s">
        <v>15</v>
      </c>
      <c r="I5117" s="5" t="s">
        <v>312</v>
      </c>
      <c r="J5117" s="5" t="s">
        <v>405</v>
      </c>
      <c r="K5117" s="5" t="s">
        <v>9</v>
      </c>
      <c r="L5117" s="7">
        <v>319.72000000000003</v>
      </c>
      <c r="M5117" s="7">
        <f>ROUND(M5116+L5117,5)</f>
        <v>-319.72000000000003</v>
      </c>
    </row>
    <row r="5118" spans="1:13">
      <c r="A5118" s="5"/>
      <c r="B5118" s="5"/>
      <c r="C5118" s="5"/>
      <c r="D5118" s="5"/>
      <c r="E5118" s="5"/>
      <c r="F5118" s="5" t="s">
        <v>12</v>
      </c>
      <c r="G5118" s="6">
        <v>44176</v>
      </c>
      <c r="H5118" s="5" t="s">
        <v>15</v>
      </c>
      <c r="I5118" s="5" t="s">
        <v>312</v>
      </c>
      <c r="J5118" s="5" t="s">
        <v>405</v>
      </c>
      <c r="K5118" s="5" t="s">
        <v>9</v>
      </c>
      <c r="L5118" s="7">
        <v>319.72000000000003</v>
      </c>
      <c r="M5118" s="7">
        <f>ROUND(M5117+L5118,5)</f>
        <v>0</v>
      </c>
    </row>
    <row r="5119" spans="1:13">
      <c r="A5119" s="5"/>
      <c r="B5119" s="5"/>
      <c r="C5119" s="5"/>
      <c r="D5119" s="5"/>
      <c r="E5119" s="5"/>
      <c r="F5119" s="5" t="s">
        <v>11</v>
      </c>
      <c r="G5119" s="6">
        <v>44182</v>
      </c>
      <c r="H5119" s="5" t="s">
        <v>1562</v>
      </c>
      <c r="I5119" s="5" t="s">
        <v>308</v>
      </c>
      <c r="J5119" s="5"/>
      <c r="K5119" s="5" t="s">
        <v>9</v>
      </c>
      <c r="L5119" s="7">
        <v>-42.16</v>
      </c>
      <c r="M5119" s="7">
        <f>ROUND(M5118+L5119,5)</f>
        <v>-42.16</v>
      </c>
    </row>
    <row r="5120" spans="1:13">
      <c r="A5120" s="5"/>
      <c r="B5120" s="5"/>
      <c r="C5120" s="5"/>
      <c r="D5120" s="5"/>
      <c r="E5120" s="5"/>
      <c r="F5120" s="5" t="s">
        <v>11</v>
      </c>
      <c r="G5120" s="6">
        <v>44182</v>
      </c>
      <c r="H5120" s="5" t="s">
        <v>1562</v>
      </c>
      <c r="I5120" s="5" t="s">
        <v>308</v>
      </c>
      <c r="J5120" s="5"/>
      <c r="K5120" s="5" t="s">
        <v>9</v>
      </c>
      <c r="L5120" s="7">
        <v>-42.16</v>
      </c>
      <c r="M5120" s="7">
        <f>ROUND(M5119+L5120,5)</f>
        <v>-84.32</v>
      </c>
    </row>
    <row r="5121" spans="1:13">
      <c r="A5121" s="5"/>
      <c r="B5121" s="5"/>
      <c r="C5121" s="5"/>
      <c r="D5121" s="5"/>
      <c r="E5121" s="5"/>
      <c r="F5121" s="5" t="s">
        <v>11</v>
      </c>
      <c r="G5121" s="6">
        <v>44182</v>
      </c>
      <c r="H5121" s="5" t="s">
        <v>1562</v>
      </c>
      <c r="I5121" s="5" t="s">
        <v>308</v>
      </c>
      <c r="J5121" s="5"/>
      <c r="K5121" s="5" t="s">
        <v>9</v>
      </c>
      <c r="L5121" s="7">
        <v>-9.86</v>
      </c>
      <c r="M5121" s="7">
        <f>ROUND(M5120+L5121,5)</f>
        <v>-94.18</v>
      </c>
    </row>
    <row r="5122" spans="1:13">
      <c r="A5122" s="5"/>
      <c r="B5122" s="5"/>
      <c r="C5122" s="5"/>
      <c r="D5122" s="5"/>
      <c r="E5122" s="5"/>
      <c r="F5122" s="5" t="s">
        <v>11</v>
      </c>
      <c r="G5122" s="6">
        <v>44182</v>
      </c>
      <c r="H5122" s="5" t="s">
        <v>1562</v>
      </c>
      <c r="I5122" s="5" t="s">
        <v>308</v>
      </c>
      <c r="J5122" s="5"/>
      <c r="K5122" s="5" t="s">
        <v>9</v>
      </c>
      <c r="L5122" s="7">
        <v>-9.86</v>
      </c>
      <c r="M5122" s="7">
        <f>ROUND(M5121+L5122,5)</f>
        <v>-104.04</v>
      </c>
    </row>
    <row r="5123" spans="1:13">
      <c r="A5123" s="5"/>
      <c r="B5123" s="5"/>
      <c r="C5123" s="5"/>
      <c r="D5123" s="5"/>
      <c r="E5123" s="5"/>
      <c r="F5123" s="5" t="s">
        <v>11</v>
      </c>
      <c r="G5123" s="6">
        <v>44182</v>
      </c>
      <c r="H5123" s="5" t="s">
        <v>1563</v>
      </c>
      <c r="I5123" s="5" t="s">
        <v>310</v>
      </c>
      <c r="J5123" s="5"/>
      <c r="K5123" s="5" t="s">
        <v>9</v>
      </c>
      <c r="L5123" s="7">
        <v>-45.76</v>
      </c>
      <c r="M5123" s="7">
        <f>ROUND(M5122+L5123,5)</f>
        <v>-149.80000000000001</v>
      </c>
    </row>
    <row r="5124" spans="1:13">
      <c r="A5124" s="5"/>
      <c r="B5124" s="5"/>
      <c r="C5124" s="5"/>
      <c r="D5124" s="5"/>
      <c r="E5124" s="5"/>
      <c r="F5124" s="5" t="s">
        <v>11</v>
      </c>
      <c r="G5124" s="6">
        <v>44182</v>
      </c>
      <c r="H5124" s="5" t="s">
        <v>1563</v>
      </c>
      <c r="I5124" s="5" t="s">
        <v>310</v>
      </c>
      <c r="J5124" s="5"/>
      <c r="K5124" s="5" t="s">
        <v>9</v>
      </c>
      <c r="L5124" s="7">
        <v>-45.76</v>
      </c>
      <c r="M5124" s="7">
        <f>ROUND(M5123+L5124,5)</f>
        <v>-195.56</v>
      </c>
    </row>
    <row r="5125" spans="1:13">
      <c r="A5125" s="5"/>
      <c r="B5125" s="5"/>
      <c r="C5125" s="5"/>
      <c r="D5125" s="5"/>
      <c r="E5125" s="5"/>
      <c r="F5125" s="5" t="s">
        <v>11</v>
      </c>
      <c r="G5125" s="6">
        <v>44182</v>
      </c>
      <c r="H5125" s="5" t="s">
        <v>1563</v>
      </c>
      <c r="I5125" s="5" t="s">
        <v>310</v>
      </c>
      <c r="J5125" s="5"/>
      <c r="K5125" s="5" t="s">
        <v>9</v>
      </c>
      <c r="L5125" s="7">
        <v>-10.7</v>
      </c>
      <c r="M5125" s="7">
        <f>ROUND(M5124+L5125,5)</f>
        <v>-206.26</v>
      </c>
    </row>
    <row r="5126" spans="1:13">
      <c r="A5126" s="5"/>
      <c r="B5126" s="5"/>
      <c r="C5126" s="5"/>
      <c r="D5126" s="5"/>
      <c r="E5126" s="5"/>
      <c r="F5126" s="5" t="s">
        <v>11</v>
      </c>
      <c r="G5126" s="6">
        <v>44182</v>
      </c>
      <c r="H5126" s="5" t="s">
        <v>1563</v>
      </c>
      <c r="I5126" s="5" t="s">
        <v>310</v>
      </c>
      <c r="J5126" s="5"/>
      <c r="K5126" s="5" t="s">
        <v>9</v>
      </c>
      <c r="L5126" s="7">
        <v>-10.7</v>
      </c>
      <c r="M5126" s="7">
        <f>ROUND(M5125+L5126,5)</f>
        <v>-216.96</v>
      </c>
    </row>
    <row r="5127" spans="1:13">
      <c r="A5127" s="5"/>
      <c r="B5127" s="5"/>
      <c r="C5127" s="5"/>
      <c r="D5127" s="5"/>
      <c r="E5127" s="5"/>
      <c r="F5127" s="5" t="s">
        <v>11</v>
      </c>
      <c r="G5127" s="6">
        <v>44182</v>
      </c>
      <c r="H5127" s="5" t="s">
        <v>1564</v>
      </c>
      <c r="I5127" s="5" t="s">
        <v>311</v>
      </c>
      <c r="J5127" s="5"/>
      <c r="K5127" s="5" t="s">
        <v>9</v>
      </c>
      <c r="L5127" s="7">
        <v>-95.41</v>
      </c>
      <c r="M5127" s="7">
        <f>ROUND(M5126+L5127,5)</f>
        <v>-312.37</v>
      </c>
    </row>
    <row r="5128" spans="1:13">
      <c r="A5128" s="5"/>
      <c r="B5128" s="5"/>
      <c r="C5128" s="5"/>
      <c r="D5128" s="5"/>
      <c r="E5128" s="5"/>
      <c r="F5128" s="5" t="s">
        <v>11</v>
      </c>
      <c r="G5128" s="6">
        <v>44182</v>
      </c>
      <c r="H5128" s="5" t="s">
        <v>1564</v>
      </c>
      <c r="I5128" s="5" t="s">
        <v>311</v>
      </c>
      <c r="J5128" s="5"/>
      <c r="K5128" s="5" t="s">
        <v>9</v>
      </c>
      <c r="L5128" s="7">
        <v>-95.41</v>
      </c>
      <c r="M5128" s="7">
        <f>ROUND(M5127+L5128,5)</f>
        <v>-407.78</v>
      </c>
    </row>
    <row r="5129" spans="1:13">
      <c r="A5129" s="5"/>
      <c r="B5129" s="5"/>
      <c r="C5129" s="5"/>
      <c r="D5129" s="5"/>
      <c r="E5129" s="5"/>
      <c r="F5129" s="5" t="s">
        <v>11</v>
      </c>
      <c r="G5129" s="6">
        <v>44182</v>
      </c>
      <c r="H5129" s="5" t="s">
        <v>1564</v>
      </c>
      <c r="I5129" s="5" t="s">
        <v>311</v>
      </c>
      <c r="J5129" s="5"/>
      <c r="K5129" s="5" t="s">
        <v>9</v>
      </c>
      <c r="L5129" s="7">
        <v>-22.31</v>
      </c>
      <c r="M5129" s="7">
        <f>ROUND(M5128+L5129,5)</f>
        <v>-430.09</v>
      </c>
    </row>
    <row r="5130" spans="1:13">
      <c r="A5130" s="5"/>
      <c r="B5130" s="5"/>
      <c r="C5130" s="5"/>
      <c r="D5130" s="5"/>
      <c r="E5130" s="5"/>
      <c r="F5130" s="5" t="s">
        <v>11</v>
      </c>
      <c r="G5130" s="6">
        <v>44182</v>
      </c>
      <c r="H5130" s="5" t="s">
        <v>1564</v>
      </c>
      <c r="I5130" s="5" t="s">
        <v>311</v>
      </c>
      <c r="J5130" s="5"/>
      <c r="K5130" s="5" t="s">
        <v>9</v>
      </c>
      <c r="L5130" s="7">
        <v>-22.31</v>
      </c>
      <c r="M5130" s="7">
        <f>ROUND(M5129+L5130,5)</f>
        <v>-452.4</v>
      </c>
    </row>
    <row r="5131" spans="1:13">
      <c r="A5131" s="5"/>
      <c r="B5131" s="5"/>
      <c r="C5131" s="5"/>
      <c r="D5131" s="5"/>
      <c r="E5131" s="5"/>
      <c r="F5131" s="5" t="s">
        <v>11</v>
      </c>
      <c r="G5131" s="6">
        <v>44182</v>
      </c>
      <c r="H5131" s="5" t="s">
        <v>1365</v>
      </c>
      <c r="I5131" s="5" t="s">
        <v>309</v>
      </c>
      <c r="J5131" s="5"/>
      <c r="K5131" s="5" t="s">
        <v>9</v>
      </c>
      <c r="L5131" s="7">
        <v>-39.68</v>
      </c>
      <c r="M5131" s="7">
        <f>ROUND(M5130+L5131,5)</f>
        <v>-492.08</v>
      </c>
    </row>
    <row r="5132" spans="1:13">
      <c r="A5132" s="5"/>
      <c r="B5132" s="5"/>
      <c r="C5132" s="5"/>
      <c r="D5132" s="5"/>
      <c r="E5132" s="5"/>
      <c r="F5132" s="5" t="s">
        <v>11</v>
      </c>
      <c r="G5132" s="6">
        <v>44182</v>
      </c>
      <c r="H5132" s="5" t="s">
        <v>1365</v>
      </c>
      <c r="I5132" s="5" t="s">
        <v>309</v>
      </c>
      <c r="J5132" s="5"/>
      <c r="K5132" s="5" t="s">
        <v>9</v>
      </c>
      <c r="L5132" s="7">
        <v>-39.68</v>
      </c>
      <c r="M5132" s="7">
        <f>ROUND(M5131+L5132,5)</f>
        <v>-531.76</v>
      </c>
    </row>
    <row r="5133" spans="1:13">
      <c r="A5133" s="5"/>
      <c r="B5133" s="5"/>
      <c r="C5133" s="5"/>
      <c r="D5133" s="5"/>
      <c r="E5133" s="5"/>
      <c r="F5133" s="5" t="s">
        <v>11</v>
      </c>
      <c r="G5133" s="6">
        <v>44182</v>
      </c>
      <c r="H5133" s="5" t="s">
        <v>1365</v>
      </c>
      <c r="I5133" s="5" t="s">
        <v>309</v>
      </c>
      <c r="J5133" s="5"/>
      <c r="K5133" s="5" t="s">
        <v>9</v>
      </c>
      <c r="L5133" s="7">
        <v>-9.2799999999999994</v>
      </c>
      <c r="M5133" s="7">
        <f>ROUND(M5132+L5133,5)</f>
        <v>-541.04</v>
      </c>
    </row>
    <row r="5134" spans="1:13">
      <c r="A5134" s="5"/>
      <c r="B5134" s="5"/>
      <c r="C5134" s="5"/>
      <c r="D5134" s="5"/>
      <c r="E5134" s="5"/>
      <c r="F5134" s="5" t="s">
        <v>11</v>
      </c>
      <c r="G5134" s="6">
        <v>44182</v>
      </c>
      <c r="H5134" s="5" t="s">
        <v>1365</v>
      </c>
      <c r="I5134" s="5" t="s">
        <v>309</v>
      </c>
      <c r="J5134" s="5"/>
      <c r="K5134" s="5" t="s">
        <v>9</v>
      </c>
      <c r="L5134" s="7">
        <v>-9.2799999999999994</v>
      </c>
      <c r="M5134" s="7">
        <f>ROUND(M5133+L5134,5)</f>
        <v>-550.32000000000005</v>
      </c>
    </row>
    <row r="5135" spans="1:13">
      <c r="A5135" s="5"/>
      <c r="B5135" s="5"/>
      <c r="C5135" s="5"/>
      <c r="D5135" s="5"/>
      <c r="E5135" s="5"/>
      <c r="F5135" s="5" t="s">
        <v>11</v>
      </c>
      <c r="G5135" s="6">
        <v>44182</v>
      </c>
      <c r="H5135" s="5" t="s">
        <v>1560</v>
      </c>
      <c r="I5135" s="5" t="s">
        <v>1383</v>
      </c>
      <c r="J5135" s="5"/>
      <c r="K5135" s="5" t="s">
        <v>9</v>
      </c>
      <c r="L5135" s="7">
        <v>-53.32</v>
      </c>
      <c r="M5135" s="7">
        <f>ROUND(M5134+L5135,5)</f>
        <v>-603.64</v>
      </c>
    </row>
    <row r="5136" spans="1:13">
      <c r="A5136" s="5"/>
      <c r="B5136" s="5"/>
      <c r="C5136" s="5"/>
      <c r="D5136" s="5"/>
      <c r="E5136" s="5"/>
      <c r="F5136" s="5" t="s">
        <v>11</v>
      </c>
      <c r="G5136" s="6">
        <v>44182</v>
      </c>
      <c r="H5136" s="5" t="s">
        <v>1560</v>
      </c>
      <c r="I5136" s="5" t="s">
        <v>1383</v>
      </c>
      <c r="J5136" s="5"/>
      <c r="K5136" s="5" t="s">
        <v>9</v>
      </c>
      <c r="L5136" s="7">
        <v>-53.32</v>
      </c>
      <c r="M5136" s="7">
        <f>ROUND(M5135+L5136,5)</f>
        <v>-656.96</v>
      </c>
    </row>
    <row r="5137" spans="1:13">
      <c r="A5137" s="5"/>
      <c r="B5137" s="5"/>
      <c r="C5137" s="5"/>
      <c r="D5137" s="5"/>
      <c r="E5137" s="5"/>
      <c r="F5137" s="5" t="s">
        <v>11</v>
      </c>
      <c r="G5137" s="6">
        <v>44182</v>
      </c>
      <c r="H5137" s="5" t="s">
        <v>1560</v>
      </c>
      <c r="I5137" s="5" t="s">
        <v>1383</v>
      </c>
      <c r="J5137" s="5"/>
      <c r="K5137" s="5" t="s">
        <v>9</v>
      </c>
      <c r="L5137" s="7">
        <v>-12.47</v>
      </c>
      <c r="M5137" s="7">
        <f>ROUND(M5136+L5137,5)</f>
        <v>-669.43</v>
      </c>
    </row>
    <row r="5138" spans="1:13">
      <c r="A5138" s="5"/>
      <c r="B5138" s="5"/>
      <c r="C5138" s="5"/>
      <c r="D5138" s="5"/>
      <c r="E5138" s="5"/>
      <c r="F5138" s="5" t="s">
        <v>11</v>
      </c>
      <c r="G5138" s="6">
        <v>44182</v>
      </c>
      <c r="H5138" s="5" t="s">
        <v>1560</v>
      </c>
      <c r="I5138" s="5" t="s">
        <v>1383</v>
      </c>
      <c r="J5138" s="5"/>
      <c r="K5138" s="5" t="s">
        <v>9</v>
      </c>
      <c r="L5138" s="7">
        <v>-12.47</v>
      </c>
      <c r="M5138" s="7">
        <f>ROUND(M5137+L5138,5)</f>
        <v>-681.9</v>
      </c>
    </row>
    <row r="5139" spans="1:13">
      <c r="A5139" s="5"/>
      <c r="B5139" s="5"/>
      <c r="C5139" s="5"/>
      <c r="D5139" s="5"/>
      <c r="E5139" s="5"/>
      <c r="F5139" s="5" t="s">
        <v>11</v>
      </c>
      <c r="G5139" s="6">
        <v>44182</v>
      </c>
      <c r="H5139" s="5" t="s">
        <v>1561</v>
      </c>
      <c r="I5139" s="5" t="s">
        <v>1384</v>
      </c>
      <c r="J5139" s="5"/>
      <c r="K5139" s="5" t="s">
        <v>9</v>
      </c>
      <c r="L5139" s="7">
        <v>-50.65</v>
      </c>
      <c r="M5139" s="7">
        <f>ROUND(M5138+L5139,5)</f>
        <v>-732.55</v>
      </c>
    </row>
    <row r="5140" spans="1:13">
      <c r="A5140" s="5"/>
      <c r="B5140" s="5"/>
      <c r="C5140" s="5"/>
      <c r="D5140" s="5"/>
      <c r="E5140" s="5"/>
      <c r="F5140" s="5" t="s">
        <v>11</v>
      </c>
      <c r="G5140" s="6">
        <v>44182</v>
      </c>
      <c r="H5140" s="5" t="s">
        <v>1561</v>
      </c>
      <c r="I5140" s="5" t="s">
        <v>1384</v>
      </c>
      <c r="J5140" s="5"/>
      <c r="K5140" s="5" t="s">
        <v>9</v>
      </c>
      <c r="L5140" s="7">
        <v>-50.65</v>
      </c>
      <c r="M5140" s="7">
        <f>ROUND(M5139+L5140,5)</f>
        <v>-783.2</v>
      </c>
    </row>
    <row r="5141" spans="1:13">
      <c r="A5141" s="5"/>
      <c r="B5141" s="5"/>
      <c r="C5141" s="5"/>
      <c r="D5141" s="5"/>
      <c r="E5141" s="5"/>
      <c r="F5141" s="5" t="s">
        <v>11</v>
      </c>
      <c r="G5141" s="6">
        <v>44182</v>
      </c>
      <c r="H5141" s="5" t="s">
        <v>1561</v>
      </c>
      <c r="I5141" s="5" t="s">
        <v>1384</v>
      </c>
      <c r="J5141" s="5"/>
      <c r="K5141" s="5" t="s">
        <v>9</v>
      </c>
      <c r="L5141" s="7">
        <v>-11.84</v>
      </c>
      <c r="M5141" s="7">
        <f>ROUND(M5140+L5141,5)</f>
        <v>-795.04</v>
      </c>
    </row>
    <row r="5142" spans="1:13">
      <c r="A5142" s="5"/>
      <c r="B5142" s="5"/>
      <c r="C5142" s="5"/>
      <c r="D5142" s="5"/>
      <c r="E5142" s="5"/>
      <c r="F5142" s="5" t="s">
        <v>11</v>
      </c>
      <c r="G5142" s="6">
        <v>44182</v>
      </c>
      <c r="H5142" s="5" t="s">
        <v>1561</v>
      </c>
      <c r="I5142" s="5" t="s">
        <v>1384</v>
      </c>
      <c r="J5142" s="5"/>
      <c r="K5142" s="5" t="s">
        <v>9</v>
      </c>
      <c r="L5142" s="7">
        <v>-11.84</v>
      </c>
      <c r="M5142" s="7">
        <f>ROUND(M5141+L5142,5)</f>
        <v>-806.88</v>
      </c>
    </row>
    <row r="5143" spans="1:13">
      <c r="A5143" s="5"/>
      <c r="B5143" s="5"/>
      <c r="C5143" s="5"/>
      <c r="D5143" s="5"/>
      <c r="E5143" s="5"/>
      <c r="F5143" s="5" t="s">
        <v>12</v>
      </c>
      <c r="G5143" s="6">
        <v>44183</v>
      </c>
      <c r="H5143" s="5" t="s">
        <v>15</v>
      </c>
      <c r="I5143" s="5" t="s">
        <v>312</v>
      </c>
      <c r="J5143" s="5" t="s">
        <v>405</v>
      </c>
      <c r="K5143" s="5" t="s">
        <v>9</v>
      </c>
      <c r="L5143" s="7">
        <v>76.459999999999994</v>
      </c>
      <c r="M5143" s="7">
        <f>ROUND(M5142+L5143,5)</f>
        <v>-730.42</v>
      </c>
    </row>
    <row r="5144" spans="1:13">
      <c r="A5144" s="5"/>
      <c r="B5144" s="5"/>
      <c r="C5144" s="5"/>
      <c r="D5144" s="5"/>
      <c r="E5144" s="5"/>
      <c r="F5144" s="5" t="s">
        <v>12</v>
      </c>
      <c r="G5144" s="6">
        <v>44183</v>
      </c>
      <c r="H5144" s="5" t="s">
        <v>15</v>
      </c>
      <c r="I5144" s="5" t="s">
        <v>312</v>
      </c>
      <c r="J5144" s="5" t="s">
        <v>405</v>
      </c>
      <c r="K5144" s="5" t="s">
        <v>9</v>
      </c>
      <c r="L5144" s="7">
        <v>76.459999999999994</v>
      </c>
      <c r="M5144" s="7">
        <f>ROUND(M5143+L5144,5)</f>
        <v>-653.96</v>
      </c>
    </row>
    <row r="5145" spans="1:13">
      <c r="A5145" s="5"/>
      <c r="B5145" s="5"/>
      <c r="C5145" s="5"/>
      <c r="D5145" s="5"/>
      <c r="E5145" s="5"/>
      <c r="F5145" s="5" t="s">
        <v>12</v>
      </c>
      <c r="G5145" s="6">
        <v>44183</v>
      </c>
      <c r="H5145" s="5" t="s">
        <v>15</v>
      </c>
      <c r="I5145" s="5" t="s">
        <v>312</v>
      </c>
      <c r="J5145" s="5" t="s">
        <v>405</v>
      </c>
      <c r="K5145" s="5" t="s">
        <v>9</v>
      </c>
      <c r="L5145" s="7">
        <v>326.98</v>
      </c>
      <c r="M5145" s="7">
        <f>ROUND(M5144+L5145,5)</f>
        <v>-326.98</v>
      </c>
    </row>
    <row r="5146" spans="1:13">
      <c r="A5146" s="5"/>
      <c r="B5146" s="5"/>
      <c r="C5146" s="5"/>
      <c r="D5146" s="5"/>
      <c r="E5146" s="5"/>
      <c r="F5146" s="5" t="s">
        <v>12</v>
      </c>
      <c r="G5146" s="6">
        <v>44183</v>
      </c>
      <c r="H5146" s="5" t="s">
        <v>15</v>
      </c>
      <c r="I5146" s="5" t="s">
        <v>312</v>
      </c>
      <c r="J5146" s="5" t="s">
        <v>405</v>
      </c>
      <c r="K5146" s="5" t="s">
        <v>9</v>
      </c>
      <c r="L5146" s="7">
        <v>326.98</v>
      </c>
      <c r="M5146" s="7">
        <f>ROUND(M5145+L5146,5)</f>
        <v>0</v>
      </c>
    </row>
    <row r="5147" spans="1:13">
      <c r="A5147" s="5"/>
      <c r="B5147" s="5"/>
      <c r="C5147" s="5"/>
      <c r="D5147" s="5"/>
      <c r="E5147" s="5"/>
      <c r="F5147" s="5" t="s">
        <v>11</v>
      </c>
      <c r="G5147" s="6">
        <v>44187</v>
      </c>
      <c r="H5147" s="5" t="s">
        <v>1574</v>
      </c>
      <c r="I5147" s="5" t="s">
        <v>308</v>
      </c>
      <c r="J5147" s="5"/>
      <c r="K5147" s="5" t="s">
        <v>9</v>
      </c>
      <c r="L5147" s="7">
        <v>-42.16</v>
      </c>
      <c r="M5147" s="7">
        <f>ROUND(M5146+L5147,5)</f>
        <v>-42.16</v>
      </c>
    </row>
    <row r="5148" spans="1:13">
      <c r="A5148" s="5"/>
      <c r="B5148" s="5"/>
      <c r="C5148" s="5"/>
      <c r="D5148" s="5"/>
      <c r="E5148" s="5"/>
      <c r="F5148" s="5" t="s">
        <v>11</v>
      </c>
      <c r="G5148" s="6">
        <v>44187</v>
      </c>
      <c r="H5148" s="5" t="s">
        <v>1574</v>
      </c>
      <c r="I5148" s="5" t="s">
        <v>308</v>
      </c>
      <c r="J5148" s="5"/>
      <c r="K5148" s="5" t="s">
        <v>9</v>
      </c>
      <c r="L5148" s="7">
        <v>-42.16</v>
      </c>
      <c r="M5148" s="7">
        <f>ROUND(M5147+L5148,5)</f>
        <v>-84.32</v>
      </c>
    </row>
    <row r="5149" spans="1:13">
      <c r="A5149" s="5"/>
      <c r="B5149" s="5"/>
      <c r="C5149" s="5"/>
      <c r="D5149" s="5"/>
      <c r="E5149" s="5"/>
      <c r="F5149" s="5" t="s">
        <v>11</v>
      </c>
      <c r="G5149" s="6">
        <v>44187</v>
      </c>
      <c r="H5149" s="5" t="s">
        <v>1574</v>
      </c>
      <c r="I5149" s="5" t="s">
        <v>308</v>
      </c>
      <c r="J5149" s="5"/>
      <c r="K5149" s="5" t="s">
        <v>9</v>
      </c>
      <c r="L5149" s="7">
        <v>-9.86</v>
      </c>
      <c r="M5149" s="7">
        <f>ROUND(M5148+L5149,5)</f>
        <v>-94.18</v>
      </c>
    </row>
    <row r="5150" spans="1:13">
      <c r="A5150" s="5"/>
      <c r="B5150" s="5"/>
      <c r="C5150" s="5"/>
      <c r="D5150" s="5"/>
      <c r="E5150" s="5"/>
      <c r="F5150" s="5" t="s">
        <v>11</v>
      </c>
      <c r="G5150" s="6">
        <v>44187</v>
      </c>
      <c r="H5150" s="5" t="s">
        <v>1574</v>
      </c>
      <c r="I5150" s="5" t="s">
        <v>308</v>
      </c>
      <c r="J5150" s="5"/>
      <c r="K5150" s="5" t="s">
        <v>9</v>
      </c>
      <c r="L5150" s="7">
        <v>-9.86</v>
      </c>
      <c r="M5150" s="7">
        <f>ROUND(M5149+L5150,5)</f>
        <v>-104.04</v>
      </c>
    </row>
    <row r="5151" spans="1:13">
      <c r="A5151" s="5"/>
      <c r="B5151" s="5"/>
      <c r="C5151" s="5"/>
      <c r="D5151" s="5"/>
      <c r="E5151" s="5"/>
      <c r="F5151" s="5" t="s">
        <v>11</v>
      </c>
      <c r="G5151" s="6">
        <v>44187</v>
      </c>
      <c r="H5151" s="5" t="s">
        <v>1577</v>
      </c>
      <c r="I5151" s="5" t="s">
        <v>310</v>
      </c>
      <c r="J5151" s="5"/>
      <c r="K5151" s="5" t="s">
        <v>9</v>
      </c>
      <c r="L5151" s="7">
        <v>-45.75</v>
      </c>
      <c r="M5151" s="7">
        <f>ROUND(M5150+L5151,5)</f>
        <v>-149.79</v>
      </c>
    </row>
    <row r="5152" spans="1:13">
      <c r="A5152" s="5"/>
      <c r="B5152" s="5"/>
      <c r="C5152" s="5"/>
      <c r="D5152" s="5"/>
      <c r="E5152" s="5"/>
      <c r="F5152" s="5" t="s">
        <v>11</v>
      </c>
      <c r="G5152" s="6">
        <v>44187</v>
      </c>
      <c r="H5152" s="5" t="s">
        <v>1577</v>
      </c>
      <c r="I5152" s="5" t="s">
        <v>310</v>
      </c>
      <c r="J5152" s="5"/>
      <c r="K5152" s="5" t="s">
        <v>9</v>
      </c>
      <c r="L5152" s="7">
        <v>-45.75</v>
      </c>
      <c r="M5152" s="7">
        <f>ROUND(M5151+L5152,5)</f>
        <v>-195.54</v>
      </c>
    </row>
    <row r="5153" spans="1:13">
      <c r="A5153" s="5"/>
      <c r="B5153" s="5"/>
      <c r="C5153" s="5"/>
      <c r="D5153" s="5"/>
      <c r="E5153" s="5"/>
      <c r="F5153" s="5" t="s">
        <v>11</v>
      </c>
      <c r="G5153" s="6">
        <v>44187</v>
      </c>
      <c r="H5153" s="5" t="s">
        <v>1577</v>
      </c>
      <c r="I5153" s="5" t="s">
        <v>310</v>
      </c>
      <c r="J5153" s="5"/>
      <c r="K5153" s="5" t="s">
        <v>9</v>
      </c>
      <c r="L5153" s="7">
        <v>-10.7</v>
      </c>
      <c r="M5153" s="7">
        <f>ROUND(M5152+L5153,5)</f>
        <v>-206.24</v>
      </c>
    </row>
    <row r="5154" spans="1:13">
      <c r="A5154" s="5"/>
      <c r="B5154" s="5"/>
      <c r="C5154" s="5"/>
      <c r="D5154" s="5"/>
      <c r="E5154" s="5"/>
      <c r="F5154" s="5" t="s">
        <v>11</v>
      </c>
      <c r="G5154" s="6">
        <v>44187</v>
      </c>
      <c r="H5154" s="5" t="s">
        <v>1577</v>
      </c>
      <c r="I5154" s="5" t="s">
        <v>310</v>
      </c>
      <c r="J5154" s="5"/>
      <c r="K5154" s="5" t="s">
        <v>9</v>
      </c>
      <c r="L5154" s="7">
        <v>-10.7</v>
      </c>
      <c r="M5154" s="7">
        <f>ROUND(M5153+L5154,5)</f>
        <v>-216.94</v>
      </c>
    </row>
    <row r="5155" spans="1:13">
      <c r="A5155" s="5"/>
      <c r="B5155" s="5"/>
      <c r="C5155" s="5"/>
      <c r="D5155" s="5"/>
      <c r="E5155" s="5"/>
      <c r="F5155" s="5" t="s">
        <v>11</v>
      </c>
      <c r="G5155" s="6">
        <v>44187</v>
      </c>
      <c r="H5155" s="5" t="s">
        <v>1578</v>
      </c>
      <c r="I5155" s="5" t="s">
        <v>311</v>
      </c>
      <c r="J5155" s="5"/>
      <c r="K5155" s="5" t="s">
        <v>9</v>
      </c>
      <c r="L5155" s="7">
        <v>-95.4</v>
      </c>
      <c r="M5155" s="7">
        <f>ROUND(M5154+L5155,5)</f>
        <v>-312.33999999999997</v>
      </c>
    </row>
    <row r="5156" spans="1:13">
      <c r="A5156" s="5"/>
      <c r="B5156" s="5"/>
      <c r="C5156" s="5"/>
      <c r="D5156" s="5"/>
      <c r="E5156" s="5"/>
      <c r="F5156" s="5" t="s">
        <v>11</v>
      </c>
      <c r="G5156" s="6">
        <v>44187</v>
      </c>
      <c r="H5156" s="5" t="s">
        <v>1578</v>
      </c>
      <c r="I5156" s="5" t="s">
        <v>311</v>
      </c>
      <c r="J5156" s="5"/>
      <c r="K5156" s="5" t="s">
        <v>9</v>
      </c>
      <c r="L5156" s="7">
        <v>-95.4</v>
      </c>
      <c r="M5156" s="7">
        <f>ROUND(M5155+L5156,5)</f>
        <v>-407.74</v>
      </c>
    </row>
    <row r="5157" spans="1:13">
      <c r="A5157" s="5"/>
      <c r="B5157" s="5"/>
      <c r="C5157" s="5"/>
      <c r="D5157" s="5"/>
      <c r="E5157" s="5"/>
      <c r="F5157" s="5" t="s">
        <v>11</v>
      </c>
      <c r="G5157" s="6">
        <v>44187</v>
      </c>
      <c r="H5157" s="5" t="s">
        <v>1578</v>
      </c>
      <c r="I5157" s="5" t="s">
        <v>311</v>
      </c>
      <c r="J5157" s="5"/>
      <c r="K5157" s="5" t="s">
        <v>9</v>
      </c>
      <c r="L5157" s="7">
        <v>-22.31</v>
      </c>
      <c r="M5157" s="7">
        <f>ROUND(M5156+L5157,5)</f>
        <v>-430.05</v>
      </c>
    </row>
    <row r="5158" spans="1:13">
      <c r="A5158" s="5"/>
      <c r="B5158" s="5"/>
      <c r="C5158" s="5"/>
      <c r="D5158" s="5"/>
      <c r="E5158" s="5"/>
      <c r="F5158" s="5" t="s">
        <v>11</v>
      </c>
      <c r="G5158" s="6">
        <v>44187</v>
      </c>
      <c r="H5158" s="5" t="s">
        <v>1578</v>
      </c>
      <c r="I5158" s="5" t="s">
        <v>311</v>
      </c>
      <c r="J5158" s="5"/>
      <c r="K5158" s="5" t="s">
        <v>9</v>
      </c>
      <c r="L5158" s="7">
        <v>-22.31</v>
      </c>
      <c r="M5158" s="7">
        <f>ROUND(M5157+L5158,5)</f>
        <v>-452.36</v>
      </c>
    </row>
    <row r="5159" spans="1:13">
      <c r="A5159" s="5"/>
      <c r="B5159" s="5"/>
      <c r="C5159" s="5"/>
      <c r="D5159" s="5"/>
      <c r="E5159" s="5"/>
      <c r="F5159" s="5" t="s">
        <v>11</v>
      </c>
      <c r="G5159" s="6">
        <v>44187</v>
      </c>
      <c r="H5159" s="5" t="s">
        <v>1579</v>
      </c>
      <c r="I5159" s="5" t="s">
        <v>309</v>
      </c>
      <c r="J5159" s="5"/>
      <c r="K5159" s="5" t="s">
        <v>9</v>
      </c>
      <c r="L5159" s="7">
        <v>-39.68</v>
      </c>
      <c r="M5159" s="7">
        <f>ROUND(M5158+L5159,5)</f>
        <v>-492.04</v>
      </c>
    </row>
    <row r="5160" spans="1:13">
      <c r="A5160" s="5"/>
      <c r="B5160" s="5"/>
      <c r="C5160" s="5"/>
      <c r="D5160" s="5"/>
      <c r="E5160" s="5"/>
      <c r="F5160" s="5" t="s">
        <v>11</v>
      </c>
      <c r="G5160" s="6">
        <v>44187</v>
      </c>
      <c r="H5160" s="5" t="s">
        <v>1579</v>
      </c>
      <c r="I5160" s="5" t="s">
        <v>309</v>
      </c>
      <c r="J5160" s="5"/>
      <c r="K5160" s="5" t="s">
        <v>9</v>
      </c>
      <c r="L5160" s="7">
        <v>-39.68</v>
      </c>
      <c r="M5160" s="7">
        <f>ROUND(M5159+L5160,5)</f>
        <v>-531.72</v>
      </c>
    </row>
    <row r="5161" spans="1:13">
      <c r="A5161" s="5"/>
      <c r="B5161" s="5"/>
      <c r="C5161" s="5"/>
      <c r="D5161" s="5"/>
      <c r="E5161" s="5"/>
      <c r="F5161" s="5" t="s">
        <v>11</v>
      </c>
      <c r="G5161" s="6">
        <v>44187</v>
      </c>
      <c r="H5161" s="5" t="s">
        <v>1579</v>
      </c>
      <c r="I5161" s="5" t="s">
        <v>309</v>
      </c>
      <c r="J5161" s="5"/>
      <c r="K5161" s="5" t="s">
        <v>9</v>
      </c>
      <c r="L5161" s="7">
        <v>-9.2799999999999994</v>
      </c>
      <c r="M5161" s="7">
        <f>ROUND(M5160+L5161,5)</f>
        <v>-541</v>
      </c>
    </row>
    <row r="5162" spans="1:13">
      <c r="A5162" s="5"/>
      <c r="B5162" s="5"/>
      <c r="C5162" s="5"/>
      <c r="D5162" s="5"/>
      <c r="E5162" s="5"/>
      <c r="F5162" s="5" t="s">
        <v>11</v>
      </c>
      <c r="G5162" s="6">
        <v>44187</v>
      </c>
      <c r="H5162" s="5" t="s">
        <v>1579</v>
      </c>
      <c r="I5162" s="5" t="s">
        <v>309</v>
      </c>
      <c r="J5162" s="5"/>
      <c r="K5162" s="5" t="s">
        <v>9</v>
      </c>
      <c r="L5162" s="7">
        <v>-9.2799999999999994</v>
      </c>
      <c r="M5162" s="7">
        <f>ROUND(M5161+L5162,5)</f>
        <v>-550.28</v>
      </c>
    </row>
    <row r="5163" spans="1:13">
      <c r="A5163" s="5"/>
      <c r="B5163" s="5"/>
      <c r="C5163" s="5"/>
      <c r="D5163" s="5"/>
      <c r="E5163" s="5"/>
      <c r="F5163" s="5" t="s">
        <v>11</v>
      </c>
      <c r="G5163" s="6">
        <v>44187</v>
      </c>
      <c r="H5163" s="5" t="s">
        <v>1575</v>
      </c>
      <c r="I5163" s="5" t="s">
        <v>1383</v>
      </c>
      <c r="J5163" s="5"/>
      <c r="K5163" s="5" t="s">
        <v>9</v>
      </c>
      <c r="L5163" s="7">
        <v>-28.52</v>
      </c>
      <c r="M5163" s="7">
        <f>ROUND(M5162+L5163,5)</f>
        <v>-578.79999999999995</v>
      </c>
    </row>
    <row r="5164" spans="1:13">
      <c r="A5164" s="5"/>
      <c r="B5164" s="5"/>
      <c r="C5164" s="5"/>
      <c r="D5164" s="5"/>
      <c r="E5164" s="5"/>
      <c r="F5164" s="5" t="s">
        <v>11</v>
      </c>
      <c r="G5164" s="6">
        <v>44187</v>
      </c>
      <c r="H5164" s="5" t="s">
        <v>1575</v>
      </c>
      <c r="I5164" s="5" t="s">
        <v>1383</v>
      </c>
      <c r="J5164" s="5"/>
      <c r="K5164" s="5" t="s">
        <v>9</v>
      </c>
      <c r="L5164" s="7">
        <v>-28.52</v>
      </c>
      <c r="M5164" s="7">
        <f>ROUND(M5163+L5164,5)</f>
        <v>-607.32000000000005</v>
      </c>
    </row>
    <row r="5165" spans="1:13">
      <c r="A5165" s="5"/>
      <c r="B5165" s="5"/>
      <c r="C5165" s="5"/>
      <c r="D5165" s="5"/>
      <c r="E5165" s="5"/>
      <c r="F5165" s="5" t="s">
        <v>11</v>
      </c>
      <c r="G5165" s="6">
        <v>44187</v>
      </c>
      <c r="H5165" s="5" t="s">
        <v>1575</v>
      </c>
      <c r="I5165" s="5" t="s">
        <v>1383</v>
      </c>
      <c r="J5165" s="5"/>
      <c r="K5165" s="5" t="s">
        <v>9</v>
      </c>
      <c r="L5165" s="7">
        <v>-6.67</v>
      </c>
      <c r="M5165" s="7">
        <f>ROUND(M5164+L5165,5)</f>
        <v>-613.99</v>
      </c>
    </row>
    <row r="5166" spans="1:13">
      <c r="A5166" s="5"/>
      <c r="B5166" s="5"/>
      <c r="C5166" s="5"/>
      <c r="D5166" s="5"/>
      <c r="E5166" s="5"/>
      <c r="F5166" s="5" t="s">
        <v>11</v>
      </c>
      <c r="G5166" s="6">
        <v>44187</v>
      </c>
      <c r="H5166" s="5" t="s">
        <v>1575</v>
      </c>
      <c r="I5166" s="5" t="s">
        <v>1383</v>
      </c>
      <c r="J5166" s="5"/>
      <c r="K5166" s="5" t="s">
        <v>9</v>
      </c>
      <c r="L5166" s="7">
        <v>-6.67</v>
      </c>
      <c r="M5166" s="7">
        <f>ROUND(M5165+L5166,5)</f>
        <v>-620.66</v>
      </c>
    </row>
    <row r="5167" spans="1:13">
      <c r="A5167" s="5"/>
      <c r="B5167" s="5"/>
      <c r="C5167" s="5"/>
      <c r="D5167" s="5"/>
      <c r="E5167" s="5"/>
      <c r="F5167" s="5" t="s">
        <v>11</v>
      </c>
      <c r="G5167" s="6">
        <v>44187</v>
      </c>
      <c r="H5167" s="5" t="s">
        <v>1576</v>
      </c>
      <c r="I5167" s="5" t="s">
        <v>1384</v>
      </c>
      <c r="J5167" s="5"/>
      <c r="K5167" s="5" t="s">
        <v>9</v>
      </c>
      <c r="L5167" s="7">
        <v>-28.27</v>
      </c>
      <c r="M5167" s="7">
        <f>ROUND(M5166+L5167,5)</f>
        <v>-648.92999999999995</v>
      </c>
    </row>
    <row r="5168" spans="1:13">
      <c r="A5168" s="5"/>
      <c r="B5168" s="5"/>
      <c r="C5168" s="5"/>
      <c r="D5168" s="5"/>
      <c r="E5168" s="5"/>
      <c r="F5168" s="5" t="s">
        <v>11</v>
      </c>
      <c r="G5168" s="6">
        <v>44187</v>
      </c>
      <c r="H5168" s="5" t="s">
        <v>1576</v>
      </c>
      <c r="I5168" s="5" t="s">
        <v>1384</v>
      </c>
      <c r="J5168" s="5"/>
      <c r="K5168" s="5" t="s">
        <v>9</v>
      </c>
      <c r="L5168" s="7">
        <v>-28.27</v>
      </c>
      <c r="M5168" s="7">
        <f>ROUND(M5167+L5168,5)</f>
        <v>-677.2</v>
      </c>
    </row>
    <row r="5169" spans="1:13">
      <c r="A5169" s="5"/>
      <c r="B5169" s="5"/>
      <c r="C5169" s="5"/>
      <c r="D5169" s="5"/>
      <c r="E5169" s="5"/>
      <c r="F5169" s="5" t="s">
        <v>11</v>
      </c>
      <c r="G5169" s="6">
        <v>44187</v>
      </c>
      <c r="H5169" s="5" t="s">
        <v>1576</v>
      </c>
      <c r="I5169" s="5" t="s">
        <v>1384</v>
      </c>
      <c r="J5169" s="5"/>
      <c r="K5169" s="5" t="s">
        <v>9</v>
      </c>
      <c r="L5169" s="7">
        <v>-6.61</v>
      </c>
      <c r="M5169" s="7">
        <f>ROUND(M5168+L5169,5)</f>
        <v>-683.81</v>
      </c>
    </row>
    <row r="5170" spans="1:13">
      <c r="A5170" s="5"/>
      <c r="B5170" s="5"/>
      <c r="C5170" s="5"/>
      <c r="D5170" s="5"/>
      <c r="E5170" s="5"/>
      <c r="F5170" s="5" t="s">
        <v>11</v>
      </c>
      <c r="G5170" s="6">
        <v>44187</v>
      </c>
      <c r="H5170" s="5" t="s">
        <v>1576</v>
      </c>
      <c r="I5170" s="5" t="s">
        <v>1384</v>
      </c>
      <c r="J5170" s="5"/>
      <c r="K5170" s="5" t="s">
        <v>9</v>
      </c>
      <c r="L5170" s="7">
        <v>-6.61</v>
      </c>
      <c r="M5170" s="7">
        <f>ROUND(M5169+L5170,5)</f>
        <v>-690.42</v>
      </c>
    </row>
    <row r="5171" spans="1:13">
      <c r="A5171" s="5"/>
      <c r="B5171" s="5"/>
      <c r="C5171" s="5"/>
      <c r="D5171" s="5"/>
      <c r="E5171" s="5"/>
      <c r="F5171" s="5" t="s">
        <v>12</v>
      </c>
      <c r="G5171" s="6">
        <v>44188</v>
      </c>
      <c r="H5171" s="5" t="s">
        <v>15</v>
      </c>
      <c r="I5171" s="5" t="s">
        <v>312</v>
      </c>
      <c r="J5171" s="5" t="s">
        <v>405</v>
      </c>
      <c r="K5171" s="5" t="s">
        <v>9</v>
      </c>
      <c r="L5171" s="7">
        <v>65.430000000000007</v>
      </c>
      <c r="M5171" s="7">
        <f>ROUND(M5170+L5171,5)</f>
        <v>-624.99</v>
      </c>
    </row>
    <row r="5172" spans="1:13">
      <c r="A5172" s="5"/>
      <c r="B5172" s="5"/>
      <c r="C5172" s="5"/>
      <c r="D5172" s="5"/>
      <c r="E5172" s="5"/>
      <c r="F5172" s="5" t="s">
        <v>12</v>
      </c>
      <c r="G5172" s="6">
        <v>44188</v>
      </c>
      <c r="H5172" s="5" t="s">
        <v>15</v>
      </c>
      <c r="I5172" s="5" t="s">
        <v>312</v>
      </c>
      <c r="J5172" s="5" t="s">
        <v>405</v>
      </c>
      <c r="K5172" s="5" t="s">
        <v>9</v>
      </c>
      <c r="L5172" s="7">
        <v>65.430000000000007</v>
      </c>
      <c r="M5172" s="7">
        <f>ROUND(M5171+L5172,5)</f>
        <v>-559.55999999999995</v>
      </c>
    </row>
    <row r="5173" spans="1:13">
      <c r="A5173" s="5"/>
      <c r="B5173" s="5"/>
      <c r="C5173" s="5"/>
      <c r="D5173" s="5"/>
      <c r="E5173" s="5"/>
      <c r="F5173" s="5" t="s">
        <v>12</v>
      </c>
      <c r="G5173" s="6">
        <v>44188</v>
      </c>
      <c r="H5173" s="5" t="s">
        <v>15</v>
      </c>
      <c r="I5173" s="5" t="s">
        <v>312</v>
      </c>
      <c r="J5173" s="5" t="s">
        <v>405</v>
      </c>
      <c r="K5173" s="5" t="s">
        <v>9</v>
      </c>
      <c r="L5173" s="7">
        <v>279.77999999999997</v>
      </c>
      <c r="M5173" s="7">
        <f>ROUND(M5172+L5173,5)</f>
        <v>-279.77999999999997</v>
      </c>
    </row>
    <row r="5174" spans="1:13">
      <c r="A5174" s="5"/>
      <c r="B5174" s="5"/>
      <c r="C5174" s="5"/>
      <c r="D5174" s="5"/>
      <c r="E5174" s="5"/>
      <c r="F5174" s="5" t="s">
        <v>12</v>
      </c>
      <c r="G5174" s="6">
        <v>44188</v>
      </c>
      <c r="H5174" s="5" t="s">
        <v>15</v>
      </c>
      <c r="I5174" s="5" t="s">
        <v>312</v>
      </c>
      <c r="J5174" s="5" t="s">
        <v>405</v>
      </c>
      <c r="K5174" s="5" t="s">
        <v>9</v>
      </c>
      <c r="L5174" s="7">
        <v>279.77999999999997</v>
      </c>
      <c r="M5174" s="7">
        <f>ROUND(M5173+L5174,5)</f>
        <v>0</v>
      </c>
    </row>
    <row r="5175" spans="1:13">
      <c r="A5175" s="5"/>
      <c r="B5175" s="5"/>
      <c r="C5175" s="5"/>
      <c r="D5175" s="5"/>
      <c r="E5175" s="5"/>
      <c r="F5175" s="5" t="s">
        <v>11</v>
      </c>
      <c r="G5175" s="6">
        <v>44194</v>
      </c>
      <c r="H5175" s="5" t="s">
        <v>1590</v>
      </c>
      <c r="I5175" s="5" t="s">
        <v>308</v>
      </c>
      <c r="J5175" s="5"/>
      <c r="K5175" s="5" t="s">
        <v>9</v>
      </c>
      <c r="L5175" s="7">
        <v>-43.74</v>
      </c>
      <c r="M5175" s="7">
        <f>ROUND(M5174+L5175,5)</f>
        <v>-43.74</v>
      </c>
    </row>
    <row r="5176" spans="1:13">
      <c r="A5176" s="5"/>
      <c r="B5176" s="5"/>
      <c r="C5176" s="5"/>
      <c r="D5176" s="5"/>
      <c r="E5176" s="5"/>
      <c r="F5176" s="5" t="s">
        <v>11</v>
      </c>
      <c r="G5176" s="6">
        <v>44194</v>
      </c>
      <c r="H5176" s="5" t="s">
        <v>1590</v>
      </c>
      <c r="I5176" s="5" t="s">
        <v>308</v>
      </c>
      <c r="J5176" s="5"/>
      <c r="K5176" s="5" t="s">
        <v>9</v>
      </c>
      <c r="L5176" s="7">
        <v>-43.74</v>
      </c>
      <c r="M5176" s="7">
        <f>ROUND(M5175+L5176,5)</f>
        <v>-87.48</v>
      </c>
    </row>
    <row r="5177" spans="1:13">
      <c r="A5177" s="5"/>
      <c r="B5177" s="5"/>
      <c r="C5177" s="5"/>
      <c r="D5177" s="5"/>
      <c r="E5177" s="5"/>
      <c r="F5177" s="5" t="s">
        <v>11</v>
      </c>
      <c r="G5177" s="6">
        <v>44194</v>
      </c>
      <c r="H5177" s="5" t="s">
        <v>1590</v>
      </c>
      <c r="I5177" s="5" t="s">
        <v>308</v>
      </c>
      <c r="J5177" s="5"/>
      <c r="K5177" s="5" t="s">
        <v>9</v>
      </c>
      <c r="L5177" s="7">
        <v>-10.23</v>
      </c>
      <c r="M5177" s="7">
        <f>ROUND(M5176+L5177,5)</f>
        <v>-97.71</v>
      </c>
    </row>
    <row r="5178" spans="1:13">
      <c r="A5178" s="5"/>
      <c r="B5178" s="5"/>
      <c r="C5178" s="5"/>
      <c r="D5178" s="5"/>
      <c r="E5178" s="5"/>
      <c r="F5178" s="5" t="s">
        <v>11</v>
      </c>
      <c r="G5178" s="6">
        <v>44194</v>
      </c>
      <c r="H5178" s="5" t="s">
        <v>1590</v>
      </c>
      <c r="I5178" s="5" t="s">
        <v>308</v>
      </c>
      <c r="J5178" s="5"/>
      <c r="K5178" s="5" t="s">
        <v>9</v>
      </c>
      <c r="L5178" s="7">
        <v>-10.23</v>
      </c>
      <c r="M5178" s="7">
        <f>ROUND(M5177+L5178,5)</f>
        <v>-107.94</v>
      </c>
    </row>
    <row r="5179" spans="1:13">
      <c r="A5179" s="5"/>
      <c r="B5179" s="5"/>
      <c r="C5179" s="5"/>
      <c r="D5179" s="5"/>
      <c r="E5179" s="5"/>
      <c r="F5179" s="5" t="s">
        <v>11</v>
      </c>
      <c r="G5179" s="6">
        <v>44194</v>
      </c>
      <c r="H5179" s="5" t="s">
        <v>1593</v>
      </c>
      <c r="I5179" s="5" t="s">
        <v>310</v>
      </c>
      <c r="J5179" s="5"/>
      <c r="K5179" s="5" t="s">
        <v>9</v>
      </c>
      <c r="L5179" s="7">
        <v>-45.76</v>
      </c>
      <c r="M5179" s="7">
        <f>ROUND(M5178+L5179,5)</f>
        <v>-153.69999999999999</v>
      </c>
    </row>
    <row r="5180" spans="1:13">
      <c r="A5180" s="5"/>
      <c r="B5180" s="5"/>
      <c r="C5180" s="5"/>
      <c r="D5180" s="5"/>
      <c r="E5180" s="5"/>
      <c r="F5180" s="5" t="s">
        <v>11</v>
      </c>
      <c r="G5180" s="6">
        <v>44194</v>
      </c>
      <c r="H5180" s="5" t="s">
        <v>1593</v>
      </c>
      <c r="I5180" s="5" t="s">
        <v>310</v>
      </c>
      <c r="J5180" s="5"/>
      <c r="K5180" s="5" t="s">
        <v>9</v>
      </c>
      <c r="L5180" s="7">
        <v>-45.76</v>
      </c>
      <c r="M5180" s="7">
        <f>ROUND(M5179+L5180,5)</f>
        <v>-199.46</v>
      </c>
    </row>
    <row r="5181" spans="1:13">
      <c r="A5181" s="5"/>
      <c r="B5181" s="5"/>
      <c r="C5181" s="5"/>
      <c r="D5181" s="5"/>
      <c r="E5181" s="5"/>
      <c r="F5181" s="5" t="s">
        <v>11</v>
      </c>
      <c r="G5181" s="6">
        <v>44194</v>
      </c>
      <c r="H5181" s="5" t="s">
        <v>1593</v>
      </c>
      <c r="I5181" s="5" t="s">
        <v>310</v>
      </c>
      <c r="J5181" s="5"/>
      <c r="K5181" s="5" t="s">
        <v>9</v>
      </c>
      <c r="L5181" s="7">
        <v>-10.7</v>
      </c>
      <c r="M5181" s="7">
        <f>ROUND(M5180+L5181,5)</f>
        <v>-210.16</v>
      </c>
    </row>
    <row r="5182" spans="1:13">
      <c r="A5182" s="5"/>
      <c r="B5182" s="5"/>
      <c r="C5182" s="5"/>
      <c r="D5182" s="5"/>
      <c r="E5182" s="5"/>
      <c r="F5182" s="5" t="s">
        <v>11</v>
      </c>
      <c r="G5182" s="6">
        <v>44194</v>
      </c>
      <c r="H5182" s="5" t="s">
        <v>1593</v>
      </c>
      <c r="I5182" s="5" t="s">
        <v>310</v>
      </c>
      <c r="J5182" s="5"/>
      <c r="K5182" s="5" t="s">
        <v>9</v>
      </c>
      <c r="L5182" s="7">
        <v>-10.7</v>
      </c>
      <c r="M5182" s="7">
        <f>ROUND(M5181+L5182,5)</f>
        <v>-220.86</v>
      </c>
    </row>
    <row r="5183" spans="1:13">
      <c r="A5183" s="5"/>
      <c r="B5183" s="5"/>
      <c r="C5183" s="5"/>
      <c r="D5183" s="5"/>
      <c r="E5183" s="5"/>
      <c r="F5183" s="5" t="s">
        <v>11</v>
      </c>
      <c r="G5183" s="6">
        <v>44194</v>
      </c>
      <c r="H5183" s="5" t="s">
        <v>1594</v>
      </c>
      <c r="I5183" s="5" t="s">
        <v>311</v>
      </c>
      <c r="J5183" s="5"/>
      <c r="K5183" s="5" t="s">
        <v>9</v>
      </c>
      <c r="L5183" s="7">
        <v>-95.41</v>
      </c>
      <c r="M5183" s="7">
        <f>ROUND(M5182+L5183,5)</f>
        <v>-316.27</v>
      </c>
    </row>
    <row r="5184" spans="1:13">
      <c r="A5184" s="5"/>
      <c r="B5184" s="5"/>
      <c r="C5184" s="5"/>
      <c r="D5184" s="5"/>
      <c r="E5184" s="5"/>
      <c r="F5184" s="5" t="s">
        <v>11</v>
      </c>
      <c r="G5184" s="6">
        <v>44194</v>
      </c>
      <c r="H5184" s="5" t="s">
        <v>1594</v>
      </c>
      <c r="I5184" s="5" t="s">
        <v>311</v>
      </c>
      <c r="J5184" s="5"/>
      <c r="K5184" s="5" t="s">
        <v>9</v>
      </c>
      <c r="L5184" s="7">
        <v>-95.41</v>
      </c>
      <c r="M5184" s="7">
        <f>ROUND(M5183+L5184,5)</f>
        <v>-411.68</v>
      </c>
    </row>
    <row r="5185" spans="1:13">
      <c r="A5185" s="5"/>
      <c r="B5185" s="5"/>
      <c r="C5185" s="5"/>
      <c r="D5185" s="5"/>
      <c r="E5185" s="5"/>
      <c r="F5185" s="5" t="s">
        <v>11</v>
      </c>
      <c r="G5185" s="6">
        <v>44194</v>
      </c>
      <c r="H5185" s="5" t="s">
        <v>1594</v>
      </c>
      <c r="I5185" s="5" t="s">
        <v>311</v>
      </c>
      <c r="J5185" s="5"/>
      <c r="K5185" s="5" t="s">
        <v>9</v>
      </c>
      <c r="L5185" s="7">
        <v>-22.31</v>
      </c>
      <c r="M5185" s="7">
        <f>ROUND(M5184+L5185,5)</f>
        <v>-433.99</v>
      </c>
    </row>
    <row r="5186" spans="1:13">
      <c r="A5186" s="5"/>
      <c r="B5186" s="5"/>
      <c r="C5186" s="5"/>
      <c r="D5186" s="5"/>
      <c r="E5186" s="5"/>
      <c r="F5186" s="5" t="s">
        <v>11</v>
      </c>
      <c r="G5186" s="6">
        <v>44194</v>
      </c>
      <c r="H5186" s="5" t="s">
        <v>1594</v>
      </c>
      <c r="I5186" s="5" t="s">
        <v>311</v>
      </c>
      <c r="J5186" s="5"/>
      <c r="K5186" s="5" t="s">
        <v>9</v>
      </c>
      <c r="L5186" s="7">
        <v>-22.31</v>
      </c>
      <c r="M5186" s="7">
        <f>ROUND(M5185+L5186,5)</f>
        <v>-456.3</v>
      </c>
    </row>
    <row r="5187" spans="1:13">
      <c r="A5187" s="5"/>
      <c r="B5187" s="5"/>
      <c r="C5187" s="5"/>
      <c r="D5187" s="5"/>
      <c r="E5187" s="5"/>
      <c r="F5187" s="5" t="s">
        <v>11</v>
      </c>
      <c r="G5187" s="6">
        <v>44194</v>
      </c>
      <c r="H5187" s="5" t="s">
        <v>1595</v>
      </c>
      <c r="I5187" s="5" t="s">
        <v>309</v>
      </c>
      <c r="J5187" s="5"/>
      <c r="K5187" s="5" t="s">
        <v>9</v>
      </c>
      <c r="L5187" s="7">
        <v>-39.68</v>
      </c>
      <c r="M5187" s="7">
        <f>ROUND(M5186+L5187,5)</f>
        <v>-495.98</v>
      </c>
    </row>
    <row r="5188" spans="1:13">
      <c r="A5188" s="5"/>
      <c r="B5188" s="5"/>
      <c r="C5188" s="5"/>
      <c r="D5188" s="5"/>
      <c r="E5188" s="5"/>
      <c r="F5188" s="5" t="s">
        <v>11</v>
      </c>
      <c r="G5188" s="6">
        <v>44194</v>
      </c>
      <c r="H5188" s="5" t="s">
        <v>1595</v>
      </c>
      <c r="I5188" s="5" t="s">
        <v>309</v>
      </c>
      <c r="J5188" s="5"/>
      <c r="K5188" s="5" t="s">
        <v>9</v>
      </c>
      <c r="L5188" s="7">
        <v>-39.68</v>
      </c>
      <c r="M5188" s="7">
        <f>ROUND(M5187+L5188,5)</f>
        <v>-535.66</v>
      </c>
    </row>
    <row r="5189" spans="1:13">
      <c r="A5189" s="5"/>
      <c r="B5189" s="5"/>
      <c r="C5189" s="5"/>
      <c r="D5189" s="5"/>
      <c r="E5189" s="5"/>
      <c r="F5189" s="5" t="s">
        <v>11</v>
      </c>
      <c r="G5189" s="6">
        <v>44194</v>
      </c>
      <c r="H5189" s="5" t="s">
        <v>1595</v>
      </c>
      <c r="I5189" s="5" t="s">
        <v>309</v>
      </c>
      <c r="J5189" s="5"/>
      <c r="K5189" s="5" t="s">
        <v>9</v>
      </c>
      <c r="L5189" s="7">
        <v>-9.2799999999999994</v>
      </c>
      <c r="M5189" s="7">
        <f>ROUND(M5188+L5189,5)</f>
        <v>-544.94000000000005</v>
      </c>
    </row>
    <row r="5190" spans="1:13">
      <c r="A5190" s="5"/>
      <c r="B5190" s="5"/>
      <c r="C5190" s="5"/>
      <c r="D5190" s="5"/>
      <c r="E5190" s="5"/>
      <c r="F5190" s="5" t="s">
        <v>11</v>
      </c>
      <c r="G5190" s="6">
        <v>44194</v>
      </c>
      <c r="H5190" s="5" t="s">
        <v>1595</v>
      </c>
      <c r="I5190" s="5" t="s">
        <v>309</v>
      </c>
      <c r="J5190" s="5"/>
      <c r="K5190" s="5" t="s">
        <v>9</v>
      </c>
      <c r="L5190" s="7">
        <v>-9.2799999999999994</v>
      </c>
      <c r="M5190" s="7">
        <f>ROUND(M5189+L5190,5)</f>
        <v>-554.22</v>
      </c>
    </row>
    <row r="5191" spans="1:13">
      <c r="A5191" s="5"/>
      <c r="B5191" s="5"/>
      <c r="C5191" s="5"/>
      <c r="D5191" s="5"/>
      <c r="E5191" s="5"/>
      <c r="F5191" s="5" t="s">
        <v>11</v>
      </c>
      <c r="G5191" s="6">
        <v>44194</v>
      </c>
      <c r="H5191" s="5" t="s">
        <v>1591</v>
      </c>
      <c r="I5191" s="5" t="s">
        <v>1383</v>
      </c>
      <c r="J5191" s="5"/>
      <c r="K5191" s="5" t="s">
        <v>9</v>
      </c>
      <c r="L5191" s="7">
        <v>-17.98</v>
      </c>
      <c r="M5191" s="7">
        <f>ROUND(M5190+L5191,5)</f>
        <v>-572.20000000000005</v>
      </c>
    </row>
    <row r="5192" spans="1:13">
      <c r="A5192" s="5"/>
      <c r="B5192" s="5"/>
      <c r="C5192" s="5"/>
      <c r="D5192" s="5"/>
      <c r="E5192" s="5"/>
      <c r="F5192" s="5" t="s">
        <v>11</v>
      </c>
      <c r="G5192" s="6">
        <v>44194</v>
      </c>
      <c r="H5192" s="5" t="s">
        <v>1591</v>
      </c>
      <c r="I5192" s="5" t="s">
        <v>1383</v>
      </c>
      <c r="J5192" s="5"/>
      <c r="K5192" s="5" t="s">
        <v>9</v>
      </c>
      <c r="L5192" s="7">
        <v>-17.98</v>
      </c>
      <c r="M5192" s="7">
        <f>ROUND(M5191+L5192,5)</f>
        <v>-590.17999999999995</v>
      </c>
    </row>
    <row r="5193" spans="1:13">
      <c r="A5193" s="5"/>
      <c r="B5193" s="5"/>
      <c r="C5193" s="5"/>
      <c r="D5193" s="5"/>
      <c r="E5193" s="5"/>
      <c r="F5193" s="5" t="s">
        <v>11</v>
      </c>
      <c r="G5193" s="6">
        <v>44194</v>
      </c>
      <c r="H5193" s="5" t="s">
        <v>1591</v>
      </c>
      <c r="I5193" s="5" t="s">
        <v>1383</v>
      </c>
      <c r="J5193" s="5"/>
      <c r="K5193" s="5" t="s">
        <v>9</v>
      </c>
      <c r="L5193" s="7">
        <v>-4.21</v>
      </c>
      <c r="M5193" s="7">
        <f>ROUND(M5192+L5193,5)</f>
        <v>-594.39</v>
      </c>
    </row>
    <row r="5194" spans="1:13">
      <c r="A5194" s="5"/>
      <c r="B5194" s="5"/>
      <c r="C5194" s="5"/>
      <c r="D5194" s="5"/>
      <c r="E5194" s="5"/>
      <c r="F5194" s="5" t="s">
        <v>11</v>
      </c>
      <c r="G5194" s="6">
        <v>44194</v>
      </c>
      <c r="H5194" s="5" t="s">
        <v>1591</v>
      </c>
      <c r="I5194" s="5" t="s">
        <v>1383</v>
      </c>
      <c r="J5194" s="5"/>
      <c r="K5194" s="5" t="s">
        <v>9</v>
      </c>
      <c r="L5194" s="7">
        <v>-4.21</v>
      </c>
      <c r="M5194" s="7">
        <f>ROUND(M5193+L5194,5)</f>
        <v>-598.6</v>
      </c>
    </row>
    <row r="5195" spans="1:13">
      <c r="A5195" s="5"/>
      <c r="B5195" s="5"/>
      <c r="C5195" s="5"/>
      <c r="D5195" s="5"/>
      <c r="E5195" s="5"/>
      <c r="F5195" s="5" t="s">
        <v>11</v>
      </c>
      <c r="G5195" s="6">
        <v>44194</v>
      </c>
      <c r="H5195" s="5" t="s">
        <v>1592</v>
      </c>
      <c r="I5195" s="5" t="s">
        <v>1384</v>
      </c>
      <c r="J5195" s="5"/>
      <c r="K5195" s="5" t="s">
        <v>9</v>
      </c>
      <c r="L5195" s="7">
        <v>-20.62</v>
      </c>
      <c r="M5195" s="7">
        <f>ROUND(M5194+L5195,5)</f>
        <v>-619.22</v>
      </c>
    </row>
    <row r="5196" spans="1:13">
      <c r="A5196" s="5"/>
      <c r="B5196" s="5"/>
      <c r="C5196" s="5"/>
      <c r="D5196" s="5"/>
      <c r="E5196" s="5"/>
      <c r="F5196" s="5" t="s">
        <v>11</v>
      </c>
      <c r="G5196" s="6">
        <v>44194</v>
      </c>
      <c r="H5196" s="5" t="s">
        <v>1592</v>
      </c>
      <c r="I5196" s="5" t="s">
        <v>1384</v>
      </c>
      <c r="J5196" s="5"/>
      <c r="K5196" s="5" t="s">
        <v>9</v>
      </c>
      <c r="L5196" s="7">
        <v>-20.62</v>
      </c>
      <c r="M5196" s="7">
        <f>ROUND(M5195+L5196,5)</f>
        <v>-639.84</v>
      </c>
    </row>
    <row r="5197" spans="1:13">
      <c r="A5197" s="5"/>
      <c r="B5197" s="5"/>
      <c r="C5197" s="5"/>
      <c r="D5197" s="5"/>
      <c r="E5197" s="5"/>
      <c r="F5197" s="5" t="s">
        <v>11</v>
      </c>
      <c r="G5197" s="6">
        <v>44194</v>
      </c>
      <c r="H5197" s="5" t="s">
        <v>1592</v>
      </c>
      <c r="I5197" s="5" t="s">
        <v>1384</v>
      </c>
      <c r="J5197" s="5"/>
      <c r="K5197" s="5" t="s">
        <v>9</v>
      </c>
      <c r="L5197" s="7">
        <v>-4.83</v>
      </c>
      <c r="M5197" s="7">
        <f>ROUND(M5196+L5197,5)</f>
        <v>-644.66999999999996</v>
      </c>
    </row>
    <row r="5198" spans="1:13">
      <c r="A5198" s="5"/>
      <c r="B5198" s="5"/>
      <c r="C5198" s="5"/>
      <c r="D5198" s="5"/>
      <c r="E5198" s="5"/>
      <c r="F5198" s="5" t="s">
        <v>11</v>
      </c>
      <c r="G5198" s="6">
        <v>44194</v>
      </c>
      <c r="H5198" s="5" t="s">
        <v>1592</v>
      </c>
      <c r="I5198" s="5" t="s">
        <v>1384</v>
      </c>
      <c r="J5198" s="5"/>
      <c r="K5198" s="5" t="s">
        <v>9</v>
      </c>
      <c r="L5198" s="7">
        <v>-4.83</v>
      </c>
      <c r="M5198" s="7">
        <f>ROUND(M5197+L5198,5)</f>
        <v>-649.5</v>
      </c>
    </row>
    <row r="5199" spans="1:13">
      <c r="A5199" s="5"/>
      <c r="B5199" s="5"/>
      <c r="C5199" s="5"/>
      <c r="D5199" s="5"/>
      <c r="E5199" s="5"/>
      <c r="F5199" s="5" t="s">
        <v>12</v>
      </c>
      <c r="G5199" s="6">
        <v>44195</v>
      </c>
      <c r="H5199" s="5" t="s">
        <v>15</v>
      </c>
      <c r="I5199" s="5" t="s">
        <v>312</v>
      </c>
      <c r="J5199" s="5" t="s">
        <v>405</v>
      </c>
      <c r="K5199" s="5" t="s">
        <v>9</v>
      </c>
      <c r="L5199" s="7">
        <v>61.56</v>
      </c>
      <c r="M5199" s="7">
        <f>ROUND(M5198+L5199,5)</f>
        <v>-587.94000000000005</v>
      </c>
    </row>
    <row r="5200" spans="1:13">
      <c r="A5200" s="5"/>
      <c r="B5200" s="5"/>
      <c r="C5200" s="5"/>
      <c r="D5200" s="5"/>
      <c r="E5200" s="5"/>
      <c r="F5200" s="5" t="s">
        <v>12</v>
      </c>
      <c r="G5200" s="6">
        <v>44195</v>
      </c>
      <c r="H5200" s="5" t="s">
        <v>15</v>
      </c>
      <c r="I5200" s="5" t="s">
        <v>312</v>
      </c>
      <c r="J5200" s="5" t="s">
        <v>405</v>
      </c>
      <c r="K5200" s="5" t="s">
        <v>9</v>
      </c>
      <c r="L5200" s="7">
        <v>61.56</v>
      </c>
      <c r="M5200" s="7">
        <f>ROUND(M5199+L5200,5)</f>
        <v>-526.38</v>
      </c>
    </row>
    <row r="5201" spans="1:13">
      <c r="A5201" s="5"/>
      <c r="B5201" s="5"/>
      <c r="C5201" s="5"/>
      <c r="D5201" s="5"/>
      <c r="E5201" s="5"/>
      <c r="F5201" s="5" t="s">
        <v>12</v>
      </c>
      <c r="G5201" s="6">
        <v>44195</v>
      </c>
      <c r="H5201" s="5" t="s">
        <v>15</v>
      </c>
      <c r="I5201" s="5" t="s">
        <v>312</v>
      </c>
      <c r="J5201" s="5" t="s">
        <v>405</v>
      </c>
      <c r="K5201" s="5" t="s">
        <v>9</v>
      </c>
      <c r="L5201" s="7">
        <v>263.19</v>
      </c>
      <c r="M5201" s="7">
        <f>ROUND(M5200+L5201,5)</f>
        <v>-263.19</v>
      </c>
    </row>
    <row r="5202" spans="1:13" ht="15.75" thickBot="1">
      <c r="A5202" s="5"/>
      <c r="B5202" s="5"/>
      <c r="C5202" s="5"/>
      <c r="D5202" s="5"/>
      <c r="E5202" s="5"/>
      <c r="F5202" s="5" t="s">
        <v>12</v>
      </c>
      <c r="G5202" s="6">
        <v>44195</v>
      </c>
      <c r="H5202" s="5" t="s">
        <v>15</v>
      </c>
      <c r="I5202" s="5" t="s">
        <v>312</v>
      </c>
      <c r="J5202" s="5" t="s">
        <v>405</v>
      </c>
      <c r="K5202" s="5" t="s">
        <v>9</v>
      </c>
      <c r="L5202" s="8">
        <v>263.19</v>
      </c>
      <c r="M5202" s="8">
        <f>ROUND(M5201+L5202,5)</f>
        <v>0</v>
      </c>
    </row>
    <row r="5203" spans="1:13">
      <c r="A5203" s="5"/>
      <c r="B5203" s="5"/>
      <c r="C5203" s="5" t="s">
        <v>2014</v>
      </c>
      <c r="D5203" s="5"/>
      <c r="E5203" s="5"/>
      <c r="F5203" s="5"/>
      <c r="G5203" s="6"/>
      <c r="H5203" s="5"/>
      <c r="I5203" s="5"/>
      <c r="J5203" s="5"/>
      <c r="K5203" s="5"/>
      <c r="L5203" s="7">
        <f>ROUND(SUM(L3974:L5202),5)</f>
        <v>0</v>
      </c>
      <c r="M5203" s="7">
        <f>M5202</f>
        <v>0</v>
      </c>
    </row>
    <row r="5204" spans="1:13">
      <c r="A5204" s="2"/>
      <c r="B5204" s="2"/>
      <c r="C5204" s="2" t="s">
        <v>605</v>
      </c>
      <c r="D5204" s="2"/>
      <c r="E5204" s="2"/>
      <c r="F5204" s="2"/>
      <c r="G5204" s="4"/>
      <c r="H5204" s="2"/>
      <c r="I5204" s="2"/>
      <c r="J5204" s="2"/>
      <c r="K5204" s="2"/>
      <c r="L5204" s="3"/>
      <c r="M5204" s="3">
        <v>-532.71</v>
      </c>
    </row>
    <row r="5205" spans="1:13">
      <c r="A5205" s="5"/>
      <c r="B5205" s="5"/>
      <c r="C5205" s="5"/>
      <c r="D5205" s="5"/>
      <c r="E5205" s="5"/>
      <c r="F5205" s="5" t="s">
        <v>11</v>
      </c>
      <c r="G5205" s="6">
        <v>43833</v>
      </c>
      <c r="H5205" s="5" t="s">
        <v>16</v>
      </c>
      <c r="I5205" s="5" t="s">
        <v>308</v>
      </c>
      <c r="J5205" s="5"/>
      <c r="K5205" s="5" t="s">
        <v>9</v>
      </c>
      <c r="L5205" s="7">
        <v>-31.81</v>
      </c>
      <c r="M5205" s="7">
        <f>ROUND(M5204+L5205,5)</f>
        <v>-564.52</v>
      </c>
    </row>
    <row r="5206" spans="1:13">
      <c r="A5206" s="5"/>
      <c r="B5206" s="5"/>
      <c r="C5206" s="5"/>
      <c r="D5206" s="5"/>
      <c r="E5206" s="5"/>
      <c r="F5206" s="5" t="s">
        <v>11</v>
      </c>
      <c r="G5206" s="6">
        <v>43833</v>
      </c>
      <c r="H5206" s="5" t="s">
        <v>18</v>
      </c>
      <c r="I5206" s="5" t="s">
        <v>310</v>
      </c>
      <c r="J5206" s="5"/>
      <c r="K5206" s="5" t="s">
        <v>9</v>
      </c>
      <c r="L5206" s="7">
        <v>-32.51</v>
      </c>
      <c r="M5206" s="7">
        <f>ROUND(M5205+L5206,5)</f>
        <v>-597.03</v>
      </c>
    </row>
    <row r="5207" spans="1:13">
      <c r="A5207" s="5"/>
      <c r="B5207" s="5"/>
      <c r="C5207" s="5"/>
      <c r="D5207" s="5"/>
      <c r="E5207" s="5"/>
      <c r="F5207" s="5" t="s">
        <v>11</v>
      </c>
      <c r="G5207" s="6">
        <v>43833</v>
      </c>
      <c r="H5207" s="5" t="s">
        <v>19</v>
      </c>
      <c r="I5207" s="5" t="s">
        <v>311</v>
      </c>
      <c r="J5207" s="5"/>
      <c r="K5207" s="5" t="s">
        <v>9</v>
      </c>
      <c r="L5207" s="7">
        <v>-65.25</v>
      </c>
      <c r="M5207" s="7">
        <f>ROUND(M5206+L5207,5)</f>
        <v>-662.28</v>
      </c>
    </row>
    <row r="5208" spans="1:13">
      <c r="A5208" s="5"/>
      <c r="B5208" s="5"/>
      <c r="C5208" s="5"/>
      <c r="D5208" s="5"/>
      <c r="E5208" s="5"/>
      <c r="F5208" s="5" t="s">
        <v>11</v>
      </c>
      <c r="G5208" s="6">
        <v>43833</v>
      </c>
      <c r="H5208" s="5" t="s">
        <v>17</v>
      </c>
      <c r="I5208" s="5" t="s">
        <v>309</v>
      </c>
      <c r="J5208" s="5"/>
      <c r="K5208" s="5" t="s">
        <v>9</v>
      </c>
      <c r="L5208" s="7">
        <v>-9.4499999999999993</v>
      </c>
      <c r="M5208" s="7">
        <f>ROUND(M5207+L5208,5)</f>
        <v>-671.73</v>
      </c>
    </row>
    <row r="5209" spans="1:13">
      <c r="A5209" s="5"/>
      <c r="B5209" s="5"/>
      <c r="C5209" s="5"/>
      <c r="D5209" s="5"/>
      <c r="E5209" s="5"/>
      <c r="F5209" s="5" t="s">
        <v>11</v>
      </c>
      <c r="G5209" s="6">
        <v>43840</v>
      </c>
      <c r="H5209" s="5" t="s">
        <v>34</v>
      </c>
      <c r="I5209" s="5" t="s">
        <v>308</v>
      </c>
      <c r="J5209" s="5"/>
      <c r="K5209" s="5" t="s">
        <v>9</v>
      </c>
      <c r="L5209" s="7">
        <v>-48.59</v>
      </c>
      <c r="M5209" s="7">
        <f>ROUND(M5208+L5209,5)</f>
        <v>-720.32</v>
      </c>
    </row>
    <row r="5210" spans="1:13">
      <c r="A5210" s="5"/>
      <c r="B5210" s="5"/>
      <c r="C5210" s="5"/>
      <c r="D5210" s="5"/>
      <c r="E5210" s="5"/>
      <c r="F5210" s="5" t="s">
        <v>11</v>
      </c>
      <c r="G5210" s="6">
        <v>43840</v>
      </c>
      <c r="H5210" s="5" t="s">
        <v>36</v>
      </c>
      <c r="I5210" s="5" t="s">
        <v>310</v>
      </c>
      <c r="J5210" s="5"/>
      <c r="K5210" s="5" t="s">
        <v>9</v>
      </c>
      <c r="L5210" s="7">
        <v>-32.51</v>
      </c>
      <c r="M5210" s="7">
        <f>ROUND(M5209+L5210,5)</f>
        <v>-752.83</v>
      </c>
    </row>
    <row r="5211" spans="1:13">
      <c r="A5211" s="5"/>
      <c r="B5211" s="5"/>
      <c r="C5211" s="5"/>
      <c r="D5211" s="5"/>
      <c r="E5211" s="5"/>
      <c r="F5211" s="5" t="s">
        <v>11</v>
      </c>
      <c r="G5211" s="6">
        <v>43840</v>
      </c>
      <c r="H5211" s="5" t="s">
        <v>37</v>
      </c>
      <c r="I5211" s="5" t="s">
        <v>311</v>
      </c>
      <c r="J5211" s="5"/>
      <c r="K5211" s="5" t="s">
        <v>9</v>
      </c>
      <c r="L5211" s="7">
        <v>-65.25</v>
      </c>
      <c r="M5211" s="7">
        <f>ROUND(M5210+L5211,5)</f>
        <v>-818.08</v>
      </c>
    </row>
    <row r="5212" spans="1:13">
      <c r="A5212" s="5"/>
      <c r="B5212" s="5"/>
      <c r="C5212" s="5"/>
      <c r="D5212" s="5"/>
      <c r="E5212" s="5"/>
      <c r="F5212" s="5" t="s">
        <v>11</v>
      </c>
      <c r="G5212" s="6">
        <v>43840</v>
      </c>
      <c r="H5212" s="5" t="s">
        <v>35</v>
      </c>
      <c r="I5212" s="5" t="s">
        <v>309</v>
      </c>
      <c r="J5212" s="5"/>
      <c r="K5212" s="5" t="s">
        <v>9</v>
      </c>
      <c r="L5212" s="7">
        <v>-27.45</v>
      </c>
      <c r="M5212" s="7">
        <f>ROUND(M5211+L5212,5)</f>
        <v>-845.53</v>
      </c>
    </row>
    <row r="5213" spans="1:13">
      <c r="A5213" s="5"/>
      <c r="B5213" s="5"/>
      <c r="C5213" s="5"/>
      <c r="D5213" s="5"/>
      <c r="E5213" s="5"/>
      <c r="F5213" s="5" t="s">
        <v>12</v>
      </c>
      <c r="G5213" s="6">
        <v>43845</v>
      </c>
      <c r="H5213" s="5" t="s">
        <v>51</v>
      </c>
      <c r="I5213" s="5" t="s">
        <v>342</v>
      </c>
      <c r="J5213" s="5" t="s">
        <v>432</v>
      </c>
      <c r="K5213" s="5" t="s">
        <v>9</v>
      </c>
      <c r="L5213" s="7">
        <v>532.71</v>
      </c>
      <c r="M5213" s="7">
        <f>ROUND(M5212+L5213,5)</f>
        <v>-312.82</v>
      </c>
    </row>
    <row r="5214" spans="1:13">
      <c r="A5214" s="5"/>
      <c r="B5214" s="5"/>
      <c r="C5214" s="5"/>
      <c r="D5214" s="5"/>
      <c r="E5214" s="5"/>
      <c r="F5214" s="5" t="s">
        <v>11</v>
      </c>
      <c r="G5214" s="6">
        <v>43847</v>
      </c>
      <c r="H5214" s="5" t="s">
        <v>55</v>
      </c>
      <c r="I5214" s="5" t="s">
        <v>308</v>
      </c>
      <c r="J5214" s="5"/>
      <c r="K5214" s="5" t="s">
        <v>9</v>
      </c>
      <c r="L5214" s="7">
        <v>-31.81</v>
      </c>
      <c r="M5214" s="7">
        <f>ROUND(M5213+L5214,5)</f>
        <v>-344.63</v>
      </c>
    </row>
    <row r="5215" spans="1:13">
      <c r="A5215" s="5"/>
      <c r="B5215" s="5"/>
      <c r="C5215" s="5"/>
      <c r="D5215" s="5"/>
      <c r="E5215" s="5"/>
      <c r="F5215" s="5" t="s">
        <v>11</v>
      </c>
      <c r="G5215" s="6">
        <v>43847</v>
      </c>
      <c r="H5215" s="5" t="s">
        <v>56</v>
      </c>
      <c r="I5215" s="5" t="s">
        <v>310</v>
      </c>
      <c r="J5215" s="5"/>
      <c r="K5215" s="5" t="s">
        <v>9</v>
      </c>
      <c r="L5215" s="7">
        <v>-32.51</v>
      </c>
      <c r="M5215" s="7">
        <f>ROUND(M5214+L5215,5)</f>
        <v>-377.14</v>
      </c>
    </row>
    <row r="5216" spans="1:13">
      <c r="A5216" s="5"/>
      <c r="B5216" s="5"/>
      <c r="C5216" s="5"/>
      <c r="D5216" s="5"/>
      <c r="E5216" s="5"/>
      <c r="F5216" s="5" t="s">
        <v>11</v>
      </c>
      <c r="G5216" s="6">
        <v>43847</v>
      </c>
      <c r="H5216" s="5" t="s">
        <v>57</v>
      </c>
      <c r="I5216" s="5" t="s">
        <v>311</v>
      </c>
      <c r="J5216" s="5"/>
      <c r="K5216" s="5" t="s">
        <v>9</v>
      </c>
      <c r="L5216" s="7">
        <v>-65.25</v>
      </c>
      <c r="M5216" s="7">
        <f>ROUND(M5215+L5216,5)</f>
        <v>-442.39</v>
      </c>
    </row>
    <row r="5217" spans="1:13">
      <c r="A5217" s="5"/>
      <c r="B5217" s="5"/>
      <c r="C5217" s="5"/>
      <c r="D5217" s="5"/>
      <c r="E5217" s="5"/>
      <c r="F5217" s="5" t="s">
        <v>11</v>
      </c>
      <c r="G5217" s="6">
        <v>43847</v>
      </c>
      <c r="H5217" s="5" t="s">
        <v>58</v>
      </c>
      <c r="I5217" s="5" t="s">
        <v>309</v>
      </c>
      <c r="J5217" s="5"/>
      <c r="K5217" s="5" t="s">
        <v>9</v>
      </c>
      <c r="L5217" s="7">
        <v>-27.45</v>
      </c>
      <c r="M5217" s="7">
        <f>ROUND(M5216+L5217,5)</f>
        <v>-469.84</v>
      </c>
    </row>
    <row r="5218" spans="1:13">
      <c r="A5218" s="5"/>
      <c r="B5218" s="5"/>
      <c r="C5218" s="5"/>
      <c r="D5218" s="5"/>
      <c r="E5218" s="5"/>
      <c r="F5218" s="5" t="s">
        <v>11</v>
      </c>
      <c r="G5218" s="6">
        <v>43847</v>
      </c>
      <c r="H5218" s="5" t="s">
        <v>64</v>
      </c>
      <c r="I5218" s="5" t="s">
        <v>311</v>
      </c>
      <c r="J5218" s="5"/>
      <c r="K5218" s="5" t="s">
        <v>9</v>
      </c>
      <c r="L5218" s="7">
        <v>-20.11</v>
      </c>
      <c r="M5218" s="7">
        <f>ROUND(M5217+L5218,5)</f>
        <v>-489.95</v>
      </c>
    </row>
    <row r="5219" spans="1:13">
      <c r="A5219" s="5"/>
      <c r="B5219" s="5"/>
      <c r="C5219" s="5"/>
      <c r="D5219" s="5"/>
      <c r="E5219" s="5"/>
      <c r="F5219" s="5" t="s">
        <v>11</v>
      </c>
      <c r="G5219" s="6">
        <v>43854</v>
      </c>
      <c r="H5219" s="5" t="s">
        <v>69</v>
      </c>
      <c r="I5219" s="5" t="s">
        <v>308</v>
      </c>
      <c r="J5219" s="5"/>
      <c r="K5219" s="5" t="s">
        <v>9</v>
      </c>
      <c r="L5219" s="7">
        <v>-39.6</v>
      </c>
      <c r="M5219" s="7">
        <f>ROUND(M5218+L5219,5)</f>
        <v>-529.54999999999995</v>
      </c>
    </row>
    <row r="5220" spans="1:13">
      <c r="A5220" s="5"/>
      <c r="B5220" s="5"/>
      <c r="C5220" s="5"/>
      <c r="D5220" s="5"/>
      <c r="E5220" s="5"/>
      <c r="F5220" s="5" t="s">
        <v>11</v>
      </c>
      <c r="G5220" s="6">
        <v>43854</v>
      </c>
      <c r="H5220" s="5" t="s">
        <v>70</v>
      </c>
      <c r="I5220" s="5" t="s">
        <v>310</v>
      </c>
      <c r="J5220" s="5"/>
      <c r="K5220" s="5" t="s">
        <v>9</v>
      </c>
      <c r="L5220" s="7">
        <v>-32.51</v>
      </c>
      <c r="M5220" s="7">
        <f>ROUND(M5219+L5220,5)</f>
        <v>-562.05999999999995</v>
      </c>
    </row>
    <row r="5221" spans="1:13">
      <c r="A5221" s="5"/>
      <c r="B5221" s="5"/>
      <c r="C5221" s="5"/>
      <c r="D5221" s="5"/>
      <c r="E5221" s="5"/>
      <c r="F5221" s="5" t="s">
        <v>11</v>
      </c>
      <c r="G5221" s="6">
        <v>43854</v>
      </c>
      <c r="H5221" s="5" t="s">
        <v>71</v>
      </c>
      <c r="I5221" s="5" t="s">
        <v>311</v>
      </c>
      <c r="J5221" s="5"/>
      <c r="K5221" s="5" t="s">
        <v>9</v>
      </c>
      <c r="L5221" s="7">
        <v>-69.78</v>
      </c>
      <c r="M5221" s="7">
        <f>ROUND(M5220+L5221,5)</f>
        <v>-631.84</v>
      </c>
    </row>
    <row r="5222" spans="1:13">
      <c r="A5222" s="5"/>
      <c r="B5222" s="5"/>
      <c r="C5222" s="5"/>
      <c r="D5222" s="5"/>
      <c r="E5222" s="5"/>
      <c r="F5222" s="5" t="s">
        <v>11</v>
      </c>
      <c r="G5222" s="6">
        <v>43854</v>
      </c>
      <c r="H5222" s="5" t="s">
        <v>72</v>
      </c>
      <c r="I5222" s="5" t="s">
        <v>309</v>
      </c>
      <c r="J5222" s="5"/>
      <c r="K5222" s="5" t="s">
        <v>9</v>
      </c>
      <c r="L5222" s="7">
        <v>-21.45</v>
      </c>
      <c r="M5222" s="7">
        <f>ROUND(M5221+L5222,5)</f>
        <v>-653.29</v>
      </c>
    </row>
    <row r="5223" spans="1:13">
      <c r="A5223" s="5"/>
      <c r="B5223" s="5"/>
      <c r="C5223" s="5"/>
      <c r="D5223" s="5"/>
      <c r="E5223" s="5"/>
      <c r="F5223" s="5" t="s">
        <v>11</v>
      </c>
      <c r="G5223" s="6">
        <v>43861</v>
      </c>
      <c r="H5223" s="5" t="s">
        <v>91</v>
      </c>
      <c r="I5223" s="5" t="s">
        <v>308</v>
      </c>
      <c r="J5223" s="5"/>
      <c r="K5223" s="5" t="s">
        <v>9</v>
      </c>
      <c r="L5223" s="7">
        <v>-29.41</v>
      </c>
      <c r="M5223" s="7">
        <f>ROUND(M5222+L5223,5)</f>
        <v>-682.7</v>
      </c>
    </row>
    <row r="5224" spans="1:13">
      <c r="A5224" s="5"/>
      <c r="B5224" s="5"/>
      <c r="C5224" s="5"/>
      <c r="D5224" s="5"/>
      <c r="E5224" s="5"/>
      <c r="F5224" s="5" t="s">
        <v>11</v>
      </c>
      <c r="G5224" s="6">
        <v>43861</v>
      </c>
      <c r="H5224" s="5" t="s">
        <v>92</v>
      </c>
      <c r="I5224" s="5" t="s">
        <v>310</v>
      </c>
      <c r="J5224" s="5"/>
      <c r="K5224" s="5" t="s">
        <v>9</v>
      </c>
      <c r="L5224" s="7">
        <v>-32.51</v>
      </c>
      <c r="M5224" s="7">
        <f>ROUND(M5223+L5224,5)</f>
        <v>-715.21</v>
      </c>
    </row>
    <row r="5225" spans="1:13">
      <c r="A5225" s="5"/>
      <c r="B5225" s="5"/>
      <c r="C5225" s="5"/>
      <c r="D5225" s="5"/>
      <c r="E5225" s="5"/>
      <c r="F5225" s="5" t="s">
        <v>11</v>
      </c>
      <c r="G5225" s="6">
        <v>43861</v>
      </c>
      <c r="H5225" s="5" t="s">
        <v>94</v>
      </c>
      <c r="I5225" s="5" t="s">
        <v>311</v>
      </c>
      <c r="J5225" s="5"/>
      <c r="K5225" s="5" t="s">
        <v>9</v>
      </c>
      <c r="L5225" s="7">
        <v>-69.78</v>
      </c>
      <c r="M5225" s="7">
        <f>ROUND(M5224+L5225,5)</f>
        <v>-784.99</v>
      </c>
    </row>
    <row r="5226" spans="1:13">
      <c r="A5226" s="5"/>
      <c r="B5226" s="5"/>
      <c r="C5226" s="5"/>
      <c r="D5226" s="5"/>
      <c r="E5226" s="5"/>
      <c r="F5226" s="5" t="s">
        <v>11</v>
      </c>
      <c r="G5226" s="6">
        <v>43861</v>
      </c>
      <c r="H5226" s="5" t="s">
        <v>93</v>
      </c>
      <c r="I5226" s="5" t="s">
        <v>309</v>
      </c>
      <c r="J5226" s="5"/>
      <c r="K5226" s="5" t="s">
        <v>9</v>
      </c>
      <c r="L5226" s="7">
        <v>-27.45</v>
      </c>
      <c r="M5226" s="7">
        <f>ROUND(M5225+L5226,5)</f>
        <v>-812.44</v>
      </c>
    </row>
    <row r="5227" spans="1:13">
      <c r="A5227" s="5"/>
      <c r="B5227" s="5"/>
      <c r="C5227" s="5"/>
      <c r="D5227" s="5"/>
      <c r="E5227" s="5"/>
      <c r="F5227" s="5" t="s">
        <v>11</v>
      </c>
      <c r="G5227" s="6">
        <v>43868</v>
      </c>
      <c r="H5227" s="5" t="s">
        <v>98</v>
      </c>
      <c r="I5227" s="5" t="s">
        <v>308</v>
      </c>
      <c r="J5227" s="5"/>
      <c r="K5227" s="5" t="s">
        <v>9</v>
      </c>
      <c r="L5227" s="7">
        <v>-43.79</v>
      </c>
      <c r="M5227" s="7">
        <f>ROUND(M5226+L5227,5)</f>
        <v>-856.23</v>
      </c>
    </row>
    <row r="5228" spans="1:13">
      <c r="A5228" s="5"/>
      <c r="B5228" s="5"/>
      <c r="C5228" s="5"/>
      <c r="D5228" s="5"/>
      <c r="E5228" s="5"/>
      <c r="F5228" s="5" t="s">
        <v>11</v>
      </c>
      <c r="G5228" s="6">
        <v>43868</v>
      </c>
      <c r="H5228" s="5" t="s">
        <v>99</v>
      </c>
      <c r="I5228" s="5" t="s">
        <v>367</v>
      </c>
      <c r="J5228" s="5"/>
      <c r="K5228" s="5" t="s">
        <v>9</v>
      </c>
      <c r="L5228" s="7">
        <v>0</v>
      </c>
      <c r="M5228" s="7">
        <f>ROUND(M5227+L5228,5)</f>
        <v>-856.23</v>
      </c>
    </row>
    <row r="5229" spans="1:13">
      <c r="A5229" s="5"/>
      <c r="B5229" s="5"/>
      <c r="C5229" s="5"/>
      <c r="D5229" s="5"/>
      <c r="E5229" s="5"/>
      <c r="F5229" s="5" t="s">
        <v>11</v>
      </c>
      <c r="G5229" s="6">
        <v>43868</v>
      </c>
      <c r="H5229" s="5" t="s">
        <v>100</v>
      </c>
      <c r="I5229" s="5" t="s">
        <v>310</v>
      </c>
      <c r="J5229" s="5"/>
      <c r="K5229" s="5" t="s">
        <v>9</v>
      </c>
      <c r="L5229" s="7">
        <v>-32.51</v>
      </c>
      <c r="M5229" s="7">
        <f>ROUND(M5228+L5229,5)</f>
        <v>-888.74</v>
      </c>
    </row>
    <row r="5230" spans="1:13">
      <c r="A5230" s="5"/>
      <c r="B5230" s="5"/>
      <c r="C5230" s="5"/>
      <c r="D5230" s="5"/>
      <c r="E5230" s="5"/>
      <c r="F5230" s="5" t="s">
        <v>11</v>
      </c>
      <c r="G5230" s="6">
        <v>43868</v>
      </c>
      <c r="H5230" s="5" t="s">
        <v>101</v>
      </c>
      <c r="I5230" s="5" t="s">
        <v>311</v>
      </c>
      <c r="J5230" s="5"/>
      <c r="K5230" s="5" t="s">
        <v>9</v>
      </c>
      <c r="L5230" s="7">
        <v>-69.78</v>
      </c>
      <c r="M5230" s="7">
        <f>ROUND(M5229+L5230,5)</f>
        <v>-958.52</v>
      </c>
    </row>
    <row r="5231" spans="1:13">
      <c r="A5231" s="5"/>
      <c r="B5231" s="5"/>
      <c r="C5231" s="5"/>
      <c r="D5231" s="5"/>
      <c r="E5231" s="5"/>
      <c r="F5231" s="5" t="s">
        <v>11</v>
      </c>
      <c r="G5231" s="6">
        <v>43868</v>
      </c>
      <c r="H5231" s="5" t="s">
        <v>102</v>
      </c>
      <c r="I5231" s="5" t="s">
        <v>309</v>
      </c>
      <c r="J5231" s="5"/>
      <c r="K5231" s="5" t="s">
        <v>9</v>
      </c>
      <c r="L5231" s="7">
        <v>-27.45</v>
      </c>
      <c r="M5231" s="7">
        <f>ROUND(M5230+L5231,5)</f>
        <v>-985.97</v>
      </c>
    </row>
    <row r="5232" spans="1:13">
      <c r="A5232" s="5"/>
      <c r="B5232" s="5"/>
      <c r="C5232" s="5"/>
      <c r="D5232" s="5"/>
      <c r="E5232" s="5"/>
      <c r="F5232" s="5" t="s">
        <v>12</v>
      </c>
      <c r="G5232" s="6">
        <v>43871</v>
      </c>
      <c r="H5232" s="5" t="s">
        <v>110</v>
      </c>
      <c r="I5232" s="5" t="s">
        <v>342</v>
      </c>
      <c r="J5232" s="5" t="s">
        <v>432</v>
      </c>
      <c r="K5232" s="5" t="s">
        <v>9</v>
      </c>
      <c r="L5232" s="7">
        <v>812.44</v>
      </c>
      <c r="M5232" s="7">
        <f>ROUND(M5231+L5232,5)</f>
        <v>-173.53</v>
      </c>
    </row>
    <row r="5233" spans="1:13">
      <c r="A5233" s="5"/>
      <c r="B5233" s="5"/>
      <c r="C5233" s="5"/>
      <c r="D5233" s="5"/>
      <c r="E5233" s="5"/>
      <c r="F5233" s="5" t="s">
        <v>11</v>
      </c>
      <c r="G5233" s="6">
        <v>43875</v>
      </c>
      <c r="H5233" s="5" t="s">
        <v>118</v>
      </c>
      <c r="I5233" s="5" t="s">
        <v>308</v>
      </c>
      <c r="J5233" s="5"/>
      <c r="K5233" s="5" t="s">
        <v>9</v>
      </c>
      <c r="L5233" s="7">
        <v>-31.81</v>
      </c>
      <c r="M5233" s="7">
        <f>ROUND(M5232+L5233,5)</f>
        <v>-205.34</v>
      </c>
    </row>
    <row r="5234" spans="1:13">
      <c r="A5234" s="5"/>
      <c r="B5234" s="5"/>
      <c r="C5234" s="5"/>
      <c r="D5234" s="5"/>
      <c r="E5234" s="5"/>
      <c r="F5234" s="5" t="s">
        <v>11</v>
      </c>
      <c r="G5234" s="6">
        <v>43875</v>
      </c>
      <c r="H5234" s="5" t="s">
        <v>119</v>
      </c>
      <c r="I5234" s="5" t="s">
        <v>310</v>
      </c>
      <c r="J5234" s="5"/>
      <c r="K5234" s="5" t="s">
        <v>9</v>
      </c>
      <c r="L5234" s="7">
        <v>-32.51</v>
      </c>
      <c r="M5234" s="7">
        <f>ROUND(M5233+L5234,5)</f>
        <v>-237.85</v>
      </c>
    </row>
    <row r="5235" spans="1:13">
      <c r="A5235" s="5"/>
      <c r="B5235" s="5"/>
      <c r="C5235" s="5"/>
      <c r="D5235" s="5"/>
      <c r="E5235" s="5"/>
      <c r="F5235" s="5" t="s">
        <v>11</v>
      </c>
      <c r="G5235" s="6">
        <v>43875</v>
      </c>
      <c r="H5235" s="5" t="s">
        <v>120</v>
      </c>
      <c r="I5235" s="5" t="s">
        <v>311</v>
      </c>
      <c r="J5235" s="5"/>
      <c r="K5235" s="5" t="s">
        <v>9</v>
      </c>
      <c r="L5235" s="7">
        <v>-69.78</v>
      </c>
      <c r="M5235" s="7">
        <f>ROUND(M5234+L5235,5)</f>
        <v>-307.63</v>
      </c>
    </row>
    <row r="5236" spans="1:13">
      <c r="A5236" s="5"/>
      <c r="B5236" s="5"/>
      <c r="C5236" s="5"/>
      <c r="D5236" s="5"/>
      <c r="E5236" s="5"/>
      <c r="F5236" s="5" t="s">
        <v>11</v>
      </c>
      <c r="G5236" s="6">
        <v>43875</v>
      </c>
      <c r="H5236" s="5" t="s">
        <v>121</v>
      </c>
      <c r="I5236" s="5" t="s">
        <v>309</v>
      </c>
      <c r="J5236" s="5"/>
      <c r="K5236" s="5" t="s">
        <v>9</v>
      </c>
      <c r="L5236" s="7">
        <v>-27.45</v>
      </c>
      <c r="M5236" s="7">
        <f>ROUND(M5235+L5236,5)</f>
        <v>-335.08</v>
      </c>
    </row>
    <row r="5237" spans="1:13">
      <c r="A5237" s="5"/>
      <c r="B5237" s="5"/>
      <c r="C5237" s="5"/>
      <c r="D5237" s="5"/>
      <c r="E5237" s="5"/>
      <c r="F5237" s="5" t="s">
        <v>11</v>
      </c>
      <c r="G5237" s="6">
        <v>43882</v>
      </c>
      <c r="H5237" s="5" t="s">
        <v>142</v>
      </c>
      <c r="I5237" s="5" t="s">
        <v>308</v>
      </c>
      <c r="J5237" s="5"/>
      <c r="K5237" s="5" t="s">
        <v>9</v>
      </c>
      <c r="L5237" s="7">
        <v>-44.39</v>
      </c>
      <c r="M5237" s="7">
        <f>ROUND(M5236+L5237,5)</f>
        <v>-379.47</v>
      </c>
    </row>
    <row r="5238" spans="1:13">
      <c r="A5238" s="5"/>
      <c r="B5238" s="5"/>
      <c r="C5238" s="5"/>
      <c r="D5238" s="5"/>
      <c r="E5238" s="5"/>
      <c r="F5238" s="5" t="s">
        <v>11</v>
      </c>
      <c r="G5238" s="6">
        <v>43882</v>
      </c>
      <c r="H5238" s="5" t="s">
        <v>143</v>
      </c>
      <c r="I5238" s="5" t="s">
        <v>310</v>
      </c>
      <c r="J5238" s="5"/>
      <c r="K5238" s="5" t="s">
        <v>9</v>
      </c>
      <c r="L5238" s="7">
        <v>-32.51</v>
      </c>
      <c r="M5238" s="7">
        <f>ROUND(M5237+L5238,5)</f>
        <v>-411.98</v>
      </c>
    </row>
    <row r="5239" spans="1:13">
      <c r="A5239" s="5"/>
      <c r="B5239" s="5"/>
      <c r="C5239" s="5"/>
      <c r="D5239" s="5"/>
      <c r="E5239" s="5"/>
      <c r="F5239" s="5" t="s">
        <v>11</v>
      </c>
      <c r="G5239" s="6">
        <v>43882</v>
      </c>
      <c r="H5239" s="5" t="s">
        <v>144</v>
      </c>
      <c r="I5239" s="5" t="s">
        <v>311</v>
      </c>
      <c r="J5239" s="5"/>
      <c r="K5239" s="5" t="s">
        <v>9</v>
      </c>
      <c r="L5239" s="7">
        <v>-69.78</v>
      </c>
      <c r="M5239" s="7">
        <f>ROUND(M5238+L5239,5)</f>
        <v>-481.76</v>
      </c>
    </row>
    <row r="5240" spans="1:13">
      <c r="A5240" s="5"/>
      <c r="B5240" s="5"/>
      <c r="C5240" s="5"/>
      <c r="D5240" s="5"/>
      <c r="E5240" s="5"/>
      <c r="F5240" s="5" t="s">
        <v>11</v>
      </c>
      <c r="G5240" s="6">
        <v>43882</v>
      </c>
      <c r="H5240" s="5" t="s">
        <v>145</v>
      </c>
      <c r="I5240" s="5" t="s">
        <v>309</v>
      </c>
      <c r="J5240" s="5"/>
      <c r="K5240" s="5" t="s">
        <v>9</v>
      </c>
      <c r="L5240" s="7">
        <v>-27.45</v>
      </c>
      <c r="M5240" s="7">
        <f>ROUND(M5239+L5240,5)</f>
        <v>-509.21</v>
      </c>
    </row>
    <row r="5241" spans="1:13">
      <c r="A5241" s="5"/>
      <c r="B5241" s="5"/>
      <c r="C5241" s="5"/>
      <c r="D5241" s="5"/>
      <c r="E5241" s="5"/>
      <c r="F5241" s="5" t="s">
        <v>11</v>
      </c>
      <c r="G5241" s="6">
        <v>43889</v>
      </c>
      <c r="H5241" s="5" t="s">
        <v>167</v>
      </c>
      <c r="I5241" s="5" t="s">
        <v>308</v>
      </c>
      <c r="J5241" s="5"/>
      <c r="K5241" s="5" t="s">
        <v>9</v>
      </c>
      <c r="L5241" s="7">
        <v>-31.81</v>
      </c>
      <c r="M5241" s="7">
        <f>ROUND(M5240+L5241,5)</f>
        <v>-541.02</v>
      </c>
    </row>
    <row r="5242" spans="1:13">
      <c r="A5242" s="5"/>
      <c r="B5242" s="5"/>
      <c r="C5242" s="5"/>
      <c r="D5242" s="5"/>
      <c r="E5242" s="5"/>
      <c r="F5242" s="5" t="s">
        <v>11</v>
      </c>
      <c r="G5242" s="6">
        <v>43889</v>
      </c>
      <c r="H5242" s="5" t="s">
        <v>168</v>
      </c>
      <c r="I5242" s="5" t="s">
        <v>310</v>
      </c>
      <c r="J5242" s="5"/>
      <c r="K5242" s="5" t="s">
        <v>9</v>
      </c>
      <c r="L5242" s="7">
        <v>-32.51</v>
      </c>
      <c r="M5242" s="7">
        <f>ROUND(M5241+L5242,5)</f>
        <v>-573.53</v>
      </c>
    </row>
    <row r="5243" spans="1:13">
      <c r="A5243" s="5"/>
      <c r="B5243" s="5"/>
      <c r="C5243" s="5"/>
      <c r="D5243" s="5"/>
      <c r="E5243" s="5"/>
      <c r="F5243" s="5" t="s">
        <v>11</v>
      </c>
      <c r="G5243" s="6">
        <v>43889</v>
      </c>
      <c r="H5243" s="5" t="s">
        <v>169</v>
      </c>
      <c r="I5243" s="5" t="s">
        <v>311</v>
      </c>
      <c r="J5243" s="5"/>
      <c r="K5243" s="5" t="s">
        <v>9</v>
      </c>
      <c r="L5243" s="7">
        <v>-69.78</v>
      </c>
      <c r="M5243" s="7">
        <f>ROUND(M5242+L5243,5)</f>
        <v>-643.30999999999995</v>
      </c>
    </row>
    <row r="5244" spans="1:13">
      <c r="A5244" s="5"/>
      <c r="B5244" s="5"/>
      <c r="C5244" s="5"/>
      <c r="D5244" s="5"/>
      <c r="E5244" s="5"/>
      <c r="F5244" s="5" t="s">
        <v>11</v>
      </c>
      <c r="G5244" s="6">
        <v>43889</v>
      </c>
      <c r="H5244" s="5" t="s">
        <v>170</v>
      </c>
      <c r="I5244" s="5" t="s">
        <v>309</v>
      </c>
      <c r="J5244" s="5"/>
      <c r="K5244" s="5" t="s">
        <v>9</v>
      </c>
      <c r="L5244" s="7">
        <v>-27.45</v>
      </c>
      <c r="M5244" s="7">
        <f>ROUND(M5243+L5244,5)</f>
        <v>-670.76</v>
      </c>
    </row>
    <row r="5245" spans="1:13">
      <c r="A5245" s="5"/>
      <c r="B5245" s="5"/>
      <c r="C5245" s="5"/>
      <c r="D5245" s="5"/>
      <c r="E5245" s="5"/>
      <c r="F5245" s="5" t="s">
        <v>11</v>
      </c>
      <c r="G5245" s="6">
        <v>43896</v>
      </c>
      <c r="H5245" s="5" t="s">
        <v>181</v>
      </c>
      <c r="I5245" s="5" t="s">
        <v>308</v>
      </c>
      <c r="J5245" s="5"/>
      <c r="K5245" s="5" t="s">
        <v>9</v>
      </c>
      <c r="L5245" s="7">
        <v>-43.79</v>
      </c>
      <c r="M5245" s="7">
        <f>ROUND(M5244+L5245,5)</f>
        <v>-714.55</v>
      </c>
    </row>
    <row r="5246" spans="1:13">
      <c r="A5246" s="5"/>
      <c r="B5246" s="5"/>
      <c r="C5246" s="5"/>
      <c r="D5246" s="5"/>
      <c r="E5246" s="5"/>
      <c r="F5246" s="5" t="s">
        <v>11</v>
      </c>
      <c r="G5246" s="6">
        <v>43896</v>
      </c>
      <c r="H5246" s="5" t="s">
        <v>182</v>
      </c>
      <c r="I5246" s="5" t="s">
        <v>310</v>
      </c>
      <c r="J5246" s="5"/>
      <c r="K5246" s="5" t="s">
        <v>9</v>
      </c>
      <c r="L5246" s="7">
        <v>-32.51</v>
      </c>
      <c r="M5246" s="7">
        <f>ROUND(M5245+L5246,5)</f>
        <v>-747.06</v>
      </c>
    </row>
    <row r="5247" spans="1:13">
      <c r="A5247" s="5"/>
      <c r="B5247" s="5"/>
      <c r="C5247" s="5"/>
      <c r="D5247" s="5"/>
      <c r="E5247" s="5"/>
      <c r="F5247" s="5" t="s">
        <v>11</v>
      </c>
      <c r="G5247" s="6">
        <v>43896</v>
      </c>
      <c r="H5247" s="5" t="s">
        <v>183</v>
      </c>
      <c r="I5247" s="5" t="s">
        <v>311</v>
      </c>
      <c r="J5247" s="5"/>
      <c r="K5247" s="5" t="s">
        <v>9</v>
      </c>
      <c r="L5247" s="7">
        <v>-69.78</v>
      </c>
      <c r="M5247" s="7">
        <f>ROUND(M5246+L5247,5)</f>
        <v>-816.84</v>
      </c>
    </row>
    <row r="5248" spans="1:13">
      <c r="A5248" s="5"/>
      <c r="B5248" s="5"/>
      <c r="C5248" s="5"/>
      <c r="D5248" s="5"/>
      <c r="E5248" s="5"/>
      <c r="F5248" s="5" t="s">
        <v>11</v>
      </c>
      <c r="G5248" s="6">
        <v>43896</v>
      </c>
      <c r="H5248" s="5" t="s">
        <v>184</v>
      </c>
      <c r="I5248" s="5" t="s">
        <v>309</v>
      </c>
      <c r="J5248" s="5"/>
      <c r="K5248" s="5" t="s">
        <v>9</v>
      </c>
      <c r="L5248" s="7">
        <v>-27.45</v>
      </c>
      <c r="M5248" s="7">
        <f>ROUND(M5247+L5248,5)</f>
        <v>-844.29</v>
      </c>
    </row>
    <row r="5249" spans="1:13">
      <c r="A5249" s="5"/>
      <c r="B5249" s="5"/>
      <c r="C5249" s="5"/>
      <c r="D5249" s="5"/>
      <c r="E5249" s="5"/>
      <c r="F5249" s="5" t="s">
        <v>12</v>
      </c>
      <c r="G5249" s="6">
        <v>43902</v>
      </c>
      <c r="H5249" s="5" t="s">
        <v>200</v>
      </c>
      <c r="I5249" s="5" t="s">
        <v>342</v>
      </c>
      <c r="J5249" s="5" t="s">
        <v>432</v>
      </c>
      <c r="K5249" s="5" t="s">
        <v>9</v>
      </c>
      <c r="L5249" s="7">
        <v>670.76</v>
      </c>
      <c r="M5249" s="7">
        <f>ROUND(M5248+L5249,5)</f>
        <v>-173.53</v>
      </c>
    </row>
    <row r="5250" spans="1:13">
      <c r="A5250" s="5"/>
      <c r="B5250" s="5"/>
      <c r="C5250" s="5"/>
      <c r="D5250" s="5"/>
      <c r="E5250" s="5"/>
      <c r="F5250" s="5" t="s">
        <v>11</v>
      </c>
      <c r="G5250" s="6">
        <v>43902</v>
      </c>
      <c r="H5250" s="5" t="s">
        <v>202</v>
      </c>
      <c r="I5250" s="5" t="s">
        <v>308</v>
      </c>
      <c r="J5250" s="5"/>
      <c r="K5250" s="5" t="s">
        <v>9</v>
      </c>
      <c r="L5250" s="7">
        <v>-31.81</v>
      </c>
      <c r="M5250" s="7">
        <f>ROUND(M5249+L5250,5)</f>
        <v>-205.34</v>
      </c>
    </row>
    <row r="5251" spans="1:13">
      <c r="A5251" s="5"/>
      <c r="B5251" s="5"/>
      <c r="C5251" s="5"/>
      <c r="D5251" s="5"/>
      <c r="E5251" s="5"/>
      <c r="F5251" s="5" t="s">
        <v>11</v>
      </c>
      <c r="G5251" s="6">
        <v>43902</v>
      </c>
      <c r="H5251" s="5" t="s">
        <v>203</v>
      </c>
      <c r="I5251" s="5" t="s">
        <v>310</v>
      </c>
      <c r="J5251" s="5"/>
      <c r="K5251" s="5" t="s">
        <v>9</v>
      </c>
      <c r="L5251" s="7">
        <v>-32.51</v>
      </c>
      <c r="M5251" s="7">
        <f>ROUND(M5250+L5251,5)</f>
        <v>-237.85</v>
      </c>
    </row>
    <row r="5252" spans="1:13">
      <c r="A5252" s="5"/>
      <c r="B5252" s="5"/>
      <c r="C5252" s="5"/>
      <c r="D5252" s="5"/>
      <c r="E5252" s="5"/>
      <c r="F5252" s="5" t="s">
        <v>11</v>
      </c>
      <c r="G5252" s="6">
        <v>43902</v>
      </c>
      <c r="H5252" s="5" t="s">
        <v>204</v>
      </c>
      <c r="I5252" s="5" t="s">
        <v>311</v>
      </c>
      <c r="J5252" s="5"/>
      <c r="K5252" s="5" t="s">
        <v>9</v>
      </c>
      <c r="L5252" s="7">
        <v>-69.78</v>
      </c>
      <c r="M5252" s="7">
        <f>ROUND(M5251+L5252,5)</f>
        <v>-307.63</v>
      </c>
    </row>
    <row r="5253" spans="1:13">
      <c r="A5253" s="5"/>
      <c r="B5253" s="5"/>
      <c r="C5253" s="5"/>
      <c r="D5253" s="5"/>
      <c r="E5253" s="5"/>
      <c r="F5253" s="5" t="s">
        <v>11</v>
      </c>
      <c r="G5253" s="6">
        <v>43902</v>
      </c>
      <c r="H5253" s="5" t="s">
        <v>205</v>
      </c>
      <c r="I5253" s="5" t="s">
        <v>309</v>
      </c>
      <c r="J5253" s="5"/>
      <c r="K5253" s="5" t="s">
        <v>9</v>
      </c>
      <c r="L5253" s="7">
        <v>-27.45</v>
      </c>
      <c r="M5253" s="7">
        <f>ROUND(M5252+L5253,5)</f>
        <v>-335.08</v>
      </c>
    </row>
    <row r="5254" spans="1:13">
      <c r="A5254" s="5"/>
      <c r="B5254" s="5"/>
      <c r="C5254" s="5"/>
      <c r="D5254" s="5"/>
      <c r="E5254" s="5"/>
      <c r="F5254" s="5" t="s">
        <v>11</v>
      </c>
      <c r="G5254" s="6">
        <v>43910</v>
      </c>
      <c r="H5254" s="5" t="s">
        <v>212</v>
      </c>
      <c r="I5254" s="5" t="s">
        <v>308</v>
      </c>
      <c r="J5254" s="5"/>
      <c r="K5254" s="5" t="s">
        <v>9</v>
      </c>
      <c r="L5254" s="7">
        <v>-43.79</v>
      </c>
      <c r="M5254" s="7">
        <f>ROUND(M5253+L5254,5)</f>
        <v>-378.87</v>
      </c>
    </row>
    <row r="5255" spans="1:13">
      <c r="A5255" s="5"/>
      <c r="B5255" s="5"/>
      <c r="C5255" s="5"/>
      <c r="D5255" s="5"/>
      <c r="E5255" s="5"/>
      <c r="F5255" s="5" t="s">
        <v>11</v>
      </c>
      <c r="G5255" s="6">
        <v>43910</v>
      </c>
      <c r="H5255" s="5" t="s">
        <v>213</v>
      </c>
      <c r="I5255" s="5" t="s">
        <v>310</v>
      </c>
      <c r="J5255" s="5"/>
      <c r="K5255" s="5" t="s">
        <v>9</v>
      </c>
      <c r="L5255" s="7">
        <v>-32.51</v>
      </c>
      <c r="M5255" s="7">
        <f>ROUND(M5254+L5255,5)</f>
        <v>-411.38</v>
      </c>
    </row>
    <row r="5256" spans="1:13">
      <c r="A5256" s="5"/>
      <c r="B5256" s="5"/>
      <c r="C5256" s="5"/>
      <c r="D5256" s="5"/>
      <c r="E5256" s="5"/>
      <c r="F5256" s="5" t="s">
        <v>11</v>
      </c>
      <c r="G5256" s="6">
        <v>43910</v>
      </c>
      <c r="H5256" s="5" t="s">
        <v>214</v>
      </c>
      <c r="I5256" s="5" t="s">
        <v>311</v>
      </c>
      <c r="J5256" s="5"/>
      <c r="K5256" s="5" t="s">
        <v>9</v>
      </c>
      <c r="L5256" s="7">
        <v>-69.78</v>
      </c>
      <c r="M5256" s="7">
        <f>ROUND(M5255+L5256,5)</f>
        <v>-481.16</v>
      </c>
    </row>
    <row r="5257" spans="1:13">
      <c r="A5257" s="5"/>
      <c r="B5257" s="5"/>
      <c r="C5257" s="5"/>
      <c r="D5257" s="5"/>
      <c r="E5257" s="5"/>
      <c r="F5257" s="5" t="s">
        <v>11</v>
      </c>
      <c r="G5257" s="6">
        <v>43910</v>
      </c>
      <c r="H5257" s="5" t="s">
        <v>215</v>
      </c>
      <c r="I5257" s="5" t="s">
        <v>309</v>
      </c>
      <c r="J5257" s="5"/>
      <c r="K5257" s="5" t="s">
        <v>9</v>
      </c>
      <c r="L5257" s="7">
        <v>-27.45</v>
      </c>
      <c r="M5257" s="7">
        <f>ROUND(M5256+L5257,5)</f>
        <v>-508.61</v>
      </c>
    </row>
    <row r="5258" spans="1:13">
      <c r="A5258" s="5"/>
      <c r="B5258" s="5"/>
      <c r="C5258" s="5"/>
      <c r="D5258" s="5"/>
      <c r="E5258" s="5"/>
      <c r="F5258" s="5" t="s">
        <v>11</v>
      </c>
      <c r="G5258" s="6">
        <v>43917</v>
      </c>
      <c r="H5258" s="5" t="s">
        <v>225</v>
      </c>
      <c r="I5258" s="5" t="s">
        <v>308</v>
      </c>
      <c r="J5258" s="5"/>
      <c r="K5258" s="5" t="s">
        <v>9</v>
      </c>
      <c r="L5258" s="7">
        <v>-31.81</v>
      </c>
      <c r="M5258" s="7">
        <f>ROUND(M5257+L5258,5)</f>
        <v>-540.41999999999996</v>
      </c>
    </row>
    <row r="5259" spans="1:13">
      <c r="A5259" s="5"/>
      <c r="B5259" s="5"/>
      <c r="C5259" s="5"/>
      <c r="D5259" s="5"/>
      <c r="E5259" s="5"/>
      <c r="F5259" s="5" t="s">
        <v>11</v>
      </c>
      <c r="G5259" s="6">
        <v>43917</v>
      </c>
      <c r="H5259" s="5" t="s">
        <v>226</v>
      </c>
      <c r="I5259" s="5" t="s">
        <v>310</v>
      </c>
      <c r="J5259" s="5"/>
      <c r="K5259" s="5" t="s">
        <v>9</v>
      </c>
      <c r="L5259" s="7">
        <v>-32.51</v>
      </c>
      <c r="M5259" s="7">
        <f>ROUND(M5258+L5259,5)</f>
        <v>-572.92999999999995</v>
      </c>
    </row>
    <row r="5260" spans="1:13">
      <c r="A5260" s="5"/>
      <c r="B5260" s="5"/>
      <c r="C5260" s="5"/>
      <c r="D5260" s="5"/>
      <c r="E5260" s="5"/>
      <c r="F5260" s="5" t="s">
        <v>11</v>
      </c>
      <c r="G5260" s="6">
        <v>43917</v>
      </c>
      <c r="H5260" s="5" t="s">
        <v>227</v>
      </c>
      <c r="I5260" s="5" t="s">
        <v>311</v>
      </c>
      <c r="J5260" s="5"/>
      <c r="K5260" s="5" t="s">
        <v>9</v>
      </c>
      <c r="L5260" s="7">
        <v>-69.78</v>
      </c>
      <c r="M5260" s="7">
        <f>ROUND(M5259+L5260,5)</f>
        <v>-642.71</v>
      </c>
    </row>
    <row r="5261" spans="1:13">
      <c r="A5261" s="5"/>
      <c r="B5261" s="5"/>
      <c r="C5261" s="5"/>
      <c r="D5261" s="5"/>
      <c r="E5261" s="5"/>
      <c r="F5261" s="5" t="s">
        <v>11</v>
      </c>
      <c r="G5261" s="6">
        <v>43917</v>
      </c>
      <c r="H5261" s="5" t="s">
        <v>228</v>
      </c>
      <c r="I5261" s="5" t="s">
        <v>309</v>
      </c>
      <c r="J5261" s="5"/>
      <c r="K5261" s="5" t="s">
        <v>9</v>
      </c>
      <c r="L5261" s="7">
        <v>-27.45</v>
      </c>
      <c r="M5261" s="7">
        <f>ROUND(M5260+L5261,5)</f>
        <v>-670.16</v>
      </c>
    </row>
    <row r="5262" spans="1:13">
      <c r="A5262" s="5"/>
      <c r="B5262" s="5"/>
      <c r="C5262" s="5"/>
      <c r="D5262" s="5"/>
      <c r="E5262" s="5"/>
      <c r="F5262" s="5" t="s">
        <v>11</v>
      </c>
      <c r="G5262" s="6">
        <v>43917</v>
      </c>
      <c r="H5262" s="5" t="s">
        <v>229</v>
      </c>
      <c r="I5262" s="5" t="s">
        <v>310</v>
      </c>
      <c r="J5262" s="5"/>
      <c r="K5262" s="5" t="s">
        <v>9</v>
      </c>
      <c r="L5262" s="7">
        <v>-32.51</v>
      </c>
      <c r="M5262" s="7">
        <f>ROUND(M5261+L5262,5)</f>
        <v>-702.67</v>
      </c>
    </row>
    <row r="5263" spans="1:13">
      <c r="A5263" s="5"/>
      <c r="B5263" s="5"/>
      <c r="C5263" s="5"/>
      <c r="D5263" s="5"/>
      <c r="E5263" s="5"/>
      <c r="F5263" s="5" t="s">
        <v>11</v>
      </c>
      <c r="G5263" s="6">
        <v>43924</v>
      </c>
      <c r="H5263" s="5" t="s">
        <v>240</v>
      </c>
      <c r="I5263" s="5" t="s">
        <v>308</v>
      </c>
      <c r="J5263" s="5"/>
      <c r="K5263" s="5" t="s">
        <v>9</v>
      </c>
      <c r="L5263" s="7">
        <v>-43.79</v>
      </c>
      <c r="M5263" s="7">
        <f>ROUND(M5262+L5263,5)</f>
        <v>-746.46</v>
      </c>
    </row>
    <row r="5264" spans="1:13">
      <c r="A5264" s="5"/>
      <c r="B5264" s="5"/>
      <c r="C5264" s="5"/>
      <c r="D5264" s="5"/>
      <c r="E5264" s="5"/>
      <c r="F5264" s="5" t="s">
        <v>11</v>
      </c>
      <c r="G5264" s="6">
        <v>43924</v>
      </c>
      <c r="H5264" s="5" t="s">
        <v>241</v>
      </c>
      <c r="I5264" s="5" t="s">
        <v>310</v>
      </c>
      <c r="J5264" s="5"/>
      <c r="K5264" s="5" t="s">
        <v>9</v>
      </c>
      <c r="L5264" s="7">
        <v>-32.51</v>
      </c>
      <c r="M5264" s="7">
        <f>ROUND(M5263+L5264,5)</f>
        <v>-778.97</v>
      </c>
    </row>
    <row r="5265" spans="1:13">
      <c r="A5265" s="5"/>
      <c r="B5265" s="5"/>
      <c r="C5265" s="5"/>
      <c r="D5265" s="5"/>
      <c r="E5265" s="5"/>
      <c r="F5265" s="5" t="s">
        <v>11</v>
      </c>
      <c r="G5265" s="6">
        <v>43924</v>
      </c>
      <c r="H5265" s="5" t="s">
        <v>242</v>
      </c>
      <c r="I5265" s="5" t="s">
        <v>311</v>
      </c>
      <c r="J5265" s="5"/>
      <c r="K5265" s="5" t="s">
        <v>9</v>
      </c>
      <c r="L5265" s="7">
        <v>-69.78</v>
      </c>
      <c r="M5265" s="7">
        <f>ROUND(M5264+L5265,5)</f>
        <v>-848.75</v>
      </c>
    </row>
    <row r="5266" spans="1:13">
      <c r="A5266" s="5"/>
      <c r="B5266" s="5"/>
      <c r="C5266" s="5"/>
      <c r="D5266" s="5"/>
      <c r="E5266" s="5"/>
      <c r="F5266" s="5" t="s">
        <v>11</v>
      </c>
      <c r="G5266" s="6">
        <v>43924</v>
      </c>
      <c r="H5266" s="5" t="s">
        <v>243</v>
      </c>
      <c r="I5266" s="5" t="s">
        <v>309</v>
      </c>
      <c r="J5266" s="5"/>
      <c r="K5266" s="5" t="s">
        <v>9</v>
      </c>
      <c r="L5266" s="7">
        <v>-25.65</v>
      </c>
      <c r="M5266" s="7">
        <f>ROUND(M5265+L5266,5)</f>
        <v>-874.4</v>
      </c>
    </row>
    <row r="5267" spans="1:13">
      <c r="A5267" s="5"/>
      <c r="B5267" s="5"/>
      <c r="C5267" s="5"/>
      <c r="D5267" s="5"/>
      <c r="E5267" s="5"/>
      <c r="F5267" s="5" t="s">
        <v>12</v>
      </c>
      <c r="G5267" s="6">
        <v>43927</v>
      </c>
      <c r="H5267" s="5" t="s">
        <v>256</v>
      </c>
      <c r="I5267" s="5" t="s">
        <v>342</v>
      </c>
      <c r="J5267" s="5" t="s">
        <v>432</v>
      </c>
      <c r="K5267" s="5" t="s">
        <v>9</v>
      </c>
      <c r="L5267" s="7">
        <v>702.67</v>
      </c>
      <c r="M5267" s="7">
        <f>ROUND(M5266+L5267,5)</f>
        <v>-171.73</v>
      </c>
    </row>
    <row r="5268" spans="1:13">
      <c r="A5268" s="5"/>
      <c r="B5268" s="5"/>
      <c r="C5268" s="5"/>
      <c r="D5268" s="5"/>
      <c r="E5268" s="5"/>
      <c r="F5268" s="5" t="s">
        <v>11</v>
      </c>
      <c r="G5268" s="6">
        <v>43930</v>
      </c>
      <c r="H5268" s="5" t="s">
        <v>264</v>
      </c>
      <c r="I5268" s="5" t="s">
        <v>308</v>
      </c>
      <c r="J5268" s="5"/>
      <c r="K5268" s="5" t="s">
        <v>9</v>
      </c>
      <c r="L5268" s="7">
        <v>-36</v>
      </c>
      <c r="M5268" s="7">
        <f>ROUND(M5267+L5268,5)</f>
        <v>-207.73</v>
      </c>
    </row>
    <row r="5269" spans="1:13">
      <c r="A5269" s="5"/>
      <c r="B5269" s="5"/>
      <c r="C5269" s="5"/>
      <c r="D5269" s="5"/>
      <c r="E5269" s="5"/>
      <c r="F5269" s="5" t="s">
        <v>11</v>
      </c>
      <c r="G5269" s="6">
        <v>43930</v>
      </c>
      <c r="H5269" s="5" t="s">
        <v>266</v>
      </c>
      <c r="I5269" s="5" t="s">
        <v>310</v>
      </c>
      <c r="J5269" s="5"/>
      <c r="K5269" s="5" t="s">
        <v>9</v>
      </c>
      <c r="L5269" s="7">
        <v>-32.51</v>
      </c>
      <c r="M5269" s="7">
        <f>ROUND(M5268+L5269,5)</f>
        <v>-240.24</v>
      </c>
    </row>
    <row r="5270" spans="1:13">
      <c r="A5270" s="5"/>
      <c r="B5270" s="5"/>
      <c r="C5270" s="5"/>
      <c r="D5270" s="5"/>
      <c r="E5270" s="5"/>
      <c r="F5270" s="5" t="s">
        <v>11</v>
      </c>
      <c r="G5270" s="6">
        <v>43930</v>
      </c>
      <c r="H5270" s="5" t="s">
        <v>267</v>
      </c>
      <c r="I5270" s="5" t="s">
        <v>311</v>
      </c>
      <c r="J5270" s="5"/>
      <c r="K5270" s="5" t="s">
        <v>9</v>
      </c>
      <c r="L5270" s="7">
        <v>-69.78</v>
      </c>
      <c r="M5270" s="7">
        <f>ROUND(M5269+L5270,5)</f>
        <v>-310.02</v>
      </c>
    </row>
    <row r="5271" spans="1:13">
      <c r="A5271" s="5"/>
      <c r="B5271" s="5"/>
      <c r="C5271" s="5"/>
      <c r="D5271" s="5"/>
      <c r="E5271" s="5"/>
      <c r="F5271" s="5" t="s">
        <v>11</v>
      </c>
      <c r="G5271" s="6">
        <v>43930</v>
      </c>
      <c r="H5271" s="5" t="s">
        <v>268</v>
      </c>
      <c r="I5271" s="5" t="s">
        <v>309</v>
      </c>
      <c r="J5271" s="5"/>
      <c r="K5271" s="5" t="s">
        <v>9</v>
      </c>
      <c r="L5271" s="7">
        <v>-27.53</v>
      </c>
      <c r="M5271" s="7">
        <f>ROUND(M5270+L5271,5)</f>
        <v>-337.55</v>
      </c>
    </row>
    <row r="5272" spans="1:13">
      <c r="A5272" s="5"/>
      <c r="B5272" s="5"/>
      <c r="C5272" s="5"/>
      <c r="D5272" s="5"/>
      <c r="E5272" s="5"/>
      <c r="F5272" s="5" t="s">
        <v>11</v>
      </c>
      <c r="G5272" s="6">
        <v>43930</v>
      </c>
      <c r="H5272" s="5" t="s">
        <v>265</v>
      </c>
      <c r="I5272" s="5" t="s">
        <v>397</v>
      </c>
      <c r="J5272" s="5"/>
      <c r="K5272" s="5" t="s">
        <v>9</v>
      </c>
      <c r="L5272" s="7">
        <v>-0.45</v>
      </c>
      <c r="M5272" s="7">
        <f>ROUND(M5271+L5272,5)</f>
        <v>-338</v>
      </c>
    </row>
    <row r="5273" spans="1:13">
      <c r="A5273" s="5"/>
      <c r="B5273" s="5"/>
      <c r="C5273" s="5"/>
      <c r="D5273" s="5"/>
      <c r="E5273" s="5"/>
      <c r="F5273" s="5" t="s">
        <v>11</v>
      </c>
      <c r="G5273" s="6">
        <v>43937</v>
      </c>
      <c r="H5273" s="5" t="s">
        <v>284</v>
      </c>
      <c r="I5273" s="5" t="s">
        <v>308</v>
      </c>
      <c r="J5273" s="5"/>
      <c r="K5273" s="5" t="s">
        <v>9</v>
      </c>
      <c r="L5273" s="7">
        <v>-50.99</v>
      </c>
      <c r="M5273" s="7">
        <f>ROUND(M5272+L5273,5)</f>
        <v>-388.99</v>
      </c>
    </row>
    <row r="5274" spans="1:13">
      <c r="A5274" s="5"/>
      <c r="B5274" s="5"/>
      <c r="C5274" s="5"/>
      <c r="D5274" s="5"/>
      <c r="E5274" s="5"/>
      <c r="F5274" s="5" t="s">
        <v>11</v>
      </c>
      <c r="G5274" s="6">
        <v>43937</v>
      </c>
      <c r="H5274" s="5" t="s">
        <v>285</v>
      </c>
      <c r="I5274" s="5" t="s">
        <v>310</v>
      </c>
      <c r="J5274" s="5"/>
      <c r="K5274" s="5" t="s">
        <v>9</v>
      </c>
      <c r="L5274" s="7">
        <v>-32.51</v>
      </c>
      <c r="M5274" s="7">
        <f>ROUND(M5273+L5274,5)</f>
        <v>-421.5</v>
      </c>
    </row>
    <row r="5275" spans="1:13">
      <c r="A5275" s="5"/>
      <c r="B5275" s="5"/>
      <c r="C5275" s="5"/>
      <c r="D5275" s="5"/>
      <c r="E5275" s="5"/>
      <c r="F5275" s="5" t="s">
        <v>11</v>
      </c>
      <c r="G5275" s="6">
        <v>43937</v>
      </c>
      <c r="H5275" s="5" t="s">
        <v>286</v>
      </c>
      <c r="I5275" s="5" t="s">
        <v>311</v>
      </c>
      <c r="J5275" s="5"/>
      <c r="K5275" s="5" t="s">
        <v>9</v>
      </c>
      <c r="L5275" s="7">
        <v>-69.78</v>
      </c>
      <c r="M5275" s="7">
        <f>ROUND(M5274+L5275,5)</f>
        <v>-491.28</v>
      </c>
    </row>
    <row r="5276" spans="1:13">
      <c r="A5276" s="5"/>
      <c r="B5276" s="5"/>
      <c r="C5276" s="5"/>
      <c r="D5276" s="5"/>
      <c r="E5276" s="5"/>
      <c r="F5276" s="5" t="s">
        <v>11</v>
      </c>
      <c r="G5276" s="6">
        <v>43937</v>
      </c>
      <c r="H5276" s="5" t="s">
        <v>287</v>
      </c>
      <c r="I5276" s="5" t="s">
        <v>309</v>
      </c>
      <c r="J5276" s="5"/>
      <c r="K5276" s="5" t="s">
        <v>9</v>
      </c>
      <c r="L5276" s="7">
        <v>-27.53</v>
      </c>
      <c r="M5276" s="7">
        <f>ROUND(M5275+L5276,5)</f>
        <v>-518.80999999999995</v>
      </c>
    </row>
    <row r="5277" spans="1:13">
      <c r="A5277" s="5"/>
      <c r="B5277" s="5"/>
      <c r="C5277" s="5"/>
      <c r="D5277" s="5"/>
      <c r="E5277" s="5"/>
      <c r="F5277" s="5" t="s">
        <v>11</v>
      </c>
      <c r="G5277" s="6">
        <v>43937</v>
      </c>
      <c r="H5277" s="5" t="s">
        <v>288</v>
      </c>
      <c r="I5277" s="5" t="s">
        <v>397</v>
      </c>
      <c r="J5277" s="5"/>
      <c r="K5277" s="5" t="s">
        <v>9</v>
      </c>
      <c r="L5277" s="7">
        <v>-0.45</v>
      </c>
      <c r="M5277" s="7">
        <f>ROUND(M5276+L5277,5)</f>
        <v>-519.26</v>
      </c>
    </row>
    <row r="5278" spans="1:13">
      <c r="A5278" s="5"/>
      <c r="B5278" s="5"/>
      <c r="C5278" s="5"/>
      <c r="D5278" s="5"/>
      <c r="E5278" s="5"/>
      <c r="F5278" s="5" t="s">
        <v>11</v>
      </c>
      <c r="G5278" s="6">
        <v>43944</v>
      </c>
      <c r="H5278" s="5" t="s">
        <v>297</v>
      </c>
      <c r="I5278" s="5" t="s">
        <v>308</v>
      </c>
      <c r="J5278" s="5"/>
      <c r="K5278" s="5" t="s">
        <v>9</v>
      </c>
      <c r="L5278" s="7">
        <v>-29.41</v>
      </c>
      <c r="M5278" s="7">
        <f>ROUND(M5277+L5278,5)</f>
        <v>-548.66999999999996</v>
      </c>
    </row>
    <row r="5279" spans="1:13">
      <c r="A5279" s="5"/>
      <c r="B5279" s="5"/>
      <c r="C5279" s="5"/>
      <c r="D5279" s="5"/>
      <c r="E5279" s="5"/>
      <c r="F5279" s="5" t="s">
        <v>11</v>
      </c>
      <c r="G5279" s="6">
        <v>43944</v>
      </c>
      <c r="H5279" s="5" t="s">
        <v>298</v>
      </c>
      <c r="I5279" s="5" t="s">
        <v>310</v>
      </c>
      <c r="J5279" s="5"/>
      <c r="K5279" s="5" t="s">
        <v>9</v>
      </c>
      <c r="L5279" s="7">
        <v>-32.51</v>
      </c>
      <c r="M5279" s="7">
        <f>ROUND(M5278+L5279,5)</f>
        <v>-581.17999999999995</v>
      </c>
    </row>
    <row r="5280" spans="1:13">
      <c r="A5280" s="5"/>
      <c r="B5280" s="5"/>
      <c r="C5280" s="5"/>
      <c r="D5280" s="5"/>
      <c r="E5280" s="5"/>
      <c r="F5280" s="5" t="s">
        <v>11</v>
      </c>
      <c r="G5280" s="6">
        <v>43944</v>
      </c>
      <c r="H5280" s="5" t="s">
        <v>299</v>
      </c>
      <c r="I5280" s="5" t="s">
        <v>311</v>
      </c>
      <c r="J5280" s="5"/>
      <c r="K5280" s="5" t="s">
        <v>9</v>
      </c>
      <c r="L5280" s="7">
        <v>-69.78</v>
      </c>
      <c r="M5280" s="7">
        <f>ROUND(M5279+L5280,5)</f>
        <v>-650.96</v>
      </c>
    </row>
    <row r="5281" spans="1:13">
      <c r="A5281" s="5"/>
      <c r="B5281" s="5"/>
      <c r="C5281" s="5"/>
      <c r="D5281" s="5"/>
      <c r="E5281" s="5"/>
      <c r="F5281" s="5" t="s">
        <v>11</v>
      </c>
      <c r="G5281" s="6">
        <v>43944</v>
      </c>
      <c r="H5281" s="5" t="s">
        <v>300</v>
      </c>
      <c r="I5281" s="5" t="s">
        <v>309</v>
      </c>
      <c r="J5281" s="5"/>
      <c r="K5281" s="5" t="s">
        <v>9</v>
      </c>
      <c r="L5281" s="7">
        <v>-27.53</v>
      </c>
      <c r="M5281" s="7">
        <f>ROUND(M5280+L5281,5)</f>
        <v>-678.49</v>
      </c>
    </row>
    <row r="5282" spans="1:13">
      <c r="A5282" s="5"/>
      <c r="B5282" s="5"/>
      <c r="C5282" s="5"/>
      <c r="D5282" s="5"/>
      <c r="E5282" s="5"/>
      <c r="F5282" s="5" t="s">
        <v>11</v>
      </c>
      <c r="G5282" s="6">
        <v>43952</v>
      </c>
      <c r="H5282" s="5" t="s">
        <v>630</v>
      </c>
      <c r="I5282" s="5" t="s">
        <v>308</v>
      </c>
      <c r="J5282" s="5"/>
      <c r="K5282" s="5" t="s">
        <v>9</v>
      </c>
      <c r="L5282" s="7">
        <v>-31.21</v>
      </c>
      <c r="M5282" s="7">
        <f>ROUND(M5281+L5282,5)</f>
        <v>-709.7</v>
      </c>
    </row>
    <row r="5283" spans="1:13">
      <c r="A5283" s="5"/>
      <c r="B5283" s="5"/>
      <c r="C5283" s="5"/>
      <c r="D5283" s="5"/>
      <c r="E5283" s="5"/>
      <c r="F5283" s="5" t="s">
        <v>11</v>
      </c>
      <c r="G5283" s="6">
        <v>43952</v>
      </c>
      <c r="H5283" s="5" t="s">
        <v>631</v>
      </c>
      <c r="I5283" s="5" t="s">
        <v>310</v>
      </c>
      <c r="J5283" s="5"/>
      <c r="K5283" s="5" t="s">
        <v>9</v>
      </c>
      <c r="L5283" s="7">
        <v>-32.51</v>
      </c>
      <c r="M5283" s="7">
        <f>ROUND(M5282+L5283,5)</f>
        <v>-742.21</v>
      </c>
    </row>
    <row r="5284" spans="1:13">
      <c r="A5284" s="5"/>
      <c r="B5284" s="5"/>
      <c r="C5284" s="5"/>
      <c r="D5284" s="5"/>
      <c r="E5284" s="5"/>
      <c r="F5284" s="5" t="s">
        <v>11</v>
      </c>
      <c r="G5284" s="6">
        <v>43952</v>
      </c>
      <c r="H5284" s="5" t="s">
        <v>632</v>
      </c>
      <c r="I5284" s="5" t="s">
        <v>311</v>
      </c>
      <c r="J5284" s="5"/>
      <c r="K5284" s="5" t="s">
        <v>9</v>
      </c>
      <c r="L5284" s="7">
        <v>-69.78</v>
      </c>
      <c r="M5284" s="7">
        <f>ROUND(M5283+L5284,5)</f>
        <v>-811.99</v>
      </c>
    </row>
    <row r="5285" spans="1:13">
      <c r="A5285" s="5"/>
      <c r="B5285" s="5"/>
      <c r="C5285" s="5"/>
      <c r="D5285" s="5"/>
      <c r="E5285" s="5"/>
      <c r="F5285" s="5" t="s">
        <v>11</v>
      </c>
      <c r="G5285" s="6">
        <v>43952</v>
      </c>
      <c r="H5285" s="5" t="s">
        <v>633</v>
      </c>
      <c r="I5285" s="5" t="s">
        <v>309</v>
      </c>
      <c r="J5285" s="5"/>
      <c r="K5285" s="5" t="s">
        <v>9</v>
      </c>
      <c r="L5285" s="7">
        <v>-27.53</v>
      </c>
      <c r="M5285" s="7">
        <f>ROUND(M5284+L5285,5)</f>
        <v>-839.52</v>
      </c>
    </row>
    <row r="5286" spans="1:13">
      <c r="A5286" s="5"/>
      <c r="B5286" s="5"/>
      <c r="C5286" s="5"/>
      <c r="D5286" s="5"/>
      <c r="E5286" s="5"/>
      <c r="F5286" s="5" t="s">
        <v>12</v>
      </c>
      <c r="G5286" s="6">
        <v>43958</v>
      </c>
      <c r="H5286" s="5" t="s">
        <v>647</v>
      </c>
      <c r="I5286" s="5" t="s">
        <v>342</v>
      </c>
      <c r="J5286" s="5" t="s">
        <v>432</v>
      </c>
      <c r="K5286" s="5" t="s">
        <v>9</v>
      </c>
      <c r="L5286" s="7">
        <v>678.49</v>
      </c>
      <c r="M5286" s="7">
        <f>ROUND(M5285+L5286,5)</f>
        <v>-161.03</v>
      </c>
    </row>
    <row r="5287" spans="1:13">
      <c r="A5287" s="5"/>
      <c r="B5287" s="5"/>
      <c r="C5287" s="5"/>
      <c r="D5287" s="5"/>
      <c r="E5287" s="5"/>
      <c r="F5287" s="5" t="s">
        <v>11</v>
      </c>
      <c r="G5287" s="6">
        <v>43958</v>
      </c>
      <c r="H5287" s="5" t="s">
        <v>648</v>
      </c>
      <c r="I5287" s="5" t="s">
        <v>308</v>
      </c>
      <c r="J5287" s="5"/>
      <c r="K5287" s="5" t="s">
        <v>9</v>
      </c>
      <c r="L5287" s="7">
        <v>-30.01</v>
      </c>
      <c r="M5287" s="7">
        <f>ROUND(M5286+L5287,5)</f>
        <v>-191.04</v>
      </c>
    </row>
    <row r="5288" spans="1:13">
      <c r="A5288" s="5"/>
      <c r="B5288" s="5"/>
      <c r="C5288" s="5"/>
      <c r="D5288" s="5"/>
      <c r="E5288" s="5"/>
      <c r="F5288" s="5" t="s">
        <v>11</v>
      </c>
      <c r="G5288" s="6">
        <v>43958</v>
      </c>
      <c r="H5288" s="5" t="s">
        <v>649</v>
      </c>
      <c r="I5288" s="5" t="s">
        <v>310</v>
      </c>
      <c r="J5288" s="5"/>
      <c r="K5288" s="5" t="s">
        <v>9</v>
      </c>
      <c r="L5288" s="7">
        <v>-32.51</v>
      </c>
      <c r="M5288" s="7">
        <f>ROUND(M5287+L5288,5)</f>
        <v>-223.55</v>
      </c>
    </row>
    <row r="5289" spans="1:13">
      <c r="A5289" s="5"/>
      <c r="B5289" s="5"/>
      <c r="C5289" s="5"/>
      <c r="D5289" s="5"/>
      <c r="E5289" s="5"/>
      <c r="F5289" s="5" t="s">
        <v>11</v>
      </c>
      <c r="G5289" s="6">
        <v>43958</v>
      </c>
      <c r="H5289" s="5" t="s">
        <v>650</v>
      </c>
      <c r="I5289" s="5" t="s">
        <v>311</v>
      </c>
      <c r="J5289" s="5"/>
      <c r="K5289" s="5" t="s">
        <v>9</v>
      </c>
      <c r="L5289" s="7">
        <v>-69.78</v>
      </c>
      <c r="M5289" s="7">
        <f>ROUND(M5288+L5289,5)</f>
        <v>-293.33</v>
      </c>
    </row>
    <row r="5290" spans="1:13">
      <c r="A5290" s="5"/>
      <c r="B5290" s="5"/>
      <c r="C5290" s="5"/>
      <c r="D5290" s="5"/>
      <c r="E5290" s="5"/>
      <c r="F5290" s="5" t="s">
        <v>11</v>
      </c>
      <c r="G5290" s="6">
        <v>43958</v>
      </c>
      <c r="H5290" s="5" t="s">
        <v>651</v>
      </c>
      <c r="I5290" s="5" t="s">
        <v>309</v>
      </c>
      <c r="J5290" s="5"/>
      <c r="K5290" s="5" t="s">
        <v>9</v>
      </c>
      <c r="L5290" s="7">
        <v>-27.53</v>
      </c>
      <c r="M5290" s="7">
        <f>ROUND(M5289+L5290,5)</f>
        <v>-320.86</v>
      </c>
    </row>
    <row r="5291" spans="1:13">
      <c r="A5291" s="5"/>
      <c r="B5291" s="5"/>
      <c r="C5291" s="5"/>
      <c r="D5291" s="5"/>
      <c r="E5291" s="5"/>
      <c r="F5291" s="5" t="s">
        <v>11</v>
      </c>
      <c r="G5291" s="6">
        <v>43966</v>
      </c>
      <c r="H5291" s="5" t="s">
        <v>663</v>
      </c>
      <c r="I5291" s="5" t="s">
        <v>308</v>
      </c>
      <c r="J5291" s="5"/>
      <c r="K5291" s="5" t="s">
        <v>9</v>
      </c>
      <c r="L5291" s="7">
        <v>-32.409999999999997</v>
      </c>
      <c r="M5291" s="7">
        <f>ROUND(M5290+L5291,5)</f>
        <v>-353.27</v>
      </c>
    </row>
    <row r="5292" spans="1:13">
      <c r="A5292" s="5"/>
      <c r="B5292" s="5"/>
      <c r="C5292" s="5"/>
      <c r="D5292" s="5"/>
      <c r="E5292" s="5"/>
      <c r="F5292" s="5" t="s">
        <v>11</v>
      </c>
      <c r="G5292" s="6">
        <v>43966</v>
      </c>
      <c r="H5292" s="5" t="s">
        <v>664</v>
      </c>
      <c r="I5292" s="5" t="s">
        <v>310</v>
      </c>
      <c r="J5292" s="5"/>
      <c r="K5292" s="5" t="s">
        <v>9</v>
      </c>
      <c r="L5292" s="7">
        <v>-32.51</v>
      </c>
      <c r="M5292" s="7">
        <f>ROUND(M5291+L5292,5)</f>
        <v>-385.78</v>
      </c>
    </row>
    <row r="5293" spans="1:13">
      <c r="A5293" s="5"/>
      <c r="B5293" s="5"/>
      <c r="C5293" s="5"/>
      <c r="D5293" s="5"/>
      <c r="E5293" s="5"/>
      <c r="F5293" s="5" t="s">
        <v>11</v>
      </c>
      <c r="G5293" s="6">
        <v>43966</v>
      </c>
      <c r="H5293" s="5" t="s">
        <v>665</v>
      </c>
      <c r="I5293" s="5" t="s">
        <v>311</v>
      </c>
      <c r="J5293" s="5"/>
      <c r="K5293" s="5" t="s">
        <v>9</v>
      </c>
      <c r="L5293" s="7">
        <v>-69.78</v>
      </c>
      <c r="M5293" s="7">
        <f>ROUND(M5292+L5293,5)</f>
        <v>-455.56</v>
      </c>
    </row>
    <row r="5294" spans="1:13">
      <c r="A5294" s="5"/>
      <c r="B5294" s="5"/>
      <c r="C5294" s="5"/>
      <c r="D5294" s="5"/>
      <c r="E5294" s="5"/>
      <c r="F5294" s="5" t="s">
        <v>11</v>
      </c>
      <c r="G5294" s="6">
        <v>43966</v>
      </c>
      <c r="H5294" s="5" t="s">
        <v>666</v>
      </c>
      <c r="I5294" s="5" t="s">
        <v>309</v>
      </c>
      <c r="J5294" s="5"/>
      <c r="K5294" s="5" t="s">
        <v>9</v>
      </c>
      <c r="L5294" s="7">
        <v>-27.53</v>
      </c>
      <c r="M5294" s="7">
        <f>ROUND(M5293+L5294,5)</f>
        <v>-483.09</v>
      </c>
    </row>
    <row r="5295" spans="1:13">
      <c r="A5295" s="5"/>
      <c r="B5295" s="5"/>
      <c r="C5295" s="5"/>
      <c r="D5295" s="5"/>
      <c r="E5295" s="5"/>
      <c r="F5295" s="5" t="s">
        <v>11</v>
      </c>
      <c r="G5295" s="6">
        <v>43972</v>
      </c>
      <c r="H5295" s="5" t="s">
        <v>680</v>
      </c>
      <c r="I5295" s="5" t="s">
        <v>308</v>
      </c>
      <c r="J5295" s="5"/>
      <c r="K5295" s="5" t="s">
        <v>9</v>
      </c>
      <c r="L5295" s="7">
        <v>-29.71</v>
      </c>
      <c r="M5295" s="7">
        <f>ROUND(M5294+L5295,5)</f>
        <v>-512.79999999999995</v>
      </c>
    </row>
    <row r="5296" spans="1:13">
      <c r="A5296" s="5"/>
      <c r="B5296" s="5"/>
      <c r="C5296" s="5"/>
      <c r="D5296" s="5"/>
      <c r="E5296" s="5"/>
      <c r="F5296" s="5" t="s">
        <v>11</v>
      </c>
      <c r="G5296" s="6">
        <v>43972</v>
      </c>
      <c r="H5296" s="5" t="s">
        <v>681</v>
      </c>
      <c r="I5296" s="5" t="s">
        <v>310</v>
      </c>
      <c r="J5296" s="5"/>
      <c r="K5296" s="5" t="s">
        <v>9</v>
      </c>
      <c r="L5296" s="7">
        <v>-32.51</v>
      </c>
      <c r="M5296" s="7">
        <f>ROUND(M5295+L5296,5)</f>
        <v>-545.30999999999995</v>
      </c>
    </row>
    <row r="5297" spans="1:13">
      <c r="A5297" s="5"/>
      <c r="B5297" s="5"/>
      <c r="C5297" s="5"/>
      <c r="D5297" s="5"/>
      <c r="E5297" s="5"/>
      <c r="F5297" s="5" t="s">
        <v>11</v>
      </c>
      <c r="G5297" s="6">
        <v>43972</v>
      </c>
      <c r="H5297" s="5" t="s">
        <v>682</v>
      </c>
      <c r="I5297" s="5" t="s">
        <v>311</v>
      </c>
      <c r="J5297" s="5"/>
      <c r="K5297" s="5" t="s">
        <v>9</v>
      </c>
      <c r="L5297" s="7">
        <v>-69.78</v>
      </c>
      <c r="M5297" s="7">
        <f>ROUND(M5296+L5297,5)</f>
        <v>-615.09</v>
      </c>
    </row>
    <row r="5298" spans="1:13">
      <c r="A5298" s="5"/>
      <c r="B5298" s="5"/>
      <c r="C5298" s="5"/>
      <c r="D5298" s="5"/>
      <c r="E5298" s="5"/>
      <c r="F5298" s="5" t="s">
        <v>11</v>
      </c>
      <c r="G5298" s="6">
        <v>43972</v>
      </c>
      <c r="H5298" s="5" t="s">
        <v>683</v>
      </c>
      <c r="I5298" s="5" t="s">
        <v>309</v>
      </c>
      <c r="J5298" s="5"/>
      <c r="K5298" s="5" t="s">
        <v>9</v>
      </c>
      <c r="L5298" s="7">
        <v>-27.53</v>
      </c>
      <c r="M5298" s="7">
        <f>ROUND(M5297+L5298,5)</f>
        <v>-642.62</v>
      </c>
    </row>
    <row r="5299" spans="1:13">
      <c r="A5299" s="5"/>
      <c r="B5299" s="5"/>
      <c r="C5299" s="5"/>
      <c r="D5299" s="5"/>
      <c r="E5299" s="5"/>
      <c r="F5299" s="5" t="s">
        <v>11</v>
      </c>
      <c r="G5299" s="6">
        <v>43979</v>
      </c>
      <c r="H5299" s="5" t="s">
        <v>689</v>
      </c>
      <c r="I5299" s="5" t="s">
        <v>308</v>
      </c>
      <c r="J5299" s="5"/>
      <c r="K5299" s="5" t="s">
        <v>9</v>
      </c>
      <c r="L5299" s="7">
        <v>-31.81</v>
      </c>
      <c r="M5299" s="7">
        <f>ROUND(M5298+L5299,5)</f>
        <v>-674.43</v>
      </c>
    </row>
    <row r="5300" spans="1:13">
      <c r="A5300" s="5"/>
      <c r="B5300" s="5"/>
      <c r="C5300" s="5"/>
      <c r="D5300" s="5"/>
      <c r="E5300" s="5"/>
      <c r="F5300" s="5" t="s">
        <v>11</v>
      </c>
      <c r="G5300" s="6">
        <v>43979</v>
      </c>
      <c r="H5300" s="5" t="s">
        <v>690</v>
      </c>
      <c r="I5300" s="5" t="s">
        <v>310</v>
      </c>
      <c r="J5300" s="5"/>
      <c r="K5300" s="5" t="s">
        <v>9</v>
      </c>
      <c r="L5300" s="7">
        <v>-32.51</v>
      </c>
      <c r="M5300" s="7">
        <f>ROUND(M5299+L5300,5)</f>
        <v>-706.94</v>
      </c>
    </row>
    <row r="5301" spans="1:13">
      <c r="A5301" s="5"/>
      <c r="B5301" s="5"/>
      <c r="C5301" s="5"/>
      <c r="D5301" s="5"/>
      <c r="E5301" s="5"/>
      <c r="F5301" s="5" t="s">
        <v>11</v>
      </c>
      <c r="G5301" s="6">
        <v>43979</v>
      </c>
      <c r="H5301" s="5" t="s">
        <v>691</v>
      </c>
      <c r="I5301" s="5" t="s">
        <v>311</v>
      </c>
      <c r="J5301" s="5"/>
      <c r="K5301" s="5" t="s">
        <v>9</v>
      </c>
      <c r="L5301" s="7">
        <v>-69.78</v>
      </c>
      <c r="M5301" s="7">
        <f>ROUND(M5300+L5301,5)</f>
        <v>-776.72</v>
      </c>
    </row>
    <row r="5302" spans="1:13">
      <c r="A5302" s="5"/>
      <c r="B5302" s="5"/>
      <c r="C5302" s="5"/>
      <c r="D5302" s="5"/>
      <c r="E5302" s="5"/>
      <c r="F5302" s="5" t="s">
        <v>11</v>
      </c>
      <c r="G5302" s="6">
        <v>43979</v>
      </c>
      <c r="H5302" s="5" t="s">
        <v>692</v>
      </c>
      <c r="I5302" s="5" t="s">
        <v>309</v>
      </c>
      <c r="J5302" s="5"/>
      <c r="K5302" s="5" t="s">
        <v>9</v>
      </c>
      <c r="L5302" s="7">
        <v>-27.53</v>
      </c>
      <c r="M5302" s="7">
        <f>ROUND(M5301+L5302,5)</f>
        <v>-804.25</v>
      </c>
    </row>
    <row r="5303" spans="1:13">
      <c r="A5303" s="5"/>
      <c r="B5303" s="5"/>
      <c r="C5303" s="5"/>
      <c r="D5303" s="5"/>
      <c r="E5303" s="5"/>
      <c r="F5303" s="5" t="s">
        <v>12</v>
      </c>
      <c r="G5303" s="6">
        <v>43986</v>
      </c>
      <c r="H5303" s="5" t="s">
        <v>722</v>
      </c>
      <c r="I5303" s="5" t="s">
        <v>342</v>
      </c>
      <c r="J5303" s="5" t="s">
        <v>432</v>
      </c>
      <c r="K5303" s="5" t="s">
        <v>9</v>
      </c>
      <c r="L5303" s="7">
        <v>804.25</v>
      </c>
      <c r="M5303" s="7">
        <f>ROUND(M5302+L5303,5)</f>
        <v>0</v>
      </c>
    </row>
    <row r="5304" spans="1:13">
      <c r="A5304" s="5"/>
      <c r="B5304" s="5"/>
      <c r="C5304" s="5"/>
      <c r="D5304" s="5"/>
      <c r="E5304" s="5"/>
      <c r="F5304" s="5" t="s">
        <v>11</v>
      </c>
      <c r="G5304" s="6">
        <v>43986</v>
      </c>
      <c r="H5304" s="5" t="s">
        <v>723</v>
      </c>
      <c r="I5304" s="5" t="s">
        <v>308</v>
      </c>
      <c r="J5304" s="5"/>
      <c r="K5304" s="5" t="s">
        <v>9</v>
      </c>
      <c r="L5304" s="7">
        <v>-34.51</v>
      </c>
      <c r="M5304" s="7">
        <f>ROUND(M5303+L5304,5)</f>
        <v>-34.51</v>
      </c>
    </row>
    <row r="5305" spans="1:13">
      <c r="A5305" s="5"/>
      <c r="B5305" s="5"/>
      <c r="C5305" s="5"/>
      <c r="D5305" s="5"/>
      <c r="E5305" s="5"/>
      <c r="F5305" s="5" t="s">
        <v>11</v>
      </c>
      <c r="G5305" s="6">
        <v>43986</v>
      </c>
      <c r="H5305" s="5" t="s">
        <v>724</v>
      </c>
      <c r="I5305" s="5" t="s">
        <v>310</v>
      </c>
      <c r="J5305" s="5"/>
      <c r="K5305" s="5" t="s">
        <v>9</v>
      </c>
      <c r="L5305" s="7">
        <v>-32.51</v>
      </c>
      <c r="M5305" s="7">
        <f>ROUND(M5304+L5305,5)</f>
        <v>-67.02</v>
      </c>
    </row>
    <row r="5306" spans="1:13">
      <c r="A5306" s="5"/>
      <c r="B5306" s="5"/>
      <c r="C5306" s="5"/>
      <c r="D5306" s="5"/>
      <c r="E5306" s="5"/>
      <c r="F5306" s="5" t="s">
        <v>11</v>
      </c>
      <c r="G5306" s="6">
        <v>43986</v>
      </c>
      <c r="H5306" s="5" t="s">
        <v>725</v>
      </c>
      <c r="I5306" s="5" t="s">
        <v>311</v>
      </c>
      <c r="J5306" s="5"/>
      <c r="K5306" s="5" t="s">
        <v>9</v>
      </c>
      <c r="L5306" s="7">
        <v>-69.78</v>
      </c>
      <c r="M5306" s="7">
        <f>ROUND(M5305+L5306,5)</f>
        <v>-136.80000000000001</v>
      </c>
    </row>
    <row r="5307" spans="1:13">
      <c r="A5307" s="5"/>
      <c r="B5307" s="5"/>
      <c r="C5307" s="5"/>
      <c r="D5307" s="5"/>
      <c r="E5307" s="5"/>
      <c r="F5307" s="5" t="s">
        <v>11</v>
      </c>
      <c r="G5307" s="6">
        <v>43986</v>
      </c>
      <c r="H5307" s="5" t="s">
        <v>726</v>
      </c>
      <c r="I5307" s="5" t="s">
        <v>309</v>
      </c>
      <c r="J5307" s="5"/>
      <c r="K5307" s="5" t="s">
        <v>9</v>
      </c>
      <c r="L5307" s="7">
        <v>-27.53</v>
      </c>
      <c r="M5307" s="7">
        <f>ROUND(M5306+L5307,5)</f>
        <v>-164.33</v>
      </c>
    </row>
    <row r="5308" spans="1:13">
      <c r="A5308" s="5"/>
      <c r="B5308" s="5"/>
      <c r="C5308" s="5"/>
      <c r="D5308" s="5"/>
      <c r="E5308" s="5"/>
      <c r="F5308" s="5" t="s">
        <v>11</v>
      </c>
      <c r="G5308" s="6">
        <v>43987</v>
      </c>
      <c r="H5308" s="5" t="s">
        <v>727</v>
      </c>
      <c r="I5308" s="5" t="s">
        <v>397</v>
      </c>
      <c r="J5308" s="5"/>
      <c r="K5308" s="5" t="s">
        <v>9</v>
      </c>
      <c r="L5308" s="7">
        <v>-0.08</v>
      </c>
      <c r="M5308" s="7">
        <f>ROUND(M5307+L5308,5)</f>
        <v>-164.41</v>
      </c>
    </row>
    <row r="5309" spans="1:13">
      <c r="A5309" s="5"/>
      <c r="B5309" s="5"/>
      <c r="C5309" s="5"/>
      <c r="D5309" s="5"/>
      <c r="E5309" s="5"/>
      <c r="F5309" s="5" t="s">
        <v>11</v>
      </c>
      <c r="G5309" s="6">
        <v>43993</v>
      </c>
      <c r="H5309" s="5" t="s">
        <v>743</v>
      </c>
      <c r="I5309" s="5" t="s">
        <v>308</v>
      </c>
      <c r="J5309" s="5"/>
      <c r="K5309" s="5" t="s">
        <v>9</v>
      </c>
      <c r="L5309" s="7">
        <v>-29.41</v>
      </c>
      <c r="M5309" s="7">
        <f>ROUND(M5308+L5309,5)</f>
        <v>-193.82</v>
      </c>
    </row>
    <row r="5310" spans="1:13">
      <c r="A5310" s="5"/>
      <c r="B5310" s="5"/>
      <c r="C5310" s="5"/>
      <c r="D5310" s="5"/>
      <c r="E5310" s="5"/>
      <c r="F5310" s="5" t="s">
        <v>11</v>
      </c>
      <c r="G5310" s="6">
        <v>43993</v>
      </c>
      <c r="H5310" s="5" t="s">
        <v>744</v>
      </c>
      <c r="I5310" s="5" t="s">
        <v>310</v>
      </c>
      <c r="J5310" s="5"/>
      <c r="K5310" s="5" t="s">
        <v>9</v>
      </c>
      <c r="L5310" s="7">
        <v>-32.51</v>
      </c>
      <c r="M5310" s="7">
        <f>ROUND(M5309+L5310,5)</f>
        <v>-226.33</v>
      </c>
    </row>
    <row r="5311" spans="1:13">
      <c r="A5311" s="5"/>
      <c r="B5311" s="5"/>
      <c r="C5311" s="5"/>
      <c r="D5311" s="5"/>
      <c r="E5311" s="5"/>
      <c r="F5311" s="5" t="s">
        <v>11</v>
      </c>
      <c r="G5311" s="6">
        <v>43993</v>
      </c>
      <c r="H5311" s="5" t="s">
        <v>745</v>
      </c>
      <c r="I5311" s="5" t="s">
        <v>311</v>
      </c>
      <c r="J5311" s="5"/>
      <c r="K5311" s="5" t="s">
        <v>9</v>
      </c>
      <c r="L5311" s="7">
        <v>-69.78</v>
      </c>
      <c r="M5311" s="7">
        <f>ROUND(M5310+L5311,5)</f>
        <v>-296.11</v>
      </c>
    </row>
    <row r="5312" spans="1:13">
      <c r="A5312" s="5"/>
      <c r="B5312" s="5"/>
      <c r="C5312" s="5"/>
      <c r="D5312" s="5"/>
      <c r="E5312" s="5"/>
      <c r="F5312" s="5" t="s">
        <v>11</v>
      </c>
      <c r="G5312" s="6">
        <v>43993</v>
      </c>
      <c r="H5312" s="5" t="s">
        <v>746</v>
      </c>
      <c r="I5312" s="5" t="s">
        <v>309</v>
      </c>
      <c r="J5312" s="5"/>
      <c r="K5312" s="5" t="s">
        <v>9</v>
      </c>
      <c r="L5312" s="7">
        <v>-27.53</v>
      </c>
      <c r="M5312" s="7">
        <f>ROUND(M5311+L5312,5)</f>
        <v>-323.64</v>
      </c>
    </row>
    <row r="5313" spans="1:13">
      <c r="A5313" s="5"/>
      <c r="B5313" s="5"/>
      <c r="C5313" s="5"/>
      <c r="D5313" s="5"/>
      <c r="E5313" s="5"/>
      <c r="F5313" s="5" t="s">
        <v>11</v>
      </c>
      <c r="G5313" s="6">
        <v>44000</v>
      </c>
      <c r="H5313" s="5" t="s">
        <v>758</v>
      </c>
      <c r="I5313" s="5" t="s">
        <v>308</v>
      </c>
      <c r="J5313" s="5"/>
      <c r="K5313" s="5" t="s">
        <v>9</v>
      </c>
      <c r="L5313" s="7">
        <v>-39</v>
      </c>
      <c r="M5313" s="7">
        <f>ROUND(M5312+L5313,5)</f>
        <v>-362.64</v>
      </c>
    </row>
    <row r="5314" spans="1:13">
      <c r="A5314" s="5"/>
      <c r="B5314" s="5"/>
      <c r="C5314" s="5"/>
      <c r="D5314" s="5"/>
      <c r="E5314" s="5"/>
      <c r="F5314" s="5" t="s">
        <v>11</v>
      </c>
      <c r="G5314" s="6">
        <v>44000</v>
      </c>
      <c r="H5314" s="5" t="s">
        <v>759</v>
      </c>
      <c r="I5314" s="5" t="s">
        <v>310</v>
      </c>
      <c r="J5314" s="5"/>
      <c r="K5314" s="5" t="s">
        <v>9</v>
      </c>
      <c r="L5314" s="7">
        <v>-33.82</v>
      </c>
      <c r="M5314" s="7">
        <f>ROUND(M5313+L5314,5)</f>
        <v>-396.46</v>
      </c>
    </row>
    <row r="5315" spans="1:13">
      <c r="A5315" s="5"/>
      <c r="B5315" s="5"/>
      <c r="C5315" s="5"/>
      <c r="D5315" s="5"/>
      <c r="E5315" s="5"/>
      <c r="F5315" s="5" t="s">
        <v>11</v>
      </c>
      <c r="G5315" s="6">
        <v>44000</v>
      </c>
      <c r="H5315" s="5" t="s">
        <v>761</v>
      </c>
      <c r="I5315" s="5" t="s">
        <v>311</v>
      </c>
      <c r="J5315" s="5"/>
      <c r="K5315" s="5" t="s">
        <v>9</v>
      </c>
      <c r="L5315" s="7">
        <v>-69.78</v>
      </c>
      <c r="M5315" s="7">
        <f>ROUND(M5314+L5315,5)</f>
        <v>-466.24</v>
      </c>
    </row>
    <row r="5316" spans="1:13">
      <c r="A5316" s="5"/>
      <c r="B5316" s="5"/>
      <c r="C5316" s="5"/>
      <c r="D5316" s="5"/>
      <c r="E5316" s="5"/>
      <c r="F5316" s="5" t="s">
        <v>11</v>
      </c>
      <c r="G5316" s="6">
        <v>44000</v>
      </c>
      <c r="H5316" s="5" t="s">
        <v>762</v>
      </c>
      <c r="I5316" s="5" t="s">
        <v>309</v>
      </c>
      <c r="J5316" s="5"/>
      <c r="K5316" s="5" t="s">
        <v>9</v>
      </c>
      <c r="L5316" s="7">
        <v>-27.53</v>
      </c>
      <c r="M5316" s="7">
        <f>ROUND(M5315+L5316,5)</f>
        <v>-493.77</v>
      </c>
    </row>
    <row r="5317" spans="1:13">
      <c r="A5317" s="5"/>
      <c r="B5317" s="5"/>
      <c r="C5317" s="5"/>
      <c r="D5317" s="5"/>
      <c r="E5317" s="5"/>
      <c r="F5317" s="5" t="s">
        <v>11</v>
      </c>
      <c r="G5317" s="6">
        <v>44000</v>
      </c>
      <c r="H5317" s="5" t="s">
        <v>760</v>
      </c>
      <c r="I5317" s="5" t="s">
        <v>397</v>
      </c>
      <c r="J5317" s="5"/>
      <c r="K5317" s="5" t="s">
        <v>9</v>
      </c>
      <c r="L5317" s="7">
        <v>-2.7</v>
      </c>
      <c r="M5317" s="7">
        <f>ROUND(M5316+L5317,5)</f>
        <v>-496.47</v>
      </c>
    </row>
    <row r="5318" spans="1:13">
      <c r="A5318" s="5"/>
      <c r="B5318" s="5"/>
      <c r="C5318" s="5"/>
      <c r="D5318" s="5"/>
      <c r="E5318" s="5"/>
      <c r="F5318" s="5" t="s">
        <v>11</v>
      </c>
      <c r="G5318" s="6">
        <v>44007</v>
      </c>
      <c r="H5318" s="5" t="s">
        <v>765</v>
      </c>
      <c r="I5318" s="5" t="s">
        <v>308</v>
      </c>
      <c r="J5318" s="5"/>
      <c r="K5318" s="5" t="s">
        <v>9</v>
      </c>
      <c r="L5318" s="7">
        <v>-31.81</v>
      </c>
      <c r="M5318" s="7">
        <f>ROUND(M5317+L5318,5)</f>
        <v>-528.28</v>
      </c>
    </row>
    <row r="5319" spans="1:13">
      <c r="A5319" s="5"/>
      <c r="B5319" s="5"/>
      <c r="C5319" s="5"/>
      <c r="D5319" s="5"/>
      <c r="E5319" s="5"/>
      <c r="F5319" s="5" t="s">
        <v>11</v>
      </c>
      <c r="G5319" s="6">
        <v>44007</v>
      </c>
      <c r="H5319" s="5" t="s">
        <v>766</v>
      </c>
      <c r="I5319" s="5" t="s">
        <v>310</v>
      </c>
      <c r="J5319" s="5"/>
      <c r="K5319" s="5" t="s">
        <v>9</v>
      </c>
      <c r="L5319" s="7">
        <v>-32.51</v>
      </c>
      <c r="M5319" s="7">
        <f>ROUND(M5318+L5319,5)</f>
        <v>-560.79</v>
      </c>
    </row>
    <row r="5320" spans="1:13">
      <c r="A5320" s="5"/>
      <c r="B5320" s="5"/>
      <c r="C5320" s="5"/>
      <c r="D5320" s="5"/>
      <c r="E5320" s="5"/>
      <c r="F5320" s="5" t="s">
        <v>11</v>
      </c>
      <c r="G5320" s="6">
        <v>44007</v>
      </c>
      <c r="H5320" s="5" t="s">
        <v>767</v>
      </c>
      <c r="I5320" s="5" t="s">
        <v>311</v>
      </c>
      <c r="J5320" s="5"/>
      <c r="K5320" s="5" t="s">
        <v>9</v>
      </c>
      <c r="L5320" s="7">
        <v>-69.78</v>
      </c>
      <c r="M5320" s="7">
        <f>ROUND(M5319+L5320,5)</f>
        <v>-630.57000000000005</v>
      </c>
    </row>
    <row r="5321" spans="1:13">
      <c r="A5321" s="5"/>
      <c r="B5321" s="5"/>
      <c r="C5321" s="5"/>
      <c r="D5321" s="5"/>
      <c r="E5321" s="5"/>
      <c r="F5321" s="5" t="s">
        <v>11</v>
      </c>
      <c r="G5321" s="6">
        <v>44007</v>
      </c>
      <c r="H5321" s="5" t="s">
        <v>768</v>
      </c>
      <c r="I5321" s="5" t="s">
        <v>309</v>
      </c>
      <c r="J5321" s="5"/>
      <c r="K5321" s="5" t="s">
        <v>9</v>
      </c>
      <c r="L5321" s="7">
        <v>-27.53</v>
      </c>
      <c r="M5321" s="7">
        <f>ROUND(M5320+L5321,5)</f>
        <v>-658.1</v>
      </c>
    </row>
    <row r="5322" spans="1:13">
      <c r="A5322" s="5"/>
      <c r="B5322" s="5"/>
      <c r="C5322" s="5"/>
      <c r="D5322" s="5"/>
      <c r="E5322" s="5"/>
      <c r="F5322" s="5" t="s">
        <v>11</v>
      </c>
      <c r="G5322" s="6">
        <v>44013</v>
      </c>
      <c r="H5322" s="5" t="s">
        <v>778</v>
      </c>
      <c r="I5322" s="5" t="s">
        <v>308</v>
      </c>
      <c r="J5322" s="5"/>
      <c r="K5322" s="5" t="s">
        <v>9</v>
      </c>
      <c r="L5322" s="7">
        <v>-36</v>
      </c>
      <c r="M5322" s="7">
        <f>ROUND(M5321+L5322,5)</f>
        <v>-694.1</v>
      </c>
    </row>
    <row r="5323" spans="1:13">
      <c r="A5323" s="5"/>
      <c r="B5323" s="5"/>
      <c r="C5323" s="5"/>
      <c r="D5323" s="5"/>
      <c r="E5323" s="5"/>
      <c r="F5323" s="5" t="s">
        <v>11</v>
      </c>
      <c r="G5323" s="6">
        <v>44013</v>
      </c>
      <c r="H5323" s="5" t="s">
        <v>779</v>
      </c>
      <c r="I5323" s="5" t="s">
        <v>310</v>
      </c>
      <c r="J5323" s="5"/>
      <c r="K5323" s="5" t="s">
        <v>9</v>
      </c>
      <c r="L5323" s="7">
        <v>-35.47</v>
      </c>
      <c r="M5323" s="7">
        <f>ROUND(M5322+L5323,5)</f>
        <v>-729.57</v>
      </c>
    </row>
    <row r="5324" spans="1:13">
      <c r="A5324" s="5"/>
      <c r="B5324" s="5"/>
      <c r="C5324" s="5"/>
      <c r="D5324" s="5"/>
      <c r="E5324" s="5"/>
      <c r="F5324" s="5" t="s">
        <v>11</v>
      </c>
      <c r="G5324" s="6">
        <v>44013</v>
      </c>
      <c r="H5324" s="5" t="s">
        <v>781</v>
      </c>
      <c r="I5324" s="5" t="s">
        <v>311</v>
      </c>
      <c r="J5324" s="5"/>
      <c r="K5324" s="5" t="s">
        <v>9</v>
      </c>
      <c r="L5324" s="7">
        <v>-69.78</v>
      </c>
      <c r="M5324" s="7">
        <f>ROUND(M5323+L5324,5)</f>
        <v>-799.35</v>
      </c>
    </row>
    <row r="5325" spans="1:13">
      <c r="A5325" s="5"/>
      <c r="B5325" s="5"/>
      <c r="C5325" s="5"/>
      <c r="D5325" s="5"/>
      <c r="E5325" s="5"/>
      <c r="F5325" s="5" t="s">
        <v>11</v>
      </c>
      <c r="G5325" s="6">
        <v>44013</v>
      </c>
      <c r="H5325" s="5" t="s">
        <v>782</v>
      </c>
      <c r="I5325" s="5" t="s">
        <v>309</v>
      </c>
      <c r="J5325" s="5"/>
      <c r="K5325" s="5" t="s">
        <v>9</v>
      </c>
      <c r="L5325" s="7">
        <v>-27.53</v>
      </c>
      <c r="M5325" s="7">
        <f>ROUND(M5324+L5325,5)</f>
        <v>-826.88</v>
      </c>
    </row>
    <row r="5326" spans="1:13">
      <c r="A5326" s="5"/>
      <c r="B5326" s="5"/>
      <c r="C5326" s="5"/>
      <c r="D5326" s="5"/>
      <c r="E5326" s="5"/>
      <c r="F5326" s="5" t="s">
        <v>11</v>
      </c>
      <c r="G5326" s="6">
        <v>44013</v>
      </c>
      <c r="H5326" s="5" t="s">
        <v>780</v>
      </c>
      <c r="I5326" s="5" t="s">
        <v>397</v>
      </c>
      <c r="J5326" s="5"/>
      <c r="K5326" s="5" t="s">
        <v>9</v>
      </c>
      <c r="L5326" s="7">
        <v>-1.39</v>
      </c>
      <c r="M5326" s="7">
        <f>ROUND(M5325+L5326,5)</f>
        <v>-828.27</v>
      </c>
    </row>
    <row r="5327" spans="1:13">
      <c r="A5327" s="5"/>
      <c r="B5327" s="5"/>
      <c r="C5327" s="5"/>
      <c r="D5327" s="5"/>
      <c r="E5327" s="5"/>
      <c r="F5327" s="5" t="s">
        <v>11</v>
      </c>
      <c r="G5327" s="6">
        <v>44021</v>
      </c>
      <c r="H5327" s="5" t="s">
        <v>797</v>
      </c>
      <c r="I5327" s="5" t="s">
        <v>923</v>
      </c>
      <c r="J5327" s="5"/>
      <c r="K5327" s="5" t="s">
        <v>9</v>
      </c>
      <c r="L5327" s="7">
        <v>-9.44</v>
      </c>
      <c r="M5327" s="7">
        <f>ROUND(M5326+L5327,5)</f>
        <v>-837.71</v>
      </c>
    </row>
    <row r="5328" spans="1:13">
      <c r="A5328" s="5"/>
      <c r="B5328" s="5"/>
      <c r="C5328" s="5"/>
      <c r="D5328" s="5"/>
      <c r="E5328" s="5"/>
      <c r="F5328" s="5" t="s">
        <v>11</v>
      </c>
      <c r="G5328" s="6">
        <v>44021</v>
      </c>
      <c r="H5328" s="5" t="s">
        <v>798</v>
      </c>
      <c r="I5328" s="5" t="s">
        <v>308</v>
      </c>
      <c r="J5328" s="5"/>
      <c r="K5328" s="5" t="s">
        <v>9</v>
      </c>
      <c r="L5328" s="7">
        <v>-43.19</v>
      </c>
      <c r="M5328" s="7">
        <f>ROUND(M5327+L5328,5)</f>
        <v>-880.9</v>
      </c>
    </row>
    <row r="5329" spans="1:13">
      <c r="A5329" s="5"/>
      <c r="B5329" s="5"/>
      <c r="C5329" s="5"/>
      <c r="D5329" s="5"/>
      <c r="E5329" s="5"/>
      <c r="F5329" s="5" t="s">
        <v>11</v>
      </c>
      <c r="G5329" s="6">
        <v>44021</v>
      </c>
      <c r="H5329" s="5" t="s">
        <v>799</v>
      </c>
      <c r="I5329" s="5" t="s">
        <v>310</v>
      </c>
      <c r="J5329" s="5"/>
      <c r="K5329" s="5" t="s">
        <v>9</v>
      </c>
      <c r="L5329" s="7">
        <v>-32.51</v>
      </c>
      <c r="M5329" s="7">
        <f>ROUND(M5328+L5329,5)</f>
        <v>-913.41</v>
      </c>
    </row>
    <row r="5330" spans="1:13">
      <c r="A5330" s="5"/>
      <c r="B5330" s="5"/>
      <c r="C5330" s="5"/>
      <c r="D5330" s="5"/>
      <c r="E5330" s="5"/>
      <c r="F5330" s="5" t="s">
        <v>11</v>
      </c>
      <c r="G5330" s="6">
        <v>44021</v>
      </c>
      <c r="H5330" s="5" t="s">
        <v>800</v>
      </c>
      <c r="I5330" s="5" t="s">
        <v>397</v>
      </c>
      <c r="J5330" s="5"/>
      <c r="K5330" s="5" t="s">
        <v>9</v>
      </c>
      <c r="L5330" s="7">
        <v>-7.58</v>
      </c>
      <c r="M5330" s="7">
        <f>ROUND(M5329+L5330,5)</f>
        <v>-920.99</v>
      </c>
    </row>
    <row r="5331" spans="1:13">
      <c r="A5331" s="5"/>
      <c r="B5331" s="5"/>
      <c r="C5331" s="5"/>
      <c r="D5331" s="5"/>
      <c r="E5331" s="5"/>
      <c r="F5331" s="5" t="s">
        <v>11</v>
      </c>
      <c r="G5331" s="6">
        <v>44021</v>
      </c>
      <c r="H5331" s="5" t="s">
        <v>801</v>
      </c>
      <c r="I5331" s="5" t="s">
        <v>311</v>
      </c>
      <c r="J5331" s="5"/>
      <c r="K5331" s="5" t="s">
        <v>9</v>
      </c>
      <c r="L5331" s="7">
        <v>-69.78</v>
      </c>
      <c r="M5331" s="7">
        <f>ROUND(M5330+L5331,5)</f>
        <v>-990.77</v>
      </c>
    </row>
    <row r="5332" spans="1:13">
      <c r="A5332" s="5"/>
      <c r="B5332" s="5"/>
      <c r="C5332" s="5"/>
      <c r="D5332" s="5"/>
      <c r="E5332" s="5"/>
      <c r="F5332" s="5" t="s">
        <v>11</v>
      </c>
      <c r="G5332" s="6">
        <v>44021</v>
      </c>
      <c r="H5332" s="5" t="s">
        <v>802</v>
      </c>
      <c r="I5332" s="5" t="s">
        <v>309</v>
      </c>
      <c r="J5332" s="5"/>
      <c r="K5332" s="5" t="s">
        <v>9</v>
      </c>
      <c r="L5332" s="7">
        <v>-27.53</v>
      </c>
      <c r="M5332" s="7">
        <f>ROUND(M5331+L5332,5)</f>
        <v>-1018.3</v>
      </c>
    </row>
    <row r="5333" spans="1:13">
      <c r="A5333" s="5"/>
      <c r="B5333" s="5"/>
      <c r="C5333" s="5"/>
      <c r="D5333" s="5"/>
      <c r="E5333" s="5"/>
      <c r="F5333" s="5" t="s">
        <v>12</v>
      </c>
      <c r="G5333" s="6">
        <v>44025</v>
      </c>
      <c r="H5333" s="5" t="s">
        <v>812</v>
      </c>
      <c r="I5333" s="5" t="s">
        <v>342</v>
      </c>
      <c r="J5333" s="5" t="s">
        <v>432</v>
      </c>
      <c r="K5333" s="5" t="s">
        <v>9</v>
      </c>
      <c r="L5333" s="7">
        <v>658.1</v>
      </c>
      <c r="M5333" s="7">
        <f>ROUND(M5332+L5333,5)</f>
        <v>-360.2</v>
      </c>
    </row>
    <row r="5334" spans="1:13">
      <c r="A5334" s="5"/>
      <c r="B5334" s="5"/>
      <c r="C5334" s="5"/>
      <c r="D5334" s="5"/>
      <c r="E5334" s="5"/>
      <c r="F5334" s="5" t="s">
        <v>11</v>
      </c>
      <c r="G5334" s="6">
        <v>44028</v>
      </c>
      <c r="H5334" s="5" t="s">
        <v>822</v>
      </c>
      <c r="I5334" s="5" t="s">
        <v>308</v>
      </c>
      <c r="J5334" s="5"/>
      <c r="K5334" s="5" t="s">
        <v>9</v>
      </c>
      <c r="L5334" s="7">
        <v>-29.41</v>
      </c>
      <c r="M5334" s="7">
        <f>ROUND(M5333+L5334,5)</f>
        <v>-389.61</v>
      </c>
    </row>
    <row r="5335" spans="1:13">
      <c r="A5335" s="5"/>
      <c r="B5335" s="5"/>
      <c r="C5335" s="5"/>
      <c r="D5335" s="5"/>
      <c r="E5335" s="5"/>
      <c r="F5335" s="5" t="s">
        <v>11</v>
      </c>
      <c r="G5335" s="6">
        <v>44028</v>
      </c>
      <c r="H5335" s="5" t="s">
        <v>823</v>
      </c>
      <c r="I5335" s="5" t="s">
        <v>310</v>
      </c>
      <c r="J5335" s="5"/>
      <c r="K5335" s="5" t="s">
        <v>9</v>
      </c>
      <c r="L5335" s="7">
        <v>-33.49</v>
      </c>
      <c r="M5335" s="7">
        <f>ROUND(M5334+L5335,5)</f>
        <v>-423.1</v>
      </c>
    </row>
    <row r="5336" spans="1:13">
      <c r="A5336" s="5"/>
      <c r="B5336" s="5"/>
      <c r="C5336" s="5"/>
      <c r="D5336" s="5"/>
      <c r="E5336" s="5"/>
      <c r="F5336" s="5" t="s">
        <v>11</v>
      </c>
      <c r="G5336" s="6">
        <v>44028</v>
      </c>
      <c r="H5336" s="5" t="s">
        <v>824</v>
      </c>
      <c r="I5336" s="5" t="s">
        <v>311</v>
      </c>
      <c r="J5336" s="5"/>
      <c r="K5336" s="5" t="s">
        <v>9</v>
      </c>
      <c r="L5336" s="7">
        <v>-69.78</v>
      </c>
      <c r="M5336" s="7">
        <f>ROUND(M5335+L5336,5)</f>
        <v>-492.88</v>
      </c>
    </row>
    <row r="5337" spans="1:13">
      <c r="A5337" s="5"/>
      <c r="B5337" s="5"/>
      <c r="C5337" s="5"/>
      <c r="D5337" s="5"/>
      <c r="E5337" s="5"/>
      <c r="F5337" s="5" t="s">
        <v>11</v>
      </c>
      <c r="G5337" s="6">
        <v>44028</v>
      </c>
      <c r="H5337" s="5" t="s">
        <v>825</v>
      </c>
      <c r="I5337" s="5" t="s">
        <v>309</v>
      </c>
      <c r="J5337" s="5"/>
      <c r="K5337" s="5" t="s">
        <v>9</v>
      </c>
      <c r="L5337" s="7">
        <v>-27.53</v>
      </c>
      <c r="M5337" s="7">
        <f>ROUND(M5336+L5337,5)</f>
        <v>-520.41</v>
      </c>
    </row>
    <row r="5338" spans="1:13">
      <c r="A5338" s="5"/>
      <c r="B5338" s="5"/>
      <c r="C5338" s="5"/>
      <c r="D5338" s="5"/>
      <c r="E5338" s="5"/>
      <c r="F5338" s="5" t="s">
        <v>11</v>
      </c>
      <c r="G5338" s="6">
        <v>44035</v>
      </c>
      <c r="H5338" s="5" t="s">
        <v>834</v>
      </c>
      <c r="I5338" s="5" t="s">
        <v>308</v>
      </c>
      <c r="J5338" s="5"/>
      <c r="K5338" s="5" t="s">
        <v>9</v>
      </c>
      <c r="L5338" s="7">
        <v>-29.41</v>
      </c>
      <c r="M5338" s="7">
        <f>ROUND(M5337+L5338,5)</f>
        <v>-549.82000000000005</v>
      </c>
    </row>
    <row r="5339" spans="1:13">
      <c r="A5339" s="5"/>
      <c r="B5339" s="5"/>
      <c r="C5339" s="5"/>
      <c r="D5339" s="5"/>
      <c r="E5339" s="5"/>
      <c r="F5339" s="5" t="s">
        <v>11</v>
      </c>
      <c r="G5339" s="6">
        <v>44035</v>
      </c>
      <c r="H5339" s="5" t="s">
        <v>832</v>
      </c>
      <c r="I5339" s="5" t="s">
        <v>310</v>
      </c>
      <c r="J5339" s="5"/>
      <c r="K5339" s="5" t="s">
        <v>9</v>
      </c>
      <c r="L5339" s="7">
        <v>-32.51</v>
      </c>
      <c r="M5339" s="7">
        <f>ROUND(M5338+L5339,5)</f>
        <v>-582.33000000000004</v>
      </c>
    </row>
    <row r="5340" spans="1:13">
      <c r="A5340" s="5"/>
      <c r="B5340" s="5"/>
      <c r="C5340" s="5"/>
      <c r="D5340" s="5"/>
      <c r="E5340" s="5"/>
      <c r="F5340" s="5" t="s">
        <v>11</v>
      </c>
      <c r="G5340" s="6">
        <v>44035</v>
      </c>
      <c r="H5340" s="5" t="s">
        <v>835</v>
      </c>
      <c r="I5340" s="5" t="s">
        <v>311</v>
      </c>
      <c r="J5340" s="5"/>
      <c r="K5340" s="5" t="s">
        <v>9</v>
      </c>
      <c r="L5340" s="7">
        <v>-69.78</v>
      </c>
      <c r="M5340" s="7">
        <f>ROUND(M5339+L5340,5)</f>
        <v>-652.11</v>
      </c>
    </row>
    <row r="5341" spans="1:13">
      <c r="A5341" s="5"/>
      <c r="B5341" s="5"/>
      <c r="C5341" s="5"/>
      <c r="D5341" s="5"/>
      <c r="E5341" s="5"/>
      <c r="F5341" s="5" t="s">
        <v>11</v>
      </c>
      <c r="G5341" s="6">
        <v>44035</v>
      </c>
      <c r="H5341" s="5" t="s">
        <v>833</v>
      </c>
      <c r="I5341" s="5" t="s">
        <v>925</v>
      </c>
      <c r="J5341" s="5" t="s">
        <v>538</v>
      </c>
      <c r="K5341" s="5" t="s">
        <v>9</v>
      </c>
      <c r="L5341" s="7">
        <v>0</v>
      </c>
      <c r="M5341" s="7">
        <f>ROUND(M5340+L5341,5)</f>
        <v>-652.11</v>
      </c>
    </row>
    <row r="5342" spans="1:13">
      <c r="A5342" s="5"/>
      <c r="B5342" s="5"/>
      <c r="C5342" s="5"/>
      <c r="D5342" s="5"/>
      <c r="E5342" s="5"/>
      <c r="F5342" s="5" t="s">
        <v>11</v>
      </c>
      <c r="G5342" s="6">
        <v>44035</v>
      </c>
      <c r="H5342" s="5" t="s">
        <v>836</v>
      </c>
      <c r="I5342" s="5" t="s">
        <v>309</v>
      </c>
      <c r="J5342" s="5"/>
      <c r="K5342" s="5" t="s">
        <v>9</v>
      </c>
      <c r="L5342" s="7">
        <v>-27.53</v>
      </c>
      <c r="M5342" s="7">
        <f>ROUND(M5341+L5342,5)</f>
        <v>-679.64</v>
      </c>
    </row>
    <row r="5343" spans="1:13">
      <c r="A5343" s="5"/>
      <c r="B5343" s="5"/>
      <c r="C5343" s="5"/>
      <c r="D5343" s="5"/>
      <c r="E5343" s="5"/>
      <c r="F5343" s="5" t="s">
        <v>11</v>
      </c>
      <c r="G5343" s="6">
        <v>44036</v>
      </c>
      <c r="H5343" s="5" t="s">
        <v>838</v>
      </c>
      <c r="I5343" s="5" t="s">
        <v>925</v>
      </c>
      <c r="J5343" s="5"/>
      <c r="K5343" s="5" t="s">
        <v>9</v>
      </c>
      <c r="L5343" s="7">
        <v>-30.63</v>
      </c>
      <c r="M5343" s="7">
        <f>ROUND(M5342+L5343,5)</f>
        <v>-710.27</v>
      </c>
    </row>
    <row r="5344" spans="1:13">
      <c r="A5344" s="5"/>
      <c r="B5344" s="5"/>
      <c r="C5344" s="5"/>
      <c r="D5344" s="5"/>
      <c r="E5344" s="5"/>
      <c r="F5344" s="5" t="s">
        <v>11</v>
      </c>
      <c r="G5344" s="6">
        <v>44042</v>
      </c>
      <c r="H5344" s="5" t="s">
        <v>845</v>
      </c>
      <c r="I5344" s="5" t="s">
        <v>308</v>
      </c>
      <c r="J5344" s="5"/>
      <c r="K5344" s="5" t="s">
        <v>9</v>
      </c>
      <c r="L5344" s="7">
        <v>-29.41</v>
      </c>
      <c r="M5344" s="7">
        <f>ROUND(M5343+L5344,5)</f>
        <v>-739.68</v>
      </c>
    </row>
    <row r="5345" spans="1:13">
      <c r="A5345" s="5"/>
      <c r="B5345" s="5"/>
      <c r="C5345" s="5"/>
      <c r="D5345" s="5"/>
      <c r="E5345" s="5"/>
      <c r="F5345" s="5" t="s">
        <v>11</v>
      </c>
      <c r="G5345" s="6">
        <v>44042</v>
      </c>
      <c r="H5345" s="5" t="s">
        <v>844</v>
      </c>
      <c r="I5345" s="5" t="s">
        <v>310</v>
      </c>
      <c r="J5345" s="5"/>
      <c r="K5345" s="5" t="s">
        <v>9</v>
      </c>
      <c r="L5345" s="7">
        <v>-32.51</v>
      </c>
      <c r="M5345" s="7">
        <f>ROUND(M5344+L5345,5)</f>
        <v>-772.19</v>
      </c>
    </row>
    <row r="5346" spans="1:13">
      <c r="A5346" s="5"/>
      <c r="B5346" s="5"/>
      <c r="C5346" s="5"/>
      <c r="D5346" s="5"/>
      <c r="E5346" s="5"/>
      <c r="F5346" s="5" t="s">
        <v>11</v>
      </c>
      <c r="G5346" s="6">
        <v>44042</v>
      </c>
      <c r="H5346" s="5" t="s">
        <v>846</v>
      </c>
      <c r="I5346" s="5" t="s">
        <v>311</v>
      </c>
      <c r="J5346" s="5"/>
      <c r="K5346" s="5" t="s">
        <v>9</v>
      </c>
      <c r="L5346" s="7">
        <v>-69.78</v>
      </c>
      <c r="M5346" s="7">
        <f>ROUND(M5345+L5346,5)</f>
        <v>-841.97</v>
      </c>
    </row>
    <row r="5347" spans="1:13">
      <c r="A5347" s="5"/>
      <c r="B5347" s="5"/>
      <c r="C5347" s="5"/>
      <c r="D5347" s="5"/>
      <c r="E5347" s="5"/>
      <c r="F5347" s="5" t="s">
        <v>11</v>
      </c>
      <c r="G5347" s="6">
        <v>44042</v>
      </c>
      <c r="H5347" s="5" t="s">
        <v>847</v>
      </c>
      <c r="I5347" s="5" t="s">
        <v>309</v>
      </c>
      <c r="J5347" s="5"/>
      <c r="K5347" s="5" t="s">
        <v>9</v>
      </c>
      <c r="L5347" s="7">
        <v>-27.53</v>
      </c>
      <c r="M5347" s="7">
        <f>ROUND(M5346+L5347,5)</f>
        <v>-869.5</v>
      </c>
    </row>
    <row r="5348" spans="1:13">
      <c r="A5348" s="5"/>
      <c r="B5348" s="5"/>
      <c r="C5348" s="5"/>
      <c r="D5348" s="5"/>
      <c r="E5348" s="5"/>
      <c r="F5348" s="5" t="s">
        <v>11</v>
      </c>
      <c r="G5348" s="6">
        <v>44049</v>
      </c>
      <c r="H5348" s="5" t="s">
        <v>863</v>
      </c>
      <c r="I5348" s="5" t="s">
        <v>308</v>
      </c>
      <c r="J5348" s="5"/>
      <c r="K5348" s="5" t="s">
        <v>9</v>
      </c>
      <c r="L5348" s="7">
        <v>-29.41</v>
      </c>
      <c r="M5348" s="7">
        <f>ROUND(M5347+L5348,5)</f>
        <v>-898.91</v>
      </c>
    </row>
    <row r="5349" spans="1:13">
      <c r="A5349" s="5"/>
      <c r="B5349" s="5"/>
      <c r="C5349" s="5"/>
      <c r="D5349" s="5"/>
      <c r="E5349" s="5"/>
      <c r="F5349" s="5" t="s">
        <v>11</v>
      </c>
      <c r="G5349" s="6">
        <v>44049</v>
      </c>
      <c r="H5349" s="5" t="s">
        <v>862</v>
      </c>
      <c r="I5349" s="5" t="s">
        <v>310</v>
      </c>
      <c r="J5349" s="5"/>
      <c r="K5349" s="5" t="s">
        <v>9</v>
      </c>
      <c r="L5349" s="7">
        <v>-32.51</v>
      </c>
      <c r="M5349" s="7">
        <f>ROUND(M5348+L5349,5)</f>
        <v>-931.42</v>
      </c>
    </row>
    <row r="5350" spans="1:13">
      <c r="A5350" s="5"/>
      <c r="B5350" s="5"/>
      <c r="C5350" s="5"/>
      <c r="D5350" s="5"/>
      <c r="E5350" s="5"/>
      <c r="F5350" s="5" t="s">
        <v>11</v>
      </c>
      <c r="G5350" s="6">
        <v>44049</v>
      </c>
      <c r="H5350" s="5" t="s">
        <v>864</v>
      </c>
      <c r="I5350" s="5" t="s">
        <v>311</v>
      </c>
      <c r="J5350" s="5"/>
      <c r="K5350" s="5" t="s">
        <v>9</v>
      </c>
      <c r="L5350" s="7">
        <v>-69.78</v>
      </c>
      <c r="M5350" s="7">
        <f>ROUND(M5349+L5350,5)</f>
        <v>-1001.2</v>
      </c>
    </row>
    <row r="5351" spans="1:13">
      <c r="A5351" s="5"/>
      <c r="B5351" s="5"/>
      <c r="C5351" s="5"/>
      <c r="D5351" s="5"/>
      <c r="E5351" s="5"/>
      <c r="F5351" s="5" t="s">
        <v>11</v>
      </c>
      <c r="G5351" s="6">
        <v>44049</v>
      </c>
      <c r="H5351" s="5" t="s">
        <v>865</v>
      </c>
      <c r="I5351" s="5" t="s">
        <v>309</v>
      </c>
      <c r="J5351" s="5"/>
      <c r="K5351" s="5" t="s">
        <v>9</v>
      </c>
      <c r="L5351" s="7">
        <v>-27.53</v>
      </c>
      <c r="M5351" s="7">
        <f>ROUND(M5350+L5351,5)</f>
        <v>-1028.73</v>
      </c>
    </row>
    <row r="5352" spans="1:13">
      <c r="A5352" s="5"/>
      <c r="B5352" s="5"/>
      <c r="C5352" s="5"/>
      <c r="D5352" s="5"/>
      <c r="E5352" s="5"/>
      <c r="F5352" s="5" t="s">
        <v>12</v>
      </c>
      <c r="G5352" s="6">
        <v>44050</v>
      </c>
      <c r="H5352" s="5" t="s">
        <v>867</v>
      </c>
      <c r="I5352" s="5" t="s">
        <v>342</v>
      </c>
      <c r="J5352" s="5" t="s">
        <v>432</v>
      </c>
      <c r="K5352" s="5" t="s">
        <v>9</v>
      </c>
      <c r="L5352" s="7">
        <v>869.5</v>
      </c>
      <c r="M5352" s="7">
        <f>ROUND(M5351+L5352,5)</f>
        <v>-159.22999999999999</v>
      </c>
    </row>
    <row r="5353" spans="1:13">
      <c r="A5353" s="5"/>
      <c r="B5353" s="5"/>
      <c r="C5353" s="5"/>
      <c r="D5353" s="5"/>
      <c r="E5353" s="5"/>
      <c r="F5353" s="5" t="s">
        <v>11</v>
      </c>
      <c r="G5353" s="6">
        <v>44056</v>
      </c>
      <c r="H5353" s="5" t="s">
        <v>881</v>
      </c>
      <c r="I5353" s="5" t="s">
        <v>308</v>
      </c>
      <c r="J5353" s="5"/>
      <c r="K5353" s="5" t="s">
        <v>9</v>
      </c>
      <c r="L5353" s="7">
        <v>-29.41</v>
      </c>
      <c r="M5353" s="7">
        <f>ROUND(M5352+L5353,5)</f>
        <v>-188.64</v>
      </c>
    </row>
    <row r="5354" spans="1:13">
      <c r="A5354" s="5"/>
      <c r="B5354" s="5"/>
      <c r="C5354" s="5"/>
      <c r="D5354" s="5"/>
      <c r="E5354" s="5"/>
      <c r="F5354" s="5" t="s">
        <v>11</v>
      </c>
      <c r="G5354" s="6">
        <v>44056</v>
      </c>
      <c r="H5354" s="5" t="s">
        <v>882</v>
      </c>
      <c r="I5354" s="5" t="s">
        <v>310</v>
      </c>
      <c r="J5354" s="5"/>
      <c r="K5354" s="5" t="s">
        <v>9</v>
      </c>
      <c r="L5354" s="7">
        <v>-32.51</v>
      </c>
      <c r="M5354" s="7">
        <f>ROUND(M5353+L5354,5)</f>
        <v>-221.15</v>
      </c>
    </row>
    <row r="5355" spans="1:13">
      <c r="A5355" s="5"/>
      <c r="B5355" s="5"/>
      <c r="C5355" s="5"/>
      <c r="D5355" s="5"/>
      <c r="E5355" s="5"/>
      <c r="F5355" s="5" t="s">
        <v>11</v>
      </c>
      <c r="G5355" s="6">
        <v>44056</v>
      </c>
      <c r="H5355" s="5" t="s">
        <v>883</v>
      </c>
      <c r="I5355" s="5" t="s">
        <v>311</v>
      </c>
      <c r="J5355" s="5"/>
      <c r="K5355" s="5" t="s">
        <v>9</v>
      </c>
      <c r="L5355" s="7">
        <v>-69.78</v>
      </c>
      <c r="M5355" s="7">
        <f>ROUND(M5354+L5355,5)</f>
        <v>-290.93</v>
      </c>
    </row>
    <row r="5356" spans="1:13">
      <c r="A5356" s="5"/>
      <c r="B5356" s="5"/>
      <c r="C5356" s="5"/>
      <c r="D5356" s="5"/>
      <c r="E5356" s="5"/>
      <c r="F5356" s="5" t="s">
        <v>11</v>
      </c>
      <c r="G5356" s="6">
        <v>44056</v>
      </c>
      <c r="H5356" s="5" t="s">
        <v>884</v>
      </c>
      <c r="I5356" s="5" t="s">
        <v>309</v>
      </c>
      <c r="J5356" s="5"/>
      <c r="K5356" s="5" t="s">
        <v>9</v>
      </c>
      <c r="L5356" s="7">
        <v>-27.53</v>
      </c>
      <c r="M5356" s="7">
        <f>ROUND(M5355+L5356,5)</f>
        <v>-318.45999999999998</v>
      </c>
    </row>
    <row r="5357" spans="1:13">
      <c r="A5357" s="5"/>
      <c r="B5357" s="5"/>
      <c r="C5357" s="5"/>
      <c r="D5357" s="5"/>
      <c r="E5357" s="5"/>
      <c r="F5357" s="5" t="s">
        <v>11</v>
      </c>
      <c r="G5357" s="6">
        <v>44061</v>
      </c>
      <c r="H5357" s="5" t="s">
        <v>888</v>
      </c>
      <c r="I5357" s="5" t="s">
        <v>308</v>
      </c>
      <c r="J5357" s="5"/>
      <c r="K5357" s="5" t="s">
        <v>9</v>
      </c>
      <c r="L5357" s="7">
        <v>-29.41</v>
      </c>
      <c r="M5357" s="7">
        <f>ROUND(M5356+L5357,5)</f>
        <v>-347.87</v>
      </c>
    </row>
    <row r="5358" spans="1:13">
      <c r="A5358" s="5"/>
      <c r="B5358" s="5"/>
      <c r="C5358" s="5"/>
      <c r="D5358" s="5"/>
      <c r="E5358" s="5"/>
      <c r="F5358" s="5" t="s">
        <v>11</v>
      </c>
      <c r="G5358" s="6">
        <v>44061</v>
      </c>
      <c r="H5358" s="5" t="s">
        <v>887</v>
      </c>
      <c r="I5358" s="5" t="s">
        <v>310</v>
      </c>
      <c r="J5358" s="5"/>
      <c r="K5358" s="5" t="s">
        <v>9</v>
      </c>
      <c r="L5358" s="7">
        <v>-32.51</v>
      </c>
      <c r="M5358" s="7">
        <f>ROUND(M5357+L5358,5)</f>
        <v>-380.38</v>
      </c>
    </row>
    <row r="5359" spans="1:13">
      <c r="A5359" s="5"/>
      <c r="B5359" s="5"/>
      <c r="C5359" s="5"/>
      <c r="D5359" s="5"/>
      <c r="E5359" s="5"/>
      <c r="F5359" s="5" t="s">
        <v>11</v>
      </c>
      <c r="G5359" s="6">
        <v>44061</v>
      </c>
      <c r="H5359" s="5" t="s">
        <v>889</v>
      </c>
      <c r="I5359" s="5" t="s">
        <v>311</v>
      </c>
      <c r="J5359" s="5"/>
      <c r="K5359" s="5" t="s">
        <v>9</v>
      </c>
      <c r="L5359" s="7">
        <v>-69.78</v>
      </c>
      <c r="M5359" s="7">
        <f>ROUND(M5358+L5359,5)</f>
        <v>-450.16</v>
      </c>
    </row>
    <row r="5360" spans="1:13">
      <c r="A5360" s="5"/>
      <c r="B5360" s="5"/>
      <c r="C5360" s="5"/>
      <c r="D5360" s="5"/>
      <c r="E5360" s="5"/>
      <c r="F5360" s="5" t="s">
        <v>11</v>
      </c>
      <c r="G5360" s="6">
        <v>44061</v>
      </c>
      <c r="H5360" s="5" t="s">
        <v>890</v>
      </c>
      <c r="I5360" s="5" t="s">
        <v>309</v>
      </c>
      <c r="J5360" s="5"/>
      <c r="K5360" s="5" t="s">
        <v>9</v>
      </c>
      <c r="L5360" s="7">
        <v>-27.53</v>
      </c>
      <c r="M5360" s="7">
        <f>ROUND(M5359+L5360,5)</f>
        <v>-477.69</v>
      </c>
    </row>
    <row r="5361" spans="1:13">
      <c r="A5361" s="5"/>
      <c r="B5361" s="5"/>
      <c r="C5361" s="5"/>
      <c r="D5361" s="5"/>
      <c r="E5361" s="5"/>
      <c r="F5361" s="5" t="s">
        <v>11</v>
      </c>
      <c r="G5361" s="6">
        <v>44070</v>
      </c>
      <c r="H5361" s="5" t="s">
        <v>901</v>
      </c>
      <c r="I5361" s="5" t="s">
        <v>308</v>
      </c>
      <c r="J5361" s="5"/>
      <c r="K5361" s="5" t="s">
        <v>9</v>
      </c>
      <c r="L5361" s="7">
        <v>-35.11</v>
      </c>
      <c r="M5361" s="7">
        <f>ROUND(M5360+L5361,5)</f>
        <v>-512.79999999999995</v>
      </c>
    </row>
    <row r="5362" spans="1:13">
      <c r="A5362" s="5"/>
      <c r="B5362" s="5"/>
      <c r="C5362" s="5"/>
      <c r="D5362" s="5"/>
      <c r="E5362" s="5"/>
      <c r="F5362" s="5" t="s">
        <v>11</v>
      </c>
      <c r="G5362" s="6">
        <v>44070</v>
      </c>
      <c r="H5362" s="5" t="s">
        <v>1074</v>
      </c>
      <c r="I5362" s="5" t="s">
        <v>310</v>
      </c>
      <c r="J5362" s="5"/>
      <c r="K5362" s="5" t="s">
        <v>9</v>
      </c>
      <c r="L5362" s="7">
        <v>-32.51</v>
      </c>
      <c r="M5362" s="7">
        <f>ROUND(M5361+L5362,5)</f>
        <v>-545.30999999999995</v>
      </c>
    </row>
    <row r="5363" spans="1:13">
      <c r="A5363" s="5"/>
      <c r="B5363" s="5"/>
      <c r="C5363" s="5"/>
      <c r="D5363" s="5"/>
      <c r="E5363" s="5"/>
      <c r="F5363" s="5" t="s">
        <v>11</v>
      </c>
      <c r="G5363" s="6">
        <v>44070</v>
      </c>
      <c r="H5363" s="5" t="s">
        <v>1075</v>
      </c>
      <c r="I5363" s="5" t="s">
        <v>311</v>
      </c>
      <c r="J5363" s="5"/>
      <c r="K5363" s="5" t="s">
        <v>9</v>
      </c>
      <c r="L5363" s="7">
        <v>-69.78</v>
      </c>
      <c r="M5363" s="7">
        <f>ROUND(M5362+L5363,5)</f>
        <v>-615.09</v>
      </c>
    </row>
    <row r="5364" spans="1:13">
      <c r="A5364" s="5"/>
      <c r="B5364" s="5"/>
      <c r="C5364" s="5"/>
      <c r="D5364" s="5"/>
      <c r="E5364" s="5"/>
      <c r="F5364" s="5" t="s">
        <v>11</v>
      </c>
      <c r="G5364" s="6">
        <v>44070</v>
      </c>
      <c r="H5364" s="5" t="s">
        <v>1076</v>
      </c>
      <c r="I5364" s="5" t="s">
        <v>309</v>
      </c>
      <c r="J5364" s="5"/>
      <c r="K5364" s="5" t="s">
        <v>9</v>
      </c>
      <c r="L5364" s="7">
        <v>-27.53</v>
      </c>
      <c r="M5364" s="7">
        <f>ROUND(M5363+L5364,5)</f>
        <v>-642.62</v>
      </c>
    </row>
    <row r="5365" spans="1:13">
      <c r="A5365" s="5"/>
      <c r="B5365" s="5"/>
      <c r="C5365" s="5"/>
      <c r="D5365" s="5"/>
      <c r="E5365" s="5"/>
      <c r="F5365" s="5" t="s">
        <v>11</v>
      </c>
      <c r="G5365" s="6">
        <v>44071</v>
      </c>
      <c r="H5365" s="5" t="s">
        <v>1083</v>
      </c>
      <c r="I5365" s="5" t="s">
        <v>923</v>
      </c>
      <c r="J5365" s="5"/>
      <c r="K5365" s="5" t="s">
        <v>9</v>
      </c>
      <c r="L5365" s="7">
        <v>-4.83</v>
      </c>
      <c r="M5365" s="7">
        <f>ROUND(M5364+L5365,5)</f>
        <v>-647.45000000000005</v>
      </c>
    </row>
    <row r="5366" spans="1:13">
      <c r="A5366" s="5"/>
      <c r="B5366" s="5"/>
      <c r="C5366" s="5"/>
      <c r="D5366" s="5"/>
      <c r="E5366" s="5"/>
      <c r="F5366" s="5" t="s">
        <v>11</v>
      </c>
      <c r="G5366" s="6">
        <v>44071</v>
      </c>
      <c r="H5366" s="5" t="s">
        <v>1084</v>
      </c>
      <c r="I5366" s="5" t="s">
        <v>1371</v>
      </c>
      <c r="J5366" s="5"/>
      <c r="K5366" s="5" t="s">
        <v>9</v>
      </c>
      <c r="L5366" s="7">
        <v>-2.7</v>
      </c>
      <c r="M5366" s="7">
        <f>ROUND(M5365+L5366,5)</f>
        <v>-650.15</v>
      </c>
    </row>
    <row r="5367" spans="1:13">
      <c r="A5367" s="5"/>
      <c r="B5367" s="5"/>
      <c r="C5367" s="5"/>
      <c r="D5367" s="5"/>
      <c r="E5367" s="5"/>
      <c r="F5367" s="5" t="s">
        <v>11</v>
      </c>
      <c r="G5367" s="6">
        <v>44071</v>
      </c>
      <c r="H5367" s="5" t="s">
        <v>1085</v>
      </c>
      <c r="I5367" s="5" t="s">
        <v>397</v>
      </c>
      <c r="J5367" s="5"/>
      <c r="K5367" s="5" t="s">
        <v>9</v>
      </c>
      <c r="L5367" s="7">
        <v>-1.2</v>
      </c>
      <c r="M5367" s="7">
        <f>ROUND(M5366+L5367,5)</f>
        <v>-651.35</v>
      </c>
    </row>
    <row r="5368" spans="1:13">
      <c r="A5368" s="5"/>
      <c r="B5368" s="5"/>
      <c r="C5368" s="5"/>
      <c r="D5368" s="5"/>
      <c r="E5368" s="5"/>
      <c r="F5368" s="5" t="s">
        <v>11</v>
      </c>
      <c r="G5368" s="6">
        <v>44077</v>
      </c>
      <c r="H5368" s="5" t="s">
        <v>1095</v>
      </c>
      <c r="I5368" s="5" t="s">
        <v>308</v>
      </c>
      <c r="J5368" s="5"/>
      <c r="K5368" s="5" t="s">
        <v>9</v>
      </c>
      <c r="L5368" s="7">
        <v>-29.41</v>
      </c>
      <c r="M5368" s="7">
        <f>ROUND(M5367+L5368,5)</f>
        <v>-680.76</v>
      </c>
    </row>
    <row r="5369" spans="1:13">
      <c r="A5369" s="5"/>
      <c r="B5369" s="5"/>
      <c r="C5369" s="5"/>
      <c r="D5369" s="5"/>
      <c r="E5369" s="5"/>
      <c r="F5369" s="5" t="s">
        <v>11</v>
      </c>
      <c r="G5369" s="6">
        <v>44077</v>
      </c>
      <c r="H5369" s="5" t="s">
        <v>1096</v>
      </c>
      <c r="I5369" s="5" t="s">
        <v>310</v>
      </c>
      <c r="J5369" s="5"/>
      <c r="K5369" s="5" t="s">
        <v>9</v>
      </c>
      <c r="L5369" s="7">
        <v>-32.51</v>
      </c>
      <c r="M5369" s="7">
        <f>ROUND(M5368+L5369,5)</f>
        <v>-713.27</v>
      </c>
    </row>
    <row r="5370" spans="1:13">
      <c r="A5370" s="5"/>
      <c r="B5370" s="5"/>
      <c r="C5370" s="5"/>
      <c r="D5370" s="5"/>
      <c r="E5370" s="5"/>
      <c r="F5370" s="5" t="s">
        <v>11</v>
      </c>
      <c r="G5370" s="6">
        <v>44077</v>
      </c>
      <c r="H5370" s="5" t="s">
        <v>1097</v>
      </c>
      <c r="I5370" s="5" t="s">
        <v>311</v>
      </c>
      <c r="J5370" s="5"/>
      <c r="K5370" s="5" t="s">
        <v>9</v>
      </c>
      <c r="L5370" s="7">
        <v>-69.78</v>
      </c>
      <c r="M5370" s="7">
        <f>ROUND(M5369+L5370,5)</f>
        <v>-783.05</v>
      </c>
    </row>
    <row r="5371" spans="1:13">
      <c r="A5371" s="5"/>
      <c r="B5371" s="5"/>
      <c r="C5371" s="5"/>
      <c r="D5371" s="5"/>
      <c r="E5371" s="5"/>
      <c r="F5371" s="5" t="s">
        <v>11</v>
      </c>
      <c r="G5371" s="6">
        <v>44077</v>
      </c>
      <c r="H5371" s="5" t="s">
        <v>1098</v>
      </c>
      <c r="I5371" s="5" t="s">
        <v>309</v>
      </c>
      <c r="J5371" s="5"/>
      <c r="K5371" s="5" t="s">
        <v>9</v>
      </c>
      <c r="L5371" s="7">
        <v>-27.53</v>
      </c>
      <c r="M5371" s="7">
        <f>ROUND(M5370+L5371,5)</f>
        <v>-810.58</v>
      </c>
    </row>
    <row r="5372" spans="1:13">
      <c r="A5372" s="5"/>
      <c r="B5372" s="5"/>
      <c r="C5372" s="5"/>
      <c r="D5372" s="5"/>
      <c r="E5372" s="5"/>
      <c r="F5372" s="5" t="s">
        <v>12</v>
      </c>
      <c r="G5372" s="6">
        <v>44082</v>
      </c>
      <c r="H5372" s="5" t="s">
        <v>1106</v>
      </c>
      <c r="I5372" s="5" t="s">
        <v>342</v>
      </c>
      <c r="J5372" s="5" t="s">
        <v>432</v>
      </c>
      <c r="K5372" s="5" t="s">
        <v>9</v>
      </c>
      <c r="L5372" s="7">
        <v>651.35</v>
      </c>
      <c r="M5372" s="7">
        <f>ROUND(M5371+L5372,5)</f>
        <v>-159.22999999999999</v>
      </c>
    </row>
    <row r="5373" spans="1:13">
      <c r="A5373" s="5"/>
      <c r="B5373" s="5"/>
      <c r="C5373" s="5"/>
      <c r="D5373" s="5"/>
      <c r="E5373" s="5"/>
      <c r="F5373" s="5" t="s">
        <v>11</v>
      </c>
      <c r="G5373" s="6">
        <v>44084</v>
      </c>
      <c r="H5373" s="5" t="s">
        <v>1115</v>
      </c>
      <c r="I5373" s="5" t="s">
        <v>308</v>
      </c>
      <c r="J5373" s="5"/>
      <c r="K5373" s="5" t="s">
        <v>9</v>
      </c>
      <c r="L5373" s="7">
        <v>-29.41</v>
      </c>
      <c r="M5373" s="7">
        <f>ROUND(M5372+L5373,5)</f>
        <v>-188.64</v>
      </c>
    </row>
    <row r="5374" spans="1:13">
      <c r="A5374" s="5"/>
      <c r="B5374" s="5"/>
      <c r="C5374" s="5"/>
      <c r="D5374" s="5"/>
      <c r="E5374" s="5"/>
      <c r="F5374" s="5" t="s">
        <v>11</v>
      </c>
      <c r="G5374" s="6">
        <v>44084</v>
      </c>
      <c r="H5374" s="5" t="s">
        <v>1114</v>
      </c>
      <c r="I5374" s="5" t="s">
        <v>310</v>
      </c>
      <c r="J5374" s="5"/>
      <c r="K5374" s="5" t="s">
        <v>9</v>
      </c>
      <c r="L5374" s="7">
        <v>-32.51</v>
      </c>
      <c r="M5374" s="7">
        <f>ROUND(M5373+L5374,5)</f>
        <v>-221.15</v>
      </c>
    </row>
    <row r="5375" spans="1:13">
      <c r="A5375" s="5"/>
      <c r="B5375" s="5"/>
      <c r="C5375" s="5"/>
      <c r="D5375" s="5"/>
      <c r="E5375" s="5"/>
      <c r="F5375" s="5" t="s">
        <v>11</v>
      </c>
      <c r="G5375" s="6">
        <v>44084</v>
      </c>
      <c r="H5375" s="5" t="s">
        <v>1116</v>
      </c>
      <c r="I5375" s="5" t="s">
        <v>311</v>
      </c>
      <c r="J5375" s="5"/>
      <c r="K5375" s="5" t="s">
        <v>9</v>
      </c>
      <c r="L5375" s="7">
        <v>-69.78</v>
      </c>
      <c r="M5375" s="7">
        <f>ROUND(M5374+L5375,5)</f>
        <v>-290.93</v>
      </c>
    </row>
    <row r="5376" spans="1:13">
      <c r="A5376" s="5"/>
      <c r="B5376" s="5"/>
      <c r="C5376" s="5"/>
      <c r="D5376" s="5"/>
      <c r="E5376" s="5"/>
      <c r="F5376" s="5" t="s">
        <v>11</v>
      </c>
      <c r="G5376" s="6">
        <v>44084</v>
      </c>
      <c r="H5376" s="5" t="s">
        <v>1117</v>
      </c>
      <c r="I5376" s="5" t="s">
        <v>309</v>
      </c>
      <c r="J5376" s="5"/>
      <c r="K5376" s="5" t="s">
        <v>9</v>
      </c>
      <c r="L5376" s="7">
        <v>-27.53</v>
      </c>
      <c r="M5376" s="7">
        <f>ROUND(M5375+L5376,5)</f>
        <v>-318.45999999999998</v>
      </c>
    </row>
    <row r="5377" spans="1:13">
      <c r="A5377" s="5"/>
      <c r="B5377" s="5"/>
      <c r="C5377" s="5"/>
      <c r="D5377" s="5"/>
      <c r="E5377" s="5"/>
      <c r="F5377" s="5" t="s">
        <v>11</v>
      </c>
      <c r="G5377" s="6">
        <v>44091</v>
      </c>
      <c r="H5377" s="5" t="s">
        <v>1127</v>
      </c>
      <c r="I5377" s="5" t="s">
        <v>308</v>
      </c>
      <c r="J5377" s="5"/>
      <c r="K5377" s="5" t="s">
        <v>9</v>
      </c>
      <c r="L5377" s="7">
        <v>-29.41</v>
      </c>
      <c r="M5377" s="7">
        <f>ROUND(M5376+L5377,5)</f>
        <v>-347.87</v>
      </c>
    </row>
    <row r="5378" spans="1:13">
      <c r="A5378" s="5"/>
      <c r="B5378" s="5"/>
      <c r="C5378" s="5"/>
      <c r="D5378" s="5"/>
      <c r="E5378" s="5"/>
      <c r="F5378" s="5" t="s">
        <v>11</v>
      </c>
      <c r="G5378" s="6">
        <v>44091</v>
      </c>
      <c r="H5378" s="5" t="s">
        <v>1126</v>
      </c>
      <c r="I5378" s="5" t="s">
        <v>310</v>
      </c>
      <c r="J5378" s="5"/>
      <c r="K5378" s="5" t="s">
        <v>9</v>
      </c>
      <c r="L5378" s="7">
        <v>-32.51</v>
      </c>
      <c r="M5378" s="7">
        <f>ROUND(M5377+L5378,5)</f>
        <v>-380.38</v>
      </c>
    </row>
    <row r="5379" spans="1:13">
      <c r="A5379" s="5"/>
      <c r="B5379" s="5"/>
      <c r="C5379" s="5"/>
      <c r="D5379" s="5"/>
      <c r="E5379" s="5"/>
      <c r="F5379" s="5" t="s">
        <v>11</v>
      </c>
      <c r="G5379" s="6">
        <v>44091</v>
      </c>
      <c r="H5379" s="5" t="s">
        <v>1128</v>
      </c>
      <c r="I5379" s="5" t="s">
        <v>311</v>
      </c>
      <c r="J5379" s="5"/>
      <c r="K5379" s="5" t="s">
        <v>9</v>
      </c>
      <c r="L5379" s="7">
        <v>-69.78</v>
      </c>
      <c r="M5379" s="7">
        <f>ROUND(M5378+L5379,5)</f>
        <v>-450.16</v>
      </c>
    </row>
    <row r="5380" spans="1:13">
      <c r="A5380" s="5"/>
      <c r="B5380" s="5"/>
      <c r="C5380" s="5"/>
      <c r="D5380" s="5"/>
      <c r="E5380" s="5"/>
      <c r="F5380" s="5" t="s">
        <v>11</v>
      </c>
      <c r="G5380" s="6">
        <v>44091</v>
      </c>
      <c r="H5380" s="5" t="s">
        <v>1129</v>
      </c>
      <c r="I5380" s="5" t="s">
        <v>309</v>
      </c>
      <c r="J5380" s="5"/>
      <c r="K5380" s="5" t="s">
        <v>9</v>
      </c>
      <c r="L5380" s="7">
        <v>-27.53</v>
      </c>
      <c r="M5380" s="7">
        <f>ROUND(M5379+L5380,5)</f>
        <v>-477.69</v>
      </c>
    </row>
    <row r="5381" spans="1:13">
      <c r="A5381" s="5"/>
      <c r="B5381" s="5"/>
      <c r="C5381" s="5"/>
      <c r="D5381" s="5"/>
      <c r="E5381" s="5"/>
      <c r="F5381" s="5" t="s">
        <v>11</v>
      </c>
      <c r="G5381" s="6">
        <v>44098</v>
      </c>
      <c r="H5381" s="5" t="s">
        <v>1139</v>
      </c>
      <c r="I5381" s="5" t="s">
        <v>308</v>
      </c>
      <c r="J5381" s="5"/>
      <c r="K5381" s="5" t="s">
        <v>9</v>
      </c>
      <c r="L5381" s="7">
        <v>-30.31</v>
      </c>
      <c r="M5381" s="7">
        <f>ROUND(M5380+L5381,5)</f>
        <v>-508</v>
      </c>
    </row>
    <row r="5382" spans="1:13">
      <c r="A5382" s="5"/>
      <c r="B5382" s="5"/>
      <c r="C5382" s="5"/>
      <c r="D5382" s="5"/>
      <c r="E5382" s="5"/>
      <c r="F5382" s="5" t="s">
        <v>11</v>
      </c>
      <c r="G5382" s="6">
        <v>44098</v>
      </c>
      <c r="H5382" s="5" t="s">
        <v>1140</v>
      </c>
      <c r="I5382" s="5" t="s">
        <v>310</v>
      </c>
      <c r="J5382" s="5"/>
      <c r="K5382" s="5" t="s">
        <v>9</v>
      </c>
      <c r="L5382" s="7">
        <v>-32.51</v>
      </c>
      <c r="M5382" s="7">
        <f>ROUND(M5381+L5382,5)</f>
        <v>-540.51</v>
      </c>
    </row>
    <row r="5383" spans="1:13">
      <c r="A5383" s="5"/>
      <c r="B5383" s="5"/>
      <c r="C5383" s="5"/>
      <c r="D5383" s="5"/>
      <c r="E5383" s="5"/>
      <c r="F5383" s="5" t="s">
        <v>11</v>
      </c>
      <c r="G5383" s="6">
        <v>44098</v>
      </c>
      <c r="H5383" s="5" t="s">
        <v>1141</v>
      </c>
      <c r="I5383" s="5" t="s">
        <v>311</v>
      </c>
      <c r="J5383" s="5"/>
      <c r="K5383" s="5" t="s">
        <v>9</v>
      </c>
      <c r="L5383" s="7">
        <v>-69.78</v>
      </c>
      <c r="M5383" s="7">
        <f>ROUND(M5382+L5383,5)</f>
        <v>-610.29</v>
      </c>
    </row>
    <row r="5384" spans="1:13">
      <c r="A5384" s="5"/>
      <c r="B5384" s="5"/>
      <c r="C5384" s="5"/>
      <c r="D5384" s="5"/>
      <c r="E5384" s="5"/>
      <c r="F5384" s="5" t="s">
        <v>11</v>
      </c>
      <c r="G5384" s="6">
        <v>44098</v>
      </c>
      <c r="H5384" s="5" t="s">
        <v>1142</v>
      </c>
      <c r="I5384" s="5" t="s">
        <v>309</v>
      </c>
      <c r="J5384" s="5"/>
      <c r="K5384" s="5" t="s">
        <v>9</v>
      </c>
      <c r="L5384" s="7">
        <v>-27.53</v>
      </c>
      <c r="M5384" s="7">
        <f>ROUND(M5383+L5384,5)</f>
        <v>-637.82000000000005</v>
      </c>
    </row>
    <row r="5385" spans="1:13">
      <c r="A5385" s="5"/>
      <c r="B5385" s="5"/>
      <c r="C5385" s="5"/>
      <c r="D5385" s="5"/>
      <c r="E5385" s="5"/>
      <c r="F5385" s="5" t="s">
        <v>11</v>
      </c>
      <c r="G5385" s="6">
        <v>44105</v>
      </c>
      <c r="H5385" s="5" t="s">
        <v>1157</v>
      </c>
      <c r="I5385" s="5" t="s">
        <v>308</v>
      </c>
      <c r="J5385" s="5"/>
      <c r="K5385" s="5" t="s">
        <v>9</v>
      </c>
      <c r="L5385" s="7">
        <v>-30.31</v>
      </c>
      <c r="M5385" s="7">
        <f>ROUND(M5384+L5385,5)</f>
        <v>-668.13</v>
      </c>
    </row>
    <row r="5386" spans="1:13">
      <c r="A5386" s="5"/>
      <c r="B5386" s="5"/>
      <c r="C5386" s="5"/>
      <c r="D5386" s="5"/>
      <c r="E5386" s="5"/>
      <c r="F5386" s="5" t="s">
        <v>11</v>
      </c>
      <c r="G5386" s="6">
        <v>44105</v>
      </c>
      <c r="H5386" s="5" t="s">
        <v>1156</v>
      </c>
      <c r="I5386" s="5" t="s">
        <v>310</v>
      </c>
      <c r="J5386" s="5"/>
      <c r="K5386" s="5" t="s">
        <v>9</v>
      </c>
      <c r="L5386" s="7">
        <v>-32.51</v>
      </c>
      <c r="M5386" s="7">
        <f>ROUND(M5385+L5386,5)</f>
        <v>-700.64</v>
      </c>
    </row>
    <row r="5387" spans="1:13">
      <c r="A5387" s="5"/>
      <c r="B5387" s="5"/>
      <c r="C5387" s="5"/>
      <c r="D5387" s="5"/>
      <c r="E5387" s="5"/>
      <c r="F5387" s="5" t="s">
        <v>11</v>
      </c>
      <c r="G5387" s="6">
        <v>44105</v>
      </c>
      <c r="H5387" s="5" t="s">
        <v>1158</v>
      </c>
      <c r="I5387" s="5" t="s">
        <v>311</v>
      </c>
      <c r="J5387" s="5"/>
      <c r="K5387" s="5" t="s">
        <v>9</v>
      </c>
      <c r="L5387" s="7">
        <v>-69.78</v>
      </c>
      <c r="M5387" s="7">
        <f>ROUND(M5386+L5387,5)</f>
        <v>-770.42</v>
      </c>
    </row>
    <row r="5388" spans="1:13">
      <c r="A5388" s="5"/>
      <c r="B5388" s="5"/>
      <c r="C5388" s="5"/>
      <c r="D5388" s="5"/>
      <c r="E5388" s="5"/>
      <c r="F5388" s="5" t="s">
        <v>11</v>
      </c>
      <c r="G5388" s="6">
        <v>44105</v>
      </c>
      <c r="H5388" s="5" t="s">
        <v>1159</v>
      </c>
      <c r="I5388" s="5" t="s">
        <v>309</v>
      </c>
      <c r="J5388" s="5"/>
      <c r="K5388" s="5" t="s">
        <v>9</v>
      </c>
      <c r="L5388" s="7">
        <v>-27.53</v>
      </c>
      <c r="M5388" s="7">
        <f>ROUND(M5387+L5388,5)</f>
        <v>-797.95</v>
      </c>
    </row>
    <row r="5389" spans="1:13">
      <c r="A5389" s="5"/>
      <c r="B5389" s="5"/>
      <c r="C5389" s="5"/>
      <c r="D5389" s="5"/>
      <c r="E5389" s="5"/>
      <c r="F5389" s="5" t="s">
        <v>11</v>
      </c>
      <c r="G5389" s="6">
        <v>44111</v>
      </c>
      <c r="H5389" s="5" t="s">
        <v>1175</v>
      </c>
      <c r="I5389" s="5" t="s">
        <v>308</v>
      </c>
      <c r="J5389" s="5"/>
      <c r="K5389" s="5" t="s">
        <v>9</v>
      </c>
      <c r="L5389" s="7">
        <v>-29.41</v>
      </c>
      <c r="M5389" s="7">
        <f>ROUND(M5388+L5389,5)</f>
        <v>-827.36</v>
      </c>
    </row>
    <row r="5390" spans="1:13">
      <c r="A5390" s="5"/>
      <c r="B5390" s="5"/>
      <c r="C5390" s="5"/>
      <c r="D5390" s="5"/>
      <c r="E5390" s="5"/>
      <c r="F5390" s="5" t="s">
        <v>11</v>
      </c>
      <c r="G5390" s="6">
        <v>44111</v>
      </c>
      <c r="H5390" s="5" t="s">
        <v>1176</v>
      </c>
      <c r="I5390" s="5" t="s">
        <v>310</v>
      </c>
      <c r="J5390" s="5"/>
      <c r="K5390" s="5" t="s">
        <v>9</v>
      </c>
      <c r="L5390" s="7">
        <v>-32.51</v>
      </c>
      <c r="M5390" s="7">
        <f>ROUND(M5389+L5390,5)</f>
        <v>-859.87</v>
      </c>
    </row>
    <row r="5391" spans="1:13">
      <c r="A5391" s="5"/>
      <c r="B5391" s="5"/>
      <c r="C5391" s="5"/>
      <c r="D5391" s="5"/>
      <c r="E5391" s="5"/>
      <c r="F5391" s="5" t="s">
        <v>11</v>
      </c>
      <c r="G5391" s="6">
        <v>44111</v>
      </c>
      <c r="H5391" s="5" t="s">
        <v>1177</v>
      </c>
      <c r="I5391" s="5" t="s">
        <v>311</v>
      </c>
      <c r="J5391" s="5"/>
      <c r="K5391" s="5" t="s">
        <v>9</v>
      </c>
      <c r="L5391" s="7">
        <v>-69.78</v>
      </c>
      <c r="M5391" s="7">
        <f>ROUND(M5390+L5391,5)</f>
        <v>-929.65</v>
      </c>
    </row>
    <row r="5392" spans="1:13">
      <c r="A5392" s="5"/>
      <c r="B5392" s="5"/>
      <c r="C5392" s="5"/>
      <c r="D5392" s="5"/>
      <c r="E5392" s="5"/>
      <c r="F5392" s="5" t="s">
        <v>11</v>
      </c>
      <c r="G5392" s="6">
        <v>44111</v>
      </c>
      <c r="H5392" s="5" t="s">
        <v>1178</v>
      </c>
      <c r="I5392" s="5" t="s">
        <v>309</v>
      </c>
      <c r="J5392" s="5"/>
      <c r="K5392" s="5" t="s">
        <v>9</v>
      </c>
      <c r="L5392" s="7">
        <v>-27.53</v>
      </c>
      <c r="M5392" s="7">
        <f>ROUND(M5391+L5392,5)</f>
        <v>-957.18</v>
      </c>
    </row>
    <row r="5393" spans="1:13">
      <c r="A5393" s="5"/>
      <c r="B5393" s="5"/>
      <c r="C5393" s="5"/>
      <c r="D5393" s="5"/>
      <c r="E5393" s="5"/>
      <c r="F5393" s="5" t="s">
        <v>12</v>
      </c>
      <c r="G5393" s="6">
        <v>44116</v>
      </c>
      <c r="H5393" s="5" t="s">
        <v>1184</v>
      </c>
      <c r="I5393" s="5" t="s">
        <v>342</v>
      </c>
      <c r="J5393" s="5" t="s">
        <v>432</v>
      </c>
      <c r="K5393" s="5" t="s">
        <v>9</v>
      </c>
      <c r="L5393" s="7">
        <v>637.82000000000005</v>
      </c>
      <c r="M5393" s="7">
        <f>ROUND(M5392+L5393,5)</f>
        <v>-319.36</v>
      </c>
    </row>
    <row r="5394" spans="1:13">
      <c r="A5394" s="5"/>
      <c r="B5394" s="5"/>
      <c r="C5394" s="5"/>
      <c r="D5394" s="5"/>
      <c r="E5394" s="5"/>
      <c r="F5394" s="5" t="s">
        <v>11</v>
      </c>
      <c r="G5394" s="6">
        <v>44119</v>
      </c>
      <c r="H5394" s="5" t="s">
        <v>1192</v>
      </c>
      <c r="I5394" s="5" t="s">
        <v>308</v>
      </c>
      <c r="J5394" s="5"/>
      <c r="K5394" s="5" t="s">
        <v>9</v>
      </c>
      <c r="L5394" s="7">
        <v>-29.41</v>
      </c>
      <c r="M5394" s="7">
        <f>ROUND(M5393+L5394,5)</f>
        <v>-348.77</v>
      </c>
    </row>
    <row r="5395" spans="1:13">
      <c r="A5395" s="5"/>
      <c r="B5395" s="5"/>
      <c r="C5395" s="5"/>
      <c r="D5395" s="5"/>
      <c r="E5395" s="5"/>
      <c r="F5395" s="5" t="s">
        <v>11</v>
      </c>
      <c r="G5395" s="6">
        <v>44119</v>
      </c>
      <c r="H5395" s="5" t="s">
        <v>1193</v>
      </c>
      <c r="I5395" s="5" t="s">
        <v>310</v>
      </c>
      <c r="J5395" s="5"/>
      <c r="K5395" s="5" t="s">
        <v>9</v>
      </c>
      <c r="L5395" s="7">
        <v>-32.51</v>
      </c>
      <c r="M5395" s="7">
        <f>ROUND(M5394+L5395,5)</f>
        <v>-381.28</v>
      </c>
    </row>
    <row r="5396" spans="1:13">
      <c r="A5396" s="5"/>
      <c r="B5396" s="5"/>
      <c r="C5396" s="5"/>
      <c r="D5396" s="5"/>
      <c r="E5396" s="5"/>
      <c r="F5396" s="5" t="s">
        <v>11</v>
      </c>
      <c r="G5396" s="6">
        <v>44119</v>
      </c>
      <c r="H5396" s="5" t="s">
        <v>1196</v>
      </c>
      <c r="I5396" s="5" t="s">
        <v>311</v>
      </c>
      <c r="J5396" s="5"/>
      <c r="K5396" s="5" t="s">
        <v>9</v>
      </c>
      <c r="L5396" s="7">
        <v>-69.78</v>
      </c>
      <c r="M5396" s="7">
        <f>ROUND(M5395+L5396,5)</f>
        <v>-451.06</v>
      </c>
    </row>
    <row r="5397" spans="1:13">
      <c r="A5397" s="5"/>
      <c r="B5397" s="5"/>
      <c r="C5397" s="5"/>
      <c r="D5397" s="5"/>
      <c r="E5397" s="5"/>
      <c r="F5397" s="5" t="s">
        <v>11</v>
      </c>
      <c r="G5397" s="6">
        <v>44119</v>
      </c>
      <c r="H5397" s="5" t="s">
        <v>1197</v>
      </c>
      <c r="I5397" s="5" t="s">
        <v>309</v>
      </c>
      <c r="J5397" s="5"/>
      <c r="K5397" s="5" t="s">
        <v>9</v>
      </c>
      <c r="L5397" s="7">
        <v>-27.53</v>
      </c>
      <c r="M5397" s="7">
        <f>ROUND(M5396+L5397,5)</f>
        <v>-478.59</v>
      </c>
    </row>
    <row r="5398" spans="1:13">
      <c r="A5398" s="5"/>
      <c r="B5398" s="5"/>
      <c r="C5398" s="5"/>
      <c r="D5398" s="5"/>
      <c r="E5398" s="5"/>
      <c r="F5398" s="5" t="s">
        <v>11</v>
      </c>
      <c r="G5398" s="6">
        <v>44119</v>
      </c>
      <c r="H5398" s="5" t="s">
        <v>1194</v>
      </c>
      <c r="I5398" s="5" t="s">
        <v>1383</v>
      </c>
      <c r="J5398" s="5"/>
      <c r="K5398" s="5" t="s">
        <v>9</v>
      </c>
      <c r="L5398" s="7">
        <v>-37.450000000000003</v>
      </c>
      <c r="M5398" s="7">
        <f>ROUND(M5397+L5398,5)</f>
        <v>-516.04</v>
      </c>
    </row>
    <row r="5399" spans="1:13">
      <c r="A5399" s="5"/>
      <c r="B5399" s="5"/>
      <c r="C5399" s="5"/>
      <c r="D5399" s="5"/>
      <c r="E5399" s="5"/>
      <c r="F5399" s="5" t="s">
        <v>11</v>
      </c>
      <c r="G5399" s="6">
        <v>44119</v>
      </c>
      <c r="H5399" s="5" t="s">
        <v>1195</v>
      </c>
      <c r="I5399" s="5" t="s">
        <v>1384</v>
      </c>
      <c r="J5399" s="5"/>
      <c r="K5399" s="5" t="s">
        <v>9</v>
      </c>
      <c r="L5399" s="7">
        <v>-35.450000000000003</v>
      </c>
      <c r="M5399" s="7">
        <f>ROUND(M5398+L5399,5)</f>
        <v>-551.49</v>
      </c>
    </row>
    <row r="5400" spans="1:13">
      <c r="A5400" s="5"/>
      <c r="B5400" s="5"/>
      <c r="C5400" s="5"/>
      <c r="D5400" s="5"/>
      <c r="E5400" s="5"/>
      <c r="F5400" s="5" t="s">
        <v>11</v>
      </c>
      <c r="G5400" s="6">
        <v>44126</v>
      </c>
      <c r="H5400" s="5" t="s">
        <v>1208</v>
      </c>
      <c r="I5400" s="5" t="s">
        <v>308</v>
      </c>
      <c r="J5400" s="5"/>
      <c r="K5400" s="5" t="s">
        <v>9</v>
      </c>
      <c r="L5400" s="7">
        <v>-29.41</v>
      </c>
      <c r="M5400" s="7">
        <f>ROUND(M5399+L5400,5)</f>
        <v>-580.9</v>
      </c>
    </row>
    <row r="5401" spans="1:13">
      <c r="A5401" s="5"/>
      <c r="B5401" s="5"/>
      <c r="C5401" s="5"/>
      <c r="D5401" s="5"/>
      <c r="E5401" s="5"/>
      <c r="F5401" s="5" t="s">
        <v>11</v>
      </c>
      <c r="G5401" s="6">
        <v>44126</v>
      </c>
      <c r="H5401" s="5" t="s">
        <v>1209</v>
      </c>
      <c r="I5401" s="5" t="s">
        <v>310</v>
      </c>
      <c r="J5401" s="5"/>
      <c r="K5401" s="5" t="s">
        <v>9</v>
      </c>
      <c r="L5401" s="7">
        <v>-32.51</v>
      </c>
      <c r="M5401" s="7">
        <f>ROUND(M5400+L5401,5)</f>
        <v>-613.41</v>
      </c>
    </row>
    <row r="5402" spans="1:13">
      <c r="A5402" s="5"/>
      <c r="B5402" s="5"/>
      <c r="C5402" s="5"/>
      <c r="D5402" s="5"/>
      <c r="E5402" s="5"/>
      <c r="F5402" s="5" t="s">
        <v>11</v>
      </c>
      <c r="G5402" s="6">
        <v>44126</v>
      </c>
      <c r="H5402" s="5" t="s">
        <v>1210</v>
      </c>
      <c r="I5402" s="5" t="s">
        <v>311</v>
      </c>
      <c r="J5402" s="5"/>
      <c r="K5402" s="5" t="s">
        <v>9</v>
      </c>
      <c r="L5402" s="7">
        <v>-69.78</v>
      </c>
      <c r="M5402" s="7">
        <f>ROUND(M5401+L5402,5)</f>
        <v>-683.19</v>
      </c>
    </row>
    <row r="5403" spans="1:13">
      <c r="A5403" s="5"/>
      <c r="B5403" s="5"/>
      <c r="C5403" s="5"/>
      <c r="D5403" s="5"/>
      <c r="E5403" s="5"/>
      <c r="F5403" s="5" t="s">
        <v>11</v>
      </c>
      <c r="G5403" s="6">
        <v>44126</v>
      </c>
      <c r="H5403" s="5" t="s">
        <v>1211</v>
      </c>
      <c r="I5403" s="5" t="s">
        <v>309</v>
      </c>
      <c r="J5403" s="5"/>
      <c r="K5403" s="5" t="s">
        <v>9</v>
      </c>
      <c r="L5403" s="7">
        <v>-27.53</v>
      </c>
      <c r="M5403" s="7">
        <f>ROUND(M5402+L5403,5)</f>
        <v>-710.72</v>
      </c>
    </row>
    <row r="5404" spans="1:13">
      <c r="A5404" s="5"/>
      <c r="B5404" s="5"/>
      <c r="C5404" s="5"/>
      <c r="D5404" s="5"/>
      <c r="E5404" s="5"/>
      <c r="F5404" s="5" t="s">
        <v>11</v>
      </c>
      <c r="G5404" s="6">
        <v>44126</v>
      </c>
      <c r="H5404" s="5" t="s">
        <v>1212</v>
      </c>
      <c r="I5404" s="5" t="s">
        <v>1383</v>
      </c>
      <c r="J5404" s="5"/>
      <c r="K5404" s="5" t="s">
        <v>9</v>
      </c>
      <c r="L5404" s="7">
        <v>-37.450000000000003</v>
      </c>
      <c r="M5404" s="7">
        <f>ROUND(M5403+L5404,5)</f>
        <v>-748.17</v>
      </c>
    </row>
    <row r="5405" spans="1:13">
      <c r="A5405" s="5"/>
      <c r="B5405" s="5"/>
      <c r="C5405" s="5"/>
      <c r="D5405" s="5"/>
      <c r="E5405" s="5"/>
      <c r="F5405" s="5" t="s">
        <v>11</v>
      </c>
      <c r="G5405" s="6">
        <v>44126</v>
      </c>
      <c r="H5405" s="5" t="s">
        <v>1213</v>
      </c>
      <c r="I5405" s="5" t="s">
        <v>1384</v>
      </c>
      <c r="J5405" s="5"/>
      <c r="K5405" s="5" t="s">
        <v>9</v>
      </c>
      <c r="L5405" s="7">
        <v>-35.450000000000003</v>
      </c>
      <c r="M5405" s="7">
        <f>ROUND(M5404+L5405,5)</f>
        <v>-783.62</v>
      </c>
    </row>
    <row r="5406" spans="1:13">
      <c r="A5406" s="5"/>
      <c r="B5406" s="5"/>
      <c r="C5406" s="5"/>
      <c r="D5406" s="5"/>
      <c r="E5406" s="5"/>
      <c r="F5406" s="5" t="s">
        <v>11</v>
      </c>
      <c r="G5406" s="6">
        <v>44133</v>
      </c>
      <c r="H5406" s="5" t="s">
        <v>1228</v>
      </c>
      <c r="I5406" s="5" t="s">
        <v>308</v>
      </c>
      <c r="J5406" s="5"/>
      <c r="K5406" s="5" t="s">
        <v>9</v>
      </c>
      <c r="L5406" s="7">
        <v>-29.41</v>
      </c>
      <c r="M5406" s="7">
        <f>ROUND(M5405+L5406,5)</f>
        <v>-813.03</v>
      </c>
    </row>
    <row r="5407" spans="1:13">
      <c r="A5407" s="5"/>
      <c r="B5407" s="5"/>
      <c r="C5407" s="5"/>
      <c r="D5407" s="5"/>
      <c r="E5407" s="5"/>
      <c r="F5407" s="5" t="s">
        <v>11</v>
      </c>
      <c r="G5407" s="6">
        <v>44133</v>
      </c>
      <c r="H5407" s="5" t="s">
        <v>1229</v>
      </c>
      <c r="I5407" s="5" t="s">
        <v>310</v>
      </c>
      <c r="J5407" s="5"/>
      <c r="K5407" s="5" t="s">
        <v>9</v>
      </c>
      <c r="L5407" s="7">
        <v>-32.51</v>
      </c>
      <c r="M5407" s="7">
        <f>ROUND(M5406+L5407,5)</f>
        <v>-845.54</v>
      </c>
    </row>
    <row r="5408" spans="1:13">
      <c r="A5408" s="5"/>
      <c r="B5408" s="5"/>
      <c r="C5408" s="5"/>
      <c r="D5408" s="5"/>
      <c r="E5408" s="5"/>
      <c r="F5408" s="5" t="s">
        <v>11</v>
      </c>
      <c r="G5408" s="6">
        <v>44133</v>
      </c>
      <c r="H5408" s="5" t="s">
        <v>1230</v>
      </c>
      <c r="I5408" s="5" t="s">
        <v>311</v>
      </c>
      <c r="J5408" s="5"/>
      <c r="K5408" s="5" t="s">
        <v>9</v>
      </c>
      <c r="L5408" s="7">
        <v>-69.78</v>
      </c>
      <c r="M5408" s="7">
        <f>ROUND(M5407+L5408,5)</f>
        <v>-915.32</v>
      </c>
    </row>
    <row r="5409" spans="1:13">
      <c r="A5409" s="5"/>
      <c r="B5409" s="5"/>
      <c r="C5409" s="5"/>
      <c r="D5409" s="5"/>
      <c r="E5409" s="5"/>
      <c r="F5409" s="5" t="s">
        <v>11</v>
      </c>
      <c r="G5409" s="6">
        <v>44133</v>
      </c>
      <c r="H5409" s="5" t="s">
        <v>1231</v>
      </c>
      <c r="I5409" s="5" t="s">
        <v>309</v>
      </c>
      <c r="J5409" s="5"/>
      <c r="K5409" s="5" t="s">
        <v>9</v>
      </c>
      <c r="L5409" s="7">
        <v>-27.53</v>
      </c>
      <c r="M5409" s="7">
        <f>ROUND(M5408+L5409,5)</f>
        <v>-942.85</v>
      </c>
    </row>
    <row r="5410" spans="1:13">
      <c r="A5410" s="5"/>
      <c r="B5410" s="5"/>
      <c r="C5410" s="5"/>
      <c r="D5410" s="5"/>
      <c r="E5410" s="5"/>
      <c r="F5410" s="5" t="s">
        <v>11</v>
      </c>
      <c r="G5410" s="6">
        <v>44133</v>
      </c>
      <c r="H5410" s="5" t="s">
        <v>1232</v>
      </c>
      <c r="I5410" s="5" t="s">
        <v>1383</v>
      </c>
      <c r="J5410" s="5"/>
      <c r="K5410" s="5" t="s">
        <v>9</v>
      </c>
      <c r="L5410" s="7">
        <v>-37.450000000000003</v>
      </c>
      <c r="M5410" s="7">
        <f>ROUND(M5409+L5410,5)</f>
        <v>-980.3</v>
      </c>
    </row>
    <row r="5411" spans="1:13">
      <c r="A5411" s="5"/>
      <c r="B5411" s="5"/>
      <c r="C5411" s="5"/>
      <c r="D5411" s="5"/>
      <c r="E5411" s="5"/>
      <c r="F5411" s="5" t="s">
        <v>11</v>
      </c>
      <c r="G5411" s="6">
        <v>44133</v>
      </c>
      <c r="H5411" s="5" t="s">
        <v>1233</v>
      </c>
      <c r="I5411" s="5" t="s">
        <v>1384</v>
      </c>
      <c r="J5411" s="5"/>
      <c r="K5411" s="5" t="s">
        <v>9</v>
      </c>
      <c r="L5411" s="7">
        <v>-35.450000000000003</v>
      </c>
      <c r="M5411" s="7">
        <f>ROUND(M5410+L5411,5)</f>
        <v>-1015.75</v>
      </c>
    </row>
    <row r="5412" spans="1:13">
      <c r="A5412" s="5"/>
      <c r="B5412" s="5"/>
      <c r="C5412" s="5"/>
      <c r="D5412" s="5"/>
      <c r="E5412" s="5"/>
      <c r="F5412" s="5" t="s">
        <v>12</v>
      </c>
      <c r="G5412" s="6">
        <v>44140</v>
      </c>
      <c r="H5412" s="5" t="s">
        <v>1251</v>
      </c>
      <c r="I5412" s="5" t="s">
        <v>342</v>
      </c>
      <c r="J5412" s="5" t="s">
        <v>432</v>
      </c>
      <c r="K5412" s="5" t="s">
        <v>9</v>
      </c>
      <c r="L5412" s="7">
        <v>1015.75</v>
      </c>
      <c r="M5412" s="7">
        <f>ROUND(M5411+L5412,5)</f>
        <v>0</v>
      </c>
    </row>
    <row r="5413" spans="1:13">
      <c r="A5413" s="5"/>
      <c r="B5413" s="5"/>
      <c r="C5413" s="5"/>
      <c r="D5413" s="5"/>
      <c r="E5413" s="5"/>
      <c r="F5413" s="5" t="s">
        <v>11</v>
      </c>
      <c r="G5413" s="6">
        <v>44140</v>
      </c>
      <c r="H5413" s="5" t="s">
        <v>1252</v>
      </c>
      <c r="I5413" s="5" t="s">
        <v>308</v>
      </c>
      <c r="J5413" s="5"/>
      <c r="K5413" s="5" t="s">
        <v>9</v>
      </c>
      <c r="L5413" s="7">
        <v>-29.41</v>
      </c>
      <c r="M5413" s="7">
        <f>ROUND(M5412+L5413,5)</f>
        <v>-29.41</v>
      </c>
    </row>
    <row r="5414" spans="1:13">
      <c r="A5414" s="5"/>
      <c r="B5414" s="5"/>
      <c r="C5414" s="5"/>
      <c r="D5414" s="5"/>
      <c r="E5414" s="5"/>
      <c r="F5414" s="5" t="s">
        <v>11</v>
      </c>
      <c r="G5414" s="6">
        <v>44140</v>
      </c>
      <c r="H5414" s="5" t="s">
        <v>1253</v>
      </c>
      <c r="I5414" s="5" t="s">
        <v>310</v>
      </c>
      <c r="J5414" s="5"/>
      <c r="K5414" s="5" t="s">
        <v>9</v>
      </c>
      <c r="L5414" s="7">
        <v>-32.51</v>
      </c>
      <c r="M5414" s="7">
        <f>ROUND(M5413+L5414,5)</f>
        <v>-61.92</v>
      </c>
    </row>
    <row r="5415" spans="1:13">
      <c r="A5415" s="5"/>
      <c r="B5415" s="5"/>
      <c r="C5415" s="5"/>
      <c r="D5415" s="5"/>
      <c r="E5415" s="5"/>
      <c r="F5415" s="5" t="s">
        <v>11</v>
      </c>
      <c r="G5415" s="6">
        <v>44140</v>
      </c>
      <c r="H5415" s="5" t="s">
        <v>1254</v>
      </c>
      <c r="I5415" s="5" t="s">
        <v>311</v>
      </c>
      <c r="J5415" s="5"/>
      <c r="K5415" s="5" t="s">
        <v>9</v>
      </c>
      <c r="L5415" s="7">
        <v>-69.78</v>
      </c>
      <c r="M5415" s="7">
        <f>ROUND(M5414+L5415,5)</f>
        <v>-131.69999999999999</v>
      </c>
    </row>
    <row r="5416" spans="1:13">
      <c r="A5416" s="5"/>
      <c r="B5416" s="5"/>
      <c r="C5416" s="5"/>
      <c r="D5416" s="5"/>
      <c r="E5416" s="5"/>
      <c r="F5416" s="5" t="s">
        <v>11</v>
      </c>
      <c r="G5416" s="6">
        <v>44140</v>
      </c>
      <c r="H5416" s="5" t="s">
        <v>1255</v>
      </c>
      <c r="I5416" s="5" t="s">
        <v>309</v>
      </c>
      <c r="J5416" s="5" t="s">
        <v>538</v>
      </c>
      <c r="K5416" s="5" t="s">
        <v>9</v>
      </c>
      <c r="L5416" s="7">
        <v>0</v>
      </c>
      <c r="M5416" s="7">
        <f>ROUND(M5415+L5416,5)</f>
        <v>-131.69999999999999</v>
      </c>
    </row>
    <row r="5417" spans="1:13">
      <c r="A5417" s="5"/>
      <c r="B5417" s="5"/>
      <c r="C5417" s="5"/>
      <c r="D5417" s="5"/>
      <c r="E5417" s="5"/>
      <c r="F5417" s="5" t="s">
        <v>11</v>
      </c>
      <c r="G5417" s="6">
        <v>44140</v>
      </c>
      <c r="H5417" s="5" t="s">
        <v>1256</v>
      </c>
      <c r="I5417" s="5" t="s">
        <v>1383</v>
      </c>
      <c r="J5417" s="5"/>
      <c r="K5417" s="5" t="s">
        <v>9</v>
      </c>
      <c r="L5417" s="7">
        <v>-37.450000000000003</v>
      </c>
      <c r="M5417" s="7">
        <f>ROUND(M5416+L5417,5)</f>
        <v>-169.15</v>
      </c>
    </row>
    <row r="5418" spans="1:13">
      <c r="A5418" s="5"/>
      <c r="B5418" s="5"/>
      <c r="C5418" s="5"/>
      <c r="D5418" s="5"/>
      <c r="E5418" s="5"/>
      <c r="F5418" s="5" t="s">
        <v>11</v>
      </c>
      <c r="G5418" s="6">
        <v>44140</v>
      </c>
      <c r="H5418" s="5" t="s">
        <v>1257</v>
      </c>
      <c r="I5418" s="5" t="s">
        <v>1384</v>
      </c>
      <c r="J5418" s="5"/>
      <c r="K5418" s="5" t="s">
        <v>9</v>
      </c>
      <c r="L5418" s="7">
        <v>-35.450000000000003</v>
      </c>
      <c r="M5418" s="7">
        <f>ROUND(M5417+L5418,5)</f>
        <v>-204.6</v>
      </c>
    </row>
    <row r="5419" spans="1:13">
      <c r="A5419" s="5"/>
      <c r="B5419" s="5"/>
      <c r="C5419" s="5"/>
      <c r="D5419" s="5"/>
      <c r="E5419" s="5"/>
      <c r="F5419" s="5" t="s">
        <v>11</v>
      </c>
      <c r="G5419" s="6">
        <v>44140</v>
      </c>
      <c r="H5419" s="5" t="s">
        <v>1258</v>
      </c>
      <c r="I5419" s="5" t="s">
        <v>309</v>
      </c>
      <c r="J5419" s="5"/>
      <c r="K5419" s="5" t="s">
        <v>9</v>
      </c>
      <c r="L5419" s="7">
        <v>-27.53</v>
      </c>
      <c r="M5419" s="7">
        <f>ROUND(M5418+L5419,5)</f>
        <v>-232.13</v>
      </c>
    </row>
    <row r="5420" spans="1:13">
      <c r="A5420" s="5"/>
      <c r="B5420" s="5"/>
      <c r="C5420" s="5"/>
      <c r="D5420" s="5"/>
      <c r="E5420" s="5"/>
      <c r="F5420" s="5" t="s">
        <v>11</v>
      </c>
      <c r="G5420" s="6">
        <v>44147</v>
      </c>
      <c r="H5420" s="5" t="s">
        <v>1271</v>
      </c>
      <c r="I5420" s="5" t="s">
        <v>308</v>
      </c>
      <c r="J5420" s="5"/>
      <c r="K5420" s="5" t="s">
        <v>9</v>
      </c>
      <c r="L5420" s="7">
        <v>-29.41</v>
      </c>
      <c r="M5420" s="7">
        <f>ROUND(M5419+L5420,5)</f>
        <v>-261.54000000000002</v>
      </c>
    </row>
    <row r="5421" spans="1:13">
      <c r="A5421" s="5"/>
      <c r="B5421" s="5"/>
      <c r="C5421" s="5"/>
      <c r="D5421" s="5"/>
      <c r="E5421" s="5"/>
      <c r="F5421" s="5" t="s">
        <v>11</v>
      </c>
      <c r="G5421" s="6">
        <v>44147</v>
      </c>
      <c r="H5421" s="5" t="s">
        <v>1270</v>
      </c>
      <c r="I5421" s="5" t="s">
        <v>310</v>
      </c>
      <c r="J5421" s="5"/>
      <c r="K5421" s="5" t="s">
        <v>9</v>
      </c>
      <c r="L5421" s="7">
        <v>-32.51</v>
      </c>
      <c r="M5421" s="7">
        <f>ROUND(M5420+L5421,5)</f>
        <v>-294.05</v>
      </c>
    </row>
    <row r="5422" spans="1:13">
      <c r="A5422" s="5"/>
      <c r="B5422" s="5"/>
      <c r="C5422" s="5"/>
      <c r="D5422" s="5"/>
      <c r="E5422" s="5"/>
      <c r="F5422" s="5" t="s">
        <v>11</v>
      </c>
      <c r="G5422" s="6">
        <v>44147</v>
      </c>
      <c r="H5422" s="5" t="s">
        <v>1272</v>
      </c>
      <c r="I5422" s="5" t="s">
        <v>311</v>
      </c>
      <c r="J5422" s="5"/>
      <c r="K5422" s="5" t="s">
        <v>9</v>
      </c>
      <c r="L5422" s="7">
        <v>-69.78</v>
      </c>
      <c r="M5422" s="7">
        <f>ROUND(M5421+L5422,5)</f>
        <v>-363.83</v>
      </c>
    </row>
    <row r="5423" spans="1:13">
      <c r="A5423" s="5"/>
      <c r="B5423" s="5"/>
      <c r="C5423" s="5"/>
      <c r="D5423" s="5"/>
      <c r="E5423" s="5"/>
      <c r="F5423" s="5" t="s">
        <v>11</v>
      </c>
      <c r="G5423" s="6">
        <v>44147</v>
      </c>
      <c r="H5423" s="5" t="s">
        <v>1273</v>
      </c>
      <c r="I5423" s="5" t="s">
        <v>309</v>
      </c>
      <c r="J5423" s="5"/>
      <c r="K5423" s="5" t="s">
        <v>9</v>
      </c>
      <c r="L5423" s="7">
        <v>-27.53</v>
      </c>
      <c r="M5423" s="7">
        <f>ROUND(M5422+L5423,5)</f>
        <v>-391.36</v>
      </c>
    </row>
    <row r="5424" spans="1:13">
      <c r="A5424" s="5"/>
      <c r="B5424" s="5"/>
      <c r="C5424" s="5"/>
      <c r="D5424" s="5"/>
      <c r="E5424" s="5"/>
      <c r="F5424" s="5" t="s">
        <v>11</v>
      </c>
      <c r="G5424" s="6">
        <v>44147</v>
      </c>
      <c r="H5424" s="5" t="s">
        <v>1274</v>
      </c>
      <c r="I5424" s="5" t="s">
        <v>1383</v>
      </c>
      <c r="J5424" s="5"/>
      <c r="K5424" s="5" t="s">
        <v>9</v>
      </c>
      <c r="L5424" s="7">
        <v>-37.450000000000003</v>
      </c>
      <c r="M5424" s="7">
        <f>ROUND(M5423+L5424,5)</f>
        <v>-428.81</v>
      </c>
    </row>
    <row r="5425" spans="1:13">
      <c r="A5425" s="5"/>
      <c r="B5425" s="5"/>
      <c r="C5425" s="5"/>
      <c r="D5425" s="5"/>
      <c r="E5425" s="5"/>
      <c r="F5425" s="5" t="s">
        <v>11</v>
      </c>
      <c r="G5425" s="6">
        <v>44147</v>
      </c>
      <c r="H5425" s="5" t="s">
        <v>1275</v>
      </c>
      <c r="I5425" s="5" t="s">
        <v>1384</v>
      </c>
      <c r="J5425" s="5"/>
      <c r="K5425" s="5" t="s">
        <v>9</v>
      </c>
      <c r="L5425" s="7">
        <v>-35.450000000000003</v>
      </c>
      <c r="M5425" s="7">
        <f>ROUND(M5424+L5425,5)</f>
        <v>-464.26</v>
      </c>
    </row>
    <row r="5426" spans="1:13">
      <c r="A5426" s="5"/>
      <c r="B5426" s="5"/>
      <c r="C5426" s="5"/>
      <c r="D5426" s="5"/>
      <c r="E5426" s="5"/>
      <c r="F5426" s="5" t="s">
        <v>11</v>
      </c>
      <c r="G5426" s="6">
        <v>44154</v>
      </c>
      <c r="H5426" s="5" t="s">
        <v>1286</v>
      </c>
      <c r="I5426" s="5" t="s">
        <v>308</v>
      </c>
      <c r="J5426" s="5"/>
      <c r="K5426" s="5" t="s">
        <v>9</v>
      </c>
      <c r="L5426" s="7">
        <v>-29.41</v>
      </c>
      <c r="M5426" s="7">
        <f>ROUND(M5425+L5426,5)</f>
        <v>-493.67</v>
      </c>
    </row>
    <row r="5427" spans="1:13">
      <c r="A5427" s="5"/>
      <c r="B5427" s="5"/>
      <c r="C5427" s="5"/>
      <c r="D5427" s="5"/>
      <c r="E5427" s="5"/>
      <c r="F5427" s="5" t="s">
        <v>11</v>
      </c>
      <c r="G5427" s="6">
        <v>44154</v>
      </c>
      <c r="H5427" s="5" t="s">
        <v>1287</v>
      </c>
      <c r="I5427" s="5" t="s">
        <v>310</v>
      </c>
      <c r="J5427" s="5"/>
      <c r="K5427" s="5" t="s">
        <v>9</v>
      </c>
      <c r="L5427" s="7">
        <v>-32.51</v>
      </c>
      <c r="M5427" s="7">
        <f>ROUND(M5426+L5427,5)</f>
        <v>-526.17999999999995</v>
      </c>
    </row>
    <row r="5428" spans="1:13">
      <c r="A5428" s="5"/>
      <c r="B5428" s="5"/>
      <c r="C5428" s="5"/>
      <c r="D5428" s="5"/>
      <c r="E5428" s="5"/>
      <c r="F5428" s="5" t="s">
        <v>11</v>
      </c>
      <c r="G5428" s="6">
        <v>44154</v>
      </c>
      <c r="H5428" s="5" t="s">
        <v>1288</v>
      </c>
      <c r="I5428" s="5" t="s">
        <v>311</v>
      </c>
      <c r="J5428" s="5"/>
      <c r="K5428" s="5" t="s">
        <v>9</v>
      </c>
      <c r="L5428" s="7">
        <v>-69.78</v>
      </c>
      <c r="M5428" s="7">
        <f>ROUND(M5427+L5428,5)</f>
        <v>-595.96</v>
      </c>
    </row>
    <row r="5429" spans="1:13">
      <c r="A5429" s="5"/>
      <c r="B5429" s="5"/>
      <c r="C5429" s="5"/>
      <c r="D5429" s="5"/>
      <c r="E5429" s="5"/>
      <c r="F5429" s="5" t="s">
        <v>11</v>
      </c>
      <c r="G5429" s="6">
        <v>44154</v>
      </c>
      <c r="H5429" s="5" t="s">
        <v>1289</v>
      </c>
      <c r="I5429" s="5" t="s">
        <v>309</v>
      </c>
      <c r="J5429" s="5"/>
      <c r="K5429" s="5" t="s">
        <v>9</v>
      </c>
      <c r="L5429" s="7">
        <v>-27.53</v>
      </c>
      <c r="M5429" s="7">
        <f>ROUND(M5428+L5429,5)</f>
        <v>-623.49</v>
      </c>
    </row>
    <row r="5430" spans="1:13">
      <c r="A5430" s="5"/>
      <c r="B5430" s="5"/>
      <c r="C5430" s="5"/>
      <c r="D5430" s="5"/>
      <c r="E5430" s="5"/>
      <c r="F5430" s="5" t="s">
        <v>11</v>
      </c>
      <c r="G5430" s="6">
        <v>44154</v>
      </c>
      <c r="H5430" s="5" t="s">
        <v>1290</v>
      </c>
      <c r="I5430" s="5" t="s">
        <v>1383</v>
      </c>
      <c r="J5430" s="5"/>
      <c r="K5430" s="5" t="s">
        <v>9</v>
      </c>
      <c r="L5430" s="7">
        <v>-37.450000000000003</v>
      </c>
      <c r="M5430" s="7">
        <f>ROUND(M5429+L5430,5)</f>
        <v>-660.94</v>
      </c>
    </row>
    <row r="5431" spans="1:13">
      <c r="A5431" s="5"/>
      <c r="B5431" s="5"/>
      <c r="C5431" s="5"/>
      <c r="D5431" s="5"/>
      <c r="E5431" s="5"/>
      <c r="F5431" s="5" t="s">
        <v>11</v>
      </c>
      <c r="G5431" s="6">
        <v>44154</v>
      </c>
      <c r="H5431" s="5" t="s">
        <v>1291</v>
      </c>
      <c r="I5431" s="5" t="s">
        <v>1384</v>
      </c>
      <c r="J5431" s="5"/>
      <c r="K5431" s="5" t="s">
        <v>9</v>
      </c>
      <c r="L5431" s="7">
        <v>-35.450000000000003</v>
      </c>
      <c r="M5431" s="7">
        <f>ROUND(M5430+L5431,5)</f>
        <v>-696.39</v>
      </c>
    </row>
    <row r="5432" spans="1:13">
      <c r="A5432" s="5"/>
      <c r="B5432" s="5"/>
      <c r="C5432" s="5"/>
      <c r="D5432" s="5"/>
      <c r="E5432" s="5"/>
      <c r="F5432" s="5" t="s">
        <v>11</v>
      </c>
      <c r="G5432" s="6">
        <v>44159</v>
      </c>
      <c r="H5432" s="5" t="s">
        <v>1292</v>
      </c>
      <c r="I5432" s="5" t="s">
        <v>308</v>
      </c>
      <c r="J5432" s="5"/>
      <c r="K5432" s="5" t="s">
        <v>9</v>
      </c>
      <c r="L5432" s="7">
        <v>-29.41</v>
      </c>
      <c r="M5432" s="7">
        <f>ROUND(M5431+L5432,5)</f>
        <v>-725.8</v>
      </c>
    </row>
    <row r="5433" spans="1:13">
      <c r="A5433" s="5"/>
      <c r="B5433" s="5"/>
      <c r="C5433" s="5"/>
      <c r="D5433" s="5"/>
      <c r="E5433" s="5"/>
      <c r="F5433" s="5" t="s">
        <v>11</v>
      </c>
      <c r="G5433" s="6">
        <v>44159</v>
      </c>
      <c r="H5433" s="5" t="s">
        <v>1295</v>
      </c>
      <c r="I5433" s="5" t="s">
        <v>310</v>
      </c>
      <c r="J5433" s="5"/>
      <c r="K5433" s="5" t="s">
        <v>9</v>
      </c>
      <c r="L5433" s="7">
        <v>-32.51</v>
      </c>
      <c r="M5433" s="7">
        <f>ROUND(M5432+L5433,5)</f>
        <v>-758.31</v>
      </c>
    </row>
    <row r="5434" spans="1:13">
      <c r="A5434" s="5"/>
      <c r="B5434" s="5"/>
      <c r="C5434" s="5"/>
      <c r="D5434" s="5"/>
      <c r="E5434" s="5"/>
      <c r="F5434" s="5" t="s">
        <v>11</v>
      </c>
      <c r="G5434" s="6">
        <v>44159</v>
      </c>
      <c r="H5434" s="5" t="s">
        <v>1296</v>
      </c>
      <c r="I5434" s="5" t="s">
        <v>311</v>
      </c>
      <c r="J5434" s="5"/>
      <c r="K5434" s="5" t="s">
        <v>9</v>
      </c>
      <c r="L5434" s="7">
        <v>-69.78</v>
      </c>
      <c r="M5434" s="7">
        <f>ROUND(M5433+L5434,5)</f>
        <v>-828.09</v>
      </c>
    </row>
    <row r="5435" spans="1:13">
      <c r="A5435" s="5"/>
      <c r="B5435" s="5"/>
      <c r="C5435" s="5"/>
      <c r="D5435" s="5"/>
      <c r="E5435" s="5"/>
      <c r="F5435" s="5" t="s">
        <v>11</v>
      </c>
      <c r="G5435" s="6">
        <v>44159</v>
      </c>
      <c r="H5435" s="5" t="s">
        <v>1297</v>
      </c>
      <c r="I5435" s="5" t="s">
        <v>309</v>
      </c>
      <c r="J5435" s="5"/>
      <c r="K5435" s="5" t="s">
        <v>9</v>
      </c>
      <c r="L5435" s="7">
        <v>-27.53</v>
      </c>
      <c r="M5435" s="7">
        <f>ROUND(M5434+L5435,5)</f>
        <v>-855.62</v>
      </c>
    </row>
    <row r="5436" spans="1:13">
      <c r="A5436" s="5"/>
      <c r="B5436" s="5"/>
      <c r="C5436" s="5"/>
      <c r="D5436" s="5"/>
      <c r="E5436" s="5"/>
      <c r="F5436" s="5" t="s">
        <v>11</v>
      </c>
      <c r="G5436" s="6">
        <v>44159</v>
      </c>
      <c r="H5436" s="5" t="s">
        <v>1293</v>
      </c>
      <c r="I5436" s="5" t="s">
        <v>1383</v>
      </c>
      <c r="J5436" s="5"/>
      <c r="K5436" s="5" t="s">
        <v>9</v>
      </c>
      <c r="L5436" s="7">
        <v>-29.45</v>
      </c>
      <c r="M5436" s="7">
        <f>ROUND(M5435+L5436,5)</f>
        <v>-885.07</v>
      </c>
    </row>
    <row r="5437" spans="1:13">
      <c r="A5437" s="5"/>
      <c r="B5437" s="5"/>
      <c r="C5437" s="5"/>
      <c r="D5437" s="5"/>
      <c r="E5437" s="5"/>
      <c r="F5437" s="5" t="s">
        <v>11</v>
      </c>
      <c r="G5437" s="6">
        <v>44159</v>
      </c>
      <c r="H5437" s="5" t="s">
        <v>1294</v>
      </c>
      <c r="I5437" s="5" t="s">
        <v>1384</v>
      </c>
      <c r="J5437" s="5"/>
      <c r="K5437" s="5" t="s">
        <v>9</v>
      </c>
      <c r="L5437" s="7">
        <v>-27.85</v>
      </c>
      <c r="M5437" s="7">
        <f>ROUND(M5436+L5437,5)</f>
        <v>-912.92</v>
      </c>
    </row>
    <row r="5438" spans="1:13">
      <c r="A5438" s="5"/>
      <c r="B5438" s="5"/>
      <c r="C5438" s="5"/>
      <c r="D5438" s="5"/>
      <c r="E5438" s="5"/>
      <c r="F5438" s="5" t="s">
        <v>11</v>
      </c>
      <c r="G5438" s="6">
        <v>44168</v>
      </c>
      <c r="H5438" s="5" t="s">
        <v>1325</v>
      </c>
      <c r="I5438" s="5" t="s">
        <v>308</v>
      </c>
      <c r="J5438" s="5"/>
      <c r="K5438" s="5" t="s">
        <v>9</v>
      </c>
      <c r="L5438" s="7">
        <v>-29.41</v>
      </c>
      <c r="M5438" s="7">
        <f>ROUND(M5437+L5438,5)</f>
        <v>-942.33</v>
      </c>
    </row>
    <row r="5439" spans="1:13">
      <c r="A5439" s="5"/>
      <c r="B5439" s="5"/>
      <c r="C5439" s="5"/>
      <c r="D5439" s="5"/>
      <c r="E5439" s="5"/>
      <c r="F5439" s="5" t="s">
        <v>11</v>
      </c>
      <c r="G5439" s="6">
        <v>44168</v>
      </c>
      <c r="H5439" s="5" t="s">
        <v>1326</v>
      </c>
      <c r="I5439" s="5" t="s">
        <v>310</v>
      </c>
      <c r="J5439" s="5"/>
      <c r="K5439" s="5" t="s">
        <v>9</v>
      </c>
      <c r="L5439" s="7">
        <v>-32.51</v>
      </c>
      <c r="M5439" s="7">
        <f>ROUND(M5438+L5439,5)</f>
        <v>-974.84</v>
      </c>
    </row>
    <row r="5440" spans="1:13">
      <c r="A5440" s="5"/>
      <c r="B5440" s="5"/>
      <c r="C5440" s="5"/>
      <c r="D5440" s="5"/>
      <c r="E5440" s="5"/>
      <c r="F5440" s="5" t="s">
        <v>11</v>
      </c>
      <c r="G5440" s="6">
        <v>44168</v>
      </c>
      <c r="H5440" s="5" t="s">
        <v>1322</v>
      </c>
      <c r="I5440" s="5" t="s">
        <v>311</v>
      </c>
      <c r="J5440" s="5" t="s">
        <v>538</v>
      </c>
      <c r="K5440" s="5" t="s">
        <v>9</v>
      </c>
      <c r="L5440" s="7">
        <v>0</v>
      </c>
      <c r="M5440" s="7">
        <f>ROUND(M5439+L5440,5)</f>
        <v>-974.84</v>
      </c>
    </row>
    <row r="5441" spans="1:13">
      <c r="A5441" s="5"/>
      <c r="B5441" s="5"/>
      <c r="C5441" s="5"/>
      <c r="D5441" s="5"/>
      <c r="E5441" s="5"/>
      <c r="F5441" s="5" t="s">
        <v>11</v>
      </c>
      <c r="G5441" s="6">
        <v>44168</v>
      </c>
      <c r="H5441" s="5" t="s">
        <v>1327</v>
      </c>
      <c r="I5441" s="5" t="s">
        <v>309</v>
      </c>
      <c r="J5441" s="5"/>
      <c r="K5441" s="5" t="s">
        <v>9</v>
      </c>
      <c r="L5441" s="7">
        <v>-27.53</v>
      </c>
      <c r="M5441" s="7">
        <f>ROUND(M5440+L5441,5)</f>
        <v>-1002.37</v>
      </c>
    </row>
    <row r="5442" spans="1:13">
      <c r="A5442" s="5"/>
      <c r="B5442" s="5"/>
      <c r="C5442" s="5"/>
      <c r="D5442" s="5"/>
      <c r="E5442" s="5"/>
      <c r="F5442" s="5" t="s">
        <v>11</v>
      </c>
      <c r="G5442" s="6">
        <v>44168</v>
      </c>
      <c r="H5442" s="5" t="s">
        <v>1323</v>
      </c>
      <c r="I5442" s="5" t="s">
        <v>1383</v>
      </c>
      <c r="J5442" s="5"/>
      <c r="K5442" s="5" t="s">
        <v>9</v>
      </c>
      <c r="L5442" s="7">
        <v>-37.450000000000003</v>
      </c>
      <c r="M5442" s="7">
        <f>ROUND(M5441+L5442,5)</f>
        <v>-1039.82</v>
      </c>
    </row>
    <row r="5443" spans="1:13">
      <c r="A5443" s="5"/>
      <c r="B5443" s="5"/>
      <c r="C5443" s="5"/>
      <c r="D5443" s="5"/>
      <c r="E5443" s="5"/>
      <c r="F5443" s="5" t="s">
        <v>11</v>
      </c>
      <c r="G5443" s="6">
        <v>44168</v>
      </c>
      <c r="H5443" s="5" t="s">
        <v>1324</v>
      </c>
      <c r="I5443" s="5" t="s">
        <v>1384</v>
      </c>
      <c r="J5443" s="5"/>
      <c r="K5443" s="5" t="s">
        <v>9</v>
      </c>
      <c r="L5443" s="7">
        <v>-35.450000000000003</v>
      </c>
      <c r="M5443" s="7">
        <f>ROUND(M5442+L5443,5)</f>
        <v>-1075.27</v>
      </c>
    </row>
    <row r="5444" spans="1:13">
      <c r="A5444" s="5"/>
      <c r="B5444" s="5"/>
      <c r="C5444" s="5"/>
      <c r="D5444" s="5"/>
      <c r="E5444" s="5"/>
      <c r="F5444" s="5" t="s">
        <v>11</v>
      </c>
      <c r="G5444" s="6">
        <v>44168</v>
      </c>
      <c r="H5444" s="5" t="s">
        <v>1328</v>
      </c>
      <c r="I5444" s="5" t="s">
        <v>311</v>
      </c>
      <c r="J5444" s="5"/>
      <c r="K5444" s="5" t="s">
        <v>9</v>
      </c>
      <c r="L5444" s="7">
        <v>-69.78</v>
      </c>
      <c r="M5444" s="7">
        <f>ROUND(M5443+L5444,5)</f>
        <v>-1145.05</v>
      </c>
    </row>
    <row r="5445" spans="1:13">
      <c r="A5445" s="5"/>
      <c r="B5445" s="5"/>
      <c r="C5445" s="5"/>
      <c r="D5445" s="5"/>
      <c r="E5445" s="5"/>
      <c r="F5445" s="5" t="s">
        <v>12</v>
      </c>
      <c r="G5445" s="6">
        <v>44169</v>
      </c>
      <c r="H5445" s="5" t="s">
        <v>1331</v>
      </c>
      <c r="I5445" s="5" t="s">
        <v>342</v>
      </c>
      <c r="J5445" s="5" t="s">
        <v>432</v>
      </c>
      <c r="K5445" s="5" t="s">
        <v>9</v>
      </c>
      <c r="L5445" s="7">
        <v>912.92</v>
      </c>
      <c r="M5445" s="7">
        <f>ROUND(M5444+L5445,5)</f>
        <v>-232.13</v>
      </c>
    </row>
    <row r="5446" spans="1:13">
      <c r="A5446" s="5"/>
      <c r="B5446" s="5"/>
      <c r="C5446" s="5"/>
      <c r="D5446" s="5"/>
      <c r="E5446" s="5"/>
      <c r="F5446" s="5" t="s">
        <v>11</v>
      </c>
      <c r="G5446" s="6">
        <v>44175</v>
      </c>
      <c r="H5446" s="5" t="s">
        <v>1344</v>
      </c>
      <c r="I5446" s="5" t="s">
        <v>308</v>
      </c>
      <c r="J5446" s="5"/>
      <c r="K5446" s="5" t="s">
        <v>9</v>
      </c>
      <c r="L5446" s="7">
        <v>-29.41</v>
      </c>
      <c r="M5446" s="7">
        <f>ROUND(M5445+L5446,5)</f>
        <v>-261.54000000000002</v>
      </c>
    </row>
    <row r="5447" spans="1:13">
      <c r="A5447" s="5"/>
      <c r="B5447" s="5"/>
      <c r="C5447" s="5"/>
      <c r="D5447" s="5"/>
      <c r="E5447" s="5"/>
      <c r="F5447" s="5" t="s">
        <v>11</v>
      </c>
      <c r="G5447" s="6">
        <v>44175</v>
      </c>
      <c r="H5447" s="5" t="s">
        <v>1345</v>
      </c>
      <c r="I5447" s="5" t="s">
        <v>310</v>
      </c>
      <c r="J5447" s="5"/>
      <c r="K5447" s="5" t="s">
        <v>9</v>
      </c>
      <c r="L5447" s="7">
        <v>-32.51</v>
      </c>
      <c r="M5447" s="7">
        <f>ROUND(M5446+L5447,5)</f>
        <v>-294.05</v>
      </c>
    </row>
    <row r="5448" spans="1:13">
      <c r="A5448" s="5"/>
      <c r="B5448" s="5"/>
      <c r="C5448" s="5"/>
      <c r="D5448" s="5"/>
      <c r="E5448" s="5"/>
      <c r="F5448" s="5" t="s">
        <v>11</v>
      </c>
      <c r="G5448" s="6">
        <v>44175</v>
      </c>
      <c r="H5448" s="5" t="s">
        <v>1342</v>
      </c>
      <c r="I5448" s="5" t="s">
        <v>311</v>
      </c>
      <c r="J5448" s="5"/>
      <c r="K5448" s="5" t="s">
        <v>9</v>
      </c>
      <c r="L5448" s="7">
        <v>-69.78</v>
      </c>
      <c r="M5448" s="7">
        <f>ROUND(M5447+L5448,5)</f>
        <v>-363.83</v>
      </c>
    </row>
    <row r="5449" spans="1:13">
      <c r="A5449" s="5"/>
      <c r="B5449" s="5"/>
      <c r="C5449" s="5"/>
      <c r="D5449" s="5"/>
      <c r="E5449" s="5"/>
      <c r="F5449" s="5" t="s">
        <v>11</v>
      </c>
      <c r="G5449" s="6">
        <v>44175</v>
      </c>
      <c r="H5449" s="5" t="s">
        <v>1343</v>
      </c>
      <c r="I5449" s="5" t="s">
        <v>309</v>
      </c>
      <c r="J5449" s="5"/>
      <c r="K5449" s="5" t="s">
        <v>9</v>
      </c>
      <c r="L5449" s="7">
        <v>-27.53</v>
      </c>
      <c r="M5449" s="7">
        <f>ROUND(M5448+L5449,5)</f>
        <v>-391.36</v>
      </c>
    </row>
    <row r="5450" spans="1:13">
      <c r="A5450" s="5"/>
      <c r="B5450" s="5"/>
      <c r="C5450" s="5"/>
      <c r="D5450" s="5"/>
      <c r="E5450" s="5"/>
      <c r="F5450" s="5" t="s">
        <v>11</v>
      </c>
      <c r="G5450" s="6">
        <v>44175</v>
      </c>
      <c r="H5450" s="5" t="s">
        <v>1346</v>
      </c>
      <c r="I5450" s="5" t="s">
        <v>1383</v>
      </c>
      <c r="J5450" s="5"/>
      <c r="K5450" s="5" t="s">
        <v>9</v>
      </c>
      <c r="L5450" s="7">
        <v>-37.450000000000003</v>
      </c>
      <c r="M5450" s="7">
        <f>ROUND(M5449+L5450,5)</f>
        <v>-428.81</v>
      </c>
    </row>
    <row r="5451" spans="1:13">
      <c r="A5451" s="5"/>
      <c r="B5451" s="5"/>
      <c r="C5451" s="5"/>
      <c r="D5451" s="5"/>
      <c r="E5451" s="5"/>
      <c r="F5451" s="5" t="s">
        <v>11</v>
      </c>
      <c r="G5451" s="6">
        <v>44175</v>
      </c>
      <c r="H5451" s="5" t="s">
        <v>1347</v>
      </c>
      <c r="I5451" s="5" t="s">
        <v>1384</v>
      </c>
      <c r="J5451" s="5"/>
      <c r="K5451" s="5" t="s">
        <v>9</v>
      </c>
      <c r="L5451" s="7">
        <v>-35.450000000000003</v>
      </c>
      <c r="M5451" s="7">
        <f>ROUND(M5450+L5451,5)</f>
        <v>-464.26</v>
      </c>
    </row>
    <row r="5452" spans="1:13">
      <c r="A5452" s="5"/>
      <c r="B5452" s="5"/>
      <c r="C5452" s="5"/>
      <c r="D5452" s="5"/>
      <c r="E5452" s="5"/>
      <c r="F5452" s="5" t="s">
        <v>11</v>
      </c>
      <c r="G5452" s="6">
        <v>44182</v>
      </c>
      <c r="H5452" s="5" t="s">
        <v>1562</v>
      </c>
      <c r="I5452" s="5" t="s">
        <v>308</v>
      </c>
      <c r="J5452" s="5"/>
      <c r="K5452" s="5" t="s">
        <v>9</v>
      </c>
      <c r="L5452" s="7">
        <v>-29.41</v>
      </c>
      <c r="M5452" s="7">
        <f>ROUND(M5451+L5452,5)</f>
        <v>-493.67</v>
      </c>
    </row>
    <row r="5453" spans="1:13">
      <c r="A5453" s="5"/>
      <c r="B5453" s="5"/>
      <c r="C5453" s="5"/>
      <c r="D5453" s="5"/>
      <c r="E5453" s="5"/>
      <c r="F5453" s="5" t="s">
        <v>11</v>
      </c>
      <c r="G5453" s="6">
        <v>44182</v>
      </c>
      <c r="H5453" s="5" t="s">
        <v>1563</v>
      </c>
      <c r="I5453" s="5" t="s">
        <v>310</v>
      </c>
      <c r="J5453" s="5"/>
      <c r="K5453" s="5" t="s">
        <v>9</v>
      </c>
      <c r="L5453" s="7">
        <v>-32.51</v>
      </c>
      <c r="M5453" s="7">
        <f>ROUND(M5452+L5453,5)</f>
        <v>-526.17999999999995</v>
      </c>
    </row>
    <row r="5454" spans="1:13">
      <c r="A5454" s="5"/>
      <c r="B5454" s="5"/>
      <c r="C5454" s="5"/>
      <c r="D5454" s="5"/>
      <c r="E5454" s="5"/>
      <c r="F5454" s="5" t="s">
        <v>11</v>
      </c>
      <c r="G5454" s="6">
        <v>44182</v>
      </c>
      <c r="H5454" s="5" t="s">
        <v>1564</v>
      </c>
      <c r="I5454" s="5" t="s">
        <v>311</v>
      </c>
      <c r="J5454" s="5"/>
      <c r="K5454" s="5" t="s">
        <v>9</v>
      </c>
      <c r="L5454" s="7">
        <v>-69.78</v>
      </c>
      <c r="M5454" s="7">
        <f>ROUND(M5453+L5454,5)</f>
        <v>-595.96</v>
      </c>
    </row>
    <row r="5455" spans="1:13">
      <c r="A5455" s="5"/>
      <c r="B5455" s="5"/>
      <c r="C5455" s="5"/>
      <c r="D5455" s="5"/>
      <c r="E5455" s="5"/>
      <c r="F5455" s="5" t="s">
        <v>11</v>
      </c>
      <c r="G5455" s="6">
        <v>44182</v>
      </c>
      <c r="H5455" s="5" t="s">
        <v>1365</v>
      </c>
      <c r="I5455" s="5" t="s">
        <v>309</v>
      </c>
      <c r="J5455" s="5"/>
      <c r="K5455" s="5" t="s">
        <v>9</v>
      </c>
      <c r="L5455" s="7">
        <v>-27.53</v>
      </c>
      <c r="M5455" s="7">
        <f>ROUND(M5454+L5455,5)</f>
        <v>-623.49</v>
      </c>
    </row>
    <row r="5456" spans="1:13">
      <c r="A5456" s="5"/>
      <c r="B5456" s="5"/>
      <c r="C5456" s="5"/>
      <c r="D5456" s="5"/>
      <c r="E5456" s="5"/>
      <c r="F5456" s="5" t="s">
        <v>11</v>
      </c>
      <c r="G5456" s="6">
        <v>44182</v>
      </c>
      <c r="H5456" s="5" t="s">
        <v>1560</v>
      </c>
      <c r="I5456" s="5" t="s">
        <v>1383</v>
      </c>
      <c r="J5456" s="5"/>
      <c r="K5456" s="5" t="s">
        <v>9</v>
      </c>
      <c r="L5456" s="7">
        <v>-40.450000000000003</v>
      </c>
      <c r="M5456" s="7">
        <f>ROUND(M5455+L5456,5)</f>
        <v>-663.94</v>
      </c>
    </row>
    <row r="5457" spans="1:13">
      <c r="A5457" s="5"/>
      <c r="B5457" s="5"/>
      <c r="C5457" s="5"/>
      <c r="D5457" s="5"/>
      <c r="E5457" s="5"/>
      <c r="F5457" s="5" t="s">
        <v>11</v>
      </c>
      <c r="G5457" s="6">
        <v>44182</v>
      </c>
      <c r="H5457" s="5" t="s">
        <v>1561</v>
      </c>
      <c r="I5457" s="5" t="s">
        <v>1384</v>
      </c>
      <c r="J5457" s="5"/>
      <c r="K5457" s="5" t="s">
        <v>9</v>
      </c>
      <c r="L5457" s="7">
        <v>-38.299999999999997</v>
      </c>
      <c r="M5457" s="7">
        <f>ROUND(M5456+L5457,5)</f>
        <v>-702.24</v>
      </c>
    </row>
    <row r="5458" spans="1:13">
      <c r="A5458" s="5"/>
      <c r="B5458" s="5"/>
      <c r="C5458" s="5"/>
      <c r="D5458" s="5"/>
      <c r="E5458" s="5"/>
      <c r="F5458" s="5" t="s">
        <v>11</v>
      </c>
      <c r="G5458" s="6">
        <v>44187</v>
      </c>
      <c r="H5458" s="5" t="s">
        <v>1574</v>
      </c>
      <c r="I5458" s="5" t="s">
        <v>308</v>
      </c>
      <c r="J5458" s="5"/>
      <c r="K5458" s="5" t="s">
        <v>9</v>
      </c>
      <c r="L5458" s="7">
        <v>-29.41</v>
      </c>
      <c r="M5458" s="7">
        <f>ROUND(M5457+L5458,5)</f>
        <v>-731.65</v>
      </c>
    </row>
    <row r="5459" spans="1:13">
      <c r="A5459" s="5"/>
      <c r="B5459" s="5"/>
      <c r="C5459" s="5"/>
      <c r="D5459" s="5"/>
      <c r="E5459" s="5"/>
      <c r="F5459" s="5" t="s">
        <v>11</v>
      </c>
      <c r="G5459" s="6">
        <v>44187</v>
      </c>
      <c r="H5459" s="5" t="s">
        <v>1577</v>
      </c>
      <c r="I5459" s="5" t="s">
        <v>310</v>
      </c>
      <c r="J5459" s="5"/>
      <c r="K5459" s="5" t="s">
        <v>9</v>
      </c>
      <c r="L5459" s="7">
        <v>-32.51</v>
      </c>
      <c r="M5459" s="7">
        <f>ROUND(M5458+L5459,5)</f>
        <v>-764.16</v>
      </c>
    </row>
    <row r="5460" spans="1:13">
      <c r="A5460" s="5"/>
      <c r="B5460" s="5"/>
      <c r="C5460" s="5"/>
      <c r="D5460" s="5"/>
      <c r="E5460" s="5"/>
      <c r="F5460" s="5" t="s">
        <v>11</v>
      </c>
      <c r="G5460" s="6">
        <v>44187</v>
      </c>
      <c r="H5460" s="5" t="s">
        <v>1578</v>
      </c>
      <c r="I5460" s="5" t="s">
        <v>311</v>
      </c>
      <c r="J5460" s="5"/>
      <c r="K5460" s="5" t="s">
        <v>9</v>
      </c>
      <c r="L5460" s="7">
        <v>-69.78</v>
      </c>
      <c r="M5460" s="7">
        <f>ROUND(M5459+L5460,5)</f>
        <v>-833.94</v>
      </c>
    </row>
    <row r="5461" spans="1:13">
      <c r="A5461" s="5"/>
      <c r="B5461" s="5"/>
      <c r="C5461" s="5"/>
      <c r="D5461" s="5"/>
      <c r="E5461" s="5"/>
      <c r="F5461" s="5" t="s">
        <v>11</v>
      </c>
      <c r="G5461" s="6">
        <v>44187</v>
      </c>
      <c r="H5461" s="5" t="s">
        <v>1579</v>
      </c>
      <c r="I5461" s="5" t="s">
        <v>309</v>
      </c>
      <c r="J5461" s="5"/>
      <c r="K5461" s="5" t="s">
        <v>9</v>
      </c>
      <c r="L5461" s="7">
        <v>-27.53</v>
      </c>
      <c r="M5461" s="7">
        <f>ROUND(M5460+L5461,5)</f>
        <v>-861.47</v>
      </c>
    </row>
    <row r="5462" spans="1:13">
      <c r="A5462" s="5"/>
      <c r="B5462" s="5"/>
      <c r="C5462" s="5"/>
      <c r="D5462" s="5"/>
      <c r="E5462" s="5"/>
      <c r="F5462" s="5" t="s">
        <v>11</v>
      </c>
      <c r="G5462" s="6">
        <v>44187</v>
      </c>
      <c r="H5462" s="5" t="s">
        <v>1575</v>
      </c>
      <c r="I5462" s="5" t="s">
        <v>1383</v>
      </c>
      <c r="J5462" s="5"/>
      <c r="K5462" s="5" t="s">
        <v>9</v>
      </c>
      <c r="L5462" s="7">
        <v>-20.45</v>
      </c>
      <c r="M5462" s="7">
        <f>ROUND(M5461+L5462,5)</f>
        <v>-881.92</v>
      </c>
    </row>
    <row r="5463" spans="1:13">
      <c r="A5463" s="5"/>
      <c r="B5463" s="5"/>
      <c r="C5463" s="5"/>
      <c r="D5463" s="5"/>
      <c r="E5463" s="5"/>
      <c r="F5463" s="5" t="s">
        <v>11</v>
      </c>
      <c r="G5463" s="6">
        <v>44187</v>
      </c>
      <c r="H5463" s="5" t="s">
        <v>1576</v>
      </c>
      <c r="I5463" s="5" t="s">
        <v>1384</v>
      </c>
      <c r="J5463" s="5"/>
      <c r="K5463" s="5" t="s">
        <v>9</v>
      </c>
      <c r="L5463" s="7">
        <v>-20.25</v>
      </c>
      <c r="M5463" s="7">
        <f>ROUND(M5462+L5463,5)</f>
        <v>-902.17</v>
      </c>
    </row>
    <row r="5464" spans="1:13">
      <c r="A5464" s="5"/>
      <c r="B5464" s="5"/>
      <c r="C5464" s="5"/>
      <c r="D5464" s="5"/>
      <c r="E5464" s="5"/>
      <c r="F5464" s="5" t="s">
        <v>11</v>
      </c>
      <c r="G5464" s="6">
        <v>44194</v>
      </c>
      <c r="H5464" s="5" t="s">
        <v>1590</v>
      </c>
      <c r="I5464" s="5" t="s">
        <v>308</v>
      </c>
      <c r="J5464" s="5"/>
      <c r="K5464" s="5" t="s">
        <v>9</v>
      </c>
      <c r="L5464" s="7">
        <v>-30.61</v>
      </c>
      <c r="M5464" s="7">
        <f>ROUND(M5463+L5464,5)</f>
        <v>-932.78</v>
      </c>
    </row>
    <row r="5465" spans="1:13">
      <c r="A5465" s="5"/>
      <c r="B5465" s="5"/>
      <c r="C5465" s="5"/>
      <c r="D5465" s="5"/>
      <c r="E5465" s="5"/>
      <c r="F5465" s="5" t="s">
        <v>11</v>
      </c>
      <c r="G5465" s="6">
        <v>44194</v>
      </c>
      <c r="H5465" s="5" t="s">
        <v>1593</v>
      </c>
      <c r="I5465" s="5" t="s">
        <v>310</v>
      </c>
      <c r="J5465" s="5"/>
      <c r="K5465" s="5" t="s">
        <v>9</v>
      </c>
      <c r="L5465" s="7">
        <v>-32.51</v>
      </c>
      <c r="M5465" s="7">
        <f>ROUND(M5464+L5465,5)</f>
        <v>-965.29</v>
      </c>
    </row>
    <row r="5466" spans="1:13">
      <c r="A5466" s="5"/>
      <c r="B5466" s="5"/>
      <c r="C5466" s="5"/>
      <c r="D5466" s="5"/>
      <c r="E5466" s="5"/>
      <c r="F5466" s="5" t="s">
        <v>11</v>
      </c>
      <c r="G5466" s="6">
        <v>44194</v>
      </c>
      <c r="H5466" s="5" t="s">
        <v>1594</v>
      </c>
      <c r="I5466" s="5" t="s">
        <v>311</v>
      </c>
      <c r="J5466" s="5"/>
      <c r="K5466" s="5" t="s">
        <v>9</v>
      </c>
      <c r="L5466" s="7">
        <v>-69.78</v>
      </c>
      <c r="M5466" s="7">
        <f>ROUND(M5465+L5466,5)</f>
        <v>-1035.07</v>
      </c>
    </row>
    <row r="5467" spans="1:13">
      <c r="A5467" s="5"/>
      <c r="B5467" s="5"/>
      <c r="C5467" s="5"/>
      <c r="D5467" s="5"/>
      <c r="E5467" s="5"/>
      <c r="F5467" s="5" t="s">
        <v>11</v>
      </c>
      <c r="G5467" s="6">
        <v>44194</v>
      </c>
      <c r="H5467" s="5" t="s">
        <v>1595</v>
      </c>
      <c r="I5467" s="5" t="s">
        <v>309</v>
      </c>
      <c r="J5467" s="5"/>
      <c r="K5467" s="5" t="s">
        <v>9</v>
      </c>
      <c r="L5467" s="7">
        <v>-27.53</v>
      </c>
      <c r="M5467" s="7">
        <f>ROUND(M5466+L5467,5)</f>
        <v>-1062.5999999999999</v>
      </c>
    </row>
    <row r="5468" spans="1:13">
      <c r="A5468" s="5"/>
      <c r="B5468" s="5"/>
      <c r="C5468" s="5"/>
      <c r="D5468" s="5"/>
      <c r="E5468" s="5"/>
      <c r="F5468" s="5" t="s">
        <v>11</v>
      </c>
      <c r="G5468" s="6">
        <v>44194</v>
      </c>
      <c r="H5468" s="5" t="s">
        <v>1591</v>
      </c>
      <c r="I5468" s="5" t="s">
        <v>1383</v>
      </c>
      <c r="J5468" s="5"/>
      <c r="K5468" s="5" t="s">
        <v>9</v>
      </c>
      <c r="L5468" s="7">
        <v>-11.95</v>
      </c>
      <c r="M5468" s="7">
        <f>ROUND(M5467+L5468,5)</f>
        <v>-1074.55</v>
      </c>
    </row>
    <row r="5469" spans="1:13" ht="15.75" thickBot="1">
      <c r="A5469" s="5"/>
      <c r="B5469" s="5"/>
      <c r="C5469" s="5"/>
      <c r="D5469" s="5"/>
      <c r="E5469" s="5"/>
      <c r="F5469" s="5" t="s">
        <v>11</v>
      </c>
      <c r="G5469" s="6">
        <v>44194</v>
      </c>
      <c r="H5469" s="5" t="s">
        <v>1592</v>
      </c>
      <c r="I5469" s="5" t="s">
        <v>1384</v>
      </c>
      <c r="J5469" s="5"/>
      <c r="K5469" s="5" t="s">
        <v>9</v>
      </c>
      <c r="L5469" s="8">
        <v>-14.08</v>
      </c>
      <c r="M5469" s="8">
        <f>ROUND(M5468+L5469,5)</f>
        <v>-1088.6300000000001</v>
      </c>
    </row>
    <row r="5470" spans="1:13">
      <c r="A5470" s="5"/>
      <c r="B5470" s="5"/>
      <c r="C5470" s="5" t="s">
        <v>2015</v>
      </c>
      <c r="D5470" s="5"/>
      <c r="E5470" s="5"/>
      <c r="F5470" s="5"/>
      <c r="G5470" s="6"/>
      <c r="H5470" s="5"/>
      <c r="I5470" s="5"/>
      <c r="J5470" s="5"/>
      <c r="K5470" s="5"/>
      <c r="L5470" s="7">
        <f>ROUND(SUM(L5204:L5469),5)</f>
        <v>-555.91999999999996</v>
      </c>
      <c r="M5470" s="7">
        <f>M5469</f>
        <v>-1088.6300000000001</v>
      </c>
    </row>
    <row r="5471" spans="1:13">
      <c r="A5471" s="2"/>
      <c r="B5471" s="2"/>
      <c r="C5471" s="2" t="s">
        <v>600</v>
      </c>
      <c r="D5471" s="2"/>
      <c r="E5471" s="2"/>
      <c r="F5471" s="2"/>
      <c r="G5471" s="4"/>
      <c r="H5471" s="2"/>
      <c r="I5471" s="2"/>
      <c r="J5471" s="2"/>
      <c r="K5471" s="2"/>
      <c r="L5471" s="3"/>
      <c r="M5471" s="3">
        <v>-82.46</v>
      </c>
    </row>
    <row r="5472" spans="1:13">
      <c r="A5472" s="5"/>
      <c r="B5472" s="5"/>
      <c r="C5472" s="5"/>
      <c r="D5472" s="5"/>
      <c r="E5472" s="5"/>
      <c r="F5472" s="5" t="s">
        <v>11</v>
      </c>
      <c r="G5472" s="6">
        <v>43833</v>
      </c>
      <c r="H5472" s="5" t="s">
        <v>16</v>
      </c>
      <c r="I5472" s="5" t="s">
        <v>308</v>
      </c>
      <c r="J5472" s="5"/>
      <c r="K5472" s="5" t="s">
        <v>9</v>
      </c>
      <c r="L5472" s="7">
        <v>-2.78</v>
      </c>
      <c r="M5472" s="7">
        <f>ROUND(M5471+L5472,5)</f>
        <v>-85.24</v>
      </c>
    </row>
    <row r="5473" spans="1:13">
      <c r="A5473" s="5"/>
      <c r="B5473" s="5"/>
      <c r="C5473" s="5"/>
      <c r="D5473" s="5"/>
      <c r="E5473" s="5"/>
      <c r="F5473" s="5" t="s">
        <v>11</v>
      </c>
      <c r="G5473" s="6">
        <v>43833</v>
      </c>
      <c r="H5473" s="5" t="s">
        <v>18</v>
      </c>
      <c r="I5473" s="5" t="s">
        <v>310</v>
      </c>
      <c r="J5473" s="5"/>
      <c r="K5473" s="5" t="s">
        <v>9</v>
      </c>
      <c r="L5473" s="7">
        <v>-11.07</v>
      </c>
      <c r="M5473" s="7">
        <f>ROUND(M5472+L5473,5)</f>
        <v>-96.31</v>
      </c>
    </row>
    <row r="5474" spans="1:13">
      <c r="A5474" s="5"/>
      <c r="B5474" s="5"/>
      <c r="C5474" s="5"/>
      <c r="D5474" s="5"/>
      <c r="E5474" s="5"/>
      <c r="F5474" s="5" t="s">
        <v>11</v>
      </c>
      <c r="G5474" s="6">
        <v>43833</v>
      </c>
      <c r="H5474" s="5" t="s">
        <v>19</v>
      </c>
      <c r="I5474" s="5" t="s">
        <v>311</v>
      </c>
      <c r="J5474" s="5"/>
      <c r="K5474" s="5" t="s">
        <v>9</v>
      </c>
      <c r="L5474" s="7">
        <v>-5.48</v>
      </c>
      <c r="M5474" s="7">
        <f>ROUND(M5473+L5474,5)</f>
        <v>-101.79</v>
      </c>
    </row>
    <row r="5475" spans="1:13">
      <c r="A5475" s="5"/>
      <c r="B5475" s="5"/>
      <c r="C5475" s="5"/>
      <c r="D5475" s="5"/>
      <c r="E5475" s="5"/>
      <c r="F5475" s="5" t="s">
        <v>11</v>
      </c>
      <c r="G5475" s="6">
        <v>43833</v>
      </c>
      <c r="H5475" s="5" t="s">
        <v>17</v>
      </c>
      <c r="I5475" s="5" t="s">
        <v>309</v>
      </c>
      <c r="J5475" s="5"/>
      <c r="K5475" s="5" t="s">
        <v>9</v>
      </c>
      <c r="L5475" s="7">
        <v>-3.6</v>
      </c>
      <c r="M5475" s="7">
        <f>ROUND(M5474+L5475,5)</f>
        <v>-105.39</v>
      </c>
    </row>
    <row r="5476" spans="1:13">
      <c r="A5476" s="5"/>
      <c r="B5476" s="5"/>
      <c r="C5476" s="5"/>
      <c r="D5476" s="5"/>
      <c r="E5476" s="5"/>
      <c r="F5476" s="5" t="s">
        <v>11</v>
      </c>
      <c r="G5476" s="6">
        <v>43840</v>
      </c>
      <c r="H5476" s="5" t="s">
        <v>34</v>
      </c>
      <c r="I5476" s="5" t="s">
        <v>308</v>
      </c>
      <c r="J5476" s="5"/>
      <c r="K5476" s="5" t="s">
        <v>9</v>
      </c>
      <c r="L5476" s="7">
        <v>-4.13</v>
      </c>
      <c r="M5476" s="7">
        <f>ROUND(M5475+L5476,5)</f>
        <v>-109.52</v>
      </c>
    </row>
    <row r="5477" spans="1:13">
      <c r="A5477" s="5"/>
      <c r="B5477" s="5"/>
      <c r="C5477" s="5"/>
      <c r="D5477" s="5"/>
      <c r="E5477" s="5"/>
      <c r="F5477" s="5" t="s">
        <v>11</v>
      </c>
      <c r="G5477" s="6">
        <v>43840</v>
      </c>
      <c r="H5477" s="5" t="s">
        <v>36</v>
      </c>
      <c r="I5477" s="5" t="s">
        <v>310</v>
      </c>
      <c r="J5477" s="5"/>
      <c r="K5477" s="5" t="s">
        <v>9</v>
      </c>
      <c r="L5477" s="7">
        <v>-11.07</v>
      </c>
      <c r="M5477" s="7">
        <f>ROUND(M5476+L5477,5)</f>
        <v>-120.59</v>
      </c>
    </row>
    <row r="5478" spans="1:13">
      <c r="A5478" s="5"/>
      <c r="B5478" s="5"/>
      <c r="C5478" s="5"/>
      <c r="D5478" s="5"/>
      <c r="E5478" s="5"/>
      <c r="F5478" s="5" t="s">
        <v>11</v>
      </c>
      <c r="G5478" s="6">
        <v>43840</v>
      </c>
      <c r="H5478" s="5" t="s">
        <v>37</v>
      </c>
      <c r="I5478" s="5" t="s">
        <v>311</v>
      </c>
      <c r="J5478" s="5"/>
      <c r="K5478" s="5" t="s">
        <v>9</v>
      </c>
      <c r="L5478" s="7">
        <v>-5.48</v>
      </c>
      <c r="M5478" s="7">
        <f>ROUND(M5477+L5478,5)</f>
        <v>-126.07</v>
      </c>
    </row>
    <row r="5479" spans="1:13">
      <c r="A5479" s="5"/>
      <c r="B5479" s="5"/>
      <c r="C5479" s="5"/>
      <c r="D5479" s="5"/>
      <c r="E5479" s="5"/>
      <c r="F5479" s="5" t="s">
        <v>11</v>
      </c>
      <c r="G5479" s="6">
        <v>43840</v>
      </c>
      <c r="H5479" s="5" t="s">
        <v>35</v>
      </c>
      <c r="I5479" s="5" t="s">
        <v>309</v>
      </c>
      <c r="J5479" s="5"/>
      <c r="K5479" s="5" t="s">
        <v>9</v>
      </c>
      <c r="L5479" s="7">
        <v>-9</v>
      </c>
      <c r="M5479" s="7">
        <f>ROUND(M5478+L5479,5)</f>
        <v>-135.07</v>
      </c>
    </row>
    <row r="5480" spans="1:13">
      <c r="A5480" s="5"/>
      <c r="B5480" s="5"/>
      <c r="C5480" s="5"/>
      <c r="D5480" s="5"/>
      <c r="E5480" s="5"/>
      <c r="F5480" s="5" t="s">
        <v>12</v>
      </c>
      <c r="G5480" s="6">
        <v>43845</v>
      </c>
      <c r="H5480" s="5" t="s">
        <v>45</v>
      </c>
      <c r="I5480" s="5" t="s">
        <v>337</v>
      </c>
      <c r="J5480" s="5" t="s">
        <v>427</v>
      </c>
      <c r="K5480" s="5" t="s">
        <v>9</v>
      </c>
      <c r="L5480" s="7">
        <v>82.48</v>
      </c>
      <c r="M5480" s="7">
        <f>ROUND(M5479+L5480,5)</f>
        <v>-52.59</v>
      </c>
    </row>
    <row r="5481" spans="1:13">
      <c r="A5481" s="5"/>
      <c r="B5481" s="5"/>
      <c r="C5481" s="5"/>
      <c r="D5481" s="5"/>
      <c r="E5481" s="5"/>
      <c r="F5481" s="5" t="s">
        <v>11</v>
      </c>
      <c r="G5481" s="6">
        <v>43847</v>
      </c>
      <c r="H5481" s="5" t="s">
        <v>55</v>
      </c>
      <c r="I5481" s="5" t="s">
        <v>308</v>
      </c>
      <c r="J5481" s="5"/>
      <c r="K5481" s="5" t="s">
        <v>9</v>
      </c>
      <c r="L5481" s="7">
        <v>-2.78</v>
      </c>
      <c r="M5481" s="7">
        <f>ROUND(M5480+L5481,5)</f>
        <v>-55.37</v>
      </c>
    </row>
    <row r="5482" spans="1:13">
      <c r="A5482" s="5"/>
      <c r="B5482" s="5"/>
      <c r="C5482" s="5"/>
      <c r="D5482" s="5"/>
      <c r="E5482" s="5"/>
      <c r="F5482" s="5" t="s">
        <v>11</v>
      </c>
      <c r="G5482" s="6">
        <v>43847</v>
      </c>
      <c r="H5482" s="5" t="s">
        <v>56</v>
      </c>
      <c r="I5482" s="5" t="s">
        <v>310</v>
      </c>
      <c r="J5482" s="5"/>
      <c r="K5482" s="5" t="s">
        <v>9</v>
      </c>
      <c r="L5482" s="7">
        <v>-11.07</v>
      </c>
      <c r="M5482" s="7">
        <f>ROUND(M5481+L5482,5)</f>
        <v>-66.44</v>
      </c>
    </row>
    <row r="5483" spans="1:13">
      <c r="A5483" s="5"/>
      <c r="B5483" s="5"/>
      <c r="C5483" s="5"/>
      <c r="D5483" s="5"/>
      <c r="E5483" s="5"/>
      <c r="F5483" s="5" t="s">
        <v>11</v>
      </c>
      <c r="G5483" s="6">
        <v>43847</v>
      </c>
      <c r="H5483" s="5" t="s">
        <v>57</v>
      </c>
      <c r="I5483" s="5" t="s">
        <v>311</v>
      </c>
      <c r="J5483" s="5"/>
      <c r="K5483" s="5" t="s">
        <v>9</v>
      </c>
      <c r="L5483" s="7">
        <v>-5.48</v>
      </c>
      <c r="M5483" s="7">
        <f>ROUND(M5482+L5483,5)</f>
        <v>-71.92</v>
      </c>
    </row>
    <row r="5484" spans="1:13">
      <c r="A5484" s="5"/>
      <c r="B5484" s="5"/>
      <c r="C5484" s="5"/>
      <c r="D5484" s="5"/>
      <c r="E5484" s="5"/>
      <c r="F5484" s="5" t="s">
        <v>11</v>
      </c>
      <c r="G5484" s="6">
        <v>43847</v>
      </c>
      <c r="H5484" s="5" t="s">
        <v>58</v>
      </c>
      <c r="I5484" s="5" t="s">
        <v>309</v>
      </c>
      <c r="J5484" s="5"/>
      <c r="K5484" s="5" t="s">
        <v>9</v>
      </c>
      <c r="L5484" s="7">
        <v>-9</v>
      </c>
      <c r="M5484" s="7">
        <f>ROUND(M5483+L5484,5)</f>
        <v>-80.92</v>
      </c>
    </row>
    <row r="5485" spans="1:13">
      <c r="A5485" s="5"/>
      <c r="B5485" s="5"/>
      <c r="C5485" s="5"/>
      <c r="D5485" s="5"/>
      <c r="E5485" s="5"/>
      <c r="F5485" s="5" t="s">
        <v>11</v>
      </c>
      <c r="G5485" s="6">
        <v>43847</v>
      </c>
      <c r="H5485" s="5" t="s">
        <v>64</v>
      </c>
      <c r="I5485" s="5" t="s">
        <v>311</v>
      </c>
      <c r="J5485" s="5"/>
      <c r="K5485" s="5" t="s">
        <v>9</v>
      </c>
      <c r="L5485" s="7">
        <v>-1.83</v>
      </c>
      <c r="M5485" s="7">
        <f>ROUND(M5484+L5485,5)</f>
        <v>-82.75</v>
      </c>
    </row>
    <row r="5486" spans="1:13">
      <c r="A5486" s="5"/>
      <c r="B5486" s="5"/>
      <c r="C5486" s="5"/>
      <c r="D5486" s="5"/>
      <c r="E5486" s="5"/>
      <c r="F5486" s="5" t="s">
        <v>11</v>
      </c>
      <c r="G5486" s="6">
        <v>43854</v>
      </c>
      <c r="H5486" s="5" t="s">
        <v>69</v>
      </c>
      <c r="I5486" s="5" t="s">
        <v>308</v>
      </c>
      <c r="J5486" s="5"/>
      <c r="K5486" s="5" t="s">
        <v>9</v>
      </c>
      <c r="L5486" s="7">
        <v>-3.41</v>
      </c>
      <c r="M5486" s="7">
        <f>ROUND(M5485+L5486,5)</f>
        <v>-86.16</v>
      </c>
    </row>
    <row r="5487" spans="1:13">
      <c r="A5487" s="5"/>
      <c r="B5487" s="5"/>
      <c r="C5487" s="5"/>
      <c r="D5487" s="5"/>
      <c r="E5487" s="5"/>
      <c r="F5487" s="5" t="s">
        <v>11</v>
      </c>
      <c r="G5487" s="6">
        <v>43854</v>
      </c>
      <c r="H5487" s="5" t="s">
        <v>70</v>
      </c>
      <c r="I5487" s="5" t="s">
        <v>310</v>
      </c>
      <c r="J5487" s="5"/>
      <c r="K5487" s="5" t="s">
        <v>9</v>
      </c>
      <c r="L5487" s="7">
        <v>-11.07</v>
      </c>
      <c r="M5487" s="7">
        <f>ROUND(M5486+L5487,5)</f>
        <v>-97.23</v>
      </c>
    </row>
    <row r="5488" spans="1:13">
      <c r="A5488" s="5"/>
      <c r="B5488" s="5"/>
      <c r="C5488" s="5"/>
      <c r="D5488" s="5"/>
      <c r="E5488" s="5"/>
      <c r="F5488" s="5" t="s">
        <v>11</v>
      </c>
      <c r="G5488" s="6">
        <v>43854</v>
      </c>
      <c r="H5488" s="5" t="s">
        <v>71</v>
      </c>
      <c r="I5488" s="5" t="s">
        <v>311</v>
      </c>
      <c r="J5488" s="5"/>
      <c r="K5488" s="5" t="s">
        <v>9</v>
      </c>
      <c r="L5488" s="7">
        <v>-5.85</v>
      </c>
      <c r="M5488" s="7">
        <f>ROUND(M5487+L5488,5)</f>
        <v>-103.08</v>
      </c>
    </row>
    <row r="5489" spans="1:13">
      <c r="A5489" s="5"/>
      <c r="B5489" s="5"/>
      <c r="C5489" s="5"/>
      <c r="D5489" s="5"/>
      <c r="E5489" s="5"/>
      <c r="F5489" s="5" t="s">
        <v>11</v>
      </c>
      <c r="G5489" s="6">
        <v>43854</v>
      </c>
      <c r="H5489" s="5" t="s">
        <v>72</v>
      </c>
      <c r="I5489" s="5" t="s">
        <v>309</v>
      </c>
      <c r="J5489" s="5"/>
      <c r="K5489" s="5" t="s">
        <v>9</v>
      </c>
      <c r="L5489" s="7">
        <v>-7.2</v>
      </c>
      <c r="M5489" s="7">
        <f>ROUND(M5488+L5489,5)</f>
        <v>-110.28</v>
      </c>
    </row>
    <row r="5490" spans="1:13">
      <c r="A5490" s="5"/>
      <c r="B5490" s="5"/>
      <c r="C5490" s="5"/>
      <c r="D5490" s="5"/>
      <c r="E5490" s="5"/>
      <c r="F5490" s="5" t="s">
        <v>11</v>
      </c>
      <c r="G5490" s="6">
        <v>43861</v>
      </c>
      <c r="H5490" s="5" t="s">
        <v>91</v>
      </c>
      <c r="I5490" s="5" t="s">
        <v>308</v>
      </c>
      <c r="J5490" s="5"/>
      <c r="K5490" s="5" t="s">
        <v>9</v>
      </c>
      <c r="L5490" s="7">
        <v>-2.58</v>
      </c>
      <c r="M5490" s="7">
        <f>ROUND(M5489+L5490,5)</f>
        <v>-112.86</v>
      </c>
    </row>
    <row r="5491" spans="1:13">
      <c r="A5491" s="5"/>
      <c r="B5491" s="5"/>
      <c r="C5491" s="5"/>
      <c r="D5491" s="5"/>
      <c r="E5491" s="5"/>
      <c r="F5491" s="5" t="s">
        <v>11</v>
      </c>
      <c r="G5491" s="6">
        <v>43861</v>
      </c>
      <c r="H5491" s="5" t="s">
        <v>92</v>
      </c>
      <c r="I5491" s="5" t="s">
        <v>310</v>
      </c>
      <c r="J5491" s="5"/>
      <c r="K5491" s="5" t="s">
        <v>9</v>
      </c>
      <c r="L5491" s="7">
        <v>-11.07</v>
      </c>
      <c r="M5491" s="7">
        <f>ROUND(M5490+L5491,5)</f>
        <v>-123.93</v>
      </c>
    </row>
    <row r="5492" spans="1:13">
      <c r="A5492" s="5"/>
      <c r="B5492" s="5"/>
      <c r="C5492" s="5"/>
      <c r="D5492" s="5"/>
      <c r="E5492" s="5"/>
      <c r="F5492" s="5" t="s">
        <v>11</v>
      </c>
      <c r="G5492" s="6">
        <v>43861</v>
      </c>
      <c r="H5492" s="5" t="s">
        <v>94</v>
      </c>
      <c r="I5492" s="5" t="s">
        <v>311</v>
      </c>
      <c r="J5492" s="5"/>
      <c r="K5492" s="5" t="s">
        <v>9</v>
      </c>
      <c r="L5492" s="7">
        <v>-5.85</v>
      </c>
      <c r="M5492" s="7">
        <f>ROUND(M5491+L5492,5)</f>
        <v>-129.78</v>
      </c>
    </row>
    <row r="5493" spans="1:13">
      <c r="A5493" s="5"/>
      <c r="B5493" s="5"/>
      <c r="C5493" s="5"/>
      <c r="D5493" s="5"/>
      <c r="E5493" s="5"/>
      <c r="F5493" s="5" t="s">
        <v>11</v>
      </c>
      <c r="G5493" s="6">
        <v>43861</v>
      </c>
      <c r="H5493" s="5" t="s">
        <v>93</v>
      </c>
      <c r="I5493" s="5" t="s">
        <v>309</v>
      </c>
      <c r="J5493" s="5"/>
      <c r="K5493" s="5" t="s">
        <v>9</v>
      </c>
      <c r="L5493" s="7">
        <v>-9</v>
      </c>
      <c r="M5493" s="7">
        <f>ROUND(M5492+L5493,5)</f>
        <v>-138.78</v>
      </c>
    </row>
    <row r="5494" spans="1:13">
      <c r="A5494" s="5"/>
      <c r="B5494" s="5"/>
      <c r="C5494" s="5"/>
      <c r="D5494" s="5"/>
      <c r="E5494" s="5"/>
      <c r="F5494" s="5" t="s">
        <v>11</v>
      </c>
      <c r="G5494" s="6">
        <v>43868</v>
      </c>
      <c r="H5494" s="5" t="s">
        <v>98</v>
      </c>
      <c r="I5494" s="5" t="s">
        <v>308</v>
      </c>
      <c r="J5494" s="5"/>
      <c r="K5494" s="5" t="s">
        <v>9</v>
      </c>
      <c r="L5494" s="7">
        <v>-3.75</v>
      </c>
      <c r="M5494" s="7">
        <f>ROUND(M5493+L5494,5)</f>
        <v>-142.53</v>
      </c>
    </row>
    <row r="5495" spans="1:13">
      <c r="A5495" s="5"/>
      <c r="B5495" s="5"/>
      <c r="C5495" s="5"/>
      <c r="D5495" s="5"/>
      <c r="E5495" s="5"/>
      <c r="F5495" s="5" t="s">
        <v>11</v>
      </c>
      <c r="G5495" s="6">
        <v>43868</v>
      </c>
      <c r="H5495" s="5" t="s">
        <v>100</v>
      </c>
      <c r="I5495" s="5" t="s">
        <v>310</v>
      </c>
      <c r="J5495" s="5"/>
      <c r="K5495" s="5" t="s">
        <v>9</v>
      </c>
      <c r="L5495" s="7">
        <v>-11.07</v>
      </c>
      <c r="M5495" s="7">
        <f>ROUND(M5494+L5495,5)</f>
        <v>-153.6</v>
      </c>
    </row>
    <row r="5496" spans="1:13">
      <c r="A5496" s="5"/>
      <c r="B5496" s="5"/>
      <c r="C5496" s="5"/>
      <c r="D5496" s="5"/>
      <c r="E5496" s="5"/>
      <c r="F5496" s="5" t="s">
        <v>11</v>
      </c>
      <c r="G5496" s="6">
        <v>43868</v>
      </c>
      <c r="H5496" s="5" t="s">
        <v>101</v>
      </c>
      <c r="I5496" s="5" t="s">
        <v>311</v>
      </c>
      <c r="J5496" s="5"/>
      <c r="K5496" s="5" t="s">
        <v>9</v>
      </c>
      <c r="L5496" s="7">
        <v>-5.85</v>
      </c>
      <c r="M5496" s="7">
        <f>ROUND(M5495+L5496,5)</f>
        <v>-159.44999999999999</v>
      </c>
    </row>
    <row r="5497" spans="1:13">
      <c r="A5497" s="5"/>
      <c r="B5497" s="5"/>
      <c r="C5497" s="5"/>
      <c r="D5497" s="5"/>
      <c r="E5497" s="5"/>
      <c r="F5497" s="5" t="s">
        <v>11</v>
      </c>
      <c r="G5497" s="6">
        <v>43868</v>
      </c>
      <c r="H5497" s="5" t="s">
        <v>102</v>
      </c>
      <c r="I5497" s="5" t="s">
        <v>309</v>
      </c>
      <c r="J5497" s="5"/>
      <c r="K5497" s="5" t="s">
        <v>9</v>
      </c>
      <c r="L5497" s="7">
        <v>-9</v>
      </c>
      <c r="M5497" s="7">
        <f>ROUND(M5496+L5497,5)</f>
        <v>-168.45</v>
      </c>
    </row>
    <row r="5498" spans="1:13">
      <c r="A5498" s="5"/>
      <c r="B5498" s="5"/>
      <c r="C5498" s="5"/>
      <c r="D5498" s="5"/>
      <c r="E5498" s="5"/>
      <c r="F5498" s="5" t="s">
        <v>12</v>
      </c>
      <c r="G5498" s="6">
        <v>43871</v>
      </c>
      <c r="H5498" s="5" t="s">
        <v>111</v>
      </c>
      <c r="I5498" s="5" t="s">
        <v>337</v>
      </c>
      <c r="J5498" s="5" t="s">
        <v>427</v>
      </c>
      <c r="K5498" s="5" t="s">
        <v>9</v>
      </c>
      <c r="L5498" s="7">
        <v>138.80000000000001</v>
      </c>
      <c r="M5498" s="7">
        <f>ROUND(M5497+L5498,5)</f>
        <v>-29.65</v>
      </c>
    </row>
    <row r="5499" spans="1:13">
      <c r="A5499" s="5"/>
      <c r="B5499" s="5"/>
      <c r="C5499" s="5"/>
      <c r="D5499" s="5"/>
      <c r="E5499" s="5"/>
      <c r="F5499" s="5" t="s">
        <v>11</v>
      </c>
      <c r="G5499" s="6">
        <v>43875</v>
      </c>
      <c r="H5499" s="5" t="s">
        <v>118</v>
      </c>
      <c r="I5499" s="5" t="s">
        <v>308</v>
      </c>
      <c r="J5499" s="5"/>
      <c r="K5499" s="5" t="s">
        <v>9</v>
      </c>
      <c r="L5499" s="7">
        <v>-2.78</v>
      </c>
      <c r="M5499" s="7">
        <f>ROUND(M5498+L5499,5)</f>
        <v>-32.43</v>
      </c>
    </row>
    <row r="5500" spans="1:13">
      <c r="A5500" s="5"/>
      <c r="B5500" s="5"/>
      <c r="C5500" s="5"/>
      <c r="D5500" s="5"/>
      <c r="E5500" s="5"/>
      <c r="F5500" s="5" t="s">
        <v>11</v>
      </c>
      <c r="G5500" s="6">
        <v>43875</v>
      </c>
      <c r="H5500" s="5" t="s">
        <v>119</v>
      </c>
      <c r="I5500" s="5" t="s">
        <v>310</v>
      </c>
      <c r="J5500" s="5"/>
      <c r="K5500" s="5" t="s">
        <v>9</v>
      </c>
      <c r="L5500" s="7">
        <v>-11.07</v>
      </c>
      <c r="M5500" s="7">
        <f>ROUND(M5499+L5500,5)</f>
        <v>-43.5</v>
      </c>
    </row>
    <row r="5501" spans="1:13">
      <c r="A5501" s="5"/>
      <c r="B5501" s="5"/>
      <c r="C5501" s="5"/>
      <c r="D5501" s="5"/>
      <c r="E5501" s="5"/>
      <c r="F5501" s="5" t="s">
        <v>11</v>
      </c>
      <c r="G5501" s="6">
        <v>43875</v>
      </c>
      <c r="H5501" s="5" t="s">
        <v>120</v>
      </c>
      <c r="I5501" s="5" t="s">
        <v>311</v>
      </c>
      <c r="J5501" s="5"/>
      <c r="K5501" s="5" t="s">
        <v>9</v>
      </c>
      <c r="L5501" s="7">
        <v>-5.85</v>
      </c>
      <c r="M5501" s="7">
        <f>ROUND(M5500+L5501,5)</f>
        <v>-49.35</v>
      </c>
    </row>
    <row r="5502" spans="1:13">
      <c r="A5502" s="5"/>
      <c r="B5502" s="5"/>
      <c r="C5502" s="5"/>
      <c r="D5502" s="5"/>
      <c r="E5502" s="5"/>
      <c r="F5502" s="5" t="s">
        <v>11</v>
      </c>
      <c r="G5502" s="6">
        <v>43875</v>
      </c>
      <c r="H5502" s="5" t="s">
        <v>121</v>
      </c>
      <c r="I5502" s="5" t="s">
        <v>309</v>
      </c>
      <c r="J5502" s="5"/>
      <c r="K5502" s="5" t="s">
        <v>9</v>
      </c>
      <c r="L5502" s="7">
        <v>-9</v>
      </c>
      <c r="M5502" s="7">
        <f>ROUND(M5501+L5502,5)</f>
        <v>-58.35</v>
      </c>
    </row>
    <row r="5503" spans="1:13">
      <c r="A5503" s="5"/>
      <c r="B5503" s="5"/>
      <c r="C5503" s="5"/>
      <c r="D5503" s="5"/>
      <c r="E5503" s="5"/>
      <c r="F5503" s="5" t="s">
        <v>11</v>
      </c>
      <c r="G5503" s="6">
        <v>43882</v>
      </c>
      <c r="H5503" s="5" t="s">
        <v>142</v>
      </c>
      <c r="I5503" s="5" t="s">
        <v>308</v>
      </c>
      <c r="J5503" s="5"/>
      <c r="K5503" s="5" t="s">
        <v>9</v>
      </c>
      <c r="L5503" s="7">
        <v>-3.8</v>
      </c>
      <c r="M5503" s="7">
        <f>ROUND(M5502+L5503,5)</f>
        <v>-62.15</v>
      </c>
    </row>
    <row r="5504" spans="1:13">
      <c r="A5504" s="5"/>
      <c r="B5504" s="5"/>
      <c r="C5504" s="5"/>
      <c r="D5504" s="5"/>
      <c r="E5504" s="5"/>
      <c r="F5504" s="5" t="s">
        <v>11</v>
      </c>
      <c r="G5504" s="6">
        <v>43882</v>
      </c>
      <c r="H5504" s="5" t="s">
        <v>143</v>
      </c>
      <c r="I5504" s="5" t="s">
        <v>310</v>
      </c>
      <c r="J5504" s="5"/>
      <c r="K5504" s="5" t="s">
        <v>9</v>
      </c>
      <c r="L5504" s="7">
        <v>-11.07</v>
      </c>
      <c r="M5504" s="7">
        <f>ROUND(M5503+L5504,5)</f>
        <v>-73.22</v>
      </c>
    </row>
    <row r="5505" spans="1:13">
      <c r="A5505" s="5"/>
      <c r="B5505" s="5"/>
      <c r="C5505" s="5"/>
      <c r="D5505" s="5"/>
      <c r="E5505" s="5"/>
      <c r="F5505" s="5" t="s">
        <v>11</v>
      </c>
      <c r="G5505" s="6">
        <v>43882</v>
      </c>
      <c r="H5505" s="5" t="s">
        <v>144</v>
      </c>
      <c r="I5505" s="5" t="s">
        <v>311</v>
      </c>
      <c r="J5505" s="5"/>
      <c r="K5505" s="5" t="s">
        <v>9</v>
      </c>
      <c r="L5505" s="7">
        <v>-5.85</v>
      </c>
      <c r="M5505" s="7">
        <f>ROUND(M5504+L5505,5)</f>
        <v>-79.069999999999993</v>
      </c>
    </row>
    <row r="5506" spans="1:13">
      <c r="A5506" s="5"/>
      <c r="B5506" s="5"/>
      <c r="C5506" s="5"/>
      <c r="D5506" s="5"/>
      <c r="E5506" s="5"/>
      <c r="F5506" s="5" t="s">
        <v>11</v>
      </c>
      <c r="G5506" s="6">
        <v>43882</v>
      </c>
      <c r="H5506" s="5" t="s">
        <v>145</v>
      </c>
      <c r="I5506" s="5" t="s">
        <v>309</v>
      </c>
      <c r="J5506" s="5"/>
      <c r="K5506" s="5" t="s">
        <v>9</v>
      </c>
      <c r="L5506" s="7">
        <v>-9</v>
      </c>
      <c r="M5506" s="7">
        <f>ROUND(M5505+L5506,5)</f>
        <v>-88.07</v>
      </c>
    </row>
    <row r="5507" spans="1:13">
      <c r="A5507" s="5"/>
      <c r="B5507" s="5"/>
      <c r="C5507" s="5"/>
      <c r="D5507" s="5"/>
      <c r="E5507" s="5"/>
      <c r="F5507" s="5" t="s">
        <v>11</v>
      </c>
      <c r="G5507" s="6">
        <v>43889</v>
      </c>
      <c r="H5507" s="5" t="s">
        <v>167</v>
      </c>
      <c r="I5507" s="5" t="s">
        <v>308</v>
      </c>
      <c r="J5507" s="5"/>
      <c r="K5507" s="5" t="s">
        <v>9</v>
      </c>
      <c r="L5507" s="7">
        <v>-2.78</v>
      </c>
      <c r="M5507" s="7">
        <f>ROUND(M5506+L5507,5)</f>
        <v>-90.85</v>
      </c>
    </row>
    <row r="5508" spans="1:13">
      <c r="A5508" s="5"/>
      <c r="B5508" s="5"/>
      <c r="C5508" s="5"/>
      <c r="D5508" s="5"/>
      <c r="E5508" s="5"/>
      <c r="F5508" s="5" t="s">
        <v>11</v>
      </c>
      <c r="G5508" s="6">
        <v>43889</v>
      </c>
      <c r="H5508" s="5" t="s">
        <v>168</v>
      </c>
      <c r="I5508" s="5" t="s">
        <v>310</v>
      </c>
      <c r="J5508" s="5"/>
      <c r="K5508" s="5" t="s">
        <v>9</v>
      </c>
      <c r="L5508" s="7">
        <v>-11.07</v>
      </c>
      <c r="M5508" s="7">
        <f>ROUND(M5507+L5508,5)</f>
        <v>-101.92</v>
      </c>
    </row>
    <row r="5509" spans="1:13">
      <c r="A5509" s="5"/>
      <c r="B5509" s="5"/>
      <c r="C5509" s="5"/>
      <c r="D5509" s="5"/>
      <c r="E5509" s="5"/>
      <c r="F5509" s="5" t="s">
        <v>11</v>
      </c>
      <c r="G5509" s="6">
        <v>43889</v>
      </c>
      <c r="H5509" s="5" t="s">
        <v>169</v>
      </c>
      <c r="I5509" s="5" t="s">
        <v>311</v>
      </c>
      <c r="J5509" s="5"/>
      <c r="K5509" s="5" t="s">
        <v>9</v>
      </c>
      <c r="L5509" s="7">
        <v>-5.85</v>
      </c>
      <c r="M5509" s="7">
        <f>ROUND(M5508+L5509,5)</f>
        <v>-107.77</v>
      </c>
    </row>
    <row r="5510" spans="1:13">
      <c r="A5510" s="5"/>
      <c r="B5510" s="5"/>
      <c r="C5510" s="5"/>
      <c r="D5510" s="5"/>
      <c r="E5510" s="5"/>
      <c r="F5510" s="5" t="s">
        <v>11</v>
      </c>
      <c r="G5510" s="6">
        <v>43889</v>
      </c>
      <c r="H5510" s="5" t="s">
        <v>170</v>
      </c>
      <c r="I5510" s="5" t="s">
        <v>309</v>
      </c>
      <c r="J5510" s="5"/>
      <c r="K5510" s="5" t="s">
        <v>9</v>
      </c>
      <c r="L5510" s="7">
        <v>-9</v>
      </c>
      <c r="M5510" s="7">
        <f>ROUND(M5509+L5510,5)</f>
        <v>-116.77</v>
      </c>
    </row>
    <row r="5511" spans="1:13">
      <c r="A5511" s="5"/>
      <c r="B5511" s="5"/>
      <c r="C5511" s="5"/>
      <c r="D5511" s="5"/>
      <c r="E5511" s="5"/>
      <c r="F5511" s="5" t="s">
        <v>11</v>
      </c>
      <c r="G5511" s="6">
        <v>43896</v>
      </c>
      <c r="H5511" s="5" t="s">
        <v>181</v>
      </c>
      <c r="I5511" s="5" t="s">
        <v>308</v>
      </c>
      <c r="J5511" s="5"/>
      <c r="K5511" s="5" t="s">
        <v>9</v>
      </c>
      <c r="L5511" s="7">
        <v>-3.75</v>
      </c>
      <c r="M5511" s="7">
        <f>ROUND(M5510+L5511,5)</f>
        <v>-120.52</v>
      </c>
    </row>
    <row r="5512" spans="1:13">
      <c r="A5512" s="5"/>
      <c r="B5512" s="5"/>
      <c r="C5512" s="5"/>
      <c r="D5512" s="5"/>
      <c r="E5512" s="5"/>
      <c r="F5512" s="5" t="s">
        <v>11</v>
      </c>
      <c r="G5512" s="6">
        <v>43896</v>
      </c>
      <c r="H5512" s="5" t="s">
        <v>182</v>
      </c>
      <c r="I5512" s="5" t="s">
        <v>310</v>
      </c>
      <c r="J5512" s="5"/>
      <c r="K5512" s="5" t="s">
        <v>9</v>
      </c>
      <c r="L5512" s="7">
        <v>-11.07</v>
      </c>
      <c r="M5512" s="7">
        <f>ROUND(M5511+L5512,5)</f>
        <v>-131.59</v>
      </c>
    </row>
    <row r="5513" spans="1:13">
      <c r="A5513" s="5"/>
      <c r="B5513" s="5"/>
      <c r="C5513" s="5"/>
      <c r="D5513" s="5"/>
      <c r="E5513" s="5"/>
      <c r="F5513" s="5" t="s">
        <v>11</v>
      </c>
      <c r="G5513" s="6">
        <v>43896</v>
      </c>
      <c r="H5513" s="5" t="s">
        <v>183</v>
      </c>
      <c r="I5513" s="5" t="s">
        <v>311</v>
      </c>
      <c r="J5513" s="5"/>
      <c r="K5513" s="5" t="s">
        <v>9</v>
      </c>
      <c r="L5513" s="7">
        <v>-5.85</v>
      </c>
      <c r="M5513" s="7">
        <f>ROUND(M5512+L5513,5)</f>
        <v>-137.44</v>
      </c>
    </row>
    <row r="5514" spans="1:13">
      <c r="A5514" s="5"/>
      <c r="B5514" s="5"/>
      <c r="C5514" s="5"/>
      <c r="D5514" s="5"/>
      <c r="E5514" s="5"/>
      <c r="F5514" s="5" t="s">
        <v>11</v>
      </c>
      <c r="G5514" s="6">
        <v>43896</v>
      </c>
      <c r="H5514" s="5" t="s">
        <v>184</v>
      </c>
      <c r="I5514" s="5" t="s">
        <v>309</v>
      </c>
      <c r="J5514" s="5"/>
      <c r="K5514" s="5" t="s">
        <v>9</v>
      </c>
      <c r="L5514" s="7">
        <v>-9</v>
      </c>
      <c r="M5514" s="7">
        <f>ROUND(M5513+L5514,5)</f>
        <v>-146.44</v>
      </c>
    </row>
    <row r="5515" spans="1:13">
      <c r="A5515" s="5"/>
      <c r="B5515" s="5"/>
      <c r="C5515" s="5"/>
      <c r="D5515" s="5"/>
      <c r="E5515" s="5"/>
      <c r="F5515" s="5" t="s">
        <v>12</v>
      </c>
      <c r="G5515" s="6">
        <v>43902</v>
      </c>
      <c r="H5515" s="5" t="s">
        <v>201</v>
      </c>
      <c r="I5515" s="5" t="s">
        <v>337</v>
      </c>
      <c r="J5515" s="5" t="s">
        <v>427</v>
      </c>
      <c r="K5515" s="5" t="s">
        <v>9</v>
      </c>
      <c r="L5515" s="7">
        <v>116.79</v>
      </c>
      <c r="M5515" s="7">
        <f>ROUND(M5514+L5515,5)</f>
        <v>-29.65</v>
      </c>
    </row>
    <row r="5516" spans="1:13">
      <c r="A5516" s="5"/>
      <c r="B5516" s="5"/>
      <c r="C5516" s="5"/>
      <c r="D5516" s="5"/>
      <c r="E5516" s="5"/>
      <c r="F5516" s="5" t="s">
        <v>11</v>
      </c>
      <c r="G5516" s="6">
        <v>43902</v>
      </c>
      <c r="H5516" s="5" t="s">
        <v>202</v>
      </c>
      <c r="I5516" s="5" t="s">
        <v>308</v>
      </c>
      <c r="J5516" s="5"/>
      <c r="K5516" s="5" t="s">
        <v>9</v>
      </c>
      <c r="L5516" s="7">
        <v>-2.78</v>
      </c>
      <c r="M5516" s="7">
        <f>ROUND(M5515+L5516,5)</f>
        <v>-32.43</v>
      </c>
    </row>
    <row r="5517" spans="1:13">
      <c r="A5517" s="5"/>
      <c r="B5517" s="5"/>
      <c r="C5517" s="5"/>
      <c r="D5517" s="5"/>
      <c r="E5517" s="5"/>
      <c r="F5517" s="5" t="s">
        <v>11</v>
      </c>
      <c r="G5517" s="6">
        <v>43902</v>
      </c>
      <c r="H5517" s="5" t="s">
        <v>203</v>
      </c>
      <c r="I5517" s="5" t="s">
        <v>310</v>
      </c>
      <c r="J5517" s="5"/>
      <c r="K5517" s="5" t="s">
        <v>9</v>
      </c>
      <c r="L5517" s="7">
        <v>-11.07</v>
      </c>
      <c r="M5517" s="7">
        <f>ROUND(M5516+L5517,5)</f>
        <v>-43.5</v>
      </c>
    </row>
    <row r="5518" spans="1:13">
      <c r="A5518" s="5"/>
      <c r="B5518" s="5"/>
      <c r="C5518" s="5"/>
      <c r="D5518" s="5"/>
      <c r="E5518" s="5"/>
      <c r="F5518" s="5" t="s">
        <v>11</v>
      </c>
      <c r="G5518" s="6">
        <v>43902</v>
      </c>
      <c r="H5518" s="5" t="s">
        <v>204</v>
      </c>
      <c r="I5518" s="5" t="s">
        <v>311</v>
      </c>
      <c r="J5518" s="5"/>
      <c r="K5518" s="5" t="s">
        <v>9</v>
      </c>
      <c r="L5518" s="7">
        <v>-5.85</v>
      </c>
      <c r="M5518" s="7">
        <f>ROUND(M5517+L5518,5)</f>
        <v>-49.35</v>
      </c>
    </row>
    <row r="5519" spans="1:13">
      <c r="A5519" s="5"/>
      <c r="B5519" s="5"/>
      <c r="C5519" s="5"/>
      <c r="D5519" s="5"/>
      <c r="E5519" s="5"/>
      <c r="F5519" s="5" t="s">
        <v>11</v>
      </c>
      <c r="G5519" s="6">
        <v>43902</v>
      </c>
      <c r="H5519" s="5" t="s">
        <v>205</v>
      </c>
      <c r="I5519" s="5" t="s">
        <v>309</v>
      </c>
      <c r="J5519" s="5"/>
      <c r="K5519" s="5" t="s">
        <v>9</v>
      </c>
      <c r="L5519" s="7">
        <v>-9</v>
      </c>
      <c r="M5519" s="7">
        <f>ROUND(M5518+L5519,5)</f>
        <v>-58.35</v>
      </c>
    </row>
    <row r="5520" spans="1:13">
      <c r="A5520" s="5"/>
      <c r="B5520" s="5"/>
      <c r="C5520" s="5"/>
      <c r="D5520" s="5"/>
      <c r="E5520" s="5"/>
      <c r="F5520" s="5" t="s">
        <v>11</v>
      </c>
      <c r="G5520" s="6">
        <v>43910</v>
      </c>
      <c r="H5520" s="5" t="s">
        <v>212</v>
      </c>
      <c r="I5520" s="5" t="s">
        <v>308</v>
      </c>
      <c r="J5520" s="5"/>
      <c r="K5520" s="5" t="s">
        <v>9</v>
      </c>
      <c r="L5520" s="7">
        <v>-3.75</v>
      </c>
      <c r="M5520" s="7">
        <f>ROUND(M5519+L5520,5)</f>
        <v>-62.1</v>
      </c>
    </row>
    <row r="5521" spans="1:13">
      <c r="A5521" s="5"/>
      <c r="B5521" s="5"/>
      <c r="C5521" s="5"/>
      <c r="D5521" s="5"/>
      <c r="E5521" s="5"/>
      <c r="F5521" s="5" t="s">
        <v>11</v>
      </c>
      <c r="G5521" s="6">
        <v>43910</v>
      </c>
      <c r="H5521" s="5" t="s">
        <v>213</v>
      </c>
      <c r="I5521" s="5" t="s">
        <v>310</v>
      </c>
      <c r="J5521" s="5"/>
      <c r="K5521" s="5" t="s">
        <v>9</v>
      </c>
      <c r="L5521" s="7">
        <v>-11.07</v>
      </c>
      <c r="M5521" s="7">
        <f>ROUND(M5520+L5521,5)</f>
        <v>-73.17</v>
      </c>
    </row>
    <row r="5522" spans="1:13">
      <c r="A5522" s="5"/>
      <c r="B5522" s="5"/>
      <c r="C5522" s="5"/>
      <c r="D5522" s="5"/>
      <c r="E5522" s="5"/>
      <c r="F5522" s="5" t="s">
        <v>11</v>
      </c>
      <c r="G5522" s="6">
        <v>43910</v>
      </c>
      <c r="H5522" s="5" t="s">
        <v>214</v>
      </c>
      <c r="I5522" s="5" t="s">
        <v>311</v>
      </c>
      <c r="J5522" s="5"/>
      <c r="K5522" s="5" t="s">
        <v>9</v>
      </c>
      <c r="L5522" s="7">
        <v>-5.85</v>
      </c>
      <c r="M5522" s="7">
        <f>ROUND(M5521+L5522,5)</f>
        <v>-79.02</v>
      </c>
    </row>
    <row r="5523" spans="1:13">
      <c r="A5523" s="5"/>
      <c r="B5523" s="5"/>
      <c r="C5523" s="5"/>
      <c r="D5523" s="5"/>
      <c r="E5523" s="5"/>
      <c r="F5523" s="5" t="s">
        <v>11</v>
      </c>
      <c r="G5523" s="6">
        <v>43910</v>
      </c>
      <c r="H5523" s="5" t="s">
        <v>215</v>
      </c>
      <c r="I5523" s="5" t="s">
        <v>309</v>
      </c>
      <c r="J5523" s="5"/>
      <c r="K5523" s="5" t="s">
        <v>9</v>
      </c>
      <c r="L5523" s="7">
        <v>-9</v>
      </c>
      <c r="M5523" s="7">
        <f>ROUND(M5522+L5523,5)</f>
        <v>-88.02</v>
      </c>
    </row>
    <row r="5524" spans="1:13">
      <c r="A5524" s="5"/>
      <c r="B5524" s="5"/>
      <c r="C5524" s="5"/>
      <c r="D5524" s="5"/>
      <c r="E5524" s="5"/>
      <c r="F5524" s="5" t="s">
        <v>11</v>
      </c>
      <c r="G5524" s="6">
        <v>43917</v>
      </c>
      <c r="H5524" s="5" t="s">
        <v>225</v>
      </c>
      <c r="I5524" s="5" t="s">
        <v>308</v>
      </c>
      <c r="J5524" s="5"/>
      <c r="K5524" s="5" t="s">
        <v>9</v>
      </c>
      <c r="L5524" s="7">
        <v>-2.78</v>
      </c>
      <c r="M5524" s="7">
        <f>ROUND(M5523+L5524,5)</f>
        <v>-90.8</v>
      </c>
    </row>
    <row r="5525" spans="1:13">
      <c r="A5525" s="5"/>
      <c r="B5525" s="5"/>
      <c r="C5525" s="5"/>
      <c r="D5525" s="5"/>
      <c r="E5525" s="5"/>
      <c r="F5525" s="5" t="s">
        <v>11</v>
      </c>
      <c r="G5525" s="6">
        <v>43917</v>
      </c>
      <c r="H5525" s="5" t="s">
        <v>226</v>
      </c>
      <c r="I5525" s="5" t="s">
        <v>310</v>
      </c>
      <c r="J5525" s="5"/>
      <c r="K5525" s="5" t="s">
        <v>9</v>
      </c>
      <c r="L5525" s="7">
        <v>-11.07</v>
      </c>
      <c r="M5525" s="7">
        <f>ROUND(M5524+L5525,5)</f>
        <v>-101.87</v>
      </c>
    </row>
    <row r="5526" spans="1:13">
      <c r="A5526" s="5"/>
      <c r="B5526" s="5"/>
      <c r="C5526" s="5"/>
      <c r="D5526" s="5"/>
      <c r="E5526" s="5"/>
      <c r="F5526" s="5" t="s">
        <v>11</v>
      </c>
      <c r="G5526" s="6">
        <v>43917</v>
      </c>
      <c r="H5526" s="5" t="s">
        <v>227</v>
      </c>
      <c r="I5526" s="5" t="s">
        <v>311</v>
      </c>
      <c r="J5526" s="5"/>
      <c r="K5526" s="5" t="s">
        <v>9</v>
      </c>
      <c r="L5526" s="7">
        <v>-5.85</v>
      </c>
      <c r="M5526" s="7">
        <f>ROUND(M5525+L5526,5)</f>
        <v>-107.72</v>
      </c>
    </row>
    <row r="5527" spans="1:13">
      <c r="A5527" s="5"/>
      <c r="B5527" s="5"/>
      <c r="C5527" s="5"/>
      <c r="D5527" s="5"/>
      <c r="E5527" s="5"/>
      <c r="F5527" s="5" t="s">
        <v>11</v>
      </c>
      <c r="G5527" s="6">
        <v>43917</v>
      </c>
      <c r="H5527" s="5" t="s">
        <v>228</v>
      </c>
      <c r="I5527" s="5" t="s">
        <v>309</v>
      </c>
      <c r="J5527" s="5"/>
      <c r="K5527" s="5" t="s">
        <v>9</v>
      </c>
      <c r="L5527" s="7">
        <v>-9</v>
      </c>
      <c r="M5527" s="7">
        <f>ROUND(M5526+L5527,5)</f>
        <v>-116.72</v>
      </c>
    </row>
    <row r="5528" spans="1:13">
      <c r="A5528" s="5"/>
      <c r="B5528" s="5"/>
      <c r="C5528" s="5"/>
      <c r="D5528" s="5"/>
      <c r="E5528" s="5"/>
      <c r="F5528" s="5" t="s">
        <v>11</v>
      </c>
      <c r="G5528" s="6">
        <v>43917</v>
      </c>
      <c r="H5528" s="5" t="s">
        <v>229</v>
      </c>
      <c r="I5528" s="5" t="s">
        <v>310</v>
      </c>
      <c r="J5528" s="5"/>
      <c r="K5528" s="5" t="s">
        <v>9</v>
      </c>
      <c r="L5528" s="7">
        <v>-11.07</v>
      </c>
      <c r="M5528" s="7">
        <f>ROUND(M5527+L5528,5)</f>
        <v>-127.79</v>
      </c>
    </row>
    <row r="5529" spans="1:13">
      <c r="A5529" s="5"/>
      <c r="B5529" s="5"/>
      <c r="C5529" s="5"/>
      <c r="D5529" s="5"/>
      <c r="E5529" s="5"/>
      <c r="F5529" s="5" t="s">
        <v>11</v>
      </c>
      <c r="G5529" s="6">
        <v>43924</v>
      </c>
      <c r="H5529" s="5" t="s">
        <v>240</v>
      </c>
      <c r="I5529" s="5" t="s">
        <v>308</v>
      </c>
      <c r="J5529" s="5"/>
      <c r="K5529" s="5" t="s">
        <v>9</v>
      </c>
      <c r="L5529" s="7">
        <v>-3.75</v>
      </c>
      <c r="M5529" s="7">
        <f>ROUND(M5528+L5529,5)</f>
        <v>-131.54</v>
      </c>
    </row>
    <row r="5530" spans="1:13">
      <c r="A5530" s="5"/>
      <c r="B5530" s="5"/>
      <c r="C5530" s="5"/>
      <c r="D5530" s="5"/>
      <c r="E5530" s="5"/>
      <c r="F5530" s="5" t="s">
        <v>11</v>
      </c>
      <c r="G5530" s="6">
        <v>43924</v>
      </c>
      <c r="H5530" s="5" t="s">
        <v>241</v>
      </c>
      <c r="I5530" s="5" t="s">
        <v>310</v>
      </c>
      <c r="J5530" s="5"/>
      <c r="K5530" s="5" t="s">
        <v>9</v>
      </c>
      <c r="L5530" s="7">
        <v>-11.07</v>
      </c>
      <c r="M5530" s="7">
        <f>ROUND(M5529+L5530,5)</f>
        <v>-142.61000000000001</v>
      </c>
    </row>
    <row r="5531" spans="1:13">
      <c r="A5531" s="5"/>
      <c r="B5531" s="5"/>
      <c r="C5531" s="5"/>
      <c r="D5531" s="5"/>
      <c r="E5531" s="5"/>
      <c r="F5531" s="5" t="s">
        <v>11</v>
      </c>
      <c r="G5531" s="6">
        <v>43924</v>
      </c>
      <c r="H5531" s="5" t="s">
        <v>242</v>
      </c>
      <c r="I5531" s="5" t="s">
        <v>311</v>
      </c>
      <c r="J5531" s="5"/>
      <c r="K5531" s="5" t="s">
        <v>9</v>
      </c>
      <c r="L5531" s="7">
        <v>-5.85</v>
      </c>
      <c r="M5531" s="7">
        <f>ROUND(M5530+L5531,5)</f>
        <v>-148.46</v>
      </c>
    </row>
    <row r="5532" spans="1:13">
      <c r="A5532" s="5"/>
      <c r="B5532" s="5"/>
      <c r="C5532" s="5"/>
      <c r="D5532" s="5"/>
      <c r="E5532" s="5"/>
      <c r="F5532" s="5" t="s">
        <v>11</v>
      </c>
      <c r="G5532" s="6">
        <v>43924</v>
      </c>
      <c r="H5532" s="5" t="s">
        <v>243</v>
      </c>
      <c r="I5532" s="5" t="s">
        <v>309</v>
      </c>
      <c r="J5532" s="5"/>
      <c r="K5532" s="5" t="s">
        <v>9</v>
      </c>
      <c r="L5532" s="7">
        <v>-9</v>
      </c>
      <c r="M5532" s="7">
        <f>ROUND(M5531+L5532,5)</f>
        <v>-157.46</v>
      </c>
    </row>
    <row r="5533" spans="1:13">
      <c r="A5533" s="5"/>
      <c r="B5533" s="5"/>
      <c r="C5533" s="5"/>
      <c r="D5533" s="5"/>
      <c r="E5533" s="5"/>
      <c r="F5533" s="5" t="s">
        <v>12</v>
      </c>
      <c r="G5533" s="6">
        <v>43927</v>
      </c>
      <c r="H5533" s="5" t="s">
        <v>255</v>
      </c>
      <c r="I5533" s="5" t="s">
        <v>337</v>
      </c>
      <c r="J5533" s="5" t="s">
        <v>427</v>
      </c>
      <c r="K5533" s="5" t="s">
        <v>9</v>
      </c>
      <c r="L5533" s="7">
        <v>127.81</v>
      </c>
      <c r="M5533" s="7">
        <f>ROUND(M5532+L5533,5)</f>
        <v>-29.65</v>
      </c>
    </row>
    <row r="5534" spans="1:13">
      <c r="A5534" s="5"/>
      <c r="B5534" s="5"/>
      <c r="C5534" s="5"/>
      <c r="D5534" s="5"/>
      <c r="E5534" s="5"/>
      <c r="F5534" s="5" t="s">
        <v>11</v>
      </c>
      <c r="G5534" s="6">
        <v>43930</v>
      </c>
      <c r="H5534" s="5" t="s">
        <v>264</v>
      </c>
      <c r="I5534" s="5" t="s">
        <v>308</v>
      </c>
      <c r="J5534" s="5"/>
      <c r="K5534" s="5" t="s">
        <v>9</v>
      </c>
      <c r="L5534" s="7">
        <v>-3.12</v>
      </c>
      <c r="M5534" s="7">
        <f>ROUND(M5533+L5534,5)</f>
        <v>-32.770000000000003</v>
      </c>
    </row>
    <row r="5535" spans="1:13">
      <c r="A5535" s="5"/>
      <c r="B5535" s="5"/>
      <c r="C5535" s="5"/>
      <c r="D5535" s="5"/>
      <c r="E5535" s="5"/>
      <c r="F5535" s="5" t="s">
        <v>11</v>
      </c>
      <c r="G5535" s="6">
        <v>43930</v>
      </c>
      <c r="H5535" s="5" t="s">
        <v>266</v>
      </c>
      <c r="I5535" s="5" t="s">
        <v>310</v>
      </c>
      <c r="J5535" s="5"/>
      <c r="K5535" s="5" t="s">
        <v>9</v>
      </c>
      <c r="L5535" s="7">
        <v>-11.07</v>
      </c>
      <c r="M5535" s="7">
        <f>ROUND(M5534+L5535,5)</f>
        <v>-43.84</v>
      </c>
    </row>
    <row r="5536" spans="1:13">
      <c r="A5536" s="5"/>
      <c r="B5536" s="5"/>
      <c r="C5536" s="5"/>
      <c r="D5536" s="5"/>
      <c r="E5536" s="5"/>
      <c r="F5536" s="5" t="s">
        <v>11</v>
      </c>
      <c r="G5536" s="6">
        <v>43930</v>
      </c>
      <c r="H5536" s="5" t="s">
        <v>267</v>
      </c>
      <c r="I5536" s="5" t="s">
        <v>311</v>
      </c>
      <c r="J5536" s="5"/>
      <c r="K5536" s="5" t="s">
        <v>9</v>
      </c>
      <c r="L5536" s="7">
        <v>-5.85</v>
      </c>
      <c r="M5536" s="7">
        <f>ROUND(M5535+L5536,5)</f>
        <v>-49.69</v>
      </c>
    </row>
    <row r="5537" spans="1:13">
      <c r="A5537" s="5"/>
      <c r="B5537" s="5"/>
      <c r="C5537" s="5"/>
      <c r="D5537" s="5"/>
      <c r="E5537" s="5"/>
      <c r="F5537" s="5" t="s">
        <v>11</v>
      </c>
      <c r="G5537" s="6">
        <v>43930</v>
      </c>
      <c r="H5537" s="5" t="s">
        <v>268</v>
      </c>
      <c r="I5537" s="5" t="s">
        <v>309</v>
      </c>
      <c r="J5537" s="5"/>
      <c r="K5537" s="5" t="s">
        <v>9</v>
      </c>
      <c r="L5537" s="7">
        <v>-9.6</v>
      </c>
      <c r="M5537" s="7">
        <f>ROUND(M5536+L5537,5)</f>
        <v>-59.29</v>
      </c>
    </row>
    <row r="5538" spans="1:13">
      <c r="A5538" s="5"/>
      <c r="B5538" s="5"/>
      <c r="C5538" s="5"/>
      <c r="D5538" s="5"/>
      <c r="E5538" s="5"/>
      <c r="F5538" s="5" t="s">
        <v>11</v>
      </c>
      <c r="G5538" s="6">
        <v>43930</v>
      </c>
      <c r="H5538" s="5" t="s">
        <v>265</v>
      </c>
      <c r="I5538" s="5" t="s">
        <v>397</v>
      </c>
      <c r="J5538" s="5"/>
      <c r="K5538" s="5" t="s">
        <v>9</v>
      </c>
      <c r="L5538" s="7">
        <v>-0.23</v>
      </c>
      <c r="M5538" s="7">
        <f>ROUND(M5537+L5538,5)</f>
        <v>-59.52</v>
      </c>
    </row>
    <row r="5539" spans="1:13">
      <c r="A5539" s="5"/>
      <c r="B5539" s="5"/>
      <c r="C5539" s="5"/>
      <c r="D5539" s="5"/>
      <c r="E5539" s="5"/>
      <c r="F5539" s="5" t="s">
        <v>11</v>
      </c>
      <c r="G5539" s="6">
        <v>43937</v>
      </c>
      <c r="H5539" s="5" t="s">
        <v>284</v>
      </c>
      <c r="I5539" s="5" t="s">
        <v>308</v>
      </c>
      <c r="J5539" s="5"/>
      <c r="K5539" s="5" t="s">
        <v>9</v>
      </c>
      <c r="L5539" s="7">
        <v>-4.33</v>
      </c>
      <c r="M5539" s="7">
        <f>ROUND(M5538+L5539,5)</f>
        <v>-63.85</v>
      </c>
    </row>
    <row r="5540" spans="1:13">
      <c r="A5540" s="5"/>
      <c r="B5540" s="5"/>
      <c r="C5540" s="5"/>
      <c r="D5540" s="5"/>
      <c r="E5540" s="5"/>
      <c r="F5540" s="5" t="s">
        <v>11</v>
      </c>
      <c r="G5540" s="6">
        <v>43937</v>
      </c>
      <c r="H5540" s="5" t="s">
        <v>285</v>
      </c>
      <c r="I5540" s="5" t="s">
        <v>310</v>
      </c>
      <c r="J5540" s="5"/>
      <c r="K5540" s="5" t="s">
        <v>9</v>
      </c>
      <c r="L5540" s="7">
        <v>-11.07</v>
      </c>
      <c r="M5540" s="7">
        <f>ROUND(M5539+L5540,5)</f>
        <v>-74.92</v>
      </c>
    </row>
    <row r="5541" spans="1:13">
      <c r="A5541" s="5"/>
      <c r="B5541" s="5"/>
      <c r="C5541" s="5"/>
      <c r="D5541" s="5"/>
      <c r="E5541" s="5"/>
      <c r="F5541" s="5" t="s">
        <v>11</v>
      </c>
      <c r="G5541" s="6">
        <v>43937</v>
      </c>
      <c r="H5541" s="5" t="s">
        <v>286</v>
      </c>
      <c r="I5541" s="5" t="s">
        <v>311</v>
      </c>
      <c r="J5541" s="5"/>
      <c r="K5541" s="5" t="s">
        <v>9</v>
      </c>
      <c r="L5541" s="7">
        <v>-5.85</v>
      </c>
      <c r="M5541" s="7">
        <f>ROUND(M5540+L5541,5)</f>
        <v>-80.77</v>
      </c>
    </row>
    <row r="5542" spans="1:13">
      <c r="A5542" s="5"/>
      <c r="B5542" s="5"/>
      <c r="C5542" s="5"/>
      <c r="D5542" s="5"/>
      <c r="E5542" s="5"/>
      <c r="F5542" s="5" t="s">
        <v>11</v>
      </c>
      <c r="G5542" s="6">
        <v>43937</v>
      </c>
      <c r="H5542" s="5" t="s">
        <v>287</v>
      </c>
      <c r="I5542" s="5" t="s">
        <v>309</v>
      </c>
      <c r="J5542" s="5"/>
      <c r="K5542" s="5" t="s">
        <v>9</v>
      </c>
      <c r="L5542" s="7">
        <v>-9.6</v>
      </c>
      <c r="M5542" s="7">
        <f>ROUND(M5541+L5542,5)</f>
        <v>-90.37</v>
      </c>
    </row>
    <row r="5543" spans="1:13">
      <c r="A5543" s="5"/>
      <c r="B5543" s="5"/>
      <c r="C5543" s="5"/>
      <c r="D5543" s="5"/>
      <c r="E5543" s="5"/>
      <c r="F5543" s="5" t="s">
        <v>11</v>
      </c>
      <c r="G5543" s="6">
        <v>43937</v>
      </c>
      <c r="H5543" s="5" t="s">
        <v>288</v>
      </c>
      <c r="I5543" s="5" t="s">
        <v>397</v>
      </c>
      <c r="J5543" s="5"/>
      <c r="K5543" s="5" t="s">
        <v>9</v>
      </c>
      <c r="L5543" s="7">
        <v>-0.23</v>
      </c>
      <c r="M5543" s="7">
        <f>ROUND(M5542+L5543,5)</f>
        <v>-90.6</v>
      </c>
    </row>
    <row r="5544" spans="1:13">
      <c r="A5544" s="5"/>
      <c r="B5544" s="5"/>
      <c r="C5544" s="5"/>
      <c r="D5544" s="5"/>
      <c r="E5544" s="5"/>
      <c r="F5544" s="5" t="s">
        <v>11</v>
      </c>
      <c r="G5544" s="6">
        <v>43944</v>
      </c>
      <c r="H5544" s="5" t="s">
        <v>297</v>
      </c>
      <c r="I5544" s="5" t="s">
        <v>308</v>
      </c>
      <c r="J5544" s="5"/>
      <c r="K5544" s="5" t="s">
        <v>9</v>
      </c>
      <c r="L5544" s="7">
        <v>-2.58</v>
      </c>
      <c r="M5544" s="7">
        <f>ROUND(M5543+L5544,5)</f>
        <v>-93.18</v>
      </c>
    </row>
    <row r="5545" spans="1:13">
      <c r="A5545" s="5"/>
      <c r="B5545" s="5"/>
      <c r="C5545" s="5"/>
      <c r="D5545" s="5"/>
      <c r="E5545" s="5"/>
      <c r="F5545" s="5" t="s">
        <v>11</v>
      </c>
      <c r="G5545" s="6">
        <v>43944</v>
      </c>
      <c r="H5545" s="5" t="s">
        <v>298</v>
      </c>
      <c r="I5545" s="5" t="s">
        <v>310</v>
      </c>
      <c r="J5545" s="5"/>
      <c r="K5545" s="5" t="s">
        <v>9</v>
      </c>
      <c r="L5545" s="7">
        <v>-11.07</v>
      </c>
      <c r="M5545" s="7">
        <f>ROUND(M5544+L5545,5)</f>
        <v>-104.25</v>
      </c>
    </row>
    <row r="5546" spans="1:13">
      <c r="A5546" s="5"/>
      <c r="B5546" s="5"/>
      <c r="C5546" s="5"/>
      <c r="D5546" s="5"/>
      <c r="E5546" s="5"/>
      <c r="F5546" s="5" t="s">
        <v>11</v>
      </c>
      <c r="G5546" s="6">
        <v>43944</v>
      </c>
      <c r="H5546" s="5" t="s">
        <v>299</v>
      </c>
      <c r="I5546" s="5" t="s">
        <v>311</v>
      </c>
      <c r="J5546" s="5"/>
      <c r="K5546" s="5" t="s">
        <v>9</v>
      </c>
      <c r="L5546" s="7">
        <v>-5.85</v>
      </c>
      <c r="M5546" s="7">
        <f>ROUND(M5545+L5546,5)</f>
        <v>-110.1</v>
      </c>
    </row>
    <row r="5547" spans="1:13">
      <c r="A5547" s="5"/>
      <c r="B5547" s="5"/>
      <c r="C5547" s="5"/>
      <c r="D5547" s="5"/>
      <c r="E5547" s="5"/>
      <c r="F5547" s="5" t="s">
        <v>11</v>
      </c>
      <c r="G5547" s="6">
        <v>43944</v>
      </c>
      <c r="H5547" s="5" t="s">
        <v>300</v>
      </c>
      <c r="I5547" s="5" t="s">
        <v>309</v>
      </c>
      <c r="J5547" s="5"/>
      <c r="K5547" s="5" t="s">
        <v>9</v>
      </c>
      <c r="L5547" s="7">
        <v>-9.6</v>
      </c>
      <c r="M5547" s="7">
        <f>ROUND(M5546+L5547,5)</f>
        <v>-119.7</v>
      </c>
    </row>
    <row r="5548" spans="1:13">
      <c r="A5548" s="5"/>
      <c r="B5548" s="5"/>
      <c r="C5548" s="5"/>
      <c r="D5548" s="5"/>
      <c r="E5548" s="5"/>
      <c r="F5548" s="5" t="s">
        <v>11</v>
      </c>
      <c r="G5548" s="6">
        <v>43952</v>
      </c>
      <c r="H5548" s="5" t="s">
        <v>630</v>
      </c>
      <c r="I5548" s="5" t="s">
        <v>308</v>
      </c>
      <c r="J5548" s="5"/>
      <c r="K5548" s="5" t="s">
        <v>9</v>
      </c>
      <c r="L5548" s="7">
        <v>-2.73</v>
      </c>
      <c r="M5548" s="7">
        <f>ROUND(M5547+L5548,5)</f>
        <v>-122.43</v>
      </c>
    </row>
    <row r="5549" spans="1:13">
      <c r="A5549" s="5"/>
      <c r="B5549" s="5"/>
      <c r="C5549" s="5"/>
      <c r="D5549" s="5"/>
      <c r="E5549" s="5"/>
      <c r="F5549" s="5" t="s">
        <v>11</v>
      </c>
      <c r="G5549" s="6">
        <v>43952</v>
      </c>
      <c r="H5549" s="5" t="s">
        <v>631</v>
      </c>
      <c r="I5549" s="5" t="s">
        <v>310</v>
      </c>
      <c r="J5549" s="5"/>
      <c r="K5549" s="5" t="s">
        <v>9</v>
      </c>
      <c r="L5549" s="7">
        <v>-11.07</v>
      </c>
      <c r="M5549" s="7">
        <f>ROUND(M5548+L5549,5)</f>
        <v>-133.5</v>
      </c>
    </row>
    <row r="5550" spans="1:13">
      <c r="A5550" s="5"/>
      <c r="B5550" s="5"/>
      <c r="C5550" s="5"/>
      <c r="D5550" s="5"/>
      <c r="E5550" s="5"/>
      <c r="F5550" s="5" t="s">
        <v>11</v>
      </c>
      <c r="G5550" s="6">
        <v>43952</v>
      </c>
      <c r="H5550" s="5" t="s">
        <v>632</v>
      </c>
      <c r="I5550" s="5" t="s">
        <v>311</v>
      </c>
      <c r="J5550" s="5"/>
      <c r="K5550" s="5" t="s">
        <v>9</v>
      </c>
      <c r="L5550" s="7">
        <v>-5.85</v>
      </c>
      <c r="M5550" s="7">
        <f>ROUND(M5549+L5550,5)</f>
        <v>-139.35</v>
      </c>
    </row>
    <row r="5551" spans="1:13">
      <c r="A5551" s="5"/>
      <c r="B5551" s="5"/>
      <c r="C5551" s="5"/>
      <c r="D5551" s="5"/>
      <c r="E5551" s="5"/>
      <c r="F5551" s="5" t="s">
        <v>11</v>
      </c>
      <c r="G5551" s="6">
        <v>43952</v>
      </c>
      <c r="H5551" s="5" t="s">
        <v>633</v>
      </c>
      <c r="I5551" s="5" t="s">
        <v>309</v>
      </c>
      <c r="J5551" s="5"/>
      <c r="K5551" s="5" t="s">
        <v>9</v>
      </c>
      <c r="L5551" s="7">
        <v>-9.6</v>
      </c>
      <c r="M5551" s="7">
        <f>ROUND(M5550+L5551,5)</f>
        <v>-148.94999999999999</v>
      </c>
    </row>
    <row r="5552" spans="1:13">
      <c r="A5552" s="5"/>
      <c r="B5552" s="5"/>
      <c r="C5552" s="5"/>
      <c r="D5552" s="5"/>
      <c r="E5552" s="5"/>
      <c r="F5552" s="5" t="s">
        <v>12</v>
      </c>
      <c r="G5552" s="6">
        <v>43958</v>
      </c>
      <c r="H5552" s="5" t="s">
        <v>646</v>
      </c>
      <c r="I5552" s="5" t="s">
        <v>337</v>
      </c>
      <c r="J5552" s="5" t="s">
        <v>427</v>
      </c>
      <c r="K5552" s="5" t="s">
        <v>9</v>
      </c>
      <c r="L5552" s="7">
        <v>119.72</v>
      </c>
      <c r="M5552" s="7">
        <f>ROUND(M5551+L5552,5)</f>
        <v>-29.23</v>
      </c>
    </row>
    <row r="5553" spans="1:13">
      <c r="A5553" s="5"/>
      <c r="B5553" s="5"/>
      <c r="C5553" s="5"/>
      <c r="D5553" s="5"/>
      <c r="E5553" s="5"/>
      <c r="F5553" s="5" t="s">
        <v>11</v>
      </c>
      <c r="G5553" s="6">
        <v>43958</v>
      </c>
      <c r="H5553" s="5" t="s">
        <v>648</v>
      </c>
      <c r="I5553" s="5" t="s">
        <v>308</v>
      </c>
      <c r="J5553" s="5"/>
      <c r="K5553" s="5" t="s">
        <v>9</v>
      </c>
      <c r="L5553" s="7">
        <v>-2.63</v>
      </c>
      <c r="M5553" s="7">
        <f>ROUND(M5552+L5553,5)</f>
        <v>-31.86</v>
      </c>
    </row>
    <row r="5554" spans="1:13">
      <c r="A5554" s="5"/>
      <c r="B5554" s="5"/>
      <c r="C5554" s="5"/>
      <c r="D5554" s="5"/>
      <c r="E5554" s="5"/>
      <c r="F5554" s="5" t="s">
        <v>11</v>
      </c>
      <c r="G5554" s="6">
        <v>43958</v>
      </c>
      <c r="H5554" s="5" t="s">
        <v>649</v>
      </c>
      <c r="I5554" s="5" t="s">
        <v>310</v>
      </c>
      <c r="J5554" s="5"/>
      <c r="K5554" s="5" t="s">
        <v>9</v>
      </c>
      <c r="L5554" s="7">
        <v>-11.07</v>
      </c>
      <c r="M5554" s="7">
        <f>ROUND(M5553+L5554,5)</f>
        <v>-42.93</v>
      </c>
    </row>
    <row r="5555" spans="1:13">
      <c r="A5555" s="5"/>
      <c r="B5555" s="5"/>
      <c r="C5555" s="5"/>
      <c r="D5555" s="5"/>
      <c r="E5555" s="5"/>
      <c r="F5555" s="5" t="s">
        <v>11</v>
      </c>
      <c r="G5555" s="6">
        <v>43958</v>
      </c>
      <c r="H5555" s="5" t="s">
        <v>650</v>
      </c>
      <c r="I5555" s="5" t="s">
        <v>311</v>
      </c>
      <c r="J5555" s="5"/>
      <c r="K5555" s="5" t="s">
        <v>9</v>
      </c>
      <c r="L5555" s="7">
        <v>-5.85</v>
      </c>
      <c r="M5555" s="7">
        <f>ROUND(M5554+L5555,5)</f>
        <v>-48.78</v>
      </c>
    </row>
    <row r="5556" spans="1:13">
      <c r="A5556" s="5"/>
      <c r="B5556" s="5"/>
      <c r="C5556" s="5"/>
      <c r="D5556" s="5"/>
      <c r="E5556" s="5"/>
      <c r="F5556" s="5" t="s">
        <v>11</v>
      </c>
      <c r="G5556" s="6">
        <v>43958</v>
      </c>
      <c r="H5556" s="5" t="s">
        <v>651</v>
      </c>
      <c r="I5556" s="5" t="s">
        <v>309</v>
      </c>
      <c r="J5556" s="5"/>
      <c r="K5556" s="5" t="s">
        <v>9</v>
      </c>
      <c r="L5556" s="7">
        <v>-9.6</v>
      </c>
      <c r="M5556" s="7">
        <f>ROUND(M5555+L5556,5)</f>
        <v>-58.38</v>
      </c>
    </row>
    <row r="5557" spans="1:13">
      <c r="A5557" s="5"/>
      <c r="B5557" s="5"/>
      <c r="C5557" s="5"/>
      <c r="D5557" s="5"/>
      <c r="E5557" s="5"/>
      <c r="F5557" s="5" t="s">
        <v>11</v>
      </c>
      <c r="G5557" s="6">
        <v>43966</v>
      </c>
      <c r="H5557" s="5" t="s">
        <v>663</v>
      </c>
      <c r="I5557" s="5" t="s">
        <v>308</v>
      </c>
      <c r="J5557" s="5"/>
      <c r="K5557" s="5" t="s">
        <v>9</v>
      </c>
      <c r="L5557" s="7">
        <v>-2.83</v>
      </c>
      <c r="M5557" s="7">
        <f>ROUND(M5556+L5557,5)</f>
        <v>-61.21</v>
      </c>
    </row>
    <row r="5558" spans="1:13">
      <c r="A5558" s="5"/>
      <c r="B5558" s="5"/>
      <c r="C5558" s="5"/>
      <c r="D5558" s="5"/>
      <c r="E5558" s="5"/>
      <c r="F5558" s="5" t="s">
        <v>11</v>
      </c>
      <c r="G5558" s="6">
        <v>43966</v>
      </c>
      <c r="H5558" s="5" t="s">
        <v>664</v>
      </c>
      <c r="I5558" s="5" t="s">
        <v>310</v>
      </c>
      <c r="J5558" s="5"/>
      <c r="K5558" s="5" t="s">
        <v>9</v>
      </c>
      <c r="L5558" s="7">
        <v>-11.07</v>
      </c>
      <c r="M5558" s="7">
        <f>ROUND(M5557+L5558,5)</f>
        <v>-72.28</v>
      </c>
    </row>
    <row r="5559" spans="1:13">
      <c r="A5559" s="5"/>
      <c r="B5559" s="5"/>
      <c r="C5559" s="5"/>
      <c r="D5559" s="5"/>
      <c r="E5559" s="5"/>
      <c r="F5559" s="5" t="s">
        <v>11</v>
      </c>
      <c r="G5559" s="6">
        <v>43966</v>
      </c>
      <c r="H5559" s="5" t="s">
        <v>665</v>
      </c>
      <c r="I5559" s="5" t="s">
        <v>311</v>
      </c>
      <c r="J5559" s="5"/>
      <c r="K5559" s="5" t="s">
        <v>9</v>
      </c>
      <c r="L5559" s="7">
        <v>-5.85</v>
      </c>
      <c r="M5559" s="7">
        <f>ROUND(M5558+L5559,5)</f>
        <v>-78.13</v>
      </c>
    </row>
    <row r="5560" spans="1:13">
      <c r="A5560" s="5"/>
      <c r="B5560" s="5"/>
      <c r="C5560" s="5"/>
      <c r="D5560" s="5"/>
      <c r="E5560" s="5"/>
      <c r="F5560" s="5" t="s">
        <v>11</v>
      </c>
      <c r="G5560" s="6">
        <v>43966</v>
      </c>
      <c r="H5560" s="5" t="s">
        <v>666</v>
      </c>
      <c r="I5560" s="5" t="s">
        <v>309</v>
      </c>
      <c r="J5560" s="5"/>
      <c r="K5560" s="5" t="s">
        <v>9</v>
      </c>
      <c r="L5560" s="7">
        <v>-9.6</v>
      </c>
      <c r="M5560" s="7">
        <f>ROUND(M5559+L5560,5)</f>
        <v>-87.73</v>
      </c>
    </row>
    <row r="5561" spans="1:13">
      <c r="A5561" s="5"/>
      <c r="B5561" s="5"/>
      <c r="C5561" s="5"/>
      <c r="D5561" s="5"/>
      <c r="E5561" s="5"/>
      <c r="F5561" s="5" t="s">
        <v>11</v>
      </c>
      <c r="G5561" s="6">
        <v>43972</v>
      </c>
      <c r="H5561" s="5" t="s">
        <v>680</v>
      </c>
      <c r="I5561" s="5" t="s">
        <v>308</v>
      </c>
      <c r="J5561" s="5"/>
      <c r="K5561" s="5" t="s">
        <v>9</v>
      </c>
      <c r="L5561" s="7">
        <v>-2.61</v>
      </c>
      <c r="M5561" s="7">
        <f>ROUND(M5560+L5561,5)</f>
        <v>-90.34</v>
      </c>
    </row>
    <row r="5562" spans="1:13">
      <c r="A5562" s="5"/>
      <c r="B5562" s="5"/>
      <c r="C5562" s="5"/>
      <c r="D5562" s="5"/>
      <c r="E5562" s="5"/>
      <c r="F5562" s="5" t="s">
        <v>11</v>
      </c>
      <c r="G5562" s="6">
        <v>43972</v>
      </c>
      <c r="H5562" s="5" t="s">
        <v>681</v>
      </c>
      <c r="I5562" s="5" t="s">
        <v>310</v>
      </c>
      <c r="J5562" s="5"/>
      <c r="K5562" s="5" t="s">
        <v>9</v>
      </c>
      <c r="L5562" s="7">
        <v>-11.07</v>
      </c>
      <c r="M5562" s="7">
        <f>ROUND(M5561+L5562,5)</f>
        <v>-101.41</v>
      </c>
    </row>
    <row r="5563" spans="1:13">
      <c r="A5563" s="5"/>
      <c r="B5563" s="5"/>
      <c r="C5563" s="5"/>
      <c r="D5563" s="5"/>
      <c r="E5563" s="5"/>
      <c r="F5563" s="5" t="s">
        <v>11</v>
      </c>
      <c r="G5563" s="6">
        <v>43972</v>
      </c>
      <c r="H5563" s="5" t="s">
        <v>682</v>
      </c>
      <c r="I5563" s="5" t="s">
        <v>311</v>
      </c>
      <c r="J5563" s="5"/>
      <c r="K5563" s="5" t="s">
        <v>9</v>
      </c>
      <c r="L5563" s="7">
        <v>-5.85</v>
      </c>
      <c r="M5563" s="7">
        <f>ROUND(M5562+L5563,5)</f>
        <v>-107.26</v>
      </c>
    </row>
    <row r="5564" spans="1:13">
      <c r="A5564" s="5"/>
      <c r="B5564" s="5"/>
      <c r="C5564" s="5"/>
      <c r="D5564" s="5"/>
      <c r="E5564" s="5"/>
      <c r="F5564" s="5" t="s">
        <v>11</v>
      </c>
      <c r="G5564" s="6">
        <v>43972</v>
      </c>
      <c r="H5564" s="5" t="s">
        <v>683</v>
      </c>
      <c r="I5564" s="5" t="s">
        <v>309</v>
      </c>
      <c r="J5564" s="5"/>
      <c r="K5564" s="5" t="s">
        <v>9</v>
      </c>
      <c r="L5564" s="7">
        <v>-9.6</v>
      </c>
      <c r="M5564" s="7">
        <f>ROUND(M5563+L5564,5)</f>
        <v>-116.86</v>
      </c>
    </row>
    <row r="5565" spans="1:13">
      <c r="A5565" s="5"/>
      <c r="B5565" s="5"/>
      <c r="C5565" s="5"/>
      <c r="D5565" s="5"/>
      <c r="E5565" s="5"/>
      <c r="F5565" s="5" t="s">
        <v>11</v>
      </c>
      <c r="G5565" s="6">
        <v>43979</v>
      </c>
      <c r="H5565" s="5" t="s">
        <v>689</v>
      </c>
      <c r="I5565" s="5" t="s">
        <v>308</v>
      </c>
      <c r="J5565" s="5"/>
      <c r="K5565" s="5" t="s">
        <v>9</v>
      </c>
      <c r="L5565" s="7">
        <v>-2.78</v>
      </c>
      <c r="M5565" s="7">
        <f>ROUND(M5564+L5565,5)</f>
        <v>-119.64</v>
      </c>
    </row>
    <row r="5566" spans="1:13">
      <c r="A5566" s="5"/>
      <c r="B5566" s="5"/>
      <c r="C5566" s="5"/>
      <c r="D5566" s="5"/>
      <c r="E5566" s="5"/>
      <c r="F5566" s="5" t="s">
        <v>11</v>
      </c>
      <c r="G5566" s="6">
        <v>43979</v>
      </c>
      <c r="H5566" s="5" t="s">
        <v>690</v>
      </c>
      <c r="I5566" s="5" t="s">
        <v>310</v>
      </c>
      <c r="J5566" s="5"/>
      <c r="K5566" s="5" t="s">
        <v>9</v>
      </c>
      <c r="L5566" s="7">
        <v>-11.07</v>
      </c>
      <c r="M5566" s="7">
        <f>ROUND(M5565+L5566,5)</f>
        <v>-130.71</v>
      </c>
    </row>
    <row r="5567" spans="1:13">
      <c r="A5567" s="5"/>
      <c r="B5567" s="5"/>
      <c r="C5567" s="5"/>
      <c r="D5567" s="5"/>
      <c r="E5567" s="5"/>
      <c r="F5567" s="5" t="s">
        <v>11</v>
      </c>
      <c r="G5567" s="6">
        <v>43979</v>
      </c>
      <c r="H5567" s="5" t="s">
        <v>691</v>
      </c>
      <c r="I5567" s="5" t="s">
        <v>311</v>
      </c>
      <c r="J5567" s="5"/>
      <c r="K5567" s="5" t="s">
        <v>9</v>
      </c>
      <c r="L5567" s="7">
        <v>-5.85</v>
      </c>
      <c r="M5567" s="7">
        <f>ROUND(M5566+L5567,5)</f>
        <v>-136.56</v>
      </c>
    </row>
    <row r="5568" spans="1:13">
      <c r="A5568" s="5"/>
      <c r="B5568" s="5"/>
      <c r="C5568" s="5"/>
      <c r="D5568" s="5"/>
      <c r="E5568" s="5"/>
      <c r="F5568" s="5" t="s">
        <v>11</v>
      </c>
      <c r="G5568" s="6">
        <v>43979</v>
      </c>
      <c r="H5568" s="5" t="s">
        <v>692</v>
      </c>
      <c r="I5568" s="5" t="s">
        <v>309</v>
      </c>
      <c r="J5568" s="5"/>
      <c r="K5568" s="5" t="s">
        <v>9</v>
      </c>
      <c r="L5568" s="7">
        <v>-9.6</v>
      </c>
      <c r="M5568" s="7">
        <f>ROUND(M5567+L5568,5)</f>
        <v>-146.16</v>
      </c>
    </row>
    <row r="5569" spans="1:13">
      <c r="A5569" s="5"/>
      <c r="B5569" s="5"/>
      <c r="C5569" s="5"/>
      <c r="D5569" s="5"/>
      <c r="E5569" s="5"/>
      <c r="F5569" s="5" t="s">
        <v>12</v>
      </c>
      <c r="G5569" s="6">
        <v>43986</v>
      </c>
      <c r="H5569" s="5" t="s">
        <v>721</v>
      </c>
      <c r="I5569" s="5" t="s">
        <v>337</v>
      </c>
      <c r="J5569" s="5" t="s">
        <v>427</v>
      </c>
      <c r="K5569" s="5" t="s">
        <v>9</v>
      </c>
      <c r="L5569" s="7">
        <v>146.18</v>
      </c>
      <c r="M5569" s="7">
        <f>ROUND(M5568+L5569,5)</f>
        <v>0.02</v>
      </c>
    </row>
    <row r="5570" spans="1:13">
      <c r="A5570" s="5"/>
      <c r="B5570" s="5"/>
      <c r="C5570" s="5"/>
      <c r="D5570" s="5"/>
      <c r="E5570" s="5"/>
      <c r="F5570" s="5" t="s">
        <v>11</v>
      </c>
      <c r="G5570" s="6">
        <v>43986</v>
      </c>
      <c r="H5570" s="5" t="s">
        <v>723</v>
      </c>
      <c r="I5570" s="5" t="s">
        <v>308</v>
      </c>
      <c r="J5570" s="5"/>
      <c r="K5570" s="5" t="s">
        <v>9</v>
      </c>
      <c r="L5570" s="7">
        <v>-3</v>
      </c>
      <c r="M5570" s="7">
        <f>ROUND(M5569+L5570,5)</f>
        <v>-2.98</v>
      </c>
    </row>
    <row r="5571" spans="1:13">
      <c r="A5571" s="5"/>
      <c r="B5571" s="5"/>
      <c r="C5571" s="5"/>
      <c r="D5571" s="5"/>
      <c r="E5571" s="5"/>
      <c r="F5571" s="5" t="s">
        <v>11</v>
      </c>
      <c r="G5571" s="6">
        <v>43986</v>
      </c>
      <c r="H5571" s="5" t="s">
        <v>724</v>
      </c>
      <c r="I5571" s="5" t="s">
        <v>310</v>
      </c>
      <c r="J5571" s="5"/>
      <c r="K5571" s="5" t="s">
        <v>9</v>
      </c>
      <c r="L5571" s="7">
        <v>-11.07</v>
      </c>
      <c r="M5571" s="7">
        <f>ROUND(M5570+L5571,5)</f>
        <v>-14.05</v>
      </c>
    </row>
    <row r="5572" spans="1:13">
      <c r="A5572" s="5"/>
      <c r="B5572" s="5"/>
      <c r="C5572" s="5"/>
      <c r="D5572" s="5"/>
      <c r="E5572" s="5"/>
      <c r="F5572" s="5" t="s">
        <v>11</v>
      </c>
      <c r="G5572" s="6">
        <v>43986</v>
      </c>
      <c r="H5572" s="5" t="s">
        <v>725</v>
      </c>
      <c r="I5572" s="5" t="s">
        <v>311</v>
      </c>
      <c r="J5572" s="5"/>
      <c r="K5572" s="5" t="s">
        <v>9</v>
      </c>
      <c r="L5572" s="7">
        <v>-5.85</v>
      </c>
      <c r="M5572" s="7">
        <f>ROUND(M5571+L5572,5)</f>
        <v>-19.899999999999999</v>
      </c>
    </row>
    <row r="5573" spans="1:13">
      <c r="A5573" s="5"/>
      <c r="B5573" s="5"/>
      <c r="C5573" s="5"/>
      <c r="D5573" s="5"/>
      <c r="E5573" s="5"/>
      <c r="F5573" s="5" t="s">
        <v>11</v>
      </c>
      <c r="G5573" s="6">
        <v>43986</v>
      </c>
      <c r="H5573" s="5" t="s">
        <v>726</v>
      </c>
      <c r="I5573" s="5" t="s">
        <v>309</v>
      </c>
      <c r="J5573" s="5"/>
      <c r="K5573" s="5" t="s">
        <v>9</v>
      </c>
      <c r="L5573" s="7">
        <v>-9.6</v>
      </c>
      <c r="M5573" s="7">
        <f>ROUND(M5572+L5573,5)</f>
        <v>-29.5</v>
      </c>
    </row>
    <row r="5574" spans="1:13">
      <c r="A5574" s="5"/>
      <c r="B5574" s="5"/>
      <c r="C5574" s="5"/>
      <c r="D5574" s="5"/>
      <c r="E5574" s="5"/>
      <c r="F5574" s="5" t="s">
        <v>11</v>
      </c>
      <c r="G5574" s="6">
        <v>43987</v>
      </c>
      <c r="H5574" s="5" t="s">
        <v>727</v>
      </c>
      <c r="I5574" s="5" t="s">
        <v>397</v>
      </c>
      <c r="J5574" s="5"/>
      <c r="K5574" s="5" t="s">
        <v>9</v>
      </c>
      <c r="L5574" s="7">
        <v>-0.2</v>
      </c>
      <c r="M5574" s="7">
        <f>ROUND(M5573+L5574,5)</f>
        <v>-29.7</v>
      </c>
    </row>
    <row r="5575" spans="1:13">
      <c r="A5575" s="5"/>
      <c r="B5575" s="5"/>
      <c r="C5575" s="5"/>
      <c r="D5575" s="5"/>
      <c r="E5575" s="5"/>
      <c r="F5575" s="5" t="s">
        <v>11</v>
      </c>
      <c r="G5575" s="6">
        <v>43993</v>
      </c>
      <c r="H5575" s="5" t="s">
        <v>743</v>
      </c>
      <c r="I5575" s="5" t="s">
        <v>308</v>
      </c>
      <c r="J5575" s="5"/>
      <c r="K5575" s="5" t="s">
        <v>9</v>
      </c>
      <c r="L5575" s="7">
        <v>-2.58</v>
      </c>
      <c r="M5575" s="7">
        <f>ROUND(M5574+L5575,5)</f>
        <v>-32.28</v>
      </c>
    </row>
    <row r="5576" spans="1:13">
      <c r="A5576" s="5"/>
      <c r="B5576" s="5"/>
      <c r="C5576" s="5"/>
      <c r="D5576" s="5"/>
      <c r="E5576" s="5"/>
      <c r="F5576" s="5" t="s">
        <v>11</v>
      </c>
      <c r="G5576" s="6">
        <v>43993</v>
      </c>
      <c r="H5576" s="5" t="s">
        <v>744</v>
      </c>
      <c r="I5576" s="5" t="s">
        <v>310</v>
      </c>
      <c r="J5576" s="5"/>
      <c r="K5576" s="5" t="s">
        <v>9</v>
      </c>
      <c r="L5576" s="7">
        <v>-11.07</v>
      </c>
      <c r="M5576" s="7">
        <f>ROUND(M5575+L5576,5)</f>
        <v>-43.35</v>
      </c>
    </row>
    <row r="5577" spans="1:13">
      <c r="A5577" s="5"/>
      <c r="B5577" s="5"/>
      <c r="C5577" s="5"/>
      <c r="D5577" s="5"/>
      <c r="E5577" s="5"/>
      <c r="F5577" s="5" t="s">
        <v>11</v>
      </c>
      <c r="G5577" s="6">
        <v>43993</v>
      </c>
      <c r="H5577" s="5" t="s">
        <v>745</v>
      </c>
      <c r="I5577" s="5" t="s">
        <v>311</v>
      </c>
      <c r="J5577" s="5"/>
      <c r="K5577" s="5" t="s">
        <v>9</v>
      </c>
      <c r="L5577" s="7">
        <v>-5.85</v>
      </c>
      <c r="M5577" s="7">
        <f>ROUND(M5576+L5577,5)</f>
        <v>-49.2</v>
      </c>
    </row>
    <row r="5578" spans="1:13">
      <c r="A5578" s="5"/>
      <c r="B5578" s="5"/>
      <c r="C5578" s="5"/>
      <c r="D5578" s="5"/>
      <c r="E5578" s="5"/>
      <c r="F5578" s="5" t="s">
        <v>11</v>
      </c>
      <c r="G5578" s="6">
        <v>43993</v>
      </c>
      <c r="H5578" s="5" t="s">
        <v>746</v>
      </c>
      <c r="I5578" s="5" t="s">
        <v>309</v>
      </c>
      <c r="J5578" s="5"/>
      <c r="K5578" s="5" t="s">
        <v>9</v>
      </c>
      <c r="L5578" s="7">
        <v>-9.6</v>
      </c>
      <c r="M5578" s="7">
        <f>ROUND(M5577+L5578,5)</f>
        <v>-58.8</v>
      </c>
    </row>
    <row r="5579" spans="1:13">
      <c r="A5579" s="5"/>
      <c r="B5579" s="5"/>
      <c r="C5579" s="5"/>
      <c r="D5579" s="5"/>
      <c r="E5579" s="5"/>
      <c r="F5579" s="5" t="s">
        <v>11</v>
      </c>
      <c r="G5579" s="6">
        <v>44000</v>
      </c>
      <c r="H5579" s="5" t="s">
        <v>758</v>
      </c>
      <c r="I5579" s="5" t="s">
        <v>308</v>
      </c>
      <c r="J5579" s="5"/>
      <c r="K5579" s="5" t="s">
        <v>9</v>
      </c>
      <c r="L5579" s="7">
        <v>-3.36</v>
      </c>
      <c r="M5579" s="7">
        <f>ROUND(M5578+L5579,5)</f>
        <v>-62.16</v>
      </c>
    </row>
    <row r="5580" spans="1:13">
      <c r="A5580" s="5"/>
      <c r="B5580" s="5"/>
      <c r="C5580" s="5"/>
      <c r="D5580" s="5"/>
      <c r="E5580" s="5"/>
      <c r="F5580" s="5" t="s">
        <v>11</v>
      </c>
      <c r="G5580" s="6">
        <v>44000</v>
      </c>
      <c r="H5580" s="5" t="s">
        <v>759</v>
      </c>
      <c r="I5580" s="5" t="s">
        <v>310</v>
      </c>
      <c r="J5580" s="5"/>
      <c r="K5580" s="5" t="s">
        <v>9</v>
      </c>
      <c r="L5580" s="7">
        <v>-11.49</v>
      </c>
      <c r="M5580" s="7">
        <f>ROUND(M5579+L5580,5)</f>
        <v>-73.650000000000006</v>
      </c>
    </row>
    <row r="5581" spans="1:13">
      <c r="A5581" s="5"/>
      <c r="B5581" s="5"/>
      <c r="C5581" s="5"/>
      <c r="D5581" s="5"/>
      <c r="E5581" s="5"/>
      <c r="F5581" s="5" t="s">
        <v>11</v>
      </c>
      <c r="G5581" s="6">
        <v>44000</v>
      </c>
      <c r="H5581" s="5" t="s">
        <v>761</v>
      </c>
      <c r="I5581" s="5" t="s">
        <v>311</v>
      </c>
      <c r="J5581" s="5"/>
      <c r="K5581" s="5" t="s">
        <v>9</v>
      </c>
      <c r="L5581" s="7">
        <v>-5.85</v>
      </c>
      <c r="M5581" s="7">
        <f>ROUND(M5580+L5581,5)</f>
        <v>-79.5</v>
      </c>
    </row>
    <row r="5582" spans="1:13">
      <c r="A5582" s="5"/>
      <c r="B5582" s="5"/>
      <c r="C5582" s="5"/>
      <c r="D5582" s="5"/>
      <c r="E5582" s="5"/>
      <c r="F5582" s="5" t="s">
        <v>11</v>
      </c>
      <c r="G5582" s="6">
        <v>44000</v>
      </c>
      <c r="H5582" s="5" t="s">
        <v>762</v>
      </c>
      <c r="I5582" s="5" t="s">
        <v>309</v>
      </c>
      <c r="J5582" s="5"/>
      <c r="K5582" s="5" t="s">
        <v>9</v>
      </c>
      <c r="L5582" s="7">
        <v>-9.6</v>
      </c>
      <c r="M5582" s="7">
        <f>ROUND(M5581+L5582,5)</f>
        <v>-89.1</v>
      </c>
    </row>
    <row r="5583" spans="1:13">
      <c r="A5583" s="5"/>
      <c r="B5583" s="5"/>
      <c r="C5583" s="5"/>
      <c r="D5583" s="5"/>
      <c r="E5583" s="5"/>
      <c r="F5583" s="5" t="s">
        <v>11</v>
      </c>
      <c r="G5583" s="6">
        <v>44000</v>
      </c>
      <c r="H5583" s="5" t="s">
        <v>760</v>
      </c>
      <c r="I5583" s="5" t="s">
        <v>397</v>
      </c>
      <c r="J5583" s="5"/>
      <c r="K5583" s="5" t="s">
        <v>9</v>
      </c>
      <c r="L5583" s="7">
        <v>-0.4</v>
      </c>
      <c r="M5583" s="7">
        <f>ROUND(M5582+L5583,5)</f>
        <v>-89.5</v>
      </c>
    </row>
    <row r="5584" spans="1:13">
      <c r="A5584" s="5"/>
      <c r="B5584" s="5"/>
      <c r="C5584" s="5"/>
      <c r="D5584" s="5"/>
      <c r="E5584" s="5"/>
      <c r="F5584" s="5" t="s">
        <v>11</v>
      </c>
      <c r="G5584" s="6">
        <v>44007</v>
      </c>
      <c r="H5584" s="5" t="s">
        <v>765</v>
      </c>
      <c r="I5584" s="5" t="s">
        <v>308</v>
      </c>
      <c r="J5584" s="5"/>
      <c r="K5584" s="5" t="s">
        <v>9</v>
      </c>
      <c r="L5584" s="7">
        <v>-2.78</v>
      </c>
      <c r="M5584" s="7">
        <f>ROUND(M5583+L5584,5)</f>
        <v>-92.28</v>
      </c>
    </row>
    <row r="5585" spans="1:13">
      <c r="A5585" s="5"/>
      <c r="B5585" s="5"/>
      <c r="C5585" s="5"/>
      <c r="D5585" s="5"/>
      <c r="E5585" s="5"/>
      <c r="F5585" s="5" t="s">
        <v>11</v>
      </c>
      <c r="G5585" s="6">
        <v>44007</v>
      </c>
      <c r="H5585" s="5" t="s">
        <v>766</v>
      </c>
      <c r="I5585" s="5" t="s">
        <v>310</v>
      </c>
      <c r="J5585" s="5"/>
      <c r="K5585" s="5" t="s">
        <v>9</v>
      </c>
      <c r="L5585" s="7">
        <v>-11.07</v>
      </c>
      <c r="M5585" s="7">
        <f>ROUND(M5584+L5585,5)</f>
        <v>-103.35</v>
      </c>
    </row>
    <row r="5586" spans="1:13">
      <c r="A5586" s="5"/>
      <c r="B5586" s="5"/>
      <c r="C5586" s="5"/>
      <c r="D5586" s="5"/>
      <c r="E5586" s="5"/>
      <c r="F5586" s="5" t="s">
        <v>11</v>
      </c>
      <c r="G5586" s="6">
        <v>44007</v>
      </c>
      <c r="H5586" s="5" t="s">
        <v>767</v>
      </c>
      <c r="I5586" s="5" t="s">
        <v>311</v>
      </c>
      <c r="J5586" s="5"/>
      <c r="K5586" s="5" t="s">
        <v>9</v>
      </c>
      <c r="L5586" s="7">
        <v>-5.85</v>
      </c>
      <c r="M5586" s="7">
        <f>ROUND(M5585+L5586,5)</f>
        <v>-109.2</v>
      </c>
    </row>
    <row r="5587" spans="1:13">
      <c r="A5587" s="5"/>
      <c r="B5587" s="5"/>
      <c r="C5587" s="5"/>
      <c r="D5587" s="5"/>
      <c r="E5587" s="5"/>
      <c r="F5587" s="5" t="s">
        <v>11</v>
      </c>
      <c r="G5587" s="6">
        <v>44007</v>
      </c>
      <c r="H5587" s="5" t="s">
        <v>768</v>
      </c>
      <c r="I5587" s="5" t="s">
        <v>309</v>
      </c>
      <c r="J5587" s="5"/>
      <c r="K5587" s="5" t="s">
        <v>9</v>
      </c>
      <c r="L5587" s="7">
        <v>-9.6</v>
      </c>
      <c r="M5587" s="7">
        <f>ROUND(M5586+L5587,5)</f>
        <v>-118.8</v>
      </c>
    </row>
    <row r="5588" spans="1:13">
      <c r="A5588" s="5"/>
      <c r="B5588" s="5"/>
      <c r="C5588" s="5"/>
      <c r="D5588" s="5"/>
      <c r="E5588" s="5"/>
      <c r="F5588" s="5" t="s">
        <v>11</v>
      </c>
      <c r="G5588" s="6">
        <v>44013</v>
      </c>
      <c r="H5588" s="5" t="s">
        <v>778</v>
      </c>
      <c r="I5588" s="5" t="s">
        <v>308</v>
      </c>
      <c r="J5588" s="5"/>
      <c r="K5588" s="5" t="s">
        <v>9</v>
      </c>
      <c r="L5588" s="7">
        <v>-3.12</v>
      </c>
      <c r="M5588" s="7">
        <f>ROUND(M5587+L5588,5)</f>
        <v>-121.92</v>
      </c>
    </row>
    <row r="5589" spans="1:13">
      <c r="A5589" s="5"/>
      <c r="B5589" s="5"/>
      <c r="C5589" s="5"/>
      <c r="D5589" s="5"/>
      <c r="E5589" s="5"/>
      <c r="F5589" s="5" t="s">
        <v>11</v>
      </c>
      <c r="G5589" s="6">
        <v>44013</v>
      </c>
      <c r="H5589" s="5" t="s">
        <v>779</v>
      </c>
      <c r="I5589" s="5" t="s">
        <v>310</v>
      </c>
      <c r="J5589" s="5"/>
      <c r="K5589" s="5" t="s">
        <v>9</v>
      </c>
      <c r="L5589" s="7">
        <v>-12</v>
      </c>
      <c r="M5589" s="7">
        <f>ROUND(M5588+L5589,5)</f>
        <v>-133.91999999999999</v>
      </c>
    </row>
    <row r="5590" spans="1:13">
      <c r="A5590" s="5"/>
      <c r="B5590" s="5"/>
      <c r="C5590" s="5"/>
      <c r="D5590" s="5"/>
      <c r="E5590" s="5"/>
      <c r="F5590" s="5" t="s">
        <v>11</v>
      </c>
      <c r="G5590" s="6">
        <v>44013</v>
      </c>
      <c r="H5590" s="5" t="s">
        <v>781</v>
      </c>
      <c r="I5590" s="5" t="s">
        <v>311</v>
      </c>
      <c r="J5590" s="5"/>
      <c r="K5590" s="5" t="s">
        <v>9</v>
      </c>
      <c r="L5590" s="7">
        <v>-5.85</v>
      </c>
      <c r="M5590" s="7">
        <f>ROUND(M5589+L5590,5)</f>
        <v>-139.77000000000001</v>
      </c>
    </row>
    <row r="5591" spans="1:13">
      <c r="A5591" s="5"/>
      <c r="B5591" s="5"/>
      <c r="C5591" s="5"/>
      <c r="D5591" s="5"/>
      <c r="E5591" s="5"/>
      <c r="F5591" s="5" t="s">
        <v>11</v>
      </c>
      <c r="G5591" s="6">
        <v>44013</v>
      </c>
      <c r="H5591" s="5" t="s">
        <v>782</v>
      </c>
      <c r="I5591" s="5" t="s">
        <v>309</v>
      </c>
      <c r="J5591" s="5"/>
      <c r="K5591" s="5" t="s">
        <v>9</v>
      </c>
      <c r="L5591" s="7">
        <v>-9.6</v>
      </c>
      <c r="M5591" s="7">
        <f>ROUND(M5590+L5591,5)</f>
        <v>-149.37</v>
      </c>
    </row>
    <row r="5592" spans="1:13">
      <c r="A5592" s="5"/>
      <c r="B5592" s="5"/>
      <c r="C5592" s="5"/>
      <c r="D5592" s="5"/>
      <c r="E5592" s="5"/>
      <c r="F5592" s="5" t="s">
        <v>11</v>
      </c>
      <c r="G5592" s="6">
        <v>44013</v>
      </c>
      <c r="H5592" s="5" t="s">
        <v>780</v>
      </c>
      <c r="I5592" s="5" t="s">
        <v>397</v>
      </c>
      <c r="J5592" s="5"/>
      <c r="K5592" s="5" t="s">
        <v>9</v>
      </c>
      <c r="L5592" s="7">
        <v>-0.3</v>
      </c>
      <c r="M5592" s="7">
        <f>ROUND(M5591+L5592,5)</f>
        <v>-149.66999999999999</v>
      </c>
    </row>
    <row r="5593" spans="1:13">
      <c r="A5593" s="5"/>
      <c r="B5593" s="5"/>
      <c r="C5593" s="5"/>
      <c r="D5593" s="5"/>
      <c r="E5593" s="5"/>
      <c r="F5593" s="5" t="s">
        <v>11</v>
      </c>
      <c r="G5593" s="6">
        <v>44021</v>
      </c>
      <c r="H5593" s="5" t="s">
        <v>797</v>
      </c>
      <c r="I5593" s="5" t="s">
        <v>923</v>
      </c>
      <c r="J5593" s="5"/>
      <c r="K5593" s="5" t="s">
        <v>9</v>
      </c>
      <c r="L5593" s="7">
        <v>-0.91</v>
      </c>
      <c r="M5593" s="7">
        <f>ROUND(M5592+L5593,5)</f>
        <v>-150.58000000000001</v>
      </c>
    </row>
    <row r="5594" spans="1:13">
      <c r="A5594" s="5"/>
      <c r="B5594" s="5"/>
      <c r="C5594" s="5"/>
      <c r="D5594" s="5"/>
      <c r="E5594" s="5"/>
      <c r="F5594" s="5" t="s">
        <v>11</v>
      </c>
      <c r="G5594" s="6">
        <v>44021</v>
      </c>
      <c r="H5594" s="5" t="s">
        <v>798</v>
      </c>
      <c r="I5594" s="5" t="s">
        <v>308</v>
      </c>
      <c r="J5594" s="5"/>
      <c r="K5594" s="5" t="s">
        <v>9</v>
      </c>
      <c r="L5594" s="7">
        <v>-3.7</v>
      </c>
      <c r="M5594" s="7">
        <f>ROUND(M5593+L5594,5)</f>
        <v>-154.28</v>
      </c>
    </row>
    <row r="5595" spans="1:13">
      <c r="A5595" s="5"/>
      <c r="B5595" s="5"/>
      <c r="C5595" s="5"/>
      <c r="D5595" s="5"/>
      <c r="E5595" s="5"/>
      <c r="F5595" s="5" t="s">
        <v>11</v>
      </c>
      <c r="G5595" s="6">
        <v>44021</v>
      </c>
      <c r="H5595" s="5" t="s">
        <v>799</v>
      </c>
      <c r="I5595" s="5" t="s">
        <v>310</v>
      </c>
      <c r="J5595" s="5"/>
      <c r="K5595" s="5" t="s">
        <v>9</v>
      </c>
      <c r="L5595" s="7">
        <v>-11.07</v>
      </c>
      <c r="M5595" s="7">
        <f>ROUND(M5594+L5595,5)</f>
        <v>-165.35</v>
      </c>
    </row>
    <row r="5596" spans="1:13">
      <c r="A5596" s="5"/>
      <c r="B5596" s="5"/>
      <c r="C5596" s="5"/>
      <c r="D5596" s="5"/>
      <c r="E5596" s="5"/>
      <c r="F5596" s="5" t="s">
        <v>11</v>
      </c>
      <c r="G5596" s="6">
        <v>44021</v>
      </c>
      <c r="H5596" s="5" t="s">
        <v>800</v>
      </c>
      <c r="I5596" s="5" t="s">
        <v>397</v>
      </c>
      <c r="J5596" s="5"/>
      <c r="K5596" s="5" t="s">
        <v>9</v>
      </c>
      <c r="L5596" s="7">
        <v>-0.77</v>
      </c>
      <c r="M5596" s="7">
        <f>ROUND(M5595+L5596,5)</f>
        <v>-166.12</v>
      </c>
    </row>
    <row r="5597" spans="1:13">
      <c r="A5597" s="5"/>
      <c r="B5597" s="5"/>
      <c r="C5597" s="5"/>
      <c r="D5597" s="5"/>
      <c r="E5597" s="5"/>
      <c r="F5597" s="5" t="s">
        <v>11</v>
      </c>
      <c r="G5597" s="6">
        <v>44021</v>
      </c>
      <c r="H5597" s="5" t="s">
        <v>801</v>
      </c>
      <c r="I5597" s="5" t="s">
        <v>311</v>
      </c>
      <c r="J5597" s="5"/>
      <c r="K5597" s="5" t="s">
        <v>9</v>
      </c>
      <c r="L5597" s="7">
        <v>-5.85</v>
      </c>
      <c r="M5597" s="7">
        <f>ROUND(M5596+L5597,5)</f>
        <v>-171.97</v>
      </c>
    </row>
    <row r="5598" spans="1:13">
      <c r="A5598" s="5"/>
      <c r="B5598" s="5"/>
      <c r="C5598" s="5"/>
      <c r="D5598" s="5"/>
      <c r="E5598" s="5"/>
      <c r="F5598" s="5" t="s">
        <v>11</v>
      </c>
      <c r="G5598" s="6">
        <v>44021</v>
      </c>
      <c r="H5598" s="5" t="s">
        <v>802</v>
      </c>
      <c r="I5598" s="5" t="s">
        <v>309</v>
      </c>
      <c r="J5598" s="5"/>
      <c r="K5598" s="5" t="s">
        <v>9</v>
      </c>
      <c r="L5598" s="7">
        <v>-9.6</v>
      </c>
      <c r="M5598" s="7">
        <f>ROUND(M5597+L5598,5)</f>
        <v>-181.57</v>
      </c>
    </row>
    <row r="5599" spans="1:13">
      <c r="A5599" s="5"/>
      <c r="B5599" s="5"/>
      <c r="C5599" s="5"/>
      <c r="D5599" s="5"/>
      <c r="E5599" s="5"/>
      <c r="F5599" s="5" t="s">
        <v>12</v>
      </c>
      <c r="G5599" s="6">
        <v>44025</v>
      </c>
      <c r="H5599" s="5" t="s">
        <v>813</v>
      </c>
      <c r="I5599" s="5" t="s">
        <v>337</v>
      </c>
      <c r="J5599" s="5" t="s">
        <v>427</v>
      </c>
      <c r="K5599" s="5" t="s">
        <v>9</v>
      </c>
      <c r="L5599" s="7">
        <v>118.82</v>
      </c>
      <c r="M5599" s="7">
        <f>ROUND(M5598+L5599,5)</f>
        <v>-62.75</v>
      </c>
    </row>
    <row r="5600" spans="1:13">
      <c r="A5600" s="5"/>
      <c r="B5600" s="5"/>
      <c r="C5600" s="5"/>
      <c r="D5600" s="5"/>
      <c r="E5600" s="5"/>
      <c r="F5600" s="5" t="s">
        <v>11</v>
      </c>
      <c r="G5600" s="6">
        <v>44028</v>
      </c>
      <c r="H5600" s="5" t="s">
        <v>822</v>
      </c>
      <c r="I5600" s="5" t="s">
        <v>308</v>
      </c>
      <c r="J5600" s="5"/>
      <c r="K5600" s="5" t="s">
        <v>9</v>
      </c>
      <c r="L5600" s="7">
        <v>-2.58</v>
      </c>
      <c r="M5600" s="7">
        <f>ROUND(M5599+L5600,5)</f>
        <v>-65.33</v>
      </c>
    </row>
    <row r="5601" spans="1:13">
      <c r="A5601" s="5"/>
      <c r="B5601" s="5"/>
      <c r="C5601" s="5"/>
      <c r="D5601" s="5"/>
      <c r="E5601" s="5"/>
      <c r="F5601" s="5" t="s">
        <v>11</v>
      </c>
      <c r="G5601" s="6">
        <v>44028</v>
      </c>
      <c r="H5601" s="5" t="s">
        <v>823</v>
      </c>
      <c r="I5601" s="5" t="s">
        <v>310</v>
      </c>
      <c r="J5601" s="5"/>
      <c r="K5601" s="5" t="s">
        <v>9</v>
      </c>
      <c r="L5601" s="7">
        <v>-11.38</v>
      </c>
      <c r="M5601" s="7">
        <f>ROUND(M5600+L5601,5)</f>
        <v>-76.709999999999994</v>
      </c>
    </row>
    <row r="5602" spans="1:13">
      <c r="A5602" s="5"/>
      <c r="B5602" s="5"/>
      <c r="C5602" s="5"/>
      <c r="D5602" s="5"/>
      <c r="E5602" s="5"/>
      <c r="F5602" s="5" t="s">
        <v>11</v>
      </c>
      <c r="G5602" s="6">
        <v>44028</v>
      </c>
      <c r="H5602" s="5" t="s">
        <v>824</v>
      </c>
      <c r="I5602" s="5" t="s">
        <v>311</v>
      </c>
      <c r="J5602" s="5"/>
      <c r="K5602" s="5" t="s">
        <v>9</v>
      </c>
      <c r="L5602" s="7">
        <v>-5.85</v>
      </c>
      <c r="M5602" s="7">
        <f>ROUND(M5601+L5602,5)</f>
        <v>-82.56</v>
      </c>
    </row>
    <row r="5603" spans="1:13">
      <c r="A5603" s="5"/>
      <c r="B5603" s="5"/>
      <c r="C5603" s="5"/>
      <c r="D5603" s="5"/>
      <c r="E5603" s="5"/>
      <c r="F5603" s="5" t="s">
        <v>11</v>
      </c>
      <c r="G5603" s="6">
        <v>44028</v>
      </c>
      <c r="H5603" s="5" t="s">
        <v>825</v>
      </c>
      <c r="I5603" s="5" t="s">
        <v>309</v>
      </c>
      <c r="J5603" s="5"/>
      <c r="K5603" s="5" t="s">
        <v>9</v>
      </c>
      <c r="L5603" s="7">
        <v>-9.6</v>
      </c>
      <c r="M5603" s="7">
        <f>ROUND(M5602+L5603,5)</f>
        <v>-92.16</v>
      </c>
    </row>
    <row r="5604" spans="1:13">
      <c r="A5604" s="5"/>
      <c r="B5604" s="5"/>
      <c r="C5604" s="5"/>
      <c r="D5604" s="5"/>
      <c r="E5604" s="5"/>
      <c r="F5604" s="5" t="s">
        <v>11</v>
      </c>
      <c r="G5604" s="6">
        <v>44035</v>
      </c>
      <c r="H5604" s="5" t="s">
        <v>834</v>
      </c>
      <c r="I5604" s="5" t="s">
        <v>308</v>
      </c>
      <c r="J5604" s="5"/>
      <c r="K5604" s="5" t="s">
        <v>9</v>
      </c>
      <c r="L5604" s="7">
        <v>-2.58</v>
      </c>
      <c r="M5604" s="7">
        <f>ROUND(M5603+L5604,5)</f>
        <v>-94.74</v>
      </c>
    </row>
    <row r="5605" spans="1:13">
      <c r="A5605" s="5"/>
      <c r="B5605" s="5"/>
      <c r="C5605" s="5"/>
      <c r="D5605" s="5"/>
      <c r="E5605" s="5"/>
      <c r="F5605" s="5" t="s">
        <v>11</v>
      </c>
      <c r="G5605" s="6">
        <v>44035</v>
      </c>
      <c r="H5605" s="5" t="s">
        <v>832</v>
      </c>
      <c r="I5605" s="5" t="s">
        <v>310</v>
      </c>
      <c r="J5605" s="5"/>
      <c r="K5605" s="5" t="s">
        <v>9</v>
      </c>
      <c r="L5605" s="7">
        <v>-11.07</v>
      </c>
      <c r="M5605" s="7">
        <f>ROUND(M5604+L5605,5)</f>
        <v>-105.81</v>
      </c>
    </row>
    <row r="5606" spans="1:13">
      <c r="A5606" s="5"/>
      <c r="B5606" s="5"/>
      <c r="C5606" s="5"/>
      <c r="D5606" s="5"/>
      <c r="E5606" s="5"/>
      <c r="F5606" s="5" t="s">
        <v>11</v>
      </c>
      <c r="G5606" s="6">
        <v>44035</v>
      </c>
      <c r="H5606" s="5" t="s">
        <v>835</v>
      </c>
      <c r="I5606" s="5" t="s">
        <v>311</v>
      </c>
      <c r="J5606" s="5"/>
      <c r="K5606" s="5" t="s">
        <v>9</v>
      </c>
      <c r="L5606" s="7">
        <v>-5.85</v>
      </c>
      <c r="M5606" s="7">
        <f>ROUND(M5605+L5606,5)</f>
        <v>-111.66</v>
      </c>
    </row>
    <row r="5607" spans="1:13">
      <c r="A5607" s="5"/>
      <c r="B5607" s="5"/>
      <c r="C5607" s="5"/>
      <c r="D5607" s="5"/>
      <c r="E5607" s="5"/>
      <c r="F5607" s="5" t="s">
        <v>11</v>
      </c>
      <c r="G5607" s="6">
        <v>44035</v>
      </c>
      <c r="H5607" s="5" t="s">
        <v>833</v>
      </c>
      <c r="I5607" s="5" t="s">
        <v>925</v>
      </c>
      <c r="J5607" s="5" t="s">
        <v>538</v>
      </c>
      <c r="K5607" s="5" t="s">
        <v>9</v>
      </c>
      <c r="L5607" s="7">
        <v>0</v>
      </c>
      <c r="M5607" s="7">
        <f>ROUND(M5606+L5607,5)</f>
        <v>-111.66</v>
      </c>
    </row>
    <row r="5608" spans="1:13">
      <c r="A5608" s="5"/>
      <c r="B5608" s="5"/>
      <c r="C5608" s="5"/>
      <c r="D5608" s="5"/>
      <c r="E5608" s="5"/>
      <c r="F5608" s="5" t="s">
        <v>11</v>
      </c>
      <c r="G5608" s="6">
        <v>44035</v>
      </c>
      <c r="H5608" s="5" t="s">
        <v>836</v>
      </c>
      <c r="I5608" s="5" t="s">
        <v>309</v>
      </c>
      <c r="J5608" s="5"/>
      <c r="K5608" s="5" t="s">
        <v>9</v>
      </c>
      <c r="L5608" s="7">
        <v>-9.6</v>
      </c>
      <c r="M5608" s="7">
        <f>ROUND(M5607+L5608,5)</f>
        <v>-121.26</v>
      </c>
    </row>
    <row r="5609" spans="1:13">
      <c r="A5609" s="5"/>
      <c r="B5609" s="5"/>
      <c r="C5609" s="5"/>
      <c r="D5609" s="5"/>
      <c r="E5609" s="5"/>
      <c r="F5609" s="5" t="s">
        <v>11</v>
      </c>
      <c r="G5609" s="6">
        <v>44036</v>
      </c>
      <c r="H5609" s="5" t="s">
        <v>838</v>
      </c>
      <c r="I5609" s="5" t="s">
        <v>925</v>
      </c>
      <c r="J5609" s="5"/>
      <c r="K5609" s="5" t="s">
        <v>9</v>
      </c>
      <c r="L5609" s="7">
        <v>-2.68</v>
      </c>
      <c r="M5609" s="7">
        <f>ROUND(M5608+L5609,5)</f>
        <v>-123.94</v>
      </c>
    </row>
    <row r="5610" spans="1:13">
      <c r="A5610" s="5"/>
      <c r="B5610" s="5"/>
      <c r="C5610" s="5"/>
      <c r="D5610" s="5"/>
      <c r="E5610" s="5"/>
      <c r="F5610" s="5" t="s">
        <v>11</v>
      </c>
      <c r="G5610" s="6">
        <v>44042</v>
      </c>
      <c r="H5610" s="5" t="s">
        <v>845</v>
      </c>
      <c r="I5610" s="5" t="s">
        <v>308</v>
      </c>
      <c r="J5610" s="5"/>
      <c r="K5610" s="5" t="s">
        <v>9</v>
      </c>
      <c r="L5610" s="7">
        <v>-2.58</v>
      </c>
      <c r="M5610" s="7">
        <f>ROUND(M5609+L5610,5)</f>
        <v>-126.52</v>
      </c>
    </row>
    <row r="5611" spans="1:13">
      <c r="A5611" s="5"/>
      <c r="B5611" s="5"/>
      <c r="C5611" s="5"/>
      <c r="D5611" s="5"/>
      <c r="E5611" s="5"/>
      <c r="F5611" s="5" t="s">
        <v>11</v>
      </c>
      <c r="G5611" s="6">
        <v>44042</v>
      </c>
      <c r="H5611" s="5" t="s">
        <v>844</v>
      </c>
      <c r="I5611" s="5" t="s">
        <v>310</v>
      </c>
      <c r="J5611" s="5"/>
      <c r="K5611" s="5" t="s">
        <v>9</v>
      </c>
      <c r="L5611" s="7">
        <v>-11.07</v>
      </c>
      <c r="M5611" s="7">
        <f>ROUND(M5610+L5611,5)</f>
        <v>-137.59</v>
      </c>
    </row>
    <row r="5612" spans="1:13">
      <c r="A5612" s="5"/>
      <c r="B5612" s="5"/>
      <c r="C5612" s="5"/>
      <c r="D5612" s="5"/>
      <c r="E5612" s="5"/>
      <c r="F5612" s="5" t="s">
        <v>11</v>
      </c>
      <c r="G5612" s="6">
        <v>44042</v>
      </c>
      <c r="H5612" s="5" t="s">
        <v>846</v>
      </c>
      <c r="I5612" s="5" t="s">
        <v>311</v>
      </c>
      <c r="J5612" s="5"/>
      <c r="K5612" s="5" t="s">
        <v>9</v>
      </c>
      <c r="L5612" s="7">
        <v>-5.85</v>
      </c>
      <c r="M5612" s="7">
        <f>ROUND(M5611+L5612,5)</f>
        <v>-143.44</v>
      </c>
    </row>
    <row r="5613" spans="1:13">
      <c r="A5613" s="5"/>
      <c r="B5613" s="5"/>
      <c r="C5613" s="5"/>
      <c r="D5613" s="5"/>
      <c r="E5613" s="5"/>
      <c r="F5613" s="5" t="s">
        <v>11</v>
      </c>
      <c r="G5613" s="6">
        <v>44042</v>
      </c>
      <c r="H5613" s="5" t="s">
        <v>847</v>
      </c>
      <c r="I5613" s="5" t="s">
        <v>309</v>
      </c>
      <c r="J5613" s="5"/>
      <c r="K5613" s="5" t="s">
        <v>9</v>
      </c>
      <c r="L5613" s="7">
        <v>-9.6</v>
      </c>
      <c r="M5613" s="7">
        <f>ROUND(M5612+L5613,5)</f>
        <v>-153.04</v>
      </c>
    </row>
    <row r="5614" spans="1:13">
      <c r="A5614" s="5"/>
      <c r="B5614" s="5"/>
      <c r="C5614" s="5"/>
      <c r="D5614" s="5"/>
      <c r="E5614" s="5"/>
      <c r="F5614" s="5" t="s">
        <v>11</v>
      </c>
      <c r="G5614" s="6">
        <v>44049</v>
      </c>
      <c r="H5614" s="5" t="s">
        <v>863</v>
      </c>
      <c r="I5614" s="5" t="s">
        <v>308</v>
      </c>
      <c r="J5614" s="5"/>
      <c r="K5614" s="5" t="s">
        <v>9</v>
      </c>
      <c r="L5614" s="7">
        <v>-2.58</v>
      </c>
      <c r="M5614" s="7">
        <f>ROUND(M5613+L5614,5)</f>
        <v>-155.62</v>
      </c>
    </row>
    <row r="5615" spans="1:13">
      <c r="A5615" s="5"/>
      <c r="B5615" s="5"/>
      <c r="C5615" s="5"/>
      <c r="D5615" s="5"/>
      <c r="E5615" s="5"/>
      <c r="F5615" s="5" t="s">
        <v>11</v>
      </c>
      <c r="G5615" s="6">
        <v>44049</v>
      </c>
      <c r="H5615" s="5" t="s">
        <v>862</v>
      </c>
      <c r="I5615" s="5" t="s">
        <v>310</v>
      </c>
      <c r="J5615" s="5"/>
      <c r="K5615" s="5" t="s">
        <v>9</v>
      </c>
      <c r="L5615" s="7">
        <v>-11.07</v>
      </c>
      <c r="M5615" s="7">
        <f>ROUND(M5614+L5615,5)</f>
        <v>-166.69</v>
      </c>
    </row>
    <row r="5616" spans="1:13">
      <c r="A5616" s="5"/>
      <c r="B5616" s="5"/>
      <c r="C5616" s="5"/>
      <c r="D5616" s="5"/>
      <c r="E5616" s="5"/>
      <c r="F5616" s="5" t="s">
        <v>11</v>
      </c>
      <c r="G5616" s="6">
        <v>44049</v>
      </c>
      <c r="H5616" s="5" t="s">
        <v>864</v>
      </c>
      <c r="I5616" s="5" t="s">
        <v>311</v>
      </c>
      <c r="J5616" s="5"/>
      <c r="K5616" s="5" t="s">
        <v>9</v>
      </c>
      <c r="L5616" s="7">
        <v>-5.85</v>
      </c>
      <c r="M5616" s="7">
        <f>ROUND(M5615+L5616,5)</f>
        <v>-172.54</v>
      </c>
    </row>
    <row r="5617" spans="1:13">
      <c r="A5617" s="5"/>
      <c r="B5617" s="5"/>
      <c r="C5617" s="5"/>
      <c r="D5617" s="5"/>
      <c r="E5617" s="5"/>
      <c r="F5617" s="5" t="s">
        <v>11</v>
      </c>
      <c r="G5617" s="6">
        <v>44049</v>
      </c>
      <c r="H5617" s="5" t="s">
        <v>865</v>
      </c>
      <c r="I5617" s="5" t="s">
        <v>309</v>
      </c>
      <c r="J5617" s="5"/>
      <c r="K5617" s="5" t="s">
        <v>9</v>
      </c>
      <c r="L5617" s="7">
        <v>-9.6</v>
      </c>
      <c r="M5617" s="7">
        <f>ROUND(M5616+L5617,5)</f>
        <v>-182.14</v>
      </c>
    </row>
    <row r="5618" spans="1:13">
      <c r="A5618" s="5"/>
      <c r="B5618" s="5"/>
      <c r="C5618" s="5"/>
      <c r="D5618" s="5"/>
      <c r="E5618" s="5"/>
      <c r="F5618" s="5" t="s">
        <v>12</v>
      </c>
      <c r="G5618" s="6">
        <v>44050</v>
      </c>
      <c r="H5618" s="5" t="s">
        <v>866</v>
      </c>
      <c r="I5618" s="5" t="s">
        <v>337</v>
      </c>
      <c r="J5618" s="5" t="s">
        <v>427</v>
      </c>
      <c r="K5618" s="5" t="s">
        <v>9</v>
      </c>
      <c r="L5618" s="7">
        <v>153.06</v>
      </c>
      <c r="M5618" s="7">
        <f>ROUND(M5617+L5618,5)</f>
        <v>-29.08</v>
      </c>
    </row>
    <row r="5619" spans="1:13">
      <c r="A5619" s="5"/>
      <c r="B5619" s="5"/>
      <c r="C5619" s="5"/>
      <c r="D5619" s="5"/>
      <c r="E5619" s="5"/>
      <c r="F5619" s="5" t="s">
        <v>11</v>
      </c>
      <c r="G5619" s="6">
        <v>44056</v>
      </c>
      <c r="H5619" s="5" t="s">
        <v>881</v>
      </c>
      <c r="I5619" s="5" t="s">
        <v>308</v>
      </c>
      <c r="J5619" s="5"/>
      <c r="K5619" s="5" t="s">
        <v>9</v>
      </c>
      <c r="L5619" s="7">
        <v>-2.58</v>
      </c>
      <c r="M5619" s="7">
        <f>ROUND(M5618+L5619,5)</f>
        <v>-31.66</v>
      </c>
    </row>
    <row r="5620" spans="1:13">
      <c r="A5620" s="5"/>
      <c r="B5620" s="5"/>
      <c r="C5620" s="5"/>
      <c r="D5620" s="5"/>
      <c r="E5620" s="5"/>
      <c r="F5620" s="5" t="s">
        <v>11</v>
      </c>
      <c r="G5620" s="6">
        <v>44056</v>
      </c>
      <c r="H5620" s="5" t="s">
        <v>882</v>
      </c>
      <c r="I5620" s="5" t="s">
        <v>310</v>
      </c>
      <c r="J5620" s="5"/>
      <c r="K5620" s="5" t="s">
        <v>9</v>
      </c>
      <c r="L5620" s="7">
        <v>-11.07</v>
      </c>
      <c r="M5620" s="7">
        <f>ROUND(M5619+L5620,5)</f>
        <v>-42.73</v>
      </c>
    </row>
    <row r="5621" spans="1:13">
      <c r="A5621" s="5"/>
      <c r="B5621" s="5"/>
      <c r="C5621" s="5"/>
      <c r="D5621" s="5"/>
      <c r="E5621" s="5"/>
      <c r="F5621" s="5" t="s">
        <v>11</v>
      </c>
      <c r="G5621" s="6">
        <v>44056</v>
      </c>
      <c r="H5621" s="5" t="s">
        <v>883</v>
      </c>
      <c r="I5621" s="5" t="s">
        <v>311</v>
      </c>
      <c r="J5621" s="5"/>
      <c r="K5621" s="5" t="s">
        <v>9</v>
      </c>
      <c r="L5621" s="7">
        <v>-5.85</v>
      </c>
      <c r="M5621" s="7">
        <f>ROUND(M5620+L5621,5)</f>
        <v>-48.58</v>
      </c>
    </row>
    <row r="5622" spans="1:13">
      <c r="A5622" s="5"/>
      <c r="B5622" s="5"/>
      <c r="C5622" s="5"/>
      <c r="D5622" s="5"/>
      <c r="E5622" s="5"/>
      <c r="F5622" s="5" t="s">
        <v>11</v>
      </c>
      <c r="G5622" s="6">
        <v>44056</v>
      </c>
      <c r="H5622" s="5" t="s">
        <v>884</v>
      </c>
      <c r="I5622" s="5" t="s">
        <v>309</v>
      </c>
      <c r="J5622" s="5"/>
      <c r="K5622" s="5" t="s">
        <v>9</v>
      </c>
      <c r="L5622" s="7">
        <v>-9.6</v>
      </c>
      <c r="M5622" s="7">
        <f>ROUND(M5621+L5622,5)</f>
        <v>-58.18</v>
      </c>
    </row>
    <row r="5623" spans="1:13">
      <c r="A5623" s="5"/>
      <c r="B5623" s="5"/>
      <c r="C5623" s="5"/>
      <c r="D5623" s="5"/>
      <c r="E5623" s="5"/>
      <c r="F5623" s="5" t="s">
        <v>11</v>
      </c>
      <c r="G5623" s="6">
        <v>44061</v>
      </c>
      <c r="H5623" s="5" t="s">
        <v>888</v>
      </c>
      <c r="I5623" s="5" t="s">
        <v>308</v>
      </c>
      <c r="J5623" s="5"/>
      <c r="K5623" s="5" t="s">
        <v>9</v>
      </c>
      <c r="L5623" s="7">
        <v>-2.58</v>
      </c>
      <c r="M5623" s="7">
        <f>ROUND(M5622+L5623,5)</f>
        <v>-60.76</v>
      </c>
    </row>
    <row r="5624" spans="1:13">
      <c r="A5624" s="5"/>
      <c r="B5624" s="5"/>
      <c r="C5624" s="5"/>
      <c r="D5624" s="5"/>
      <c r="E5624" s="5"/>
      <c r="F5624" s="5" t="s">
        <v>11</v>
      </c>
      <c r="G5624" s="6">
        <v>44061</v>
      </c>
      <c r="H5624" s="5" t="s">
        <v>887</v>
      </c>
      <c r="I5624" s="5" t="s">
        <v>310</v>
      </c>
      <c r="J5624" s="5"/>
      <c r="K5624" s="5" t="s">
        <v>9</v>
      </c>
      <c r="L5624" s="7">
        <v>-11.07</v>
      </c>
      <c r="M5624" s="7">
        <f>ROUND(M5623+L5624,5)</f>
        <v>-71.83</v>
      </c>
    </row>
    <row r="5625" spans="1:13">
      <c r="A5625" s="5"/>
      <c r="B5625" s="5"/>
      <c r="C5625" s="5"/>
      <c r="D5625" s="5"/>
      <c r="E5625" s="5"/>
      <c r="F5625" s="5" t="s">
        <v>11</v>
      </c>
      <c r="G5625" s="6">
        <v>44061</v>
      </c>
      <c r="H5625" s="5" t="s">
        <v>889</v>
      </c>
      <c r="I5625" s="5" t="s">
        <v>311</v>
      </c>
      <c r="J5625" s="5"/>
      <c r="K5625" s="5" t="s">
        <v>9</v>
      </c>
      <c r="L5625" s="7">
        <v>-5.85</v>
      </c>
      <c r="M5625" s="7">
        <f>ROUND(M5624+L5625,5)</f>
        <v>-77.680000000000007</v>
      </c>
    </row>
    <row r="5626" spans="1:13">
      <c r="A5626" s="5"/>
      <c r="B5626" s="5"/>
      <c r="C5626" s="5"/>
      <c r="D5626" s="5"/>
      <c r="E5626" s="5"/>
      <c r="F5626" s="5" t="s">
        <v>11</v>
      </c>
      <c r="G5626" s="6">
        <v>44061</v>
      </c>
      <c r="H5626" s="5" t="s">
        <v>890</v>
      </c>
      <c r="I5626" s="5" t="s">
        <v>309</v>
      </c>
      <c r="J5626" s="5"/>
      <c r="K5626" s="5" t="s">
        <v>9</v>
      </c>
      <c r="L5626" s="7">
        <v>-9.6</v>
      </c>
      <c r="M5626" s="7">
        <f>ROUND(M5625+L5626,5)</f>
        <v>-87.28</v>
      </c>
    </row>
    <row r="5627" spans="1:13">
      <c r="A5627" s="5"/>
      <c r="B5627" s="5"/>
      <c r="C5627" s="5"/>
      <c r="D5627" s="5"/>
      <c r="E5627" s="5"/>
      <c r="F5627" s="5" t="s">
        <v>11</v>
      </c>
      <c r="G5627" s="6">
        <v>44070</v>
      </c>
      <c r="H5627" s="5" t="s">
        <v>901</v>
      </c>
      <c r="I5627" s="5" t="s">
        <v>308</v>
      </c>
      <c r="J5627" s="5"/>
      <c r="K5627" s="5" t="s">
        <v>9</v>
      </c>
      <c r="L5627" s="7">
        <v>-3.04</v>
      </c>
      <c r="M5627" s="7">
        <f>ROUND(M5626+L5627,5)</f>
        <v>-90.32</v>
      </c>
    </row>
    <row r="5628" spans="1:13">
      <c r="A5628" s="5"/>
      <c r="B5628" s="5"/>
      <c r="C5628" s="5"/>
      <c r="D5628" s="5"/>
      <c r="E5628" s="5"/>
      <c r="F5628" s="5" t="s">
        <v>11</v>
      </c>
      <c r="G5628" s="6">
        <v>44070</v>
      </c>
      <c r="H5628" s="5" t="s">
        <v>1074</v>
      </c>
      <c r="I5628" s="5" t="s">
        <v>310</v>
      </c>
      <c r="J5628" s="5"/>
      <c r="K5628" s="5" t="s">
        <v>9</v>
      </c>
      <c r="L5628" s="7">
        <v>-11.07</v>
      </c>
      <c r="M5628" s="7">
        <f>ROUND(M5627+L5628,5)</f>
        <v>-101.39</v>
      </c>
    </row>
    <row r="5629" spans="1:13">
      <c r="A5629" s="5"/>
      <c r="B5629" s="5"/>
      <c r="C5629" s="5"/>
      <c r="D5629" s="5"/>
      <c r="E5629" s="5"/>
      <c r="F5629" s="5" t="s">
        <v>11</v>
      </c>
      <c r="G5629" s="6">
        <v>44070</v>
      </c>
      <c r="H5629" s="5" t="s">
        <v>1075</v>
      </c>
      <c r="I5629" s="5" t="s">
        <v>311</v>
      </c>
      <c r="J5629" s="5"/>
      <c r="K5629" s="5" t="s">
        <v>9</v>
      </c>
      <c r="L5629" s="7">
        <v>-5.85</v>
      </c>
      <c r="M5629" s="7">
        <f>ROUND(M5628+L5629,5)</f>
        <v>-107.24</v>
      </c>
    </row>
    <row r="5630" spans="1:13">
      <c r="A5630" s="5"/>
      <c r="B5630" s="5"/>
      <c r="C5630" s="5"/>
      <c r="D5630" s="5"/>
      <c r="E5630" s="5"/>
      <c r="F5630" s="5" t="s">
        <v>11</v>
      </c>
      <c r="G5630" s="6">
        <v>44070</v>
      </c>
      <c r="H5630" s="5" t="s">
        <v>1076</v>
      </c>
      <c r="I5630" s="5" t="s">
        <v>309</v>
      </c>
      <c r="J5630" s="5"/>
      <c r="K5630" s="5" t="s">
        <v>9</v>
      </c>
      <c r="L5630" s="7">
        <v>-9.6</v>
      </c>
      <c r="M5630" s="7">
        <f>ROUND(M5629+L5630,5)</f>
        <v>-116.84</v>
      </c>
    </row>
    <row r="5631" spans="1:13">
      <c r="A5631" s="5"/>
      <c r="B5631" s="5"/>
      <c r="C5631" s="5"/>
      <c r="D5631" s="5"/>
      <c r="E5631" s="5"/>
      <c r="F5631" s="5" t="s">
        <v>11</v>
      </c>
      <c r="G5631" s="6">
        <v>44071</v>
      </c>
      <c r="H5631" s="5" t="s">
        <v>1083</v>
      </c>
      <c r="I5631" s="5" t="s">
        <v>923</v>
      </c>
      <c r="J5631" s="5"/>
      <c r="K5631" s="5" t="s">
        <v>9</v>
      </c>
      <c r="L5631" s="7">
        <v>-0.56000000000000005</v>
      </c>
      <c r="M5631" s="7">
        <f>ROUND(M5630+L5631,5)</f>
        <v>-117.4</v>
      </c>
    </row>
    <row r="5632" spans="1:13">
      <c r="A5632" s="5"/>
      <c r="B5632" s="5"/>
      <c r="C5632" s="5"/>
      <c r="D5632" s="5"/>
      <c r="E5632" s="5"/>
      <c r="F5632" s="5" t="s">
        <v>11</v>
      </c>
      <c r="G5632" s="6">
        <v>44071</v>
      </c>
      <c r="H5632" s="5" t="s">
        <v>1084</v>
      </c>
      <c r="I5632" s="5" t="s">
        <v>1371</v>
      </c>
      <c r="J5632" s="5"/>
      <c r="K5632" s="5" t="s">
        <v>9</v>
      </c>
      <c r="L5632" s="7">
        <v>-0.4</v>
      </c>
      <c r="M5632" s="7">
        <f>ROUND(M5631+L5632,5)</f>
        <v>-117.8</v>
      </c>
    </row>
    <row r="5633" spans="1:13">
      <c r="A5633" s="5"/>
      <c r="B5633" s="5"/>
      <c r="C5633" s="5"/>
      <c r="D5633" s="5"/>
      <c r="E5633" s="5"/>
      <c r="F5633" s="5" t="s">
        <v>11</v>
      </c>
      <c r="G5633" s="6">
        <v>44071</v>
      </c>
      <c r="H5633" s="5" t="s">
        <v>1085</v>
      </c>
      <c r="I5633" s="5" t="s">
        <v>397</v>
      </c>
      <c r="J5633" s="5"/>
      <c r="K5633" s="5" t="s">
        <v>9</v>
      </c>
      <c r="L5633" s="7">
        <v>-0.28999999999999998</v>
      </c>
      <c r="M5633" s="7">
        <f>ROUND(M5632+L5633,5)</f>
        <v>-118.09</v>
      </c>
    </row>
    <row r="5634" spans="1:13">
      <c r="A5634" s="5"/>
      <c r="B5634" s="5"/>
      <c r="C5634" s="5"/>
      <c r="D5634" s="5"/>
      <c r="E5634" s="5"/>
      <c r="F5634" s="5" t="s">
        <v>11</v>
      </c>
      <c r="G5634" s="6">
        <v>44077</v>
      </c>
      <c r="H5634" s="5" t="s">
        <v>1095</v>
      </c>
      <c r="I5634" s="5" t="s">
        <v>308</v>
      </c>
      <c r="J5634" s="5"/>
      <c r="K5634" s="5" t="s">
        <v>9</v>
      </c>
      <c r="L5634" s="7">
        <v>-2.58</v>
      </c>
      <c r="M5634" s="7">
        <f>ROUND(M5633+L5634,5)</f>
        <v>-120.67</v>
      </c>
    </row>
    <row r="5635" spans="1:13">
      <c r="A5635" s="5"/>
      <c r="B5635" s="5"/>
      <c r="C5635" s="5"/>
      <c r="D5635" s="5"/>
      <c r="E5635" s="5"/>
      <c r="F5635" s="5" t="s">
        <v>11</v>
      </c>
      <c r="G5635" s="6">
        <v>44077</v>
      </c>
      <c r="H5635" s="5" t="s">
        <v>1096</v>
      </c>
      <c r="I5635" s="5" t="s">
        <v>310</v>
      </c>
      <c r="J5635" s="5"/>
      <c r="K5635" s="5" t="s">
        <v>9</v>
      </c>
      <c r="L5635" s="7">
        <v>-11.07</v>
      </c>
      <c r="M5635" s="7">
        <f>ROUND(M5634+L5635,5)</f>
        <v>-131.74</v>
      </c>
    </row>
    <row r="5636" spans="1:13">
      <c r="A5636" s="5"/>
      <c r="B5636" s="5"/>
      <c r="C5636" s="5"/>
      <c r="D5636" s="5"/>
      <c r="E5636" s="5"/>
      <c r="F5636" s="5" t="s">
        <v>11</v>
      </c>
      <c r="G5636" s="6">
        <v>44077</v>
      </c>
      <c r="H5636" s="5" t="s">
        <v>1097</v>
      </c>
      <c r="I5636" s="5" t="s">
        <v>311</v>
      </c>
      <c r="J5636" s="5"/>
      <c r="K5636" s="5" t="s">
        <v>9</v>
      </c>
      <c r="L5636" s="7">
        <v>-5.85</v>
      </c>
      <c r="M5636" s="7">
        <f>ROUND(M5635+L5636,5)</f>
        <v>-137.59</v>
      </c>
    </row>
    <row r="5637" spans="1:13">
      <c r="A5637" s="5"/>
      <c r="B5637" s="5"/>
      <c r="C5637" s="5"/>
      <c r="D5637" s="5"/>
      <c r="E5637" s="5"/>
      <c r="F5637" s="5" t="s">
        <v>11</v>
      </c>
      <c r="G5637" s="6">
        <v>44077</v>
      </c>
      <c r="H5637" s="5" t="s">
        <v>1098</v>
      </c>
      <c r="I5637" s="5" t="s">
        <v>309</v>
      </c>
      <c r="J5637" s="5"/>
      <c r="K5637" s="5" t="s">
        <v>9</v>
      </c>
      <c r="L5637" s="7">
        <v>-9.6</v>
      </c>
      <c r="M5637" s="7">
        <f>ROUND(M5636+L5637,5)</f>
        <v>-147.19</v>
      </c>
    </row>
    <row r="5638" spans="1:13">
      <c r="A5638" s="5"/>
      <c r="B5638" s="5"/>
      <c r="C5638" s="5"/>
      <c r="D5638" s="5"/>
      <c r="E5638" s="5"/>
      <c r="F5638" s="5" t="s">
        <v>12</v>
      </c>
      <c r="G5638" s="6">
        <v>44082</v>
      </c>
      <c r="H5638" s="5" t="s">
        <v>1107</v>
      </c>
      <c r="I5638" s="5" t="s">
        <v>337</v>
      </c>
      <c r="J5638" s="5" t="s">
        <v>427</v>
      </c>
      <c r="K5638" s="5" t="s">
        <v>9</v>
      </c>
      <c r="L5638" s="7">
        <v>118.11</v>
      </c>
      <c r="M5638" s="7">
        <f>ROUND(M5637+L5638,5)</f>
        <v>-29.08</v>
      </c>
    </row>
    <row r="5639" spans="1:13">
      <c r="A5639" s="5"/>
      <c r="B5639" s="5"/>
      <c r="C5639" s="5"/>
      <c r="D5639" s="5"/>
      <c r="E5639" s="5"/>
      <c r="F5639" s="5" t="s">
        <v>11</v>
      </c>
      <c r="G5639" s="6">
        <v>44084</v>
      </c>
      <c r="H5639" s="5" t="s">
        <v>1115</v>
      </c>
      <c r="I5639" s="5" t="s">
        <v>308</v>
      </c>
      <c r="J5639" s="5"/>
      <c r="K5639" s="5" t="s">
        <v>9</v>
      </c>
      <c r="L5639" s="7">
        <v>-2.58</v>
      </c>
      <c r="M5639" s="7">
        <f>ROUND(M5638+L5639,5)</f>
        <v>-31.66</v>
      </c>
    </row>
    <row r="5640" spans="1:13">
      <c r="A5640" s="5"/>
      <c r="B5640" s="5"/>
      <c r="C5640" s="5"/>
      <c r="D5640" s="5"/>
      <c r="E5640" s="5"/>
      <c r="F5640" s="5" t="s">
        <v>11</v>
      </c>
      <c r="G5640" s="6">
        <v>44084</v>
      </c>
      <c r="H5640" s="5" t="s">
        <v>1114</v>
      </c>
      <c r="I5640" s="5" t="s">
        <v>310</v>
      </c>
      <c r="J5640" s="5"/>
      <c r="K5640" s="5" t="s">
        <v>9</v>
      </c>
      <c r="L5640" s="7">
        <v>-11.07</v>
      </c>
      <c r="M5640" s="7">
        <f>ROUND(M5639+L5640,5)</f>
        <v>-42.73</v>
      </c>
    </row>
    <row r="5641" spans="1:13">
      <c r="A5641" s="5"/>
      <c r="B5641" s="5"/>
      <c r="C5641" s="5"/>
      <c r="D5641" s="5"/>
      <c r="E5641" s="5"/>
      <c r="F5641" s="5" t="s">
        <v>11</v>
      </c>
      <c r="G5641" s="6">
        <v>44084</v>
      </c>
      <c r="H5641" s="5" t="s">
        <v>1116</v>
      </c>
      <c r="I5641" s="5" t="s">
        <v>311</v>
      </c>
      <c r="J5641" s="5"/>
      <c r="K5641" s="5" t="s">
        <v>9</v>
      </c>
      <c r="L5641" s="7">
        <v>-5.85</v>
      </c>
      <c r="M5641" s="7">
        <f>ROUND(M5640+L5641,5)</f>
        <v>-48.58</v>
      </c>
    </row>
    <row r="5642" spans="1:13">
      <c r="A5642" s="5"/>
      <c r="B5642" s="5"/>
      <c r="C5642" s="5"/>
      <c r="D5642" s="5"/>
      <c r="E5642" s="5"/>
      <c r="F5642" s="5" t="s">
        <v>11</v>
      </c>
      <c r="G5642" s="6">
        <v>44084</v>
      </c>
      <c r="H5642" s="5" t="s">
        <v>1117</v>
      </c>
      <c r="I5642" s="5" t="s">
        <v>309</v>
      </c>
      <c r="J5642" s="5"/>
      <c r="K5642" s="5" t="s">
        <v>9</v>
      </c>
      <c r="L5642" s="7">
        <v>-9.6</v>
      </c>
      <c r="M5642" s="7">
        <f>ROUND(M5641+L5642,5)</f>
        <v>-58.18</v>
      </c>
    </row>
    <row r="5643" spans="1:13">
      <c r="A5643" s="5"/>
      <c r="B5643" s="5"/>
      <c r="C5643" s="5"/>
      <c r="D5643" s="5"/>
      <c r="E5643" s="5"/>
      <c r="F5643" s="5" t="s">
        <v>11</v>
      </c>
      <c r="G5643" s="6">
        <v>44091</v>
      </c>
      <c r="H5643" s="5" t="s">
        <v>1127</v>
      </c>
      <c r="I5643" s="5" t="s">
        <v>308</v>
      </c>
      <c r="J5643" s="5"/>
      <c r="K5643" s="5" t="s">
        <v>9</v>
      </c>
      <c r="L5643" s="7">
        <v>-2.58</v>
      </c>
      <c r="M5643" s="7">
        <f>ROUND(M5642+L5643,5)</f>
        <v>-60.76</v>
      </c>
    </row>
    <row r="5644" spans="1:13">
      <c r="A5644" s="5"/>
      <c r="B5644" s="5"/>
      <c r="C5644" s="5"/>
      <c r="D5644" s="5"/>
      <c r="E5644" s="5"/>
      <c r="F5644" s="5" t="s">
        <v>11</v>
      </c>
      <c r="G5644" s="6">
        <v>44091</v>
      </c>
      <c r="H5644" s="5" t="s">
        <v>1126</v>
      </c>
      <c r="I5644" s="5" t="s">
        <v>310</v>
      </c>
      <c r="J5644" s="5"/>
      <c r="K5644" s="5" t="s">
        <v>9</v>
      </c>
      <c r="L5644" s="7">
        <v>-11.07</v>
      </c>
      <c r="M5644" s="7">
        <f>ROUND(M5643+L5644,5)</f>
        <v>-71.83</v>
      </c>
    </row>
    <row r="5645" spans="1:13">
      <c r="A5645" s="5"/>
      <c r="B5645" s="5"/>
      <c r="C5645" s="5"/>
      <c r="D5645" s="5"/>
      <c r="E5645" s="5"/>
      <c r="F5645" s="5" t="s">
        <v>11</v>
      </c>
      <c r="G5645" s="6">
        <v>44091</v>
      </c>
      <c r="H5645" s="5" t="s">
        <v>1128</v>
      </c>
      <c r="I5645" s="5" t="s">
        <v>311</v>
      </c>
      <c r="J5645" s="5"/>
      <c r="K5645" s="5" t="s">
        <v>9</v>
      </c>
      <c r="L5645" s="7">
        <v>-5.85</v>
      </c>
      <c r="M5645" s="7">
        <f>ROUND(M5644+L5645,5)</f>
        <v>-77.680000000000007</v>
      </c>
    </row>
    <row r="5646" spans="1:13">
      <c r="A5646" s="5"/>
      <c r="B5646" s="5"/>
      <c r="C5646" s="5"/>
      <c r="D5646" s="5"/>
      <c r="E5646" s="5"/>
      <c r="F5646" s="5" t="s">
        <v>11</v>
      </c>
      <c r="G5646" s="6">
        <v>44091</v>
      </c>
      <c r="H5646" s="5" t="s">
        <v>1129</v>
      </c>
      <c r="I5646" s="5" t="s">
        <v>309</v>
      </c>
      <c r="J5646" s="5"/>
      <c r="K5646" s="5" t="s">
        <v>9</v>
      </c>
      <c r="L5646" s="7">
        <v>-9.6</v>
      </c>
      <c r="M5646" s="7">
        <f>ROUND(M5645+L5646,5)</f>
        <v>-87.28</v>
      </c>
    </row>
    <row r="5647" spans="1:13">
      <c r="A5647" s="5"/>
      <c r="B5647" s="5"/>
      <c r="C5647" s="5"/>
      <c r="D5647" s="5"/>
      <c r="E5647" s="5"/>
      <c r="F5647" s="5" t="s">
        <v>11</v>
      </c>
      <c r="G5647" s="6">
        <v>44098</v>
      </c>
      <c r="H5647" s="5" t="s">
        <v>1139</v>
      </c>
      <c r="I5647" s="5" t="s">
        <v>308</v>
      </c>
      <c r="J5647" s="5"/>
      <c r="K5647" s="5" t="s">
        <v>9</v>
      </c>
      <c r="L5647" s="7">
        <v>-2.66</v>
      </c>
      <c r="M5647" s="7">
        <f>ROUND(M5646+L5647,5)</f>
        <v>-89.94</v>
      </c>
    </row>
    <row r="5648" spans="1:13">
      <c r="A5648" s="5"/>
      <c r="B5648" s="5"/>
      <c r="C5648" s="5"/>
      <c r="D5648" s="5"/>
      <c r="E5648" s="5"/>
      <c r="F5648" s="5" t="s">
        <v>11</v>
      </c>
      <c r="G5648" s="6">
        <v>44098</v>
      </c>
      <c r="H5648" s="5" t="s">
        <v>1140</v>
      </c>
      <c r="I5648" s="5" t="s">
        <v>310</v>
      </c>
      <c r="J5648" s="5"/>
      <c r="K5648" s="5" t="s">
        <v>9</v>
      </c>
      <c r="L5648" s="7">
        <v>-11.07</v>
      </c>
      <c r="M5648" s="7">
        <f>ROUND(M5647+L5648,5)</f>
        <v>-101.01</v>
      </c>
    </row>
    <row r="5649" spans="1:13">
      <c r="A5649" s="5"/>
      <c r="B5649" s="5"/>
      <c r="C5649" s="5"/>
      <c r="D5649" s="5"/>
      <c r="E5649" s="5"/>
      <c r="F5649" s="5" t="s">
        <v>11</v>
      </c>
      <c r="G5649" s="6">
        <v>44098</v>
      </c>
      <c r="H5649" s="5" t="s">
        <v>1141</v>
      </c>
      <c r="I5649" s="5" t="s">
        <v>311</v>
      </c>
      <c r="J5649" s="5"/>
      <c r="K5649" s="5" t="s">
        <v>9</v>
      </c>
      <c r="L5649" s="7">
        <v>-5.85</v>
      </c>
      <c r="M5649" s="7">
        <f>ROUND(M5648+L5649,5)</f>
        <v>-106.86</v>
      </c>
    </row>
    <row r="5650" spans="1:13">
      <c r="A5650" s="5"/>
      <c r="B5650" s="5"/>
      <c r="C5650" s="5"/>
      <c r="D5650" s="5"/>
      <c r="E5650" s="5"/>
      <c r="F5650" s="5" t="s">
        <v>11</v>
      </c>
      <c r="G5650" s="6">
        <v>44098</v>
      </c>
      <c r="H5650" s="5" t="s">
        <v>1142</v>
      </c>
      <c r="I5650" s="5" t="s">
        <v>309</v>
      </c>
      <c r="J5650" s="5"/>
      <c r="K5650" s="5" t="s">
        <v>9</v>
      </c>
      <c r="L5650" s="7">
        <v>-9.6</v>
      </c>
      <c r="M5650" s="7">
        <f>ROUND(M5649+L5650,5)</f>
        <v>-116.46</v>
      </c>
    </row>
    <row r="5651" spans="1:13">
      <c r="A5651" s="5"/>
      <c r="B5651" s="5"/>
      <c r="C5651" s="5"/>
      <c r="D5651" s="5"/>
      <c r="E5651" s="5"/>
      <c r="F5651" s="5" t="s">
        <v>11</v>
      </c>
      <c r="G5651" s="6">
        <v>44105</v>
      </c>
      <c r="H5651" s="5" t="s">
        <v>1157</v>
      </c>
      <c r="I5651" s="5" t="s">
        <v>308</v>
      </c>
      <c r="J5651" s="5"/>
      <c r="K5651" s="5" t="s">
        <v>9</v>
      </c>
      <c r="L5651" s="7">
        <v>-2.66</v>
      </c>
      <c r="M5651" s="7">
        <f>ROUND(M5650+L5651,5)</f>
        <v>-119.12</v>
      </c>
    </row>
    <row r="5652" spans="1:13">
      <c r="A5652" s="5"/>
      <c r="B5652" s="5"/>
      <c r="C5652" s="5"/>
      <c r="D5652" s="5"/>
      <c r="E5652" s="5"/>
      <c r="F5652" s="5" t="s">
        <v>11</v>
      </c>
      <c r="G5652" s="6">
        <v>44105</v>
      </c>
      <c r="H5652" s="5" t="s">
        <v>1156</v>
      </c>
      <c r="I5652" s="5" t="s">
        <v>310</v>
      </c>
      <c r="J5652" s="5"/>
      <c r="K5652" s="5" t="s">
        <v>9</v>
      </c>
      <c r="L5652" s="7">
        <v>-11.07</v>
      </c>
      <c r="M5652" s="7">
        <f>ROUND(M5651+L5652,5)</f>
        <v>-130.19</v>
      </c>
    </row>
    <row r="5653" spans="1:13">
      <c r="A5653" s="5"/>
      <c r="B5653" s="5"/>
      <c r="C5653" s="5"/>
      <c r="D5653" s="5"/>
      <c r="E5653" s="5"/>
      <c r="F5653" s="5" t="s">
        <v>11</v>
      </c>
      <c r="G5653" s="6">
        <v>44105</v>
      </c>
      <c r="H5653" s="5" t="s">
        <v>1158</v>
      </c>
      <c r="I5653" s="5" t="s">
        <v>311</v>
      </c>
      <c r="J5653" s="5"/>
      <c r="K5653" s="5" t="s">
        <v>9</v>
      </c>
      <c r="L5653" s="7">
        <v>-5.85</v>
      </c>
      <c r="M5653" s="7">
        <f>ROUND(M5652+L5653,5)</f>
        <v>-136.04</v>
      </c>
    </row>
    <row r="5654" spans="1:13">
      <c r="A5654" s="5"/>
      <c r="B5654" s="5"/>
      <c r="C5654" s="5"/>
      <c r="D5654" s="5"/>
      <c r="E5654" s="5"/>
      <c r="F5654" s="5" t="s">
        <v>11</v>
      </c>
      <c r="G5654" s="6">
        <v>44105</v>
      </c>
      <c r="H5654" s="5" t="s">
        <v>1159</v>
      </c>
      <c r="I5654" s="5" t="s">
        <v>309</v>
      </c>
      <c r="J5654" s="5"/>
      <c r="K5654" s="5" t="s">
        <v>9</v>
      </c>
      <c r="L5654" s="7">
        <v>-9.6</v>
      </c>
      <c r="M5654" s="7">
        <f>ROUND(M5653+L5654,5)</f>
        <v>-145.63999999999999</v>
      </c>
    </row>
    <row r="5655" spans="1:13">
      <c r="A5655" s="5"/>
      <c r="B5655" s="5"/>
      <c r="C5655" s="5"/>
      <c r="D5655" s="5"/>
      <c r="E5655" s="5"/>
      <c r="F5655" s="5" t="s">
        <v>11</v>
      </c>
      <c r="G5655" s="6">
        <v>44111</v>
      </c>
      <c r="H5655" s="5" t="s">
        <v>1175</v>
      </c>
      <c r="I5655" s="5" t="s">
        <v>308</v>
      </c>
      <c r="J5655" s="5"/>
      <c r="K5655" s="5" t="s">
        <v>9</v>
      </c>
      <c r="L5655" s="7">
        <v>-2.58</v>
      </c>
      <c r="M5655" s="7">
        <f>ROUND(M5654+L5655,5)</f>
        <v>-148.22</v>
      </c>
    </row>
    <row r="5656" spans="1:13">
      <c r="A5656" s="5"/>
      <c r="B5656" s="5"/>
      <c r="C5656" s="5"/>
      <c r="D5656" s="5"/>
      <c r="E5656" s="5"/>
      <c r="F5656" s="5" t="s">
        <v>11</v>
      </c>
      <c r="G5656" s="6">
        <v>44111</v>
      </c>
      <c r="H5656" s="5" t="s">
        <v>1176</v>
      </c>
      <c r="I5656" s="5" t="s">
        <v>310</v>
      </c>
      <c r="J5656" s="5"/>
      <c r="K5656" s="5" t="s">
        <v>9</v>
      </c>
      <c r="L5656" s="7">
        <v>-11.07</v>
      </c>
      <c r="M5656" s="7">
        <f>ROUND(M5655+L5656,5)</f>
        <v>-159.29</v>
      </c>
    </row>
    <row r="5657" spans="1:13">
      <c r="A5657" s="5"/>
      <c r="B5657" s="5"/>
      <c r="C5657" s="5"/>
      <c r="D5657" s="5"/>
      <c r="E5657" s="5"/>
      <c r="F5657" s="5" t="s">
        <v>11</v>
      </c>
      <c r="G5657" s="6">
        <v>44111</v>
      </c>
      <c r="H5657" s="5" t="s">
        <v>1177</v>
      </c>
      <c r="I5657" s="5" t="s">
        <v>311</v>
      </c>
      <c r="J5657" s="5"/>
      <c r="K5657" s="5" t="s">
        <v>9</v>
      </c>
      <c r="L5657" s="7">
        <v>-5.85</v>
      </c>
      <c r="M5657" s="7">
        <f>ROUND(M5656+L5657,5)</f>
        <v>-165.14</v>
      </c>
    </row>
    <row r="5658" spans="1:13">
      <c r="A5658" s="5"/>
      <c r="B5658" s="5"/>
      <c r="C5658" s="5"/>
      <c r="D5658" s="5"/>
      <c r="E5658" s="5"/>
      <c r="F5658" s="5" t="s">
        <v>11</v>
      </c>
      <c r="G5658" s="6">
        <v>44111</v>
      </c>
      <c r="H5658" s="5" t="s">
        <v>1178</v>
      </c>
      <c r="I5658" s="5" t="s">
        <v>309</v>
      </c>
      <c r="J5658" s="5"/>
      <c r="K5658" s="5" t="s">
        <v>9</v>
      </c>
      <c r="L5658" s="7">
        <v>-9.6</v>
      </c>
      <c r="M5658" s="7">
        <f>ROUND(M5657+L5658,5)</f>
        <v>-174.74</v>
      </c>
    </row>
    <row r="5659" spans="1:13">
      <c r="A5659" s="5"/>
      <c r="B5659" s="5"/>
      <c r="C5659" s="5"/>
      <c r="D5659" s="5"/>
      <c r="E5659" s="5"/>
      <c r="F5659" s="5" t="s">
        <v>12</v>
      </c>
      <c r="G5659" s="6">
        <v>44116</v>
      </c>
      <c r="H5659" s="5" t="s">
        <v>1185</v>
      </c>
      <c r="I5659" s="5" t="s">
        <v>337</v>
      </c>
      <c r="J5659" s="5" t="s">
        <v>427</v>
      </c>
      <c r="K5659" s="5" t="s">
        <v>9</v>
      </c>
      <c r="L5659" s="7">
        <v>116.48</v>
      </c>
      <c r="M5659" s="7">
        <f>ROUND(M5658+L5659,5)</f>
        <v>-58.26</v>
      </c>
    </row>
    <row r="5660" spans="1:13">
      <c r="A5660" s="5"/>
      <c r="B5660" s="5"/>
      <c r="C5660" s="5"/>
      <c r="D5660" s="5"/>
      <c r="E5660" s="5"/>
      <c r="F5660" s="5" t="s">
        <v>11</v>
      </c>
      <c r="G5660" s="6">
        <v>44119</v>
      </c>
      <c r="H5660" s="5" t="s">
        <v>1192</v>
      </c>
      <c r="I5660" s="5" t="s">
        <v>308</v>
      </c>
      <c r="J5660" s="5"/>
      <c r="K5660" s="5" t="s">
        <v>9</v>
      </c>
      <c r="L5660" s="7">
        <v>-2.58</v>
      </c>
      <c r="M5660" s="7">
        <f>ROUND(M5659+L5660,5)</f>
        <v>-60.84</v>
      </c>
    </row>
    <row r="5661" spans="1:13">
      <c r="A5661" s="5"/>
      <c r="B5661" s="5"/>
      <c r="C5661" s="5"/>
      <c r="D5661" s="5"/>
      <c r="E5661" s="5"/>
      <c r="F5661" s="5" t="s">
        <v>11</v>
      </c>
      <c r="G5661" s="6">
        <v>44119</v>
      </c>
      <c r="H5661" s="5" t="s">
        <v>1193</v>
      </c>
      <c r="I5661" s="5" t="s">
        <v>310</v>
      </c>
      <c r="J5661" s="5"/>
      <c r="K5661" s="5" t="s">
        <v>9</v>
      </c>
      <c r="L5661" s="7">
        <v>-11.07</v>
      </c>
      <c r="M5661" s="7">
        <f>ROUND(M5660+L5661,5)</f>
        <v>-71.91</v>
      </c>
    </row>
    <row r="5662" spans="1:13">
      <c r="A5662" s="5"/>
      <c r="B5662" s="5"/>
      <c r="C5662" s="5"/>
      <c r="D5662" s="5"/>
      <c r="E5662" s="5"/>
      <c r="F5662" s="5" t="s">
        <v>11</v>
      </c>
      <c r="G5662" s="6">
        <v>44119</v>
      </c>
      <c r="H5662" s="5" t="s">
        <v>1196</v>
      </c>
      <c r="I5662" s="5" t="s">
        <v>311</v>
      </c>
      <c r="J5662" s="5"/>
      <c r="K5662" s="5" t="s">
        <v>9</v>
      </c>
      <c r="L5662" s="7">
        <v>-5.85</v>
      </c>
      <c r="M5662" s="7">
        <f>ROUND(M5661+L5662,5)</f>
        <v>-77.760000000000005</v>
      </c>
    </row>
    <row r="5663" spans="1:13">
      <c r="A5663" s="5"/>
      <c r="B5663" s="5"/>
      <c r="C5663" s="5"/>
      <c r="D5663" s="5"/>
      <c r="E5663" s="5"/>
      <c r="F5663" s="5" t="s">
        <v>11</v>
      </c>
      <c r="G5663" s="6">
        <v>44119</v>
      </c>
      <c r="H5663" s="5" t="s">
        <v>1197</v>
      </c>
      <c r="I5663" s="5" t="s">
        <v>309</v>
      </c>
      <c r="J5663" s="5"/>
      <c r="K5663" s="5" t="s">
        <v>9</v>
      </c>
      <c r="L5663" s="7">
        <v>-9.6</v>
      </c>
      <c r="M5663" s="7">
        <f>ROUND(M5662+L5663,5)</f>
        <v>-87.36</v>
      </c>
    </row>
    <row r="5664" spans="1:13">
      <c r="A5664" s="5"/>
      <c r="B5664" s="5"/>
      <c r="C5664" s="5"/>
      <c r="D5664" s="5"/>
      <c r="E5664" s="5"/>
      <c r="F5664" s="5" t="s">
        <v>11</v>
      </c>
      <c r="G5664" s="6">
        <v>44119</v>
      </c>
      <c r="H5664" s="5" t="s">
        <v>1194</v>
      </c>
      <c r="I5664" s="5" t="s">
        <v>1383</v>
      </c>
      <c r="J5664" s="5"/>
      <c r="K5664" s="5" t="s">
        <v>9</v>
      </c>
      <c r="L5664" s="7">
        <v>-3.04</v>
      </c>
      <c r="M5664" s="7">
        <f>ROUND(M5663+L5664,5)</f>
        <v>-90.4</v>
      </c>
    </row>
    <row r="5665" spans="1:13">
      <c r="A5665" s="5"/>
      <c r="B5665" s="5"/>
      <c r="C5665" s="5"/>
      <c r="D5665" s="5"/>
      <c r="E5665" s="5"/>
      <c r="F5665" s="5" t="s">
        <v>11</v>
      </c>
      <c r="G5665" s="6">
        <v>44119</v>
      </c>
      <c r="H5665" s="5" t="s">
        <v>1195</v>
      </c>
      <c r="I5665" s="5" t="s">
        <v>1384</v>
      </c>
      <c r="J5665" s="5"/>
      <c r="K5665" s="5" t="s">
        <v>9</v>
      </c>
      <c r="L5665" s="7">
        <v>-2.89</v>
      </c>
      <c r="M5665" s="7">
        <f>ROUND(M5664+L5665,5)</f>
        <v>-93.29</v>
      </c>
    </row>
    <row r="5666" spans="1:13">
      <c r="A5666" s="5"/>
      <c r="B5666" s="5"/>
      <c r="C5666" s="5"/>
      <c r="D5666" s="5"/>
      <c r="E5666" s="5"/>
      <c r="F5666" s="5" t="s">
        <v>11</v>
      </c>
      <c r="G5666" s="6">
        <v>44126</v>
      </c>
      <c r="H5666" s="5" t="s">
        <v>1208</v>
      </c>
      <c r="I5666" s="5" t="s">
        <v>308</v>
      </c>
      <c r="J5666" s="5"/>
      <c r="K5666" s="5" t="s">
        <v>9</v>
      </c>
      <c r="L5666" s="7">
        <v>-2.58</v>
      </c>
      <c r="M5666" s="7">
        <f>ROUND(M5665+L5666,5)</f>
        <v>-95.87</v>
      </c>
    </row>
    <row r="5667" spans="1:13">
      <c r="A5667" s="5"/>
      <c r="B5667" s="5"/>
      <c r="C5667" s="5"/>
      <c r="D5667" s="5"/>
      <c r="E5667" s="5"/>
      <c r="F5667" s="5" t="s">
        <v>11</v>
      </c>
      <c r="G5667" s="6">
        <v>44126</v>
      </c>
      <c r="H5667" s="5" t="s">
        <v>1209</v>
      </c>
      <c r="I5667" s="5" t="s">
        <v>310</v>
      </c>
      <c r="J5667" s="5"/>
      <c r="K5667" s="5" t="s">
        <v>9</v>
      </c>
      <c r="L5667" s="7">
        <v>-11.07</v>
      </c>
      <c r="M5667" s="7">
        <f>ROUND(M5666+L5667,5)</f>
        <v>-106.94</v>
      </c>
    </row>
    <row r="5668" spans="1:13">
      <c r="A5668" s="5"/>
      <c r="B5668" s="5"/>
      <c r="C5668" s="5"/>
      <c r="D5668" s="5"/>
      <c r="E5668" s="5"/>
      <c r="F5668" s="5" t="s">
        <v>11</v>
      </c>
      <c r="G5668" s="6">
        <v>44126</v>
      </c>
      <c r="H5668" s="5" t="s">
        <v>1210</v>
      </c>
      <c r="I5668" s="5" t="s">
        <v>311</v>
      </c>
      <c r="J5668" s="5"/>
      <c r="K5668" s="5" t="s">
        <v>9</v>
      </c>
      <c r="L5668" s="7">
        <v>-5.85</v>
      </c>
      <c r="M5668" s="7">
        <f>ROUND(M5667+L5668,5)</f>
        <v>-112.79</v>
      </c>
    </row>
    <row r="5669" spans="1:13">
      <c r="A5669" s="5"/>
      <c r="B5669" s="5"/>
      <c r="C5669" s="5"/>
      <c r="D5669" s="5"/>
      <c r="E5669" s="5"/>
      <c r="F5669" s="5" t="s">
        <v>11</v>
      </c>
      <c r="G5669" s="6">
        <v>44126</v>
      </c>
      <c r="H5669" s="5" t="s">
        <v>1211</v>
      </c>
      <c r="I5669" s="5" t="s">
        <v>309</v>
      </c>
      <c r="J5669" s="5"/>
      <c r="K5669" s="5" t="s">
        <v>9</v>
      </c>
      <c r="L5669" s="7">
        <v>-9.6</v>
      </c>
      <c r="M5669" s="7">
        <f>ROUND(M5668+L5669,5)</f>
        <v>-122.39</v>
      </c>
    </row>
    <row r="5670" spans="1:13">
      <c r="A5670" s="5"/>
      <c r="B5670" s="5"/>
      <c r="C5670" s="5"/>
      <c r="D5670" s="5"/>
      <c r="E5670" s="5"/>
      <c r="F5670" s="5" t="s">
        <v>11</v>
      </c>
      <c r="G5670" s="6">
        <v>44126</v>
      </c>
      <c r="H5670" s="5" t="s">
        <v>1212</v>
      </c>
      <c r="I5670" s="5" t="s">
        <v>1383</v>
      </c>
      <c r="J5670" s="5"/>
      <c r="K5670" s="5" t="s">
        <v>9</v>
      </c>
      <c r="L5670" s="7">
        <v>-3.04</v>
      </c>
      <c r="M5670" s="7">
        <f>ROUND(M5669+L5670,5)</f>
        <v>-125.43</v>
      </c>
    </row>
    <row r="5671" spans="1:13">
      <c r="A5671" s="5"/>
      <c r="B5671" s="5"/>
      <c r="C5671" s="5"/>
      <c r="D5671" s="5"/>
      <c r="E5671" s="5"/>
      <c r="F5671" s="5" t="s">
        <v>11</v>
      </c>
      <c r="G5671" s="6">
        <v>44126</v>
      </c>
      <c r="H5671" s="5" t="s">
        <v>1213</v>
      </c>
      <c r="I5671" s="5" t="s">
        <v>1384</v>
      </c>
      <c r="J5671" s="5"/>
      <c r="K5671" s="5" t="s">
        <v>9</v>
      </c>
      <c r="L5671" s="7">
        <v>-2.89</v>
      </c>
      <c r="M5671" s="7">
        <f>ROUND(M5670+L5671,5)</f>
        <v>-128.32</v>
      </c>
    </row>
    <row r="5672" spans="1:13">
      <c r="A5672" s="5"/>
      <c r="B5672" s="5"/>
      <c r="C5672" s="5"/>
      <c r="D5672" s="5"/>
      <c r="E5672" s="5"/>
      <c r="F5672" s="5" t="s">
        <v>11</v>
      </c>
      <c r="G5672" s="6">
        <v>44133</v>
      </c>
      <c r="H5672" s="5" t="s">
        <v>1228</v>
      </c>
      <c r="I5672" s="5" t="s">
        <v>308</v>
      </c>
      <c r="J5672" s="5"/>
      <c r="K5672" s="5" t="s">
        <v>9</v>
      </c>
      <c r="L5672" s="7">
        <v>-2.58</v>
      </c>
      <c r="M5672" s="7">
        <f>ROUND(M5671+L5672,5)</f>
        <v>-130.9</v>
      </c>
    </row>
    <row r="5673" spans="1:13">
      <c r="A5673" s="5"/>
      <c r="B5673" s="5"/>
      <c r="C5673" s="5"/>
      <c r="D5673" s="5"/>
      <c r="E5673" s="5"/>
      <c r="F5673" s="5" t="s">
        <v>11</v>
      </c>
      <c r="G5673" s="6">
        <v>44133</v>
      </c>
      <c r="H5673" s="5" t="s">
        <v>1229</v>
      </c>
      <c r="I5673" s="5" t="s">
        <v>310</v>
      </c>
      <c r="J5673" s="5"/>
      <c r="K5673" s="5" t="s">
        <v>9</v>
      </c>
      <c r="L5673" s="7">
        <v>-11.07</v>
      </c>
      <c r="M5673" s="7">
        <f>ROUND(M5672+L5673,5)</f>
        <v>-141.97</v>
      </c>
    </row>
    <row r="5674" spans="1:13">
      <c r="A5674" s="5"/>
      <c r="B5674" s="5"/>
      <c r="C5674" s="5"/>
      <c r="D5674" s="5"/>
      <c r="E5674" s="5"/>
      <c r="F5674" s="5" t="s">
        <v>11</v>
      </c>
      <c r="G5674" s="6">
        <v>44133</v>
      </c>
      <c r="H5674" s="5" t="s">
        <v>1230</v>
      </c>
      <c r="I5674" s="5" t="s">
        <v>311</v>
      </c>
      <c r="J5674" s="5"/>
      <c r="K5674" s="5" t="s">
        <v>9</v>
      </c>
      <c r="L5674" s="7">
        <v>-5.85</v>
      </c>
      <c r="M5674" s="7">
        <f>ROUND(M5673+L5674,5)</f>
        <v>-147.82</v>
      </c>
    </row>
    <row r="5675" spans="1:13">
      <c r="A5675" s="5"/>
      <c r="B5675" s="5"/>
      <c r="C5675" s="5"/>
      <c r="D5675" s="5"/>
      <c r="E5675" s="5"/>
      <c r="F5675" s="5" t="s">
        <v>11</v>
      </c>
      <c r="G5675" s="6">
        <v>44133</v>
      </c>
      <c r="H5675" s="5" t="s">
        <v>1231</v>
      </c>
      <c r="I5675" s="5" t="s">
        <v>309</v>
      </c>
      <c r="J5675" s="5"/>
      <c r="K5675" s="5" t="s">
        <v>9</v>
      </c>
      <c r="L5675" s="7">
        <v>-9.6</v>
      </c>
      <c r="M5675" s="7">
        <f>ROUND(M5674+L5675,5)</f>
        <v>-157.41999999999999</v>
      </c>
    </row>
    <row r="5676" spans="1:13">
      <c r="A5676" s="5"/>
      <c r="B5676" s="5"/>
      <c r="C5676" s="5"/>
      <c r="D5676" s="5"/>
      <c r="E5676" s="5"/>
      <c r="F5676" s="5" t="s">
        <v>11</v>
      </c>
      <c r="G5676" s="6">
        <v>44133</v>
      </c>
      <c r="H5676" s="5" t="s">
        <v>1232</v>
      </c>
      <c r="I5676" s="5" t="s">
        <v>1383</v>
      </c>
      <c r="J5676" s="5"/>
      <c r="K5676" s="5" t="s">
        <v>9</v>
      </c>
      <c r="L5676" s="7">
        <v>-3.04</v>
      </c>
      <c r="M5676" s="7">
        <f>ROUND(M5675+L5676,5)</f>
        <v>-160.46</v>
      </c>
    </row>
    <row r="5677" spans="1:13">
      <c r="A5677" s="5"/>
      <c r="B5677" s="5"/>
      <c r="C5677" s="5"/>
      <c r="D5677" s="5"/>
      <c r="E5677" s="5"/>
      <c r="F5677" s="5" t="s">
        <v>11</v>
      </c>
      <c r="G5677" s="6">
        <v>44133</v>
      </c>
      <c r="H5677" s="5" t="s">
        <v>1233</v>
      </c>
      <c r="I5677" s="5" t="s">
        <v>1384</v>
      </c>
      <c r="J5677" s="5"/>
      <c r="K5677" s="5" t="s">
        <v>9</v>
      </c>
      <c r="L5677" s="7">
        <v>-2.89</v>
      </c>
      <c r="M5677" s="7">
        <f>ROUND(M5676+L5677,5)</f>
        <v>-163.35</v>
      </c>
    </row>
    <row r="5678" spans="1:13">
      <c r="A5678" s="5"/>
      <c r="B5678" s="5"/>
      <c r="C5678" s="5"/>
      <c r="D5678" s="5"/>
      <c r="E5678" s="5"/>
      <c r="F5678" s="5" t="s">
        <v>12</v>
      </c>
      <c r="G5678" s="6">
        <v>44140</v>
      </c>
      <c r="H5678" s="5" t="s">
        <v>1250</v>
      </c>
      <c r="I5678" s="5" t="s">
        <v>337</v>
      </c>
      <c r="J5678" s="5" t="s">
        <v>427</v>
      </c>
      <c r="K5678" s="5" t="s">
        <v>9</v>
      </c>
      <c r="L5678" s="7">
        <v>163.37</v>
      </c>
      <c r="M5678" s="7">
        <f>ROUND(M5677+L5678,5)</f>
        <v>0.02</v>
      </c>
    </row>
    <row r="5679" spans="1:13">
      <c r="A5679" s="5"/>
      <c r="B5679" s="5"/>
      <c r="C5679" s="5"/>
      <c r="D5679" s="5"/>
      <c r="E5679" s="5"/>
      <c r="F5679" s="5" t="s">
        <v>11</v>
      </c>
      <c r="G5679" s="6">
        <v>44140</v>
      </c>
      <c r="H5679" s="5" t="s">
        <v>1252</v>
      </c>
      <c r="I5679" s="5" t="s">
        <v>308</v>
      </c>
      <c r="J5679" s="5"/>
      <c r="K5679" s="5" t="s">
        <v>9</v>
      </c>
      <c r="L5679" s="7">
        <v>-2.58</v>
      </c>
      <c r="M5679" s="7">
        <f>ROUND(M5678+L5679,5)</f>
        <v>-2.56</v>
      </c>
    </row>
    <row r="5680" spans="1:13">
      <c r="A5680" s="5"/>
      <c r="B5680" s="5"/>
      <c r="C5680" s="5"/>
      <c r="D5680" s="5"/>
      <c r="E5680" s="5"/>
      <c r="F5680" s="5" t="s">
        <v>11</v>
      </c>
      <c r="G5680" s="6">
        <v>44140</v>
      </c>
      <c r="H5680" s="5" t="s">
        <v>1253</v>
      </c>
      <c r="I5680" s="5" t="s">
        <v>310</v>
      </c>
      <c r="J5680" s="5"/>
      <c r="K5680" s="5" t="s">
        <v>9</v>
      </c>
      <c r="L5680" s="7">
        <v>-11.07</v>
      </c>
      <c r="M5680" s="7">
        <f>ROUND(M5679+L5680,5)</f>
        <v>-13.63</v>
      </c>
    </row>
    <row r="5681" spans="1:13">
      <c r="A5681" s="5"/>
      <c r="B5681" s="5"/>
      <c r="C5681" s="5"/>
      <c r="D5681" s="5"/>
      <c r="E5681" s="5"/>
      <c r="F5681" s="5" t="s">
        <v>11</v>
      </c>
      <c r="G5681" s="6">
        <v>44140</v>
      </c>
      <c r="H5681" s="5" t="s">
        <v>1254</v>
      </c>
      <c r="I5681" s="5" t="s">
        <v>311</v>
      </c>
      <c r="J5681" s="5"/>
      <c r="K5681" s="5" t="s">
        <v>9</v>
      </c>
      <c r="L5681" s="7">
        <v>-5.85</v>
      </c>
      <c r="M5681" s="7">
        <f>ROUND(M5680+L5681,5)</f>
        <v>-19.48</v>
      </c>
    </row>
    <row r="5682" spans="1:13">
      <c r="A5682" s="5"/>
      <c r="B5682" s="5"/>
      <c r="C5682" s="5"/>
      <c r="D5682" s="5"/>
      <c r="E5682" s="5"/>
      <c r="F5682" s="5" t="s">
        <v>11</v>
      </c>
      <c r="G5682" s="6">
        <v>44140</v>
      </c>
      <c r="H5682" s="5" t="s">
        <v>1255</v>
      </c>
      <c r="I5682" s="5" t="s">
        <v>309</v>
      </c>
      <c r="J5682" s="5" t="s">
        <v>538</v>
      </c>
      <c r="K5682" s="5" t="s">
        <v>9</v>
      </c>
      <c r="L5682" s="7">
        <v>0</v>
      </c>
      <c r="M5682" s="7">
        <f>ROUND(M5681+L5682,5)</f>
        <v>-19.48</v>
      </c>
    </row>
    <row r="5683" spans="1:13">
      <c r="A5683" s="5"/>
      <c r="B5683" s="5"/>
      <c r="C5683" s="5"/>
      <c r="D5683" s="5"/>
      <c r="E5683" s="5"/>
      <c r="F5683" s="5" t="s">
        <v>11</v>
      </c>
      <c r="G5683" s="6">
        <v>44140</v>
      </c>
      <c r="H5683" s="5" t="s">
        <v>1256</v>
      </c>
      <c r="I5683" s="5" t="s">
        <v>1383</v>
      </c>
      <c r="J5683" s="5"/>
      <c r="K5683" s="5" t="s">
        <v>9</v>
      </c>
      <c r="L5683" s="7">
        <v>-3.04</v>
      </c>
      <c r="M5683" s="7">
        <f>ROUND(M5682+L5683,5)</f>
        <v>-22.52</v>
      </c>
    </row>
    <row r="5684" spans="1:13">
      <c r="A5684" s="5"/>
      <c r="B5684" s="5"/>
      <c r="C5684" s="5"/>
      <c r="D5684" s="5"/>
      <c r="E5684" s="5"/>
      <c r="F5684" s="5" t="s">
        <v>11</v>
      </c>
      <c r="G5684" s="6">
        <v>44140</v>
      </c>
      <c r="H5684" s="5" t="s">
        <v>1257</v>
      </c>
      <c r="I5684" s="5" t="s">
        <v>1384</v>
      </c>
      <c r="J5684" s="5"/>
      <c r="K5684" s="5" t="s">
        <v>9</v>
      </c>
      <c r="L5684" s="7">
        <v>-2.89</v>
      </c>
      <c r="M5684" s="7">
        <f>ROUND(M5683+L5684,5)</f>
        <v>-25.41</v>
      </c>
    </row>
    <row r="5685" spans="1:13">
      <c r="A5685" s="5"/>
      <c r="B5685" s="5"/>
      <c r="C5685" s="5"/>
      <c r="D5685" s="5"/>
      <c r="E5685" s="5"/>
      <c r="F5685" s="5" t="s">
        <v>11</v>
      </c>
      <c r="G5685" s="6">
        <v>44140</v>
      </c>
      <c r="H5685" s="5" t="s">
        <v>1258</v>
      </c>
      <c r="I5685" s="5" t="s">
        <v>309</v>
      </c>
      <c r="J5685" s="5"/>
      <c r="K5685" s="5" t="s">
        <v>9</v>
      </c>
      <c r="L5685" s="7">
        <v>-9.6</v>
      </c>
      <c r="M5685" s="7">
        <f>ROUND(M5684+L5685,5)</f>
        <v>-35.01</v>
      </c>
    </row>
    <row r="5686" spans="1:13">
      <c r="A5686" s="5"/>
      <c r="B5686" s="5"/>
      <c r="C5686" s="5"/>
      <c r="D5686" s="5"/>
      <c r="E5686" s="5"/>
      <c r="F5686" s="5" t="s">
        <v>11</v>
      </c>
      <c r="G5686" s="6">
        <v>44147</v>
      </c>
      <c r="H5686" s="5" t="s">
        <v>1271</v>
      </c>
      <c r="I5686" s="5" t="s">
        <v>308</v>
      </c>
      <c r="J5686" s="5"/>
      <c r="K5686" s="5" t="s">
        <v>9</v>
      </c>
      <c r="L5686" s="7">
        <v>-2.58</v>
      </c>
      <c r="M5686" s="7">
        <f>ROUND(M5685+L5686,5)</f>
        <v>-37.590000000000003</v>
      </c>
    </row>
    <row r="5687" spans="1:13">
      <c r="A5687" s="5"/>
      <c r="B5687" s="5"/>
      <c r="C5687" s="5"/>
      <c r="D5687" s="5"/>
      <c r="E5687" s="5"/>
      <c r="F5687" s="5" t="s">
        <v>11</v>
      </c>
      <c r="G5687" s="6">
        <v>44147</v>
      </c>
      <c r="H5687" s="5" t="s">
        <v>1270</v>
      </c>
      <c r="I5687" s="5" t="s">
        <v>310</v>
      </c>
      <c r="J5687" s="5"/>
      <c r="K5687" s="5" t="s">
        <v>9</v>
      </c>
      <c r="L5687" s="7">
        <v>-11.07</v>
      </c>
      <c r="M5687" s="7">
        <f>ROUND(M5686+L5687,5)</f>
        <v>-48.66</v>
      </c>
    </row>
    <row r="5688" spans="1:13">
      <c r="A5688" s="5"/>
      <c r="B5688" s="5"/>
      <c r="C5688" s="5"/>
      <c r="D5688" s="5"/>
      <c r="E5688" s="5"/>
      <c r="F5688" s="5" t="s">
        <v>11</v>
      </c>
      <c r="G5688" s="6">
        <v>44147</v>
      </c>
      <c r="H5688" s="5" t="s">
        <v>1272</v>
      </c>
      <c r="I5688" s="5" t="s">
        <v>311</v>
      </c>
      <c r="J5688" s="5"/>
      <c r="K5688" s="5" t="s">
        <v>9</v>
      </c>
      <c r="L5688" s="7">
        <v>-5.85</v>
      </c>
      <c r="M5688" s="7">
        <f>ROUND(M5687+L5688,5)</f>
        <v>-54.51</v>
      </c>
    </row>
    <row r="5689" spans="1:13">
      <c r="A5689" s="5"/>
      <c r="B5689" s="5"/>
      <c r="C5689" s="5"/>
      <c r="D5689" s="5"/>
      <c r="E5689" s="5"/>
      <c r="F5689" s="5" t="s">
        <v>11</v>
      </c>
      <c r="G5689" s="6">
        <v>44147</v>
      </c>
      <c r="H5689" s="5" t="s">
        <v>1273</v>
      </c>
      <c r="I5689" s="5" t="s">
        <v>309</v>
      </c>
      <c r="J5689" s="5"/>
      <c r="K5689" s="5" t="s">
        <v>9</v>
      </c>
      <c r="L5689" s="7">
        <v>-9.6</v>
      </c>
      <c r="M5689" s="7">
        <f>ROUND(M5688+L5689,5)</f>
        <v>-64.11</v>
      </c>
    </row>
    <row r="5690" spans="1:13">
      <c r="A5690" s="5"/>
      <c r="B5690" s="5"/>
      <c r="C5690" s="5"/>
      <c r="D5690" s="5"/>
      <c r="E5690" s="5"/>
      <c r="F5690" s="5" t="s">
        <v>11</v>
      </c>
      <c r="G5690" s="6">
        <v>44147</v>
      </c>
      <c r="H5690" s="5" t="s">
        <v>1274</v>
      </c>
      <c r="I5690" s="5" t="s">
        <v>1383</v>
      </c>
      <c r="J5690" s="5"/>
      <c r="K5690" s="5" t="s">
        <v>9</v>
      </c>
      <c r="L5690" s="7">
        <v>-3.04</v>
      </c>
      <c r="M5690" s="7">
        <f>ROUND(M5689+L5690,5)</f>
        <v>-67.150000000000006</v>
      </c>
    </row>
    <row r="5691" spans="1:13">
      <c r="A5691" s="5"/>
      <c r="B5691" s="5"/>
      <c r="C5691" s="5"/>
      <c r="D5691" s="5"/>
      <c r="E5691" s="5"/>
      <c r="F5691" s="5" t="s">
        <v>11</v>
      </c>
      <c r="G5691" s="6">
        <v>44147</v>
      </c>
      <c r="H5691" s="5" t="s">
        <v>1275</v>
      </c>
      <c r="I5691" s="5" t="s">
        <v>1384</v>
      </c>
      <c r="J5691" s="5"/>
      <c r="K5691" s="5" t="s">
        <v>9</v>
      </c>
      <c r="L5691" s="7">
        <v>-2.89</v>
      </c>
      <c r="M5691" s="7">
        <f>ROUND(M5690+L5691,5)</f>
        <v>-70.040000000000006</v>
      </c>
    </row>
    <row r="5692" spans="1:13">
      <c r="A5692" s="5"/>
      <c r="B5692" s="5"/>
      <c r="C5692" s="5"/>
      <c r="D5692" s="5"/>
      <c r="E5692" s="5"/>
      <c r="F5692" s="5" t="s">
        <v>11</v>
      </c>
      <c r="G5692" s="6">
        <v>44154</v>
      </c>
      <c r="H5692" s="5" t="s">
        <v>1286</v>
      </c>
      <c r="I5692" s="5" t="s">
        <v>308</v>
      </c>
      <c r="J5692" s="5"/>
      <c r="K5692" s="5" t="s">
        <v>9</v>
      </c>
      <c r="L5692" s="7">
        <v>-2.58</v>
      </c>
      <c r="M5692" s="7">
        <f>ROUND(M5691+L5692,5)</f>
        <v>-72.62</v>
      </c>
    </row>
    <row r="5693" spans="1:13">
      <c r="A5693" s="5"/>
      <c r="B5693" s="5"/>
      <c r="C5693" s="5"/>
      <c r="D5693" s="5"/>
      <c r="E5693" s="5"/>
      <c r="F5693" s="5" t="s">
        <v>11</v>
      </c>
      <c r="G5693" s="6">
        <v>44154</v>
      </c>
      <c r="H5693" s="5" t="s">
        <v>1287</v>
      </c>
      <c r="I5693" s="5" t="s">
        <v>310</v>
      </c>
      <c r="J5693" s="5"/>
      <c r="K5693" s="5" t="s">
        <v>9</v>
      </c>
      <c r="L5693" s="7">
        <v>-11.07</v>
      </c>
      <c r="M5693" s="7">
        <f>ROUND(M5692+L5693,5)</f>
        <v>-83.69</v>
      </c>
    </row>
    <row r="5694" spans="1:13">
      <c r="A5694" s="5"/>
      <c r="B5694" s="5"/>
      <c r="C5694" s="5"/>
      <c r="D5694" s="5"/>
      <c r="E5694" s="5"/>
      <c r="F5694" s="5" t="s">
        <v>11</v>
      </c>
      <c r="G5694" s="6">
        <v>44154</v>
      </c>
      <c r="H5694" s="5" t="s">
        <v>1288</v>
      </c>
      <c r="I5694" s="5" t="s">
        <v>311</v>
      </c>
      <c r="J5694" s="5"/>
      <c r="K5694" s="5" t="s">
        <v>9</v>
      </c>
      <c r="L5694" s="7">
        <v>-5.85</v>
      </c>
      <c r="M5694" s="7">
        <f>ROUND(M5693+L5694,5)</f>
        <v>-89.54</v>
      </c>
    </row>
    <row r="5695" spans="1:13">
      <c r="A5695" s="5"/>
      <c r="B5695" s="5"/>
      <c r="C5695" s="5"/>
      <c r="D5695" s="5"/>
      <c r="E5695" s="5"/>
      <c r="F5695" s="5" t="s">
        <v>11</v>
      </c>
      <c r="G5695" s="6">
        <v>44154</v>
      </c>
      <c r="H5695" s="5" t="s">
        <v>1289</v>
      </c>
      <c r="I5695" s="5" t="s">
        <v>309</v>
      </c>
      <c r="J5695" s="5"/>
      <c r="K5695" s="5" t="s">
        <v>9</v>
      </c>
      <c r="L5695" s="7">
        <v>-9.6</v>
      </c>
      <c r="M5695" s="7">
        <f>ROUND(M5694+L5695,5)</f>
        <v>-99.14</v>
      </c>
    </row>
    <row r="5696" spans="1:13">
      <c r="A5696" s="5"/>
      <c r="B5696" s="5"/>
      <c r="C5696" s="5"/>
      <c r="D5696" s="5"/>
      <c r="E5696" s="5"/>
      <c r="F5696" s="5" t="s">
        <v>11</v>
      </c>
      <c r="G5696" s="6">
        <v>44154</v>
      </c>
      <c r="H5696" s="5" t="s">
        <v>1290</v>
      </c>
      <c r="I5696" s="5" t="s">
        <v>1383</v>
      </c>
      <c r="J5696" s="5"/>
      <c r="K5696" s="5" t="s">
        <v>9</v>
      </c>
      <c r="L5696" s="7">
        <v>-3.04</v>
      </c>
      <c r="M5696" s="7">
        <f>ROUND(M5695+L5696,5)</f>
        <v>-102.18</v>
      </c>
    </row>
    <row r="5697" spans="1:13">
      <c r="A5697" s="5"/>
      <c r="B5697" s="5"/>
      <c r="C5697" s="5"/>
      <c r="D5697" s="5"/>
      <c r="E5697" s="5"/>
      <c r="F5697" s="5" t="s">
        <v>11</v>
      </c>
      <c r="G5697" s="6">
        <v>44154</v>
      </c>
      <c r="H5697" s="5" t="s">
        <v>1291</v>
      </c>
      <c r="I5697" s="5" t="s">
        <v>1384</v>
      </c>
      <c r="J5697" s="5"/>
      <c r="K5697" s="5" t="s">
        <v>9</v>
      </c>
      <c r="L5697" s="7">
        <v>-2.89</v>
      </c>
      <c r="M5697" s="7">
        <f>ROUND(M5696+L5697,5)</f>
        <v>-105.07</v>
      </c>
    </row>
    <row r="5698" spans="1:13">
      <c r="A5698" s="5"/>
      <c r="B5698" s="5"/>
      <c r="C5698" s="5"/>
      <c r="D5698" s="5"/>
      <c r="E5698" s="5"/>
      <c r="F5698" s="5" t="s">
        <v>11</v>
      </c>
      <c r="G5698" s="6">
        <v>44159</v>
      </c>
      <c r="H5698" s="5" t="s">
        <v>1292</v>
      </c>
      <c r="I5698" s="5" t="s">
        <v>308</v>
      </c>
      <c r="J5698" s="5"/>
      <c r="K5698" s="5" t="s">
        <v>9</v>
      </c>
      <c r="L5698" s="7">
        <v>-2.58</v>
      </c>
      <c r="M5698" s="7">
        <f>ROUND(M5697+L5698,5)</f>
        <v>-107.65</v>
      </c>
    </row>
    <row r="5699" spans="1:13">
      <c r="A5699" s="5"/>
      <c r="B5699" s="5"/>
      <c r="C5699" s="5"/>
      <c r="D5699" s="5"/>
      <c r="E5699" s="5"/>
      <c r="F5699" s="5" t="s">
        <v>11</v>
      </c>
      <c r="G5699" s="6">
        <v>44159</v>
      </c>
      <c r="H5699" s="5" t="s">
        <v>1295</v>
      </c>
      <c r="I5699" s="5" t="s">
        <v>310</v>
      </c>
      <c r="J5699" s="5"/>
      <c r="K5699" s="5" t="s">
        <v>9</v>
      </c>
      <c r="L5699" s="7">
        <v>-11.07</v>
      </c>
      <c r="M5699" s="7">
        <f>ROUND(M5698+L5699,5)</f>
        <v>-118.72</v>
      </c>
    </row>
    <row r="5700" spans="1:13">
      <c r="A5700" s="5"/>
      <c r="B5700" s="5"/>
      <c r="C5700" s="5"/>
      <c r="D5700" s="5"/>
      <c r="E5700" s="5"/>
      <c r="F5700" s="5" t="s">
        <v>11</v>
      </c>
      <c r="G5700" s="6">
        <v>44159</v>
      </c>
      <c r="H5700" s="5" t="s">
        <v>1296</v>
      </c>
      <c r="I5700" s="5" t="s">
        <v>311</v>
      </c>
      <c r="J5700" s="5"/>
      <c r="K5700" s="5" t="s">
        <v>9</v>
      </c>
      <c r="L5700" s="7">
        <v>-5.85</v>
      </c>
      <c r="M5700" s="7">
        <f>ROUND(M5699+L5700,5)</f>
        <v>-124.57</v>
      </c>
    </row>
    <row r="5701" spans="1:13">
      <c r="A5701" s="5"/>
      <c r="B5701" s="5"/>
      <c r="C5701" s="5"/>
      <c r="D5701" s="5"/>
      <c r="E5701" s="5"/>
      <c r="F5701" s="5" t="s">
        <v>11</v>
      </c>
      <c r="G5701" s="6">
        <v>44159</v>
      </c>
      <c r="H5701" s="5" t="s">
        <v>1297</v>
      </c>
      <c r="I5701" s="5" t="s">
        <v>309</v>
      </c>
      <c r="J5701" s="5"/>
      <c r="K5701" s="5" t="s">
        <v>9</v>
      </c>
      <c r="L5701" s="7">
        <v>-9.6</v>
      </c>
      <c r="M5701" s="7">
        <f>ROUND(M5700+L5701,5)</f>
        <v>-134.16999999999999</v>
      </c>
    </row>
    <row r="5702" spans="1:13">
      <c r="A5702" s="5"/>
      <c r="B5702" s="5"/>
      <c r="C5702" s="5"/>
      <c r="D5702" s="5"/>
      <c r="E5702" s="5"/>
      <c r="F5702" s="5" t="s">
        <v>11</v>
      </c>
      <c r="G5702" s="6">
        <v>44159</v>
      </c>
      <c r="H5702" s="5" t="s">
        <v>1293</v>
      </c>
      <c r="I5702" s="5" t="s">
        <v>1383</v>
      </c>
      <c r="J5702" s="5"/>
      <c r="K5702" s="5" t="s">
        <v>9</v>
      </c>
      <c r="L5702" s="7">
        <v>-2.4300000000000002</v>
      </c>
      <c r="M5702" s="7">
        <f>ROUND(M5701+L5702,5)</f>
        <v>-136.6</v>
      </c>
    </row>
    <row r="5703" spans="1:13">
      <c r="A5703" s="5"/>
      <c r="B5703" s="5"/>
      <c r="C5703" s="5"/>
      <c r="D5703" s="5"/>
      <c r="E5703" s="5"/>
      <c r="F5703" s="5" t="s">
        <v>11</v>
      </c>
      <c r="G5703" s="6">
        <v>44159</v>
      </c>
      <c r="H5703" s="5" t="s">
        <v>1294</v>
      </c>
      <c r="I5703" s="5" t="s">
        <v>1384</v>
      </c>
      <c r="J5703" s="5"/>
      <c r="K5703" s="5" t="s">
        <v>9</v>
      </c>
      <c r="L5703" s="7">
        <v>-2.31</v>
      </c>
      <c r="M5703" s="7">
        <f>ROUND(M5702+L5703,5)</f>
        <v>-138.91</v>
      </c>
    </row>
    <row r="5704" spans="1:13">
      <c r="A5704" s="5"/>
      <c r="B5704" s="5"/>
      <c r="C5704" s="5"/>
      <c r="D5704" s="5"/>
      <c r="E5704" s="5"/>
      <c r="F5704" s="5" t="s">
        <v>11</v>
      </c>
      <c r="G5704" s="6">
        <v>44168</v>
      </c>
      <c r="H5704" s="5" t="s">
        <v>1325</v>
      </c>
      <c r="I5704" s="5" t="s">
        <v>308</v>
      </c>
      <c r="J5704" s="5"/>
      <c r="K5704" s="5" t="s">
        <v>9</v>
      </c>
      <c r="L5704" s="7">
        <v>-2.58</v>
      </c>
      <c r="M5704" s="7">
        <f>ROUND(M5703+L5704,5)</f>
        <v>-141.49</v>
      </c>
    </row>
    <row r="5705" spans="1:13">
      <c r="A5705" s="5"/>
      <c r="B5705" s="5"/>
      <c r="C5705" s="5"/>
      <c r="D5705" s="5"/>
      <c r="E5705" s="5"/>
      <c r="F5705" s="5" t="s">
        <v>11</v>
      </c>
      <c r="G5705" s="6">
        <v>44168</v>
      </c>
      <c r="H5705" s="5" t="s">
        <v>1326</v>
      </c>
      <c r="I5705" s="5" t="s">
        <v>310</v>
      </c>
      <c r="J5705" s="5"/>
      <c r="K5705" s="5" t="s">
        <v>9</v>
      </c>
      <c r="L5705" s="7">
        <v>-11.07</v>
      </c>
      <c r="M5705" s="7">
        <f>ROUND(M5704+L5705,5)</f>
        <v>-152.56</v>
      </c>
    </row>
    <row r="5706" spans="1:13">
      <c r="A5706" s="5"/>
      <c r="B5706" s="5"/>
      <c r="C5706" s="5"/>
      <c r="D5706" s="5"/>
      <c r="E5706" s="5"/>
      <c r="F5706" s="5" t="s">
        <v>11</v>
      </c>
      <c r="G5706" s="6">
        <v>44168</v>
      </c>
      <c r="H5706" s="5" t="s">
        <v>1322</v>
      </c>
      <c r="I5706" s="5" t="s">
        <v>311</v>
      </c>
      <c r="J5706" s="5" t="s">
        <v>538</v>
      </c>
      <c r="K5706" s="5" t="s">
        <v>9</v>
      </c>
      <c r="L5706" s="7">
        <v>0</v>
      </c>
      <c r="M5706" s="7">
        <f>ROUND(M5705+L5706,5)</f>
        <v>-152.56</v>
      </c>
    </row>
    <row r="5707" spans="1:13">
      <c r="A5707" s="5"/>
      <c r="B5707" s="5"/>
      <c r="C5707" s="5"/>
      <c r="D5707" s="5"/>
      <c r="E5707" s="5"/>
      <c r="F5707" s="5" t="s">
        <v>11</v>
      </c>
      <c r="G5707" s="6">
        <v>44168</v>
      </c>
      <c r="H5707" s="5" t="s">
        <v>1327</v>
      </c>
      <c r="I5707" s="5" t="s">
        <v>309</v>
      </c>
      <c r="J5707" s="5"/>
      <c r="K5707" s="5" t="s">
        <v>9</v>
      </c>
      <c r="L5707" s="7">
        <v>-9.6</v>
      </c>
      <c r="M5707" s="7">
        <f>ROUND(M5706+L5707,5)</f>
        <v>-162.16</v>
      </c>
    </row>
    <row r="5708" spans="1:13">
      <c r="A5708" s="5"/>
      <c r="B5708" s="5"/>
      <c r="C5708" s="5"/>
      <c r="D5708" s="5"/>
      <c r="E5708" s="5"/>
      <c r="F5708" s="5" t="s">
        <v>11</v>
      </c>
      <c r="G5708" s="6">
        <v>44168</v>
      </c>
      <c r="H5708" s="5" t="s">
        <v>1323</v>
      </c>
      <c r="I5708" s="5" t="s">
        <v>1383</v>
      </c>
      <c r="J5708" s="5"/>
      <c r="K5708" s="5" t="s">
        <v>9</v>
      </c>
      <c r="L5708" s="7">
        <v>-3.04</v>
      </c>
      <c r="M5708" s="7">
        <f>ROUND(M5707+L5708,5)</f>
        <v>-165.2</v>
      </c>
    </row>
    <row r="5709" spans="1:13">
      <c r="A5709" s="5"/>
      <c r="B5709" s="5"/>
      <c r="C5709" s="5"/>
      <c r="D5709" s="5"/>
      <c r="E5709" s="5"/>
      <c r="F5709" s="5" t="s">
        <v>11</v>
      </c>
      <c r="G5709" s="6">
        <v>44168</v>
      </c>
      <c r="H5709" s="5" t="s">
        <v>1324</v>
      </c>
      <c r="I5709" s="5" t="s">
        <v>1384</v>
      </c>
      <c r="J5709" s="5"/>
      <c r="K5709" s="5" t="s">
        <v>9</v>
      </c>
      <c r="L5709" s="7">
        <v>-2.89</v>
      </c>
      <c r="M5709" s="7">
        <f>ROUND(M5708+L5709,5)</f>
        <v>-168.09</v>
      </c>
    </row>
    <row r="5710" spans="1:13">
      <c r="A5710" s="5"/>
      <c r="B5710" s="5"/>
      <c r="C5710" s="5"/>
      <c r="D5710" s="5"/>
      <c r="E5710" s="5"/>
      <c r="F5710" s="5" t="s">
        <v>11</v>
      </c>
      <c r="G5710" s="6">
        <v>44168</v>
      </c>
      <c r="H5710" s="5" t="s">
        <v>1328</v>
      </c>
      <c r="I5710" s="5" t="s">
        <v>311</v>
      </c>
      <c r="J5710" s="5"/>
      <c r="K5710" s="5" t="s">
        <v>9</v>
      </c>
      <c r="L5710" s="7">
        <v>-5.85</v>
      </c>
      <c r="M5710" s="7">
        <f>ROUND(M5709+L5710,5)</f>
        <v>-173.94</v>
      </c>
    </row>
    <row r="5711" spans="1:13">
      <c r="A5711" s="5"/>
      <c r="B5711" s="5"/>
      <c r="C5711" s="5"/>
      <c r="D5711" s="5"/>
      <c r="E5711" s="5"/>
      <c r="F5711" s="5" t="s">
        <v>12</v>
      </c>
      <c r="G5711" s="6">
        <v>44169</v>
      </c>
      <c r="H5711" s="5" t="s">
        <v>1332</v>
      </c>
      <c r="I5711" s="5" t="s">
        <v>337</v>
      </c>
      <c r="J5711" s="5" t="s">
        <v>427</v>
      </c>
      <c r="K5711" s="5" t="s">
        <v>9</v>
      </c>
      <c r="L5711" s="7">
        <v>138.93</v>
      </c>
      <c r="M5711" s="7">
        <f>ROUND(M5710+L5711,5)</f>
        <v>-35.01</v>
      </c>
    </row>
    <row r="5712" spans="1:13">
      <c r="A5712" s="5"/>
      <c r="B5712" s="5"/>
      <c r="C5712" s="5"/>
      <c r="D5712" s="5"/>
      <c r="E5712" s="5"/>
      <c r="F5712" s="5" t="s">
        <v>11</v>
      </c>
      <c r="G5712" s="6">
        <v>44175</v>
      </c>
      <c r="H5712" s="5" t="s">
        <v>1344</v>
      </c>
      <c r="I5712" s="5" t="s">
        <v>308</v>
      </c>
      <c r="J5712" s="5"/>
      <c r="K5712" s="5" t="s">
        <v>9</v>
      </c>
      <c r="L5712" s="7">
        <v>-2.58</v>
      </c>
      <c r="M5712" s="7">
        <f>ROUND(M5711+L5712,5)</f>
        <v>-37.590000000000003</v>
      </c>
    </row>
    <row r="5713" spans="1:13">
      <c r="A5713" s="5"/>
      <c r="B5713" s="5"/>
      <c r="C5713" s="5"/>
      <c r="D5713" s="5"/>
      <c r="E5713" s="5"/>
      <c r="F5713" s="5" t="s">
        <v>11</v>
      </c>
      <c r="G5713" s="6">
        <v>44175</v>
      </c>
      <c r="H5713" s="5" t="s">
        <v>1345</v>
      </c>
      <c r="I5713" s="5" t="s">
        <v>310</v>
      </c>
      <c r="J5713" s="5"/>
      <c r="K5713" s="5" t="s">
        <v>9</v>
      </c>
      <c r="L5713" s="7">
        <v>-11.07</v>
      </c>
      <c r="M5713" s="7">
        <f>ROUND(M5712+L5713,5)</f>
        <v>-48.66</v>
      </c>
    </row>
    <row r="5714" spans="1:13">
      <c r="A5714" s="5"/>
      <c r="B5714" s="5"/>
      <c r="C5714" s="5"/>
      <c r="D5714" s="5"/>
      <c r="E5714" s="5"/>
      <c r="F5714" s="5" t="s">
        <v>11</v>
      </c>
      <c r="G5714" s="6">
        <v>44175</v>
      </c>
      <c r="H5714" s="5" t="s">
        <v>1342</v>
      </c>
      <c r="I5714" s="5" t="s">
        <v>311</v>
      </c>
      <c r="J5714" s="5"/>
      <c r="K5714" s="5" t="s">
        <v>9</v>
      </c>
      <c r="L5714" s="7">
        <v>-5.85</v>
      </c>
      <c r="M5714" s="7">
        <f>ROUND(M5713+L5714,5)</f>
        <v>-54.51</v>
      </c>
    </row>
    <row r="5715" spans="1:13">
      <c r="A5715" s="5"/>
      <c r="B5715" s="5"/>
      <c r="C5715" s="5"/>
      <c r="D5715" s="5"/>
      <c r="E5715" s="5"/>
      <c r="F5715" s="5" t="s">
        <v>11</v>
      </c>
      <c r="G5715" s="6">
        <v>44175</v>
      </c>
      <c r="H5715" s="5" t="s">
        <v>1343</v>
      </c>
      <c r="I5715" s="5" t="s">
        <v>309</v>
      </c>
      <c r="J5715" s="5"/>
      <c r="K5715" s="5" t="s">
        <v>9</v>
      </c>
      <c r="L5715" s="7">
        <v>-9.6</v>
      </c>
      <c r="M5715" s="7">
        <f>ROUND(M5714+L5715,5)</f>
        <v>-64.11</v>
      </c>
    </row>
    <row r="5716" spans="1:13">
      <c r="A5716" s="5"/>
      <c r="B5716" s="5"/>
      <c r="C5716" s="5"/>
      <c r="D5716" s="5"/>
      <c r="E5716" s="5"/>
      <c r="F5716" s="5" t="s">
        <v>11</v>
      </c>
      <c r="G5716" s="6">
        <v>44175</v>
      </c>
      <c r="H5716" s="5" t="s">
        <v>1346</v>
      </c>
      <c r="I5716" s="5" t="s">
        <v>1383</v>
      </c>
      <c r="J5716" s="5"/>
      <c r="K5716" s="5" t="s">
        <v>9</v>
      </c>
      <c r="L5716" s="7">
        <v>-3.04</v>
      </c>
      <c r="M5716" s="7">
        <f>ROUND(M5715+L5716,5)</f>
        <v>-67.150000000000006</v>
      </c>
    </row>
    <row r="5717" spans="1:13">
      <c r="A5717" s="5"/>
      <c r="B5717" s="5"/>
      <c r="C5717" s="5"/>
      <c r="D5717" s="5"/>
      <c r="E5717" s="5"/>
      <c r="F5717" s="5" t="s">
        <v>11</v>
      </c>
      <c r="G5717" s="6">
        <v>44175</v>
      </c>
      <c r="H5717" s="5" t="s">
        <v>1347</v>
      </c>
      <c r="I5717" s="5" t="s">
        <v>1384</v>
      </c>
      <c r="J5717" s="5"/>
      <c r="K5717" s="5" t="s">
        <v>9</v>
      </c>
      <c r="L5717" s="7">
        <v>-2.89</v>
      </c>
      <c r="M5717" s="7">
        <f>ROUND(M5716+L5717,5)</f>
        <v>-70.040000000000006</v>
      </c>
    </row>
    <row r="5718" spans="1:13">
      <c r="A5718" s="5"/>
      <c r="B5718" s="5"/>
      <c r="C5718" s="5"/>
      <c r="D5718" s="5"/>
      <c r="E5718" s="5"/>
      <c r="F5718" s="5" t="s">
        <v>11</v>
      </c>
      <c r="G5718" s="6">
        <v>44182</v>
      </c>
      <c r="H5718" s="5" t="s">
        <v>1562</v>
      </c>
      <c r="I5718" s="5" t="s">
        <v>308</v>
      </c>
      <c r="J5718" s="5"/>
      <c r="K5718" s="5" t="s">
        <v>9</v>
      </c>
      <c r="L5718" s="7">
        <v>-2.58</v>
      </c>
      <c r="M5718" s="7">
        <f>ROUND(M5717+L5718,5)</f>
        <v>-72.62</v>
      </c>
    </row>
    <row r="5719" spans="1:13">
      <c r="A5719" s="5"/>
      <c r="B5719" s="5"/>
      <c r="C5719" s="5"/>
      <c r="D5719" s="5"/>
      <c r="E5719" s="5"/>
      <c r="F5719" s="5" t="s">
        <v>11</v>
      </c>
      <c r="G5719" s="6">
        <v>44182</v>
      </c>
      <c r="H5719" s="5" t="s">
        <v>1563</v>
      </c>
      <c r="I5719" s="5" t="s">
        <v>310</v>
      </c>
      <c r="J5719" s="5"/>
      <c r="K5719" s="5" t="s">
        <v>9</v>
      </c>
      <c r="L5719" s="7">
        <v>-11.07</v>
      </c>
      <c r="M5719" s="7">
        <f>ROUND(M5718+L5719,5)</f>
        <v>-83.69</v>
      </c>
    </row>
    <row r="5720" spans="1:13">
      <c r="A5720" s="5"/>
      <c r="B5720" s="5"/>
      <c r="C5720" s="5"/>
      <c r="D5720" s="5"/>
      <c r="E5720" s="5"/>
      <c r="F5720" s="5" t="s">
        <v>11</v>
      </c>
      <c r="G5720" s="6">
        <v>44182</v>
      </c>
      <c r="H5720" s="5" t="s">
        <v>1564</v>
      </c>
      <c r="I5720" s="5" t="s">
        <v>311</v>
      </c>
      <c r="J5720" s="5"/>
      <c r="K5720" s="5" t="s">
        <v>9</v>
      </c>
      <c r="L5720" s="7">
        <v>-5.85</v>
      </c>
      <c r="M5720" s="7">
        <f>ROUND(M5719+L5720,5)</f>
        <v>-89.54</v>
      </c>
    </row>
    <row r="5721" spans="1:13">
      <c r="A5721" s="5"/>
      <c r="B5721" s="5"/>
      <c r="C5721" s="5"/>
      <c r="D5721" s="5"/>
      <c r="E5721" s="5"/>
      <c r="F5721" s="5" t="s">
        <v>11</v>
      </c>
      <c r="G5721" s="6">
        <v>44182</v>
      </c>
      <c r="H5721" s="5" t="s">
        <v>1365</v>
      </c>
      <c r="I5721" s="5" t="s">
        <v>309</v>
      </c>
      <c r="J5721" s="5"/>
      <c r="K5721" s="5" t="s">
        <v>9</v>
      </c>
      <c r="L5721" s="7">
        <v>-9.6</v>
      </c>
      <c r="M5721" s="7">
        <f>ROUND(M5720+L5721,5)</f>
        <v>-99.14</v>
      </c>
    </row>
    <row r="5722" spans="1:13">
      <c r="A5722" s="5"/>
      <c r="B5722" s="5"/>
      <c r="C5722" s="5"/>
      <c r="D5722" s="5"/>
      <c r="E5722" s="5"/>
      <c r="F5722" s="5" t="s">
        <v>11</v>
      </c>
      <c r="G5722" s="6">
        <v>44182</v>
      </c>
      <c r="H5722" s="5" t="s">
        <v>1560</v>
      </c>
      <c r="I5722" s="5" t="s">
        <v>1383</v>
      </c>
      <c r="J5722" s="5"/>
      <c r="K5722" s="5" t="s">
        <v>9</v>
      </c>
      <c r="L5722" s="7">
        <v>-3.27</v>
      </c>
      <c r="M5722" s="7">
        <f>ROUND(M5721+L5722,5)</f>
        <v>-102.41</v>
      </c>
    </row>
    <row r="5723" spans="1:13">
      <c r="A5723" s="5"/>
      <c r="B5723" s="5"/>
      <c r="C5723" s="5"/>
      <c r="D5723" s="5"/>
      <c r="E5723" s="5"/>
      <c r="F5723" s="5" t="s">
        <v>11</v>
      </c>
      <c r="G5723" s="6">
        <v>44182</v>
      </c>
      <c r="H5723" s="5" t="s">
        <v>1561</v>
      </c>
      <c r="I5723" s="5" t="s">
        <v>1384</v>
      </c>
      <c r="J5723" s="5"/>
      <c r="K5723" s="5" t="s">
        <v>9</v>
      </c>
      <c r="L5723" s="7">
        <v>-3.1</v>
      </c>
      <c r="M5723" s="7">
        <f>ROUND(M5722+L5723,5)</f>
        <v>-105.51</v>
      </c>
    </row>
    <row r="5724" spans="1:13">
      <c r="A5724" s="5"/>
      <c r="B5724" s="5"/>
      <c r="C5724" s="5"/>
      <c r="D5724" s="5"/>
      <c r="E5724" s="5"/>
      <c r="F5724" s="5" t="s">
        <v>11</v>
      </c>
      <c r="G5724" s="6">
        <v>44187</v>
      </c>
      <c r="H5724" s="5" t="s">
        <v>1574</v>
      </c>
      <c r="I5724" s="5" t="s">
        <v>308</v>
      </c>
      <c r="J5724" s="5"/>
      <c r="K5724" s="5" t="s">
        <v>9</v>
      </c>
      <c r="L5724" s="7">
        <v>-2.58</v>
      </c>
      <c r="M5724" s="7">
        <f>ROUND(M5723+L5724,5)</f>
        <v>-108.09</v>
      </c>
    </row>
    <row r="5725" spans="1:13">
      <c r="A5725" s="5"/>
      <c r="B5725" s="5"/>
      <c r="C5725" s="5"/>
      <c r="D5725" s="5"/>
      <c r="E5725" s="5"/>
      <c r="F5725" s="5" t="s">
        <v>11</v>
      </c>
      <c r="G5725" s="6">
        <v>44187</v>
      </c>
      <c r="H5725" s="5" t="s">
        <v>1577</v>
      </c>
      <c r="I5725" s="5" t="s">
        <v>310</v>
      </c>
      <c r="J5725" s="5"/>
      <c r="K5725" s="5" t="s">
        <v>9</v>
      </c>
      <c r="L5725" s="7">
        <v>-11.07</v>
      </c>
      <c r="M5725" s="7">
        <f>ROUND(M5724+L5725,5)</f>
        <v>-119.16</v>
      </c>
    </row>
    <row r="5726" spans="1:13">
      <c r="A5726" s="5"/>
      <c r="B5726" s="5"/>
      <c r="C5726" s="5"/>
      <c r="D5726" s="5"/>
      <c r="E5726" s="5"/>
      <c r="F5726" s="5" t="s">
        <v>11</v>
      </c>
      <c r="G5726" s="6">
        <v>44187</v>
      </c>
      <c r="H5726" s="5" t="s">
        <v>1578</v>
      </c>
      <c r="I5726" s="5" t="s">
        <v>311</v>
      </c>
      <c r="J5726" s="5"/>
      <c r="K5726" s="5" t="s">
        <v>9</v>
      </c>
      <c r="L5726" s="7">
        <v>-5.85</v>
      </c>
      <c r="M5726" s="7">
        <f>ROUND(M5725+L5726,5)</f>
        <v>-125.01</v>
      </c>
    </row>
    <row r="5727" spans="1:13">
      <c r="A5727" s="5"/>
      <c r="B5727" s="5"/>
      <c r="C5727" s="5"/>
      <c r="D5727" s="5"/>
      <c r="E5727" s="5"/>
      <c r="F5727" s="5" t="s">
        <v>11</v>
      </c>
      <c r="G5727" s="6">
        <v>44187</v>
      </c>
      <c r="H5727" s="5" t="s">
        <v>1579</v>
      </c>
      <c r="I5727" s="5" t="s">
        <v>309</v>
      </c>
      <c r="J5727" s="5"/>
      <c r="K5727" s="5" t="s">
        <v>9</v>
      </c>
      <c r="L5727" s="7">
        <v>-9.6</v>
      </c>
      <c r="M5727" s="7">
        <f>ROUND(M5726+L5727,5)</f>
        <v>-134.61000000000001</v>
      </c>
    </row>
    <row r="5728" spans="1:13">
      <c r="A5728" s="5"/>
      <c r="B5728" s="5"/>
      <c r="C5728" s="5"/>
      <c r="D5728" s="5"/>
      <c r="E5728" s="5"/>
      <c r="F5728" s="5" t="s">
        <v>11</v>
      </c>
      <c r="G5728" s="6">
        <v>44187</v>
      </c>
      <c r="H5728" s="5" t="s">
        <v>1575</v>
      </c>
      <c r="I5728" s="5" t="s">
        <v>1383</v>
      </c>
      <c r="J5728" s="5"/>
      <c r="K5728" s="5" t="s">
        <v>9</v>
      </c>
      <c r="L5728" s="7">
        <v>-1.75</v>
      </c>
      <c r="M5728" s="7">
        <f>ROUND(M5727+L5728,5)</f>
        <v>-136.36000000000001</v>
      </c>
    </row>
    <row r="5729" spans="1:13">
      <c r="A5729" s="5"/>
      <c r="B5729" s="5"/>
      <c r="C5729" s="5"/>
      <c r="D5729" s="5"/>
      <c r="E5729" s="5"/>
      <c r="F5729" s="5" t="s">
        <v>11</v>
      </c>
      <c r="G5729" s="6">
        <v>44187</v>
      </c>
      <c r="H5729" s="5" t="s">
        <v>1576</v>
      </c>
      <c r="I5729" s="5" t="s">
        <v>1384</v>
      </c>
      <c r="J5729" s="5"/>
      <c r="K5729" s="5" t="s">
        <v>9</v>
      </c>
      <c r="L5729" s="7">
        <v>-1.73</v>
      </c>
      <c r="M5729" s="7">
        <f>ROUND(M5728+L5729,5)</f>
        <v>-138.09</v>
      </c>
    </row>
    <row r="5730" spans="1:13">
      <c r="A5730" s="5"/>
      <c r="B5730" s="5"/>
      <c r="C5730" s="5"/>
      <c r="D5730" s="5"/>
      <c r="E5730" s="5"/>
      <c r="F5730" s="5" t="s">
        <v>11</v>
      </c>
      <c r="G5730" s="6">
        <v>44194</v>
      </c>
      <c r="H5730" s="5" t="s">
        <v>1590</v>
      </c>
      <c r="I5730" s="5" t="s">
        <v>308</v>
      </c>
      <c r="J5730" s="5"/>
      <c r="K5730" s="5" t="s">
        <v>9</v>
      </c>
      <c r="L5730" s="7">
        <v>-2.68</v>
      </c>
      <c r="M5730" s="7">
        <f>ROUND(M5729+L5730,5)</f>
        <v>-140.77000000000001</v>
      </c>
    </row>
    <row r="5731" spans="1:13">
      <c r="A5731" s="5"/>
      <c r="B5731" s="5"/>
      <c r="C5731" s="5"/>
      <c r="D5731" s="5"/>
      <c r="E5731" s="5"/>
      <c r="F5731" s="5" t="s">
        <v>11</v>
      </c>
      <c r="G5731" s="6">
        <v>44194</v>
      </c>
      <c r="H5731" s="5" t="s">
        <v>1593</v>
      </c>
      <c r="I5731" s="5" t="s">
        <v>310</v>
      </c>
      <c r="J5731" s="5"/>
      <c r="K5731" s="5" t="s">
        <v>9</v>
      </c>
      <c r="L5731" s="7">
        <v>-11.07</v>
      </c>
      <c r="M5731" s="7">
        <f>ROUND(M5730+L5731,5)</f>
        <v>-151.84</v>
      </c>
    </row>
    <row r="5732" spans="1:13">
      <c r="A5732" s="5"/>
      <c r="B5732" s="5"/>
      <c r="C5732" s="5"/>
      <c r="D5732" s="5"/>
      <c r="E5732" s="5"/>
      <c r="F5732" s="5" t="s">
        <v>11</v>
      </c>
      <c r="G5732" s="6">
        <v>44194</v>
      </c>
      <c r="H5732" s="5" t="s">
        <v>1594</v>
      </c>
      <c r="I5732" s="5" t="s">
        <v>311</v>
      </c>
      <c r="J5732" s="5"/>
      <c r="K5732" s="5" t="s">
        <v>9</v>
      </c>
      <c r="L5732" s="7">
        <v>-5.85</v>
      </c>
      <c r="M5732" s="7">
        <f>ROUND(M5731+L5732,5)</f>
        <v>-157.69</v>
      </c>
    </row>
    <row r="5733" spans="1:13">
      <c r="A5733" s="5"/>
      <c r="B5733" s="5"/>
      <c r="C5733" s="5"/>
      <c r="D5733" s="5"/>
      <c r="E5733" s="5"/>
      <c r="F5733" s="5" t="s">
        <v>11</v>
      </c>
      <c r="G5733" s="6">
        <v>44194</v>
      </c>
      <c r="H5733" s="5" t="s">
        <v>1595</v>
      </c>
      <c r="I5733" s="5" t="s">
        <v>309</v>
      </c>
      <c r="J5733" s="5"/>
      <c r="K5733" s="5" t="s">
        <v>9</v>
      </c>
      <c r="L5733" s="7">
        <v>-9.6</v>
      </c>
      <c r="M5733" s="7">
        <f>ROUND(M5732+L5733,5)</f>
        <v>-167.29</v>
      </c>
    </row>
    <row r="5734" spans="1:13">
      <c r="A5734" s="5"/>
      <c r="B5734" s="5"/>
      <c r="C5734" s="5"/>
      <c r="D5734" s="5"/>
      <c r="E5734" s="5"/>
      <c r="F5734" s="5" t="s">
        <v>11</v>
      </c>
      <c r="G5734" s="6">
        <v>44194</v>
      </c>
      <c r="H5734" s="5" t="s">
        <v>1591</v>
      </c>
      <c r="I5734" s="5" t="s">
        <v>1383</v>
      </c>
      <c r="J5734" s="5"/>
      <c r="K5734" s="5" t="s">
        <v>9</v>
      </c>
      <c r="L5734" s="7">
        <v>-1.1000000000000001</v>
      </c>
      <c r="M5734" s="7">
        <f>ROUND(M5733+L5734,5)</f>
        <v>-168.39</v>
      </c>
    </row>
    <row r="5735" spans="1:13" ht="15.75" thickBot="1">
      <c r="A5735" s="5"/>
      <c r="B5735" s="5"/>
      <c r="C5735" s="5"/>
      <c r="D5735" s="5"/>
      <c r="E5735" s="5"/>
      <c r="F5735" s="5" t="s">
        <v>11</v>
      </c>
      <c r="G5735" s="6">
        <v>44194</v>
      </c>
      <c r="H5735" s="5" t="s">
        <v>1592</v>
      </c>
      <c r="I5735" s="5" t="s">
        <v>1384</v>
      </c>
      <c r="J5735" s="5"/>
      <c r="K5735" s="5" t="s">
        <v>9</v>
      </c>
      <c r="L5735" s="8">
        <v>-1.26</v>
      </c>
      <c r="M5735" s="8">
        <f>ROUND(M5734+L5735,5)</f>
        <v>-169.65</v>
      </c>
    </row>
    <row r="5736" spans="1:13">
      <c r="A5736" s="5"/>
      <c r="B5736" s="5"/>
      <c r="C5736" s="5" t="s">
        <v>2016</v>
      </c>
      <c r="D5736" s="5"/>
      <c r="E5736" s="5"/>
      <c r="F5736" s="5"/>
      <c r="G5736" s="6"/>
      <c r="H5736" s="5"/>
      <c r="I5736" s="5"/>
      <c r="J5736" s="5"/>
      <c r="K5736" s="5"/>
      <c r="L5736" s="7">
        <f>ROUND(SUM(L5471:L5735),5)</f>
        <v>-87.19</v>
      </c>
      <c r="M5736" s="7">
        <f>M5735</f>
        <v>-169.65</v>
      </c>
    </row>
    <row r="5737" spans="1:13">
      <c r="A5737" s="2"/>
      <c r="B5737" s="2"/>
      <c r="C5737" s="2" t="s">
        <v>604</v>
      </c>
      <c r="D5737" s="2"/>
      <c r="E5737" s="2"/>
      <c r="F5737" s="2"/>
      <c r="G5737" s="4"/>
      <c r="H5737" s="2"/>
      <c r="I5737" s="2"/>
      <c r="J5737" s="2"/>
      <c r="K5737" s="2"/>
      <c r="L5737" s="3"/>
      <c r="M5737" s="3">
        <v>-781.84</v>
      </c>
    </row>
    <row r="5738" spans="1:13">
      <c r="A5738" s="5"/>
      <c r="B5738" s="5"/>
      <c r="C5738" s="5"/>
      <c r="D5738" s="5"/>
      <c r="E5738" s="5"/>
      <c r="F5738" s="5" t="s">
        <v>11</v>
      </c>
      <c r="G5738" s="6">
        <v>43833</v>
      </c>
      <c r="H5738" s="5" t="s">
        <v>16</v>
      </c>
      <c r="I5738" s="5" t="s">
        <v>308</v>
      </c>
      <c r="J5738" s="5"/>
      <c r="K5738" s="5" t="s">
        <v>9</v>
      </c>
      <c r="L5738" s="7">
        <v>-10.97</v>
      </c>
      <c r="M5738" s="7">
        <f>ROUND(M5737+L5738,5)</f>
        <v>-792.81</v>
      </c>
    </row>
    <row r="5739" spans="1:13">
      <c r="A5739" s="5"/>
      <c r="B5739" s="5"/>
      <c r="C5739" s="5"/>
      <c r="D5739" s="5"/>
      <c r="E5739" s="5"/>
      <c r="F5739" s="5" t="s">
        <v>11</v>
      </c>
      <c r="G5739" s="6">
        <v>43833</v>
      </c>
      <c r="H5739" s="5" t="s">
        <v>18</v>
      </c>
      <c r="I5739" s="5" t="s">
        <v>310</v>
      </c>
      <c r="J5739" s="5"/>
      <c r="K5739" s="5" t="s">
        <v>9</v>
      </c>
      <c r="L5739" s="7">
        <v>-11.07</v>
      </c>
      <c r="M5739" s="7">
        <f>ROUND(M5738+L5739,5)</f>
        <v>-803.88</v>
      </c>
    </row>
    <row r="5740" spans="1:13">
      <c r="A5740" s="5"/>
      <c r="B5740" s="5"/>
      <c r="C5740" s="5"/>
      <c r="D5740" s="5"/>
      <c r="E5740" s="5"/>
      <c r="F5740" s="5" t="s">
        <v>11</v>
      </c>
      <c r="G5740" s="6">
        <v>43833</v>
      </c>
      <c r="H5740" s="5" t="s">
        <v>19</v>
      </c>
      <c r="I5740" s="5" t="s">
        <v>311</v>
      </c>
      <c r="J5740" s="5"/>
      <c r="K5740" s="5" t="s">
        <v>9</v>
      </c>
      <c r="L5740" s="7">
        <v>-21.64</v>
      </c>
      <c r="M5740" s="7">
        <f>ROUND(M5739+L5740,5)</f>
        <v>-825.52</v>
      </c>
    </row>
    <row r="5741" spans="1:13">
      <c r="A5741" s="5"/>
      <c r="B5741" s="5"/>
      <c r="C5741" s="5"/>
      <c r="D5741" s="5"/>
      <c r="E5741" s="5"/>
      <c r="F5741" s="5" t="s">
        <v>11</v>
      </c>
      <c r="G5741" s="6">
        <v>43833</v>
      </c>
      <c r="H5741" s="5" t="s">
        <v>17</v>
      </c>
      <c r="I5741" s="5" t="s">
        <v>309</v>
      </c>
      <c r="J5741" s="5"/>
      <c r="K5741" s="5" t="s">
        <v>9</v>
      </c>
      <c r="L5741" s="7">
        <v>-3.6</v>
      </c>
      <c r="M5741" s="7">
        <f>ROUND(M5740+L5741,5)</f>
        <v>-829.12</v>
      </c>
    </row>
    <row r="5742" spans="1:13">
      <c r="A5742" s="5"/>
      <c r="B5742" s="5"/>
      <c r="C5742" s="5"/>
      <c r="D5742" s="5"/>
      <c r="E5742" s="5"/>
      <c r="F5742" s="5" t="s">
        <v>11</v>
      </c>
      <c r="G5742" s="6">
        <v>43840</v>
      </c>
      <c r="H5742" s="5" t="s">
        <v>34</v>
      </c>
      <c r="I5742" s="5" t="s">
        <v>308</v>
      </c>
      <c r="J5742" s="5"/>
      <c r="K5742" s="5" t="s">
        <v>9</v>
      </c>
      <c r="L5742" s="7">
        <v>-16.32</v>
      </c>
      <c r="M5742" s="7">
        <f>ROUND(M5741+L5742,5)</f>
        <v>-845.44</v>
      </c>
    </row>
    <row r="5743" spans="1:13">
      <c r="A5743" s="5"/>
      <c r="B5743" s="5"/>
      <c r="C5743" s="5"/>
      <c r="D5743" s="5"/>
      <c r="E5743" s="5"/>
      <c r="F5743" s="5" t="s">
        <v>11</v>
      </c>
      <c r="G5743" s="6">
        <v>43840</v>
      </c>
      <c r="H5743" s="5" t="s">
        <v>36</v>
      </c>
      <c r="I5743" s="5" t="s">
        <v>310</v>
      </c>
      <c r="J5743" s="5"/>
      <c r="K5743" s="5" t="s">
        <v>9</v>
      </c>
      <c r="L5743" s="7">
        <v>-11.07</v>
      </c>
      <c r="M5743" s="7">
        <f>ROUND(M5742+L5743,5)</f>
        <v>-856.51</v>
      </c>
    </row>
    <row r="5744" spans="1:13">
      <c r="A5744" s="5"/>
      <c r="B5744" s="5"/>
      <c r="C5744" s="5"/>
      <c r="D5744" s="5"/>
      <c r="E5744" s="5"/>
      <c r="F5744" s="5" t="s">
        <v>11</v>
      </c>
      <c r="G5744" s="6">
        <v>43840</v>
      </c>
      <c r="H5744" s="5" t="s">
        <v>37</v>
      </c>
      <c r="I5744" s="5" t="s">
        <v>311</v>
      </c>
      <c r="J5744" s="5"/>
      <c r="K5744" s="5" t="s">
        <v>9</v>
      </c>
      <c r="L5744" s="7">
        <v>-21.64</v>
      </c>
      <c r="M5744" s="7">
        <f>ROUND(M5743+L5744,5)</f>
        <v>-878.15</v>
      </c>
    </row>
    <row r="5745" spans="1:13">
      <c r="A5745" s="5"/>
      <c r="B5745" s="5"/>
      <c r="C5745" s="5"/>
      <c r="D5745" s="5"/>
      <c r="E5745" s="5"/>
      <c r="F5745" s="5" t="s">
        <v>11</v>
      </c>
      <c r="G5745" s="6">
        <v>43840</v>
      </c>
      <c r="H5745" s="5" t="s">
        <v>35</v>
      </c>
      <c r="I5745" s="5" t="s">
        <v>309</v>
      </c>
      <c r="J5745" s="5"/>
      <c r="K5745" s="5" t="s">
        <v>9</v>
      </c>
      <c r="L5745" s="7">
        <v>-9</v>
      </c>
      <c r="M5745" s="7">
        <f>ROUND(M5744+L5745,5)</f>
        <v>-887.15</v>
      </c>
    </row>
    <row r="5746" spans="1:13">
      <c r="A5746" s="5"/>
      <c r="B5746" s="5"/>
      <c r="C5746" s="5"/>
      <c r="D5746" s="5"/>
      <c r="E5746" s="5"/>
      <c r="F5746" s="5" t="s">
        <v>12</v>
      </c>
      <c r="G5746" s="6">
        <v>43845</v>
      </c>
      <c r="H5746" s="5" t="s">
        <v>50</v>
      </c>
      <c r="I5746" s="5" t="s">
        <v>341</v>
      </c>
      <c r="J5746" s="5"/>
      <c r="K5746" s="5" t="s">
        <v>9</v>
      </c>
      <c r="L5746" s="7">
        <v>780.53</v>
      </c>
      <c r="M5746" s="7">
        <f>ROUND(M5745+L5746,5)</f>
        <v>-106.62</v>
      </c>
    </row>
    <row r="5747" spans="1:13">
      <c r="A5747" s="5"/>
      <c r="B5747" s="5"/>
      <c r="C5747" s="5"/>
      <c r="D5747" s="5"/>
      <c r="E5747" s="5"/>
      <c r="F5747" s="5" t="s">
        <v>11</v>
      </c>
      <c r="G5747" s="6">
        <v>43847</v>
      </c>
      <c r="H5747" s="5" t="s">
        <v>55</v>
      </c>
      <c r="I5747" s="5" t="s">
        <v>308</v>
      </c>
      <c r="J5747" s="5"/>
      <c r="K5747" s="5" t="s">
        <v>9</v>
      </c>
      <c r="L5747" s="7">
        <v>-10.97</v>
      </c>
      <c r="M5747" s="7">
        <f>ROUND(M5746+L5747,5)</f>
        <v>-117.59</v>
      </c>
    </row>
    <row r="5748" spans="1:13">
      <c r="A5748" s="5"/>
      <c r="B5748" s="5"/>
      <c r="C5748" s="5"/>
      <c r="D5748" s="5"/>
      <c r="E5748" s="5"/>
      <c r="F5748" s="5" t="s">
        <v>11</v>
      </c>
      <c r="G5748" s="6">
        <v>43847</v>
      </c>
      <c r="H5748" s="5" t="s">
        <v>56</v>
      </c>
      <c r="I5748" s="5" t="s">
        <v>310</v>
      </c>
      <c r="J5748" s="5"/>
      <c r="K5748" s="5" t="s">
        <v>9</v>
      </c>
      <c r="L5748" s="7">
        <v>-11.07</v>
      </c>
      <c r="M5748" s="7">
        <f>ROUND(M5747+L5748,5)</f>
        <v>-128.66</v>
      </c>
    </row>
    <row r="5749" spans="1:13">
      <c r="A5749" s="5"/>
      <c r="B5749" s="5"/>
      <c r="C5749" s="5"/>
      <c r="D5749" s="5"/>
      <c r="E5749" s="5"/>
      <c r="F5749" s="5" t="s">
        <v>11</v>
      </c>
      <c r="G5749" s="6">
        <v>43847</v>
      </c>
      <c r="H5749" s="5" t="s">
        <v>57</v>
      </c>
      <c r="I5749" s="5" t="s">
        <v>311</v>
      </c>
      <c r="J5749" s="5"/>
      <c r="K5749" s="5" t="s">
        <v>9</v>
      </c>
      <c r="L5749" s="7">
        <v>-21.64</v>
      </c>
      <c r="M5749" s="7">
        <f>ROUND(M5748+L5749,5)</f>
        <v>-150.30000000000001</v>
      </c>
    </row>
    <row r="5750" spans="1:13">
      <c r="A5750" s="5"/>
      <c r="B5750" s="5"/>
      <c r="C5750" s="5"/>
      <c r="D5750" s="5"/>
      <c r="E5750" s="5"/>
      <c r="F5750" s="5" t="s">
        <v>11</v>
      </c>
      <c r="G5750" s="6">
        <v>43847</v>
      </c>
      <c r="H5750" s="5" t="s">
        <v>58</v>
      </c>
      <c r="I5750" s="5" t="s">
        <v>309</v>
      </c>
      <c r="J5750" s="5"/>
      <c r="K5750" s="5" t="s">
        <v>9</v>
      </c>
      <c r="L5750" s="7">
        <v>-9</v>
      </c>
      <c r="M5750" s="7">
        <f>ROUND(M5749+L5750,5)</f>
        <v>-159.30000000000001</v>
      </c>
    </row>
    <row r="5751" spans="1:13">
      <c r="A5751" s="5"/>
      <c r="B5751" s="5"/>
      <c r="C5751" s="5"/>
      <c r="D5751" s="5"/>
      <c r="E5751" s="5"/>
      <c r="F5751" s="5" t="s">
        <v>11</v>
      </c>
      <c r="G5751" s="6">
        <v>43847</v>
      </c>
      <c r="H5751" s="5" t="s">
        <v>64</v>
      </c>
      <c r="I5751" s="5" t="s">
        <v>311</v>
      </c>
      <c r="J5751" s="5"/>
      <c r="K5751" s="5" t="s">
        <v>9</v>
      </c>
      <c r="L5751" s="7">
        <v>-7.23</v>
      </c>
      <c r="M5751" s="7">
        <f>ROUND(M5750+L5751,5)</f>
        <v>-166.53</v>
      </c>
    </row>
    <row r="5752" spans="1:13">
      <c r="A5752" s="5"/>
      <c r="B5752" s="5"/>
      <c r="C5752" s="5"/>
      <c r="D5752" s="5"/>
      <c r="E5752" s="5"/>
      <c r="F5752" s="5" t="s">
        <v>11</v>
      </c>
      <c r="G5752" s="6">
        <v>43854</v>
      </c>
      <c r="H5752" s="5" t="s">
        <v>69</v>
      </c>
      <c r="I5752" s="5" t="s">
        <v>308</v>
      </c>
      <c r="J5752" s="5"/>
      <c r="K5752" s="5" t="s">
        <v>9</v>
      </c>
      <c r="L5752" s="7">
        <v>-13.45</v>
      </c>
      <c r="M5752" s="7">
        <f>ROUND(M5751+L5752,5)</f>
        <v>-179.98</v>
      </c>
    </row>
    <row r="5753" spans="1:13">
      <c r="A5753" s="5"/>
      <c r="B5753" s="5"/>
      <c r="C5753" s="5"/>
      <c r="D5753" s="5"/>
      <c r="E5753" s="5"/>
      <c r="F5753" s="5" t="s">
        <v>11</v>
      </c>
      <c r="G5753" s="6">
        <v>43854</v>
      </c>
      <c r="H5753" s="5" t="s">
        <v>70</v>
      </c>
      <c r="I5753" s="5" t="s">
        <v>310</v>
      </c>
      <c r="J5753" s="5"/>
      <c r="K5753" s="5" t="s">
        <v>9</v>
      </c>
      <c r="L5753" s="7">
        <v>-11.07</v>
      </c>
      <c r="M5753" s="7">
        <f>ROUND(M5752+L5753,5)</f>
        <v>-191.05</v>
      </c>
    </row>
    <row r="5754" spans="1:13">
      <c r="A5754" s="5"/>
      <c r="B5754" s="5"/>
      <c r="C5754" s="5"/>
      <c r="D5754" s="5"/>
      <c r="E5754" s="5"/>
      <c r="F5754" s="5" t="s">
        <v>11</v>
      </c>
      <c r="G5754" s="6">
        <v>43854</v>
      </c>
      <c r="H5754" s="5" t="s">
        <v>71</v>
      </c>
      <c r="I5754" s="5" t="s">
        <v>311</v>
      </c>
      <c r="J5754" s="5"/>
      <c r="K5754" s="5" t="s">
        <v>9</v>
      </c>
      <c r="L5754" s="7">
        <v>-23.08</v>
      </c>
      <c r="M5754" s="7">
        <f>ROUND(M5753+L5754,5)</f>
        <v>-214.13</v>
      </c>
    </row>
    <row r="5755" spans="1:13">
      <c r="A5755" s="5"/>
      <c r="B5755" s="5"/>
      <c r="C5755" s="5"/>
      <c r="D5755" s="5"/>
      <c r="E5755" s="5"/>
      <c r="F5755" s="5" t="s">
        <v>11</v>
      </c>
      <c r="G5755" s="6">
        <v>43854</v>
      </c>
      <c r="H5755" s="5" t="s">
        <v>72</v>
      </c>
      <c r="I5755" s="5" t="s">
        <v>309</v>
      </c>
      <c r="J5755" s="5"/>
      <c r="K5755" s="5" t="s">
        <v>9</v>
      </c>
      <c r="L5755" s="7">
        <v>-7.2</v>
      </c>
      <c r="M5755" s="7">
        <f>ROUND(M5754+L5755,5)</f>
        <v>-221.33</v>
      </c>
    </row>
    <row r="5756" spans="1:13">
      <c r="A5756" s="5"/>
      <c r="B5756" s="5"/>
      <c r="C5756" s="5"/>
      <c r="D5756" s="5"/>
      <c r="E5756" s="5"/>
      <c r="F5756" s="5" t="s">
        <v>11</v>
      </c>
      <c r="G5756" s="6">
        <v>43861</v>
      </c>
      <c r="H5756" s="5" t="s">
        <v>91</v>
      </c>
      <c r="I5756" s="5" t="s">
        <v>308</v>
      </c>
      <c r="J5756" s="5"/>
      <c r="K5756" s="5" t="s">
        <v>9</v>
      </c>
      <c r="L5756" s="7">
        <v>-10.199999999999999</v>
      </c>
      <c r="M5756" s="7">
        <f>ROUND(M5755+L5756,5)</f>
        <v>-231.53</v>
      </c>
    </row>
    <row r="5757" spans="1:13">
      <c r="A5757" s="5"/>
      <c r="B5757" s="5"/>
      <c r="C5757" s="5"/>
      <c r="D5757" s="5"/>
      <c r="E5757" s="5"/>
      <c r="F5757" s="5" t="s">
        <v>11</v>
      </c>
      <c r="G5757" s="6">
        <v>43861</v>
      </c>
      <c r="H5757" s="5" t="s">
        <v>92</v>
      </c>
      <c r="I5757" s="5" t="s">
        <v>310</v>
      </c>
      <c r="J5757" s="5"/>
      <c r="K5757" s="5" t="s">
        <v>9</v>
      </c>
      <c r="L5757" s="7">
        <v>-11.07</v>
      </c>
      <c r="M5757" s="7">
        <f>ROUND(M5756+L5757,5)</f>
        <v>-242.6</v>
      </c>
    </row>
    <row r="5758" spans="1:13">
      <c r="A5758" s="5"/>
      <c r="B5758" s="5"/>
      <c r="C5758" s="5"/>
      <c r="D5758" s="5"/>
      <c r="E5758" s="5"/>
      <c r="F5758" s="5" t="s">
        <v>11</v>
      </c>
      <c r="G5758" s="6">
        <v>43861</v>
      </c>
      <c r="H5758" s="5" t="s">
        <v>94</v>
      </c>
      <c r="I5758" s="5" t="s">
        <v>311</v>
      </c>
      <c r="J5758" s="5"/>
      <c r="K5758" s="5" t="s">
        <v>9</v>
      </c>
      <c r="L5758" s="7">
        <v>-23.08</v>
      </c>
      <c r="M5758" s="7">
        <f>ROUND(M5757+L5758,5)</f>
        <v>-265.68</v>
      </c>
    </row>
    <row r="5759" spans="1:13">
      <c r="A5759" s="5"/>
      <c r="B5759" s="5"/>
      <c r="C5759" s="5"/>
      <c r="D5759" s="5"/>
      <c r="E5759" s="5"/>
      <c r="F5759" s="5" t="s">
        <v>11</v>
      </c>
      <c r="G5759" s="6">
        <v>43861</v>
      </c>
      <c r="H5759" s="5" t="s">
        <v>93</v>
      </c>
      <c r="I5759" s="5" t="s">
        <v>309</v>
      </c>
      <c r="J5759" s="5"/>
      <c r="K5759" s="5" t="s">
        <v>9</v>
      </c>
      <c r="L5759" s="7">
        <v>-9</v>
      </c>
      <c r="M5759" s="7">
        <f>ROUND(M5758+L5759,5)</f>
        <v>-274.68</v>
      </c>
    </row>
    <row r="5760" spans="1:13">
      <c r="A5760" s="5"/>
      <c r="B5760" s="5"/>
      <c r="C5760" s="5"/>
      <c r="D5760" s="5"/>
      <c r="E5760" s="5"/>
      <c r="F5760" s="5" t="s">
        <v>11</v>
      </c>
      <c r="G5760" s="6">
        <v>43868</v>
      </c>
      <c r="H5760" s="5" t="s">
        <v>98</v>
      </c>
      <c r="I5760" s="5" t="s">
        <v>308</v>
      </c>
      <c r="J5760" s="5"/>
      <c r="K5760" s="5" t="s">
        <v>9</v>
      </c>
      <c r="L5760" s="7">
        <v>-14.79</v>
      </c>
      <c r="M5760" s="7">
        <f>ROUND(M5759+L5760,5)</f>
        <v>-289.47000000000003</v>
      </c>
    </row>
    <row r="5761" spans="1:13">
      <c r="A5761" s="5"/>
      <c r="B5761" s="5"/>
      <c r="C5761" s="5"/>
      <c r="D5761" s="5"/>
      <c r="E5761" s="5"/>
      <c r="F5761" s="5" t="s">
        <v>11</v>
      </c>
      <c r="G5761" s="6">
        <v>43868</v>
      </c>
      <c r="H5761" s="5" t="s">
        <v>99</v>
      </c>
      <c r="I5761" s="5" t="s">
        <v>367</v>
      </c>
      <c r="J5761" s="5"/>
      <c r="K5761" s="5" t="s">
        <v>9</v>
      </c>
      <c r="L5761" s="7">
        <v>-0.72</v>
      </c>
      <c r="M5761" s="7">
        <f>ROUND(M5760+L5761,5)</f>
        <v>-290.19</v>
      </c>
    </row>
    <row r="5762" spans="1:13">
      <c r="A5762" s="5"/>
      <c r="B5762" s="5"/>
      <c r="C5762" s="5"/>
      <c r="D5762" s="5"/>
      <c r="E5762" s="5"/>
      <c r="F5762" s="5" t="s">
        <v>11</v>
      </c>
      <c r="G5762" s="6">
        <v>43868</v>
      </c>
      <c r="H5762" s="5" t="s">
        <v>100</v>
      </c>
      <c r="I5762" s="5" t="s">
        <v>310</v>
      </c>
      <c r="J5762" s="5"/>
      <c r="K5762" s="5" t="s">
        <v>9</v>
      </c>
      <c r="L5762" s="7">
        <v>-11.07</v>
      </c>
      <c r="M5762" s="7">
        <f>ROUND(M5761+L5762,5)</f>
        <v>-301.26</v>
      </c>
    </row>
    <row r="5763" spans="1:13">
      <c r="A5763" s="5"/>
      <c r="B5763" s="5"/>
      <c r="C5763" s="5"/>
      <c r="D5763" s="5"/>
      <c r="E5763" s="5"/>
      <c r="F5763" s="5" t="s">
        <v>11</v>
      </c>
      <c r="G5763" s="6">
        <v>43868</v>
      </c>
      <c r="H5763" s="5" t="s">
        <v>101</v>
      </c>
      <c r="I5763" s="5" t="s">
        <v>311</v>
      </c>
      <c r="J5763" s="5"/>
      <c r="K5763" s="5" t="s">
        <v>9</v>
      </c>
      <c r="L5763" s="7">
        <v>-23.08</v>
      </c>
      <c r="M5763" s="7">
        <f>ROUND(M5762+L5763,5)</f>
        <v>-324.33999999999997</v>
      </c>
    </row>
    <row r="5764" spans="1:13">
      <c r="A5764" s="5"/>
      <c r="B5764" s="5"/>
      <c r="C5764" s="5"/>
      <c r="D5764" s="5"/>
      <c r="E5764" s="5"/>
      <c r="F5764" s="5" t="s">
        <v>11</v>
      </c>
      <c r="G5764" s="6">
        <v>43868</v>
      </c>
      <c r="H5764" s="5" t="s">
        <v>102</v>
      </c>
      <c r="I5764" s="5" t="s">
        <v>309</v>
      </c>
      <c r="J5764" s="5"/>
      <c r="K5764" s="5" t="s">
        <v>9</v>
      </c>
      <c r="L5764" s="7">
        <v>-9</v>
      </c>
      <c r="M5764" s="7">
        <f>ROUND(M5763+L5764,5)</f>
        <v>-333.34</v>
      </c>
    </row>
    <row r="5765" spans="1:13">
      <c r="A5765" s="5"/>
      <c r="B5765" s="5"/>
      <c r="C5765" s="5"/>
      <c r="D5765" s="5"/>
      <c r="E5765" s="5"/>
      <c r="F5765" s="5" t="s">
        <v>11</v>
      </c>
      <c r="G5765" s="6">
        <v>43875</v>
      </c>
      <c r="H5765" s="5" t="s">
        <v>118</v>
      </c>
      <c r="I5765" s="5" t="s">
        <v>308</v>
      </c>
      <c r="J5765" s="5"/>
      <c r="K5765" s="5" t="s">
        <v>9</v>
      </c>
      <c r="L5765" s="7">
        <v>-10.97</v>
      </c>
      <c r="M5765" s="7">
        <f>ROUND(M5764+L5765,5)</f>
        <v>-344.31</v>
      </c>
    </row>
    <row r="5766" spans="1:13">
      <c r="A5766" s="5"/>
      <c r="B5766" s="5"/>
      <c r="C5766" s="5"/>
      <c r="D5766" s="5"/>
      <c r="E5766" s="5"/>
      <c r="F5766" s="5" t="s">
        <v>11</v>
      </c>
      <c r="G5766" s="6">
        <v>43875</v>
      </c>
      <c r="H5766" s="5" t="s">
        <v>119</v>
      </c>
      <c r="I5766" s="5" t="s">
        <v>310</v>
      </c>
      <c r="J5766" s="5"/>
      <c r="K5766" s="5" t="s">
        <v>9</v>
      </c>
      <c r="L5766" s="7">
        <v>-11.07</v>
      </c>
      <c r="M5766" s="7">
        <f>ROUND(M5765+L5766,5)</f>
        <v>-355.38</v>
      </c>
    </row>
    <row r="5767" spans="1:13">
      <c r="A5767" s="5"/>
      <c r="B5767" s="5"/>
      <c r="C5767" s="5"/>
      <c r="D5767" s="5"/>
      <c r="E5767" s="5"/>
      <c r="F5767" s="5" t="s">
        <v>11</v>
      </c>
      <c r="G5767" s="6">
        <v>43875</v>
      </c>
      <c r="H5767" s="5" t="s">
        <v>120</v>
      </c>
      <c r="I5767" s="5" t="s">
        <v>311</v>
      </c>
      <c r="J5767" s="5"/>
      <c r="K5767" s="5" t="s">
        <v>9</v>
      </c>
      <c r="L5767" s="7">
        <v>-23.08</v>
      </c>
      <c r="M5767" s="7">
        <f>ROUND(M5766+L5767,5)</f>
        <v>-378.46</v>
      </c>
    </row>
    <row r="5768" spans="1:13">
      <c r="A5768" s="5"/>
      <c r="B5768" s="5"/>
      <c r="C5768" s="5"/>
      <c r="D5768" s="5"/>
      <c r="E5768" s="5"/>
      <c r="F5768" s="5" t="s">
        <v>11</v>
      </c>
      <c r="G5768" s="6">
        <v>43875</v>
      </c>
      <c r="H5768" s="5" t="s">
        <v>121</v>
      </c>
      <c r="I5768" s="5" t="s">
        <v>309</v>
      </c>
      <c r="J5768" s="5"/>
      <c r="K5768" s="5" t="s">
        <v>9</v>
      </c>
      <c r="L5768" s="7">
        <v>-9</v>
      </c>
      <c r="M5768" s="7">
        <f>ROUND(M5767+L5768,5)</f>
        <v>-387.46</v>
      </c>
    </row>
    <row r="5769" spans="1:13">
      <c r="A5769" s="5"/>
      <c r="B5769" s="5"/>
      <c r="C5769" s="5"/>
      <c r="D5769" s="5"/>
      <c r="E5769" s="5"/>
      <c r="F5769" s="5" t="s">
        <v>11</v>
      </c>
      <c r="G5769" s="6">
        <v>43882</v>
      </c>
      <c r="H5769" s="5" t="s">
        <v>142</v>
      </c>
      <c r="I5769" s="5" t="s">
        <v>308</v>
      </c>
      <c r="J5769" s="5"/>
      <c r="K5769" s="5" t="s">
        <v>9</v>
      </c>
      <c r="L5769" s="7">
        <v>-14.98</v>
      </c>
      <c r="M5769" s="7">
        <f>ROUND(M5768+L5769,5)</f>
        <v>-402.44</v>
      </c>
    </row>
    <row r="5770" spans="1:13">
      <c r="A5770" s="5"/>
      <c r="B5770" s="5"/>
      <c r="C5770" s="5"/>
      <c r="D5770" s="5"/>
      <c r="E5770" s="5"/>
      <c r="F5770" s="5" t="s">
        <v>11</v>
      </c>
      <c r="G5770" s="6">
        <v>43882</v>
      </c>
      <c r="H5770" s="5" t="s">
        <v>143</v>
      </c>
      <c r="I5770" s="5" t="s">
        <v>310</v>
      </c>
      <c r="J5770" s="5"/>
      <c r="K5770" s="5" t="s">
        <v>9</v>
      </c>
      <c r="L5770" s="7">
        <v>-11.07</v>
      </c>
      <c r="M5770" s="7">
        <f>ROUND(M5769+L5770,5)</f>
        <v>-413.51</v>
      </c>
    </row>
    <row r="5771" spans="1:13">
      <c r="A5771" s="5"/>
      <c r="B5771" s="5"/>
      <c r="C5771" s="5"/>
      <c r="D5771" s="5"/>
      <c r="E5771" s="5"/>
      <c r="F5771" s="5" t="s">
        <v>11</v>
      </c>
      <c r="G5771" s="6">
        <v>43882</v>
      </c>
      <c r="H5771" s="5" t="s">
        <v>144</v>
      </c>
      <c r="I5771" s="5" t="s">
        <v>311</v>
      </c>
      <c r="J5771" s="5"/>
      <c r="K5771" s="5" t="s">
        <v>9</v>
      </c>
      <c r="L5771" s="7">
        <v>-23.08</v>
      </c>
      <c r="M5771" s="7">
        <f>ROUND(M5770+L5771,5)</f>
        <v>-436.59</v>
      </c>
    </row>
    <row r="5772" spans="1:13">
      <c r="A5772" s="5"/>
      <c r="B5772" s="5"/>
      <c r="C5772" s="5"/>
      <c r="D5772" s="5"/>
      <c r="E5772" s="5"/>
      <c r="F5772" s="5" t="s">
        <v>11</v>
      </c>
      <c r="G5772" s="6">
        <v>43882</v>
      </c>
      <c r="H5772" s="5" t="s">
        <v>145</v>
      </c>
      <c r="I5772" s="5" t="s">
        <v>309</v>
      </c>
      <c r="J5772" s="5"/>
      <c r="K5772" s="5" t="s">
        <v>9</v>
      </c>
      <c r="L5772" s="7">
        <v>-9</v>
      </c>
      <c r="M5772" s="7">
        <f>ROUND(M5771+L5772,5)</f>
        <v>-445.59</v>
      </c>
    </row>
    <row r="5773" spans="1:13">
      <c r="A5773" s="5"/>
      <c r="B5773" s="5"/>
      <c r="C5773" s="5"/>
      <c r="D5773" s="5"/>
      <c r="E5773" s="5"/>
      <c r="F5773" s="5" t="s">
        <v>11</v>
      </c>
      <c r="G5773" s="6">
        <v>43889</v>
      </c>
      <c r="H5773" s="5" t="s">
        <v>167</v>
      </c>
      <c r="I5773" s="5" t="s">
        <v>308</v>
      </c>
      <c r="J5773" s="5"/>
      <c r="K5773" s="5" t="s">
        <v>9</v>
      </c>
      <c r="L5773" s="7">
        <v>-10.97</v>
      </c>
      <c r="M5773" s="7">
        <f>ROUND(M5772+L5773,5)</f>
        <v>-456.56</v>
      </c>
    </row>
    <row r="5774" spans="1:13">
      <c r="A5774" s="5"/>
      <c r="B5774" s="5"/>
      <c r="C5774" s="5"/>
      <c r="D5774" s="5"/>
      <c r="E5774" s="5"/>
      <c r="F5774" s="5" t="s">
        <v>11</v>
      </c>
      <c r="G5774" s="6">
        <v>43889</v>
      </c>
      <c r="H5774" s="5" t="s">
        <v>168</v>
      </c>
      <c r="I5774" s="5" t="s">
        <v>310</v>
      </c>
      <c r="J5774" s="5"/>
      <c r="K5774" s="5" t="s">
        <v>9</v>
      </c>
      <c r="L5774" s="7">
        <v>-11.07</v>
      </c>
      <c r="M5774" s="7">
        <f>ROUND(M5773+L5774,5)</f>
        <v>-467.63</v>
      </c>
    </row>
    <row r="5775" spans="1:13">
      <c r="A5775" s="5"/>
      <c r="B5775" s="5"/>
      <c r="C5775" s="5"/>
      <c r="D5775" s="5"/>
      <c r="E5775" s="5"/>
      <c r="F5775" s="5" t="s">
        <v>11</v>
      </c>
      <c r="G5775" s="6">
        <v>43889</v>
      </c>
      <c r="H5775" s="5" t="s">
        <v>169</v>
      </c>
      <c r="I5775" s="5" t="s">
        <v>311</v>
      </c>
      <c r="J5775" s="5"/>
      <c r="K5775" s="5" t="s">
        <v>9</v>
      </c>
      <c r="L5775" s="7">
        <v>-23.08</v>
      </c>
      <c r="M5775" s="7">
        <f>ROUND(M5774+L5775,5)</f>
        <v>-490.71</v>
      </c>
    </row>
    <row r="5776" spans="1:13">
      <c r="A5776" s="5"/>
      <c r="B5776" s="5"/>
      <c r="C5776" s="5"/>
      <c r="D5776" s="5"/>
      <c r="E5776" s="5"/>
      <c r="F5776" s="5" t="s">
        <v>11</v>
      </c>
      <c r="G5776" s="6">
        <v>43889</v>
      </c>
      <c r="H5776" s="5" t="s">
        <v>170</v>
      </c>
      <c r="I5776" s="5" t="s">
        <v>309</v>
      </c>
      <c r="J5776" s="5"/>
      <c r="K5776" s="5" t="s">
        <v>9</v>
      </c>
      <c r="L5776" s="7">
        <v>-9</v>
      </c>
      <c r="M5776" s="7">
        <f>ROUND(M5775+L5776,5)</f>
        <v>-499.71</v>
      </c>
    </row>
    <row r="5777" spans="1:13">
      <c r="A5777" s="5"/>
      <c r="B5777" s="5"/>
      <c r="C5777" s="5"/>
      <c r="D5777" s="5"/>
      <c r="E5777" s="5"/>
      <c r="F5777" s="5" t="s">
        <v>11</v>
      </c>
      <c r="G5777" s="6">
        <v>43896</v>
      </c>
      <c r="H5777" s="5" t="s">
        <v>181</v>
      </c>
      <c r="I5777" s="5" t="s">
        <v>308</v>
      </c>
      <c r="J5777" s="5"/>
      <c r="K5777" s="5" t="s">
        <v>9</v>
      </c>
      <c r="L5777" s="7">
        <v>-14.79</v>
      </c>
      <c r="M5777" s="7">
        <f>ROUND(M5776+L5777,5)</f>
        <v>-514.5</v>
      </c>
    </row>
    <row r="5778" spans="1:13">
      <c r="A5778" s="5"/>
      <c r="B5778" s="5"/>
      <c r="C5778" s="5"/>
      <c r="D5778" s="5"/>
      <c r="E5778" s="5"/>
      <c r="F5778" s="5" t="s">
        <v>11</v>
      </c>
      <c r="G5778" s="6">
        <v>43896</v>
      </c>
      <c r="H5778" s="5" t="s">
        <v>182</v>
      </c>
      <c r="I5778" s="5" t="s">
        <v>310</v>
      </c>
      <c r="J5778" s="5"/>
      <c r="K5778" s="5" t="s">
        <v>9</v>
      </c>
      <c r="L5778" s="7">
        <v>-11.07</v>
      </c>
      <c r="M5778" s="7">
        <f>ROUND(M5777+L5778,5)</f>
        <v>-525.57000000000005</v>
      </c>
    </row>
    <row r="5779" spans="1:13">
      <c r="A5779" s="5"/>
      <c r="B5779" s="5"/>
      <c r="C5779" s="5"/>
      <c r="D5779" s="5"/>
      <c r="E5779" s="5"/>
      <c r="F5779" s="5" t="s">
        <v>11</v>
      </c>
      <c r="G5779" s="6">
        <v>43896</v>
      </c>
      <c r="H5779" s="5" t="s">
        <v>183</v>
      </c>
      <c r="I5779" s="5" t="s">
        <v>311</v>
      </c>
      <c r="J5779" s="5"/>
      <c r="K5779" s="5" t="s">
        <v>9</v>
      </c>
      <c r="L5779" s="7">
        <v>-23.08</v>
      </c>
      <c r="M5779" s="7">
        <f>ROUND(M5778+L5779,5)</f>
        <v>-548.65</v>
      </c>
    </row>
    <row r="5780" spans="1:13">
      <c r="A5780" s="5"/>
      <c r="B5780" s="5"/>
      <c r="C5780" s="5"/>
      <c r="D5780" s="5"/>
      <c r="E5780" s="5"/>
      <c r="F5780" s="5" t="s">
        <v>11</v>
      </c>
      <c r="G5780" s="6">
        <v>43896</v>
      </c>
      <c r="H5780" s="5" t="s">
        <v>184</v>
      </c>
      <c r="I5780" s="5" t="s">
        <v>309</v>
      </c>
      <c r="J5780" s="5"/>
      <c r="K5780" s="5" t="s">
        <v>9</v>
      </c>
      <c r="L5780" s="7">
        <v>-9</v>
      </c>
      <c r="M5780" s="7">
        <f>ROUND(M5779+L5780,5)</f>
        <v>-557.65</v>
      </c>
    </row>
    <row r="5781" spans="1:13">
      <c r="A5781" s="5"/>
      <c r="B5781" s="5"/>
      <c r="C5781" s="5"/>
      <c r="D5781" s="5"/>
      <c r="E5781" s="5"/>
      <c r="F5781" s="5" t="s">
        <v>11</v>
      </c>
      <c r="G5781" s="6">
        <v>43902</v>
      </c>
      <c r="H5781" s="5" t="s">
        <v>202</v>
      </c>
      <c r="I5781" s="5" t="s">
        <v>308</v>
      </c>
      <c r="J5781" s="5"/>
      <c r="K5781" s="5" t="s">
        <v>9</v>
      </c>
      <c r="L5781" s="7">
        <v>-10.97</v>
      </c>
      <c r="M5781" s="7">
        <f>ROUND(M5780+L5781,5)</f>
        <v>-568.62</v>
      </c>
    </row>
    <row r="5782" spans="1:13">
      <c r="A5782" s="5"/>
      <c r="B5782" s="5"/>
      <c r="C5782" s="5"/>
      <c r="D5782" s="5"/>
      <c r="E5782" s="5"/>
      <c r="F5782" s="5" t="s">
        <v>11</v>
      </c>
      <c r="G5782" s="6">
        <v>43902</v>
      </c>
      <c r="H5782" s="5" t="s">
        <v>203</v>
      </c>
      <c r="I5782" s="5" t="s">
        <v>310</v>
      </c>
      <c r="J5782" s="5"/>
      <c r="K5782" s="5" t="s">
        <v>9</v>
      </c>
      <c r="L5782" s="7">
        <v>-11.07</v>
      </c>
      <c r="M5782" s="7">
        <f>ROUND(M5781+L5782,5)</f>
        <v>-579.69000000000005</v>
      </c>
    </row>
    <row r="5783" spans="1:13">
      <c r="A5783" s="5"/>
      <c r="B5783" s="5"/>
      <c r="C5783" s="5"/>
      <c r="D5783" s="5"/>
      <c r="E5783" s="5"/>
      <c r="F5783" s="5" t="s">
        <v>11</v>
      </c>
      <c r="G5783" s="6">
        <v>43902</v>
      </c>
      <c r="H5783" s="5" t="s">
        <v>204</v>
      </c>
      <c r="I5783" s="5" t="s">
        <v>311</v>
      </c>
      <c r="J5783" s="5"/>
      <c r="K5783" s="5" t="s">
        <v>9</v>
      </c>
      <c r="L5783" s="7">
        <v>-23.08</v>
      </c>
      <c r="M5783" s="7">
        <f>ROUND(M5782+L5783,5)</f>
        <v>-602.77</v>
      </c>
    </row>
    <row r="5784" spans="1:13">
      <c r="A5784" s="5"/>
      <c r="B5784" s="5"/>
      <c r="C5784" s="5"/>
      <c r="D5784" s="5"/>
      <c r="E5784" s="5"/>
      <c r="F5784" s="5" t="s">
        <v>11</v>
      </c>
      <c r="G5784" s="6">
        <v>43902</v>
      </c>
      <c r="H5784" s="5" t="s">
        <v>205</v>
      </c>
      <c r="I5784" s="5" t="s">
        <v>309</v>
      </c>
      <c r="J5784" s="5"/>
      <c r="K5784" s="5" t="s">
        <v>9</v>
      </c>
      <c r="L5784" s="7">
        <v>-9</v>
      </c>
      <c r="M5784" s="7">
        <f>ROUND(M5783+L5784,5)</f>
        <v>-611.77</v>
      </c>
    </row>
    <row r="5785" spans="1:13">
      <c r="A5785" s="5"/>
      <c r="B5785" s="5"/>
      <c r="C5785" s="5"/>
      <c r="D5785" s="5"/>
      <c r="E5785" s="5"/>
      <c r="F5785" s="5" t="s">
        <v>11</v>
      </c>
      <c r="G5785" s="6">
        <v>43910</v>
      </c>
      <c r="H5785" s="5" t="s">
        <v>212</v>
      </c>
      <c r="I5785" s="5" t="s">
        <v>308</v>
      </c>
      <c r="J5785" s="5"/>
      <c r="K5785" s="5" t="s">
        <v>9</v>
      </c>
      <c r="L5785" s="7">
        <v>-14.79</v>
      </c>
      <c r="M5785" s="7">
        <f>ROUND(M5784+L5785,5)</f>
        <v>-626.55999999999995</v>
      </c>
    </row>
    <row r="5786" spans="1:13">
      <c r="A5786" s="5"/>
      <c r="B5786" s="5"/>
      <c r="C5786" s="5"/>
      <c r="D5786" s="5"/>
      <c r="E5786" s="5"/>
      <c r="F5786" s="5" t="s">
        <v>11</v>
      </c>
      <c r="G5786" s="6">
        <v>43910</v>
      </c>
      <c r="H5786" s="5" t="s">
        <v>213</v>
      </c>
      <c r="I5786" s="5" t="s">
        <v>310</v>
      </c>
      <c r="J5786" s="5"/>
      <c r="K5786" s="5" t="s">
        <v>9</v>
      </c>
      <c r="L5786" s="7">
        <v>-11.07</v>
      </c>
      <c r="M5786" s="7">
        <f>ROUND(M5785+L5786,5)</f>
        <v>-637.63</v>
      </c>
    </row>
    <row r="5787" spans="1:13">
      <c r="A5787" s="5"/>
      <c r="B5787" s="5"/>
      <c r="C5787" s="5"/>
      <c r="D5787" s="5"/>
      <c r="E5787" s="5"/>
      <c r="F5787" s="5" t="s">
        <v>11</v>
      </c>
      <c r="G5787" s="6">
        <v>43910</v>
      </c>
      <c r="H5787" s="5" t="s">
        <v>214</v>
      </c>
      <c r="I5787" s="5" t="s">
        <v>311</v>
      </c>
      <c r="J5787" s="5"/>
      <c r="K5787" s="5" t="s">
        <v>9</v>
      </c>
      <c r="L5787" s="7">
        <v>-23.08</v>
      </c>
      <c r="M5787" s="7">
        <f>ROUND(M5786+L5787,5)</f>
        <v>-660.71</v>
      </c>
    </row>
    <row r="5788" spans="1:13">
      <c r="A5788" s="5"/>
      <c r="B5788" s="5"/>
      <c r="C5788" s="5"/>
      <c r="D5788" s="5"/>
      <c r="E5788" s="5"/>
      <c r="F5788" s="5" t="s">
        <v>11</v>
      </c>
      <c r="G5788" s="6">
        <v>43910</v>
      </c>
      <c r="H5788" s="5" t="s">
        <v>215</v>
      </c>
      <c r="I5788" s="5" t="s">
        <v>309</v>
      </c>
      <c r="J5788" s="5"/>
      <c r="K5788" s="5" t="s">
        <v>9</v>
      </c>
      <c r="L5788" s="7">
        <v>-9</v>
      </c>
      <c r="M5788" s="7">
        <f>ROUND(M5787+L5788,5)</f>
        <v>-669.71</v>
      </c>
    </row>
    <row r="5789" spans="1:13">
      <c r="A5789" s="5"/>
      <c r="B5789" s="5"/>
      <c r="C5789" s="5"/>
      <c r="D5789" s="5"/>
      <c r="E5789" s="5"/>
      <c r="F5789" s="5" t="s">
        <v>11</v>
      </c>
      <c r="G5789" s="6">
        <v>43917</v>
      </c>
      <c r="H5789" s="5" t="s">
        <v>225</v>
      </c>
      <c r="I5789" s="5" t="s">
        <v>308</v>
      </c>
      <c r="J5789" s="5"/>
      <c r="K5789" s="5" t="s">
        <v>9</v>
      </c>
      <c r="L5789" s="7">
        <v>-10.97</v>
      </c>
      <c r="M5789" s="7">
        <f>ROUND(M5788+L5789,5)</f>
        <v>-680.68</v>
      </c>
    </row>
    <row r="5790" spans="1:13">
      <c r="A5790" s="5"/>
      <c r="B5790" s="5"/>
      <c r="C5790" s="5"/>
      <c r="D5790" s="5"/>
      <c r="E5790" s="5"/>
      <c r="F5790" s="5" t="s">
        <v>11</v>
      </c>
      <c r="G5790" s="6">
        <v>43917</v>
      </c>
      <c r="H5790" s="5" t="s">
        <v>226</v>
      </c>
      <c r="I5790" s="5" t="s">
        <v>310</v>
      </c>
      <c r="J5790" s="5"/>
      <c r="K5790" s="5" t="s">
        <v>9</v>
      </c>
      <c r="L5790" s="7">
        <v>-11.07</v>
      </c>
      <c r="M5790" s="7">
        <f>ROUND(M5789+L5790,5)</f>
        <v>-691.75</v>
      </c>
    </row>
    <row r="5791" spans="1:13">
      <c r="A5791" s="5"/>
      <c r="B5791" s="5"/>
      <c r="C5791" s="5"/>
      <c r="D5791" s="5"/>
      <c r="E5791" s="5"/>
      <c r="F5791" s="5" t="s">
        <v>11</v>
      </c>
      <c r="G5791" s="6">
        <v>43917</v>
      </c>
      <c r="H5791" s="5" t="s">
        <v>227</v>
      </c>
      <c r="I5791" s="5" t="s">
        <v>311</v>
      </c>
      <c r="J5791" s="5"/>
      <c r="K5791" s="5" t="s">
        <v>9</v>
      </c>
      <c r="L5791" s="7">
        <v>-23.08</v>
      </c>
      <c r="M5791" s="7">
        <f>ROUND(M5790+L5791,5)</f>
        <v>-714.83</v>
      </c>
    </row>
    <row r="5792" spans="1:13">
      <c r="A5792" s="5"/>
      <c r="B5792" s="5"/>
      <c r="C5792" s="5"/>
      <c r="D5792" s="5"/>
      <c r="E5792" s="5"/>
      <c r="F5792" s="5" t="s">
        <v>11</v>
      </c>
      <c r="G5792" s="6">
        <v>43917</v>
      </c>
      <c r="H5792" s="5" t="s">
        <v>228</v>
      </c>
      <c r="I5792" s="5" t="s">
        <v>309</v>
      </c>
      <c r="J5792" s="5"/>
      <c r="K5792" s="5" t="s">
        <v>9</v>
      </c>
      <c r="L5792" s="7">
        <v>-9</v>
      </c>
      <c r="M5792" s="7">
        <f>ROUND(M5791+L5792,5)</f>
        <v>-723.83</v>
      </c>
    </row>
    <row r="5793" spans="1:13">
      <c r="A5793" s="5"/>
      <c r="B5793" s="5"/>
      <c r="C5793" s="5"/>
      <c r="D5793" s="5"/>
      <c r="E5793" s="5"/>
      <c r="F5793" s="5" t="s">
        <v>11</v>
      </c>
      <c r="G5793" s="6">
        <v>43917</v>
      </c>
      <c r="H5793" s="5" t="s">
        <v>229</v>
      </c>
      <c r="I5793" s="5" t="s">
        <v>310</v>
      </c>
      <c r="J5793" s="5"/>
      <c r="K5793" s="5" t="s">
        <v>9</v>
      </c>
      <c r="L5793" s="7">
        <v>-11.07</v>
      </c>
      <c r="M5793" s="7">
        <f>ROUND(M5792+L5793,5)</f>
        <v>-734.9</v>
      </c>
    </row>
    <row r="5794" spans="1:13">
      <c r="A5794" s="5"/>
      <c r="B5794" s="5"/>
      <c r="C5794" s="5"/>
      <c r="D5794" s="5"/>
      <c r="E5794" s="5"/>
      <c r="F5794" s="5" t="s">
        <v>11</v>
      </c>
      <c r="G5794" s="6">
        <v>43924</v>
      </c>
      <c r="H5794" s="5" t="s">
        <v>240</v>
      </c>
      <c r="I5794" s="5" t="s">
        <v>308</v>
      </c>
      <c r="J5794" s="5"/>
      <c r="K5794" s="5" t="s">
        <v>9</v>
      </c>
      <c r="L5794" s="7">
        <v>-14.79</v>
      </c>
      <c r="M5794" s="7">
        <f>ROUND(M5793+L5794,5)</f>
        <v>-749.69</v>
      </c>
    </row>
    <row r="5795" spans="1:13">
      <c r="A5795" s="5"/>
      <c r="B5795" s="5"/>
      <c r="C5795" s="5"/>
      <c r="D5795" s="5"/>
      <c r="E5795" s="5"/>
      <c r="F5795" s="5" t="s">
        <v>11</v>
      </c>
      <c r="G5795" s="6">
        <v>43924</v>
      </c>
      <c r="H5795" s="5" t="s">
        <v>241</v>
      </c>
      <c r="I5795" s="5" t="s">
        <v>310</v>
      </c>
      <c r="J5795" s="5"/>
      <c r="K5795" s="5" t="s">
        <v>9</v>
      </c>
      <c r="L5795" s="7">
        <v>-11.07</v>
      </c>
      <c r="M5795" s="7">
        <f>ROUND(M5794+L5795,5)</f>
        <v>-760.76</v>
      </c>
    </row>
    <row r="5796" spans="1:13">
      <c r="A5796" s="5"/>
      <c r="B5796" s="5"/>
      <c r="C5796" s="5"/>
      <c r="D5796" s="5"/>
      <c r="E5796" s="5"/>
      <c r="F5796" s="5" t="s">
        <v>11</v>
      </c>
      <c r="G5796" s="6">
        <v>43924</v>
      </c>
      <c r="H5796" s="5" t="s">
        <v>242</v>
      </c>
      <c r="I5796" s="5" t="s">
        <v>311</v>
      </c>
      <c r="J5796" s="5"/>
      <c r="K5796" s="5" t="s">
        <v>9</v>
      </c>
      <c r="L5796" s="7">
        <v>-23.08</v>
      </c>
      <c r="M5796" s="7">
        <f>ROUND(M5795+L5796,5)</f>
        <v>-783.84</v>
      </c>
    </row>
    <row r="5797" spans="1:13">
      <c r="A5797" s="5"/>
      <c r="B5797" s="5"/>
      <c r="C5797" s="5"/>
      <c r="D5797" s="5"/>
      <c r="E5797" s="5"/>
      <c r="F5797" s="5" t="s">
        <v>11</v>
      </c>
      <c r="G5797" s="6">
        <v>43924</v>
      </c>
      <c r="H5797" s="5" t="s">
        <v>243</v>
      </c>
      <c r="I5797" s="5" t="s">
        <v>309</v>
      </c>
      <c r="J5797" s="5"/>
      <c r="K5797" s="5" t="s">
        <v>9</v>
      </c>
      <c r="L5797" s="7">
        <v>-9</v>
      </c>
      <c r="M5797" s="7">
        <f>ROUND(M5796+L5797,5)</f>
        <v>-792.84</v>
      </c>
    </row>
    <row r="5798" spans="1:13">
      <c r="A5798" s="5"/>
      <c r="B5798" s="5"/>
      <c r="C5798" s="5"/>
      <c r="D5798" s="5"/>
      <c r="E5798" s="5"/>
      <c r="F5798" s="5" t="s">
        <v>12</v>
      </c>
      <c r="G5798" s="6">
        <v>43927</v>
      </c>
      <c r="H5798" s="5" t="s">
        <v>254</v>
      </c>
      <c r="I5798" s="5" t="s">
        <v>341</v>
      </c>
      <c r="J5798" s="5"/>
      <c r="K5798" s="5" t="s">
        <v>9</v>
      </c>
      <c r="L5798" s="7">
        <v>733.57</v>
      </c>
      <c r="M5798" s="7">
        <f>ROUND(M5797+L5798,5)</f>
        <v>-59.27</v>
      </c>
    </row>
    <row r="5799" spans="1:13">
      <c r="A5799" s="5"/>
      <c r="B5799" s="5"/>
      <c r="C5799" s="5"/>
      <c r="D5799" s="5"/>
      <c r="E5799" s="5"/>
      <c r="F5799" s="5" t="s">
        <v>11</v>
      </c>
      <c r="G5799" s="6">
        <v>43930</v>
      </c>
      <c r="H5799" s="5" t="s">
        <v>264</v>
      </c>
      <c r="I5799" s="5" t="s">
        <v>308</v>
      </c>
      <c r="J5799" s="5"/>
      <c r="K5799" s="5" t="s">
        <v>9</v>
      </c>
      <c r="L5799" s="7">
        <v>-12.3</v>
      </c>
      <c r="M5799" s="7">
        <f>ROUND(M5798+L5799,5)</f>
        <v>-71.569999999999993</v>
      </c>
    </row>
    <row r="5800" spans="1:13">
      <c r="A5800" s="5"/>
      <c r="B5800" s="5"/>
      <c r="C5800" s="5"/>
      <c r="D5800" s="5"/>
      <c r="E5800" s="5"/>
      <c r="F5800" s="5" t="s">
        <v>11</v>
      </c>
      <c r="G5800" s="6">
        <v>43930</v>
      </c>
      <c r="H5800" s="5" t="s">
        <v>266</v>
      </c>
      <c r="I5800" s="5" t="s">
        <v>310</v>
      </c>
      <c r="J5800" s="5"/>
      <c r="K5800" s="5" t="s">
        <v>9</v>
      </c>
      <c r="L5800" s="7">
        <v>-11.07</v>
      </c>
      <c r="M5800" s="7">
        <f>ROUND(M5799+L5800,5)</f>
        <v>-82.64</v>
      </c>
    </row>
    <row r="5801" spans="1:13">
      <c r="A5801" s="5"/>
      <c r="B5801" s="5"/>
      <c r="C5801" s="5"/>
      <c r="D5801" s="5"/>
      <c r="E5801" s="5"/>
      <c r="F5801" s="5" t="s">
        <v>11</v>
      </c>
      <c r="G5801" s="6">
        <v>43930</v>
      </c>
      <c r="H5801" s="5" t="s">
        <v>267</v>
      </c>
      <c r="I5801" s="5" t="s">
        <v>311</v>
      </c>
      <c r="J5801" s="5"/>
      <c r="K5801" s="5" t="s">
        <v>9</v>
      </c>
      <c r="L5801" s="7">
        <v>-23.08</v>
      </c>
      <c r="M5801" s="7">
        <f>ROUND(M5800+L5801,5)</f>
        <v>-105.72</v>
      </c>
    </row>
    <row r="5802" spans="1:13">
      <c r="A5802" s="5"/>
      <c r="B5802" s="5"/>
      <c r="C5802" s="5"/>
      <c r="D5802" s="5"/>
      <c r="E5802" s="5"/>
      <c r="F5802" s="5" t="s">
        <v>11</v>
      </c>
      <c r="G5802" s="6">
        <v>43930</v>
      </c>
      <c r="H5802" s="5" t="s">
        <v>268</v>
      </c>
      <c r="I5802" s="5" t="s">
        <v>309</v>
      </c>
      <c r="J5802" s="5"/>
      <c r="K5802" s="5" t="s">
        <v>9</v>
      </c>
      <c r="L5802" s="7">
        <v>-9.6</v>
      </c>
      <c r="M5802" s="7">
        <f>ROUND(M5801+L5802,5)</f>
        <v>-115.32</v>
      </c>
    </row>
    <row r="5803" spans="1:13">
      <c r="A5803" s="5"/>
      <c r="B5803" s="5"/>
      <c r="C5803" s="5"/>
      <c r="D5803" s="5"/>
      <c r="E5803" s="5"/>
      <c r="F5803" s="5" t="s">
        <v>11</v>
      </c>
      <c r="G5803" s="6">
        <v>43930</v>
      </c>
      <c r="H5803" s="5" t="s">
        <v>265</v>
      </c>
      <c r="I5803" s="5" t="s">
        <v>397</v>
      </c>
      <c r="J5803" s="5"/>
      <c r="K5803" s="5" t="s">
        <v>9</v>
      </c>
      <c r="L5803" s="7">
        <v>-0.9</v>
      </c>
      <c r="M5803" s="7">
        <f>ROUND(M5802+L5803,5)</f>
        <v>-116.22</v>
      </c>
    </row>
    <row r="5804" spans="1:13">
      <c r="A5804" s="5"/>
      <c r="B5804" s="5"/>
      <c r="C5804" s="5"/>
      <c r="D5804" s="5"/>
      <c r="E5804" s="5"/>
      <c r="F5804" s="5" t="s">
        <v>11</v>
      </c>
      <c r="G5804" s="6">
        <v>43937</v>
      </c>
      <c r="H5804" s="5" t="s">
        <v>284</v>
      </c>
      <c r="I5804" s="5" t="s">
        <v>308</v>
      </c>
      <c r="J5804" s="5"/>
      <c r="K5804" s="5" t="s">
        <v>9</v>
      </c>
      <c r="L5804" s="7">
        <v>-17.09</v>
      </c>
      <c r="M5804" s="7">
        <f>ROUND(M5803+L5804,5)</f>
        <v>-133.31</v>
      </c>
    </row>
    <row r="5805" spans="1:13">
      <c r="A5805" s="5"/>
      <c r="B5805" s="5"/>
      <c r="C5805" s="5"/>
      <c r="D5805" s="5"/>
      <c r="E5805" s="5"/>
      <c r="F5805" s="5" t="s">
        <v>11</v>
      </c>
      <c r="G5805" s="6">
        <v>43937</v>
      </c>
      <c r="H5805" s="5" t="s">
        <v>285</v>
      </c>
      <c r="I5805" s="5" t="s">
        <v>310</v>
      </c>
      <c r="J5805" s="5"/>
      <c r="K5805" s="5" t="s">
        <v>9</v>
      </c>
      <c r="L5805" s="7">
        <v>-11.07</v>
      </c>
      <c r="M5805" s="7">
        <f>ROUND(M5804+L5805,5)</f>
        <v>-144.38</v>
      </c>
    </row>
    <row r="5806" spans="1:13">
      <c r="A5806" s="5"/>
      <c r="B5806" s="5"/>
      <c r="C5806" s="5"/>
      <c r="D5806" s="5"/>
      <c r="E5806" s="5"/>
      <c r="F5806" s="5" t="s">
        <v>11</v>
      </c>
      <c r="G5806" s="6">
        <v>43937</v>
      </c>
      <c r="H5806" s="5" t="s">
        <v>286</v>
      </c>
      <c r="I5806" s="5" t="s">
        <v>311</v>
      </c>
      <c r="J5806" s="5"/>
      <c r="K5806" s="5" t="s">
        <v>9</v>
      </c>
      <c r="L5806" s="7">
        <v>-23.08</v>
      </c>
      <c r="M5806" s="7">
        <f>ROUND(M5805+L5806,5)</f>
        <v>-167.46</v>
      </c>
    </row>
    <row r="5807" spans="1:13">
      <c r="A5807" s="5"/>
      <c r="B5807" s="5"/>
      <c r="C5807" s="5"/>
      <c r="D5807" s="5"/>
      <c r="E5807" s="5"/>
      <c r="F5807" s="5" t="s">
        <v>11</v>
      </c>
      <c r="G5807" s="6">
        <v>43937</v>
      </c>
      <c r="H5807" s="5" t="s">
        <v>287</v>
      </c>
      <c r="I5807" s="5" t="s">
        <v>309</v>
      </c>
      <c r="J5807" s="5"/>
      <c r="K5807" s="5" t="s">
        <v>9</v>
      </c>
      <c r="L5807" s="7">
        <v>-9.6</v>
      </c>
      <c r="M5807" s="7">
        <f>ROUND(M5806+L5807,5)</f>
        <v>-177.06</v>
      </c>
    </row>
    <row r="5808" spans="1:13">
      <c r="A5808" s="5"/>
      <c r="B5808" s="5"/>
      <c r="C5808" s="5"/>
      <c r="D5808" s="5"/>
      <c r="E5808" s="5"/>
      <c r="F5808" s="5" t="s">
        <v>11</v>
      </c>
      <c r="G5808" s="6">
        <v>43937</v>
      </c>
      <c r="H5808" s="5" t="s">
        <v>288</v>
      </c>
      <c r="I5808" s="5" t="s">
        <v>397</v>
      </c>
      <c r="J5808" s="5"/>
      <c r="K5808" s="5" t="s">
        <v>9</v>
      </c>
      <c r="L5808" s="7">
        <v>-0.9</v>
      </c>
      <c r="M5808" s="7">
        <f>ROUND(M5807+L5808,5)</f>
        <v>-177.96</v>
      </c>
    </row>
    <row r="5809" spans="1:13">
      <c r="A5809" s="5"/>
      <c r="B5809" s="5"/>
      <c r="C5809" s="5"/>
      <c r="D5809" s="5"/>
      <c r="E5809" s="5"/>
      <c r="F5809" s="5" t="s">
        <v>11</v>
      </c>
      <c r="G5809" s="6">
        <v>43944</v>
      </c>
      <c r="H5809" s="5" t="s">
        <v>297</v>
      </c>
      <c r="I5809" s="5" t="s">
        <v>308</v>
      </c>
      <c r="J5809" s="5"/>
      <c r="K5809" s="5" t="s">
        <v>9</v>
      </c>
      <c r="L5809" s="7">
        <v>-10.199999999999999</v>
      </c>
      <c r="M5809" s="7">
        <f>ROUND(M5808+L5809,5)</f>
        <v>-188.16</v>
      </c>
    </row>
    <row r="5810" spans="1:13">
      <c r="A5810" s="5"/>
      <c r="B5810" s="5"/>
      <c r="C5810" s="5"/>
      <c r="D5810" s="5"/>
      <c r="E5810" s="5"/>
      <c r="F5810" s="5" t="s">
        <v>11</v>
      </c>
      <c r="G5810" s="6">
        <v>43944</v>
      </c>
      <c r="H5810" s="5" t="s">
        <v>298</v>
      </c>
      <c r="I5810" s="5" t="s">
        <v>310</v>
      </c>
      <c r="J5810" s="5"/>
      <c r="K5810" s="5" t="s">
        <v>9</v>
      </c>
      <c r="L5810" s="7">
        <v>-11.07</v>
      </c>
      <c r="M5810" s="7">
        <f>ROUND(M5809+L5810,5)</f>
        <v>-199.23</v>
      </c>
    </row>
    <row r="5811" spans="1:13">
      <c r="A5811" s="5"/>
      <c r="B5811" s="5"/>
      <c r="C5811" s="5"/>
      <c r="D5811" s="5"/>
      <c r="E5811" s="5"/>
      <c r="F5811" s="5" t="s">
        <v>11</v>
      </c>
      <c r="G5811" s="6">
        <v>43944</v>
      </c>
      <c r="H5811" s="5" t="s">
        <v>299</v>
      </c>
      <c r="I5811" s="5" t="s">
        <v>311</v>
      </c>
      <c r="J5811" s="5"/>
      <c r="K5811" s="5" t="s">
        <v>9</v>
      </c>
      <c r="L5811" s="7">
        <v>-23.08</v>
      </c>
      <c r="M5811" s="7">
        <f>ROUND(M5810+L5811,5)</f>
        <v>-222.31</v>
      </c>
    </row>
    <row r="5812" spans="1:13">
      <c r="A5812" s="5"/>
      <c r="B5812" s="5"/>
      <c r="C5812" s="5"/>
      <c r="D5812" s="5"/>
      <c r="E5812" s="5"/>
      <c r="F5812" s="5" t="s">
        <v>11</v>
      </c>
      <c r="G5812" s="6">
        <v>43944</v>
      </c>
      <c r="H5812" s="5" t="s">
        <v>300</v>
      </c>
      <c r="I5812" s="5" t="s">
        <v>309</v>
      </c>
      <c r="J5812" s="5"/>
      <c r="K5812" s="5" t="s">
        <v>9</v>
      </c>
      <c r="L5812" s="7">
        <v>-9.6</v>
      </c>
      <c r="M5812" s="7">
        <f>ROUND(M5811+L5812,5)</f>
        <v>-231.91</v>
      </c>
    </row>
    <row r="5813" spans="1:13">
      <c r="A5813" s="5"/>
      <c r="B5813" s="5"/>
      <c r="C5813" s="5"/>
      <c r="D5813" s="5"/>
      <c r="E5813" s="5"/>
      <c r="F5813" s="5" t="s">
        <v>11</v>
      </c>
      <c r="G5813" s="6">
        <v>43952</v>
      </c>
      <c r="H5813" s="5" t="s">
        <v>630</v>
      </c>
      <c r="I5813" s="5" t="s">
        <v>308</v>
      </c>
      <c r="J5813" s="5"/>
      <c r="K5813" s="5" t="s">
        <v>9</v>
      </c>
      <c r="L5813" s="7">
        <v>-10.77</v>
      </c>
      <c r="M5813" s="7">
        <f>ROUND(M5812+L5813,5)</f>
        <v>-242.68</v>
      </c>
    </row>
    <row r="5814" spans="1:13">
      <c r="A5814" s="5"/>
      <c r="B5814" s="5"/>
      <c r="C5814" s="5"/>
      <c r="D5814" s="5"/>
      <c r="E5814" s="5"/>
      <c r="F5814" s="5" t="s">
        <v>11</v>
      </c>
      <c r="G5814" s="6">
        <v>43952</v>
      </c>
      <c r="H5814" s="5" t="s">
        <v>631</v>
      </c>
      <c r="I5814" s="5" t="s">
        <v>310</v>
      </c>
      <c r="J5814" s="5"/>
      <c r="K5814" s="5" t="s">
        <v>9</v>
      </c>
      <c r="L5814" s="7">
        <v>-11.07</v>
      </c>
      <c r="M5814" s="7">
        <f>ROUND(M5813+L5814,5)</f>
        <v>-253.75</v>
      </c>
    </row>
    <row r="5815" spans="1:13">
      <c r="A5815" s="5"/>
      <c r="B5815" s="5"/>
      <c r="C5815" s="5"/>
      <c r="D5815" s="5"/>
      <c r="E5815" s="5"/>
      <c r="F5815" s="5" t="s">
        <v>11</v>
      </c>
      <c r="G5815" s="6">
        <v>43952</v>
      </c>
      <c r="H5815" s="5" t="s">
        <v>632</v>
      </c>
      <c r="I5815" s="5" t="s">
        <v>311</v>
      </c>
      <c r="J5815" s="5"/>
      <c r="K5815" s="5" t="s">
        <v>9</v>
      </c>
      <c r="L5815" s="7">
        <v>-23.08</v>
      </c>
      <c r="M5815" s="7">
        <f>ROUND(M5814+L5815,5)</f>
        <v>-276.83</v>
      </c>
    </row>
    <row r="5816" spans="1:13">
      <c r="A5816" s="5"/>
      <c r="B5816" s="5"/>
      <c r="C5816" s="5"/>
      <c r="D5816" s="5"/>
      <c r="E5816" s="5"/>
      <c r="F5816" s="5" t="s">
        <v>11</v>
      </c>
      <c r="G5816" s="6">
        <v>43952</v>
      </c>
      <c r="H5816" s="5" t="s">
        <v>633</v>
      </c>
      <c r="I5816" s="5" t="s">
        <v>309</v>
      </c>
      <c r="J5816" s="5"/>
      <c r="K5816" s="5" t="s">
        <v>9</v>
      </c>
      <c r="L5816" s="7">
        <v>-9.6</v>
      </c>
      <c r="M5816" s="7">
        <f>ROUND(M5815+L5816,5)</f>
        <v>-286.43</v>
      </c>
    </row>
    <row r="5817" spans="1:13">
      <c r="A5817" s="5"/>
      <c r="B5817" s="5"/>
      <c r="C5817" s="5"/>
      <c r="D5817" s="5"/>
      <c r="E5817" s="5"/>
      <c r="F5817" s="5" t="s">
        <v>11</v>
      </c>
      <c r="G5817" s="6">
        <v>43958</v>
      </c>
      <c r="H5817" s="5" t="s">
        <v>648</v>
      </c>
      <c r="I5817" s="5" t="s">
        <v>308</v>
      </c>
      <c r="J5817" s="5"/>
      <c r="K5817" s="5" t="s">
        <v>9</v>
      </c>
      <c r="L5817" s="7">
        <v>-10.39</v>
      </c>
      <c r="M5817" s="7">
        <f>ROUND(M5816+L5817,5)</f>
        <v>-296.82</v>
      </c>
    </row>
    <row r="5818" spans="1:13">
      <c r="A5818" s="5"/>
      <c r="B5818" s="5"/>
      <c r="C5818" s="5"/>
      <c r="D5818" s="5"/>
      <c r="E5818" s="5"/>
      <c r="F5818" s="5" t="s">
        <v>11</v>
      </c>
      <c r="G5818" s="6">
        <v>43958</v>
      </c>
      <c r="H5818" s="5" t="s">
        <v>649</v>
      </c>
      <c r="I5818" s="5" t="s">
        <v>310</v>
      </c>
      <c r="J5818" s="5"/>
      <c r="K5818" s="5" t="s">
        <v>9</v>
      </c>
      <c r="L5818" s="7">
        <v>-11.07</v>
      </c>
      <c r="M5818" s="7">
        <f>ROUND(M5817+L5818,5)</f>
        <v>-307.89</v>
      </c>
    </row>
    <row r="5819" spans="1:13">
      <c r="A5819" s="5"/>
      <c r="B5819" s="5"/>
      <c r="C5819" s="5"/>
      <c r="D5819" s="5"/>
      <c r="E5819" s="5"/>
      <c r="F5819" s="5" t="s">
        <v>11</v>
      </c>
      <c r="G5819" s="6">
        <v>43958</v>
      </c>
      <c r="H5819" s="5" t="s">
        <v>650</v>
      </c>
      <c r="I5819" s="5" t="s">
        <v>311</v>
      </c>
      <c r="J5819" s="5"/>
      <c r="K5819" s="5" t="s">
        <v>9</v>
      </c>
      <c r="L5819" s="7">
        <v>-23.08</v>
      </c>
      <c r="M5819" s="7">
        <f>ROUND(M5818+L5819,5)</f>
        <v>-330.97</v>
      </c>
    </row>
    <row r="5820" spans="1:13">
      <c r="A5820" s="5"/>
      <c r="B5820" s="5"/>
      <c r="C5820" s="5"/>
      <c r="D5820" s="5"/>
      <c r="E5820" s="5"/>
      <c r="F5820" s="5" t="s">
        <v>11</v>
      </c>
      <c r="G5820" s="6">
        <v>43958</v>
      </c>
      <c r="H5820" s="5" t="s">
        <v>651</v>
      </c>
      <c r="I5820" s="5" t="s">
        <v>309</v>
      </c>
      <c r="J5820" s="5"/>
      <c r="K5820" s="5" t="s">
        <v>9</v>
      </c>
      <c r="L5820" s="7">
        <v>-9.6</v>
      </c>
      <c r="M5820" s="7">
        <f>ROUND(M5819+L5820,5)</f>
        <v>-340.57</v>
      </c>
    </row>
    <row r="5821" spans="1:13">
      <c r="A5821" s="5"/>
      <c r="B5821" s="5"/>
      <c r="C5821" s="5"/>
      <c r="D5821" s="5"/>
      <c r="E5821" s="5"/>
      <c r="F5821" s="5" t="s">
        <v>11</v>
      </c>
      <c r="G5821" s="6">
        <v>43966</v>
      </c>
      <c r="H5821" s="5" t="s">
        <v>663</v>
      </c>
      <c r="I5821" s="5" t="s">
        <v>308</v>
      </c>
      <c r="J5821" s="5"/>
      <c r="K5821" s="5" t="s">
        <v>9</v>
      </c>
      <c r="L5821" s="7">
        <v>-11.16</v>
      </c>
      <c r="M5821" s="7">
        <f>ROUND(M5820+L5821,5)</f>
        <v>-351.73</v>
      </c>
    </row>
    <row r="5822" spans="1:13">
      <c r="A5822" s="5"/>
      <c r="B5822" s="5"/>
      <c r="C5822" s="5"/>
      <c r="D5822" s="5"/>
      <c r="E5822" s="5"/>
      <c r="F5822" s="5" t="s">
        <v>11</v>
      </c>
      <c r="G5822" s="6">
        <v>43966</v>
      </c>
      <c r="H5822" s="5" t="s">
        <v>664</v>
      </c>
      <c r="I5822" s="5" t="s">
        <v>310</v>
      </c>
      <c r="J5822" s="5"/>
      <c r="K5822" s="5" t="s">
        <v>9</v>
      </c>
      <c r="L5822" s="7">
        <v>-11.07</v>
      </c>
      <c r="M5822" s="7">
        <f>ROUND(M5821+L5822,5)</f>
        <v>-362.8</v>
      </c>
    </row>
    <row r="5823" spans="1:13">
      <c r="A5823" s="5"/>
      <c r="B5823" s="5"/>
      <c r="C5823" s="5"/>
      <c r="D5823" s="5"/>
      <c r="E5823" s="5"/>
      <c r="F5823" s="5" t="s">
        <v>11</v>
      </c>
      <c r="G5823" s="6">
        <v>43966</v>
      </c>
      <c r="H5823" s="5" t="s">
        <v>665</v>
      </c>
      <c r="I5823" s="5" t="s">
        <v>311</v>
      </c>
      <c r="J5823" s="5"/>
      <c r="K5823" s="5" t="s">
        <v>9</v>
      </c>
      <c r="L5823" s="7">
        <v>-23.08</v>
      </c>
      <c r="M5823" s="7">
        <f>ROUND(M5822+L5823,5)</f>
        <v>-385.88</v>
      </c>
    </row>
    <row r="5824" spans="1:13">
      <c r="A5824" s="5"/>
      <c r="B5824" s="5"/>
      <c r="C5824" s="5"/>
      <c r="D5824" s="5"/>
      <c r="E5824" s="5"/>
      <c r="F5824" s="5" t="s">
        <v>11</v>
      </c>
      <c r="G5824" s="6">
        <v>43966</v>
      </c>
      <c r="H5824" s="5" t="s">
        <v>666</v>
      </c>
      <c r="I5824" s="5" t="s">
        <v>309</v>
      </c>
      <c r="J5824" s="5"/>
      <c r="K5824" s="5" t="s">
        <v>9</v>
      </c>
      <c r="L5824" s="7">
        <v>-9.6</v>
      </c>
      <c r="M5824" s="7">
        <f>ROUND(M5823+L5824,5)</f>
        <v>-395.48</v>
      </c>
    </row>
    <row r="5825" spans="1:13">
      <c r="A5825" s="5"/>
      <c r="B5825" s="5"/>
      <c r="C5825" s="5"/>
      <c r="D5825" s="5"/>
      <c r="E5825" s="5"/>
      <c r="F5825" s="5" t="s">
        <v>11</v>
      </c>
      <c r="G5825" s="6">
        <v>43972</v>
      </c>
      <c r="H5825" s="5" t="s">
        <v>680</v>
      </c>
      <c r="I5825" s="5" t="s">
        <v>308</v>
      </c>
      <c r="J5825" s="5"/>
      <c r="K5825" s="5" t="s">
        <v>9</v>
      </c>
      <c r="L5825" s="7">
        <v>-10.3</v>
      </c>
      <c r="M5825" s="7">
        <f>ROUND(M5824+L5825,5)</f>
        <v>-405.78</v>
      </c>
    </row>
    <row r="5826" spans="1:13">
      <c r="A5826" s="5"/>
      <c r="B5826" s="5"/>
      <c r="C5826" s="5"/>
      <c r="D5826" s="5"/>
      <c r="E5826" s="5"/>
      <c r="F5826" s="5" t="s">
        <v>11</v>
      </c>
      <c r="G5826" s="6">
        <v>43972</v>
      </c>
      <c r="H5826" s="5" t="s">
        <v>681</v>
      </c>
      <c r="I5826" s="5" t="s">
        <v>310</v>
      </c>
      <c r="J5826" s="5"/>
      <c r="K5826" s="5" t="s">
        <v>9</v>
      </c>
      <c r="L5826" s="7">
        <v>-11.07</v>
      </c>
      <c r="M5826" s="7">
        <f>ROUND(M5825+L5826,5)</f>
        <v>-416.85</v>
      </c>
    </row>
    <row r="5827" spans="1:13">
      <c r="A5827" s="5"/>
      <c r="B5827" s="5"/>
      <c r="C5827" s="5"/>
      <c r="D5827" s="5"/>
      <c r="E5827" s="5"/>
      <c r="F5827" s="5" t="s">
        <v>11</v>
      </c>
      <c r="G5827" s="6">
        <v>43972</v>
      </c>
      <c r="H5827" s="5" t="s">
        <v>682</v>
      </c>
      <c r="I5827" s="5" t="s">
        <v>311</v>
      </c>
      <c r="J5827" s="5"/>
      <c r="K5827" s="5" t="s">
        <v>9</v>
      </c>
      <c r="L5827" s="7">
        <v>-23.08</v>
      </c>
      <c r="M5827" s="7">
        <f>ROUND(M5826+L5827,5)</f>
        <v>-439.93</v>
      </c>
    </row>
    <row r="5828" spans="1:13">
      <c r="A5828" s="5"/>
      <c r="B5828" s="5"/>
      <c r="C5828" s="5"/>
      <c r="D5828" s="5"/>
      <c r="E5828" s="5"/>
      <c r="F5828" s="5" t="s">
        <v>11</v>
      </c>
      <c r="G5828" s="6">
        <v>43972</v>
      </c>
      <c r="H5828" s="5" t="s">
        <v>683</v>
      </c>
      <c r="I5828" s="5" t="s">
        <v>309</v>
      </c>
      <c r="J5828" s="5"/>
      <c r="K5828" s="5" t="s">
        <v>9</v>
      </c>
      <c r="L5828" s="7">
        <v>-9.6</v>
      </c>
      <c r="M5828" s="7">
        <f>ROUND(M5827+L5828,5)</f>
        <v>-449.53</v>
      </c>
    </row>
    <row r="5829" spans="1:13">
      <c r="A5829" s="5"/>
      <c r="B5829" s="5"/>
      <c r="C5829" s="5"/>
      <c r="D5829" s="5"/>
      <c r="E5829" s="5"/>
      <c r="F5829" s="5" t="s">
        <v>11</v>
      </c>
      <c r="G5829" s="6">
        <v>43979</v>
      </c>
      <c r="H5829" s="5" t="s">
        <v>689</v>
      </c>
      <c r="I5829" s="5" t="s">
        <v>308</v>
      </c>
      <c r="J5829" s="5"/>
      <c r="K5829" s="5" t="s">
        <v>9</v>
      </c>
      <c r="L5829" s="7">
        <v>-10.97</v>
      </c>
      <c r="M5829" s="7">
        <f>ROUND(M5828+L5829,5)</f>
        <v>-460.5</v>
      </c>
    </row>
    <row r="5830" spans="1:13">
      <c r="A5830" s="5"/>
      <c r="B5830" s="5"/>
      <c r="C5830" s="5"/>
      <c r="D5830" s="5"/>
      <c r="E5830" s="5"/>
      <c r="F5830" s="5" t="s">
        <v>11</v>
      </c>
      <c r="G5830" s="6">
        <v>43979</v>
      </c>
      <c r="H5830" s="5" t="s">
        <v>690</v>
      </c>
      <c r="I5830" s="5" t="s">
        <v>310</v>
      </c>
      <c r="J5830" s="5"/>
      <c r="K5830" s="5" t="s">
        <v>9</v>
      </c>
      <c r="L5830" s="7">
        <v>-11.07</v>
      </c>
      <c r="M5830" s="7">
        <f>ROUND(M5829+L5830,5)</f>
        <v>-471.57</v>
      </c>
    </row>
    <row r="5831" spans="1:13">
      <c r="A5831" s="5"/>
      <c r="B5831" s="5"/>
      <c r="C5831" s="5"/>
      <c r="D5831" s="5"/>
      <c r="E5831" s="5"/>
      <c r="F5831" s="5" t="s">
        <v>11</v>
      </c>
      <c r="G5831" s="6">
        <v>43979</v>
      </c>
      <c r="H5831" s="5" t="s">
        <v>691</v>
      </c>
      <c r="I5831" s="5" t="s">
        <v>311</v>
      </c>
      <c r="J5831" s="5"/>
      <c r="K5831" s="5" t="s">
        <v>9</v>
      </c>
      <c r="L5831" s="7">
        <v>-23.08</v>
      </c>
      <c r="M5831" s="7">
        <f>ROUND(M5830+L5831,5)</f>
        <v>-494.65</v>
      </c>
    </row>
    <row r="5832" spans="1:13">
      <c r="A5832" s="5"/>
      <c r="B5832" s="5"/>
      <c r="C5832" s="5"/>
      <c r="D5832" s="5"/>
      <c r="E5832" s="5"/>
      <c r="F5832" s="5" t="s">
        <v>11</v>
      </c>
      <c r="G5832" s="6">
        <v>43979</v>
      </c>
      <c r="H5832" s="5" t="s">
        <v>692</v>
      </c>
      <c r="I5832" s="5" t="s">
        <v>309</v>
      </c>
      <c r="J5832" s="5"/>
      <c r="K5832" s="5" t="s">
        <v>9</v>
      </c>
      <c r="L5832" s="7">
        <v>-9.6</v>
      </c>
      <c r="M5832" s="7">
        <f>ROUND(M5831+L5832,5)</f>
        <v>-504.25</v>
      </c>
    </row>
    <row r="5833" spans="1:13">
      <c r="A5833" s="5"/>
      <c r="B5833" s="5"/>
      <c r="C5833" s="5"/>
      <c r="D5833" s="5"/>
      <c r="E5833" s="5"/>
      <c r="F5833" s="5" t="s">
        <v>11</v>
      </c>
      <c r="G5833" s="6">
        <v>43986</v>
      </c>
      <c r="H5833" s="5" t="s">
        <v>723</v>
      </c>
      <c r="I5833" s="5" t="s">
        <v>308</v>
      </c>
      <c r="J5833" s="5"/>
      <c r="K5833" s="5" t="s">
        <v>9</v>
      </c>
      <c r="L5833" s="7">
        <v>-11.83</v>
      </c>
      <c r="M5833" s="7">
        <f>ROUND(M5832+L5833,5)</f>
        <v>-516.08000000000004</v>
      </c>
    </row>
    <row r="5834" spans="1:13">
      <c r="A5834" s="5"/>
      <c r="B5834" s="5"/>
      <c r="C5834" s="5"/>
      <c r="D5834" s="5"/>
      <c r="E5834" s="5"/>
      <c r="F5834" s="5" t="s">
        <v>11</v>
      </c>
      <c r="G5834" s="6">
        <v>43986</v>
      </c>
      <c r="H5834" s="5" t="s">
        <v>724</v>
      </c>
      <c r="I5834" s="5" t="s">
        <v>310</v>
      </c>
      <c r="J5834" s="5"/>
      <c r="K5834" s="5" t="s">
        <v>9</v>
      </c>
      <c r="L5834" s="7">
        <v>-11.07</v>
      </c>
      <c r="M5834" s="7">
        <f>ROUND(M5833+L5834,5)</f>
        <v>-527.15</v>
      </c>
    </row>
    <row r="5835" spans="1:13">
      <c r="A5835" s="5"/>
      <c r="B5835" s="5"/>
      <c r="C5835" s="5"/>
      <c r="D5835" s="5"/>
      <c r="E5835" s="5"/>
      <c r="F5835" s="5" t="s">
        <v>11</v>
      </c>
      <c r="G5835" s="6">
        <v>43986</v>
      </c>
      <c r="H5835" s="5" t="s">
        <v>725</v>
      </c>
      <c r="I5835" s="5" t="s">
        <v>311</v>
      </c>
      <c r="J5835" s="5"/>
      <c r="K5835" s="5" t="s">
        <v>9</v>
      </c>
      <c r="L5835" s="7">
        <v>-23.08</v>
      </c>
      <c r="M5835" s="7">
        <f>ROUND(M5834+L5835,5)</f>
        <v>-550.23</v>
      </c>
    </row>
    <row r="5836" spans="1:13">
      <c r="A5836" s="5"/>
      <c r="B5836" s="5"/>
      <c r="C5836" s="5"/>
      <c r="D5836" s="5"/>
      <c r="E5836" s="5"/>
      <c r="F5836" s="5" t="s">
        <v>11</v>
      </c>
      <c r="G5836" s="6">
        <v>43986</v>
      </c>
      <c r="H5836" s="5" t="s">
        <v>726</v>
      </c>
      <c r="I5836" s="5" t="s">
        <v>309</v>
      </c>
      <c r="J5836" s="5"/>
      <c r="K5836" s="5" t="s">
        <v>9</v>
      </c>
      <c r="L5836" s="7">
        <v>-9.6</v>
      </c>
      <c r="M5836" s="7">
        <f>ROUND(M5835+L5836,5)</f>
        <v>-559.83000000000004</v>
      </c>
    </row>
    <row r="5837" spans="1:13">
      <c r="A5837" s="5"/>
      <c r="B5837" s="5"/>
      <c r="C5837" s="5"/>
      <c r="D5837" s="5"/>
      <c r="E5837" s="5"/>
      <c r="F5837" s="5" t="s">
        <v>11</v>
      </c>
      <c r="G5837" s="6">
        <v>43987</v>
      </c>
      <c r="H5837" s="5" t="s">
        <v>727</v>
      </c>
      <c r="I5837" s="5" t="s">
        <v>397</v>
      </c>
      <c r="J5837" s="5"/>
      <c r="K5837" s="5" t="s">
        <v>9</v>
      </c>
      <c r="L5837" s="7">
        <v>-0.79</v>
      </c>
      <c r="M5837" s="7">
        <f>ROUND(M5836+L5837,5)</f>
        <v>-560.62</v>
      </c>
    </row>
    <row r="5838" spans="1:13">
      <c r="A5838" s="5"/>
      <c r="B5838" s="5"/>
      <c r="C5838" s="5"/>
      <c r="D5838" s="5"/>
      <c r="E5838" s="5"/>
      <c r="F5838" s="5" t="s">
        <v>11</v>
      </c>
      <c r="G5838" s="6">
        <v>43993</v>
      </c>
      <c r="H5838" s="5" t="s">
        <v>743</v>
      </c>
      <c r="I5838" s="5" t="s">
        <v>308</v>
      </c>
      <c r="J5838" s="5"/>
      <c r="K5838" s="5" t="s">
        <v>9</v>
      </c>
      <c r="L5838" s="7">
        <v>-10.199999999999999</v>
      </c>
      <c r="M5838" s="7">
        <f>ROUND(M5837+L5838,5)</f>
        <v>-570.82000000000005</v>
      </c>
    </row>
    <row r="5839" spans="1:13">
      <c r="A5839" s="5"/>
      <c r="B5839" s="5"/>
      <c r="C5839" s="5"/>
      <c r="D5839" s="5"/>
      <c r="E5839" s="5"/>
      <c r="F5839" s="5" t="s">
        <v>11</v>
      </c>
      <c r="G5839" s="6">
        <v>43993</v>
      </c>
      <c r="H5839" s="5" t="s">
        <v>744</v>
      </c>
      <c r="I5839" s="5" t="s">
        <v>310</v>
      </c>
      <c r="J5839" s="5"/>
      <c r="K5839" s="5" t="s">
        <v>9</v>
      </c>
      <c r="L5839" s="7">
        <v>-11.07</v>
      </c>
      <c r="M5839" s="7">
        <f>ROUND(M5838+L5839,5)</f>
        <v>-581.89</v>
      </c>
    </row>
    <row r="5840" spans="1:13">
      <c r="A5840" s="5"/>
      <c r="B5840" s="5"/>
      <c r="C5840" s="5"/>
      <c r="D5840" s="5"/>
      <c r="E5840" s="5"/>
      <c r="F5840" s="5" t="s">
        <v>11</v>
      </c>
      <c r="G5840" s="6">
        <v>43993</v>
      </c>
      <c r="H5840" s="5" t="s">
        <v>745</v>
      </c>
      <c r="I5840" s="5" t="s">
        <v>311</v>
      </c>
      <c r="J5840" s="5"/>
      <c r="K5840" s="5" t="s">
        <v>9</v>
      </c>
      <c r="L5840" s="7">
        <v>-23.08</v>
      </c>
      <c r="M5840" s="7">
        <f>ROUND(M5839+L5840,5)</f>
        <v>-604.97</v>
      </c>
    </row>
    <row r="5841" spans="1:13">
      <c r="A5841" s="5"/>
      <c r="B5841" s="5"/>
      <c r="C5841" s="5"/>
      <c r="D5841" s="5"/>
      <c r="E5841" s="5"/>
      <c r="F5841" s="5" t="s">
        <v>11</v>
      </c>
      <c r="G5841" s="6">
        <v>43993</v>
      </c>
      <c r="H5841" s="5" t="s">
        <v>746</v>
      </c>
      <c r="I5841" s="5" t="s">
        <v>309</v>
      </c>
      <c r="J5841" s="5"/>
      <c r="K5841" s="5" t="s">
        <v>9</v>
      </c>
      <c r="L5841" s="7">
        <v>-9.6</v>
      </c>
      <c r="M5841" s="7">
        <f>ROUND(M5840+L5841,5)</f>
        <v>-614.57000000000005</v>
      </c>
    </row>
    <row r="5842" spans="1:13">
      <c r="A5842" s="5"/>
      <c r="B5842" s="5"/>
      <c r="C5842" s="5"/>
      <c r="D5842" s="5"/>
      <c r="E5842" s="5"/>
      <c r="F5842" s="5" t="s">
        <v>11</v>
      </c>
      <c r="G5842" s="6">
        <v>44000</v>
      </c>
      <c r="H5842" s="5" t="s">
        <v>758</v>
      </c>
      <c r="I5842" s="5" t="s">
        <v>308</v>
      </c>
      <c r="J5842" s="5"/>
      <c r="K5842" s="5" t="s">
        <v>9</v>
      </c>
      <c r="L5842" s="7">
        <v>-13.26</v>
      </c>
      <c r="M5842" s="7">
        <f>ROUND(M5841+L5842,5)</f>
        <v>-627.83000000000004</v>
      </c>
    </row>
    <row r="5843" spans="1:13">
      <c r="A5843" s="5"/>
      <c r="B5843" s="5"/>
      <c r="C5843" s="5"/>
      <c r="D5843" s="5"/>
      <c r="E5843" s="5"/>
      <c r="F5843" s="5" t="s">
        <v>11</v>
      </c>
      <c r="G5843" s="6">
        <v>44000</v>
      </c>
      <c r="H5843" s="5" t="s">
        <v>759</v>
      </c>
      <c r="I5843" s="5" t="s">
        <v>310</v>
      </c>
      <c r="J5843" s="5"/>
      <c r="K5843" s="5" t="s">
        <v>9</v>
      </c>
      <c r="L5843" s="7">
        <v>-11.49</v>
      </c>
      <c r="M5843" s="7">
        <f>ROUND(M5842+L5843,5)</f>
        <v>-639.32000000000005</v>
      </c>
    </row>
    <row r="5844" spans="1:13">
      <c r="A5844" s="5"/>
      <c r="B5844" s="5"/>
      <c r="C5844" s="5"/>
      <c r="D5844" s="5"/>
      <c r="E5844" s="5"/>
      <c r="F5844" s="5" t="s">
        <v>11</v>
      </c>
      <c r="G5844" s="6">
        <v>44000</v>
      </c>
      <c r="H5844" s="5" t="s">
        <v>761</v>
      </c>
      <c r="I5844" s="5" t="s">
        <v>311</v>
      </c>
      <c r="J5844" s="5"/>
      <c r="K5844" s="5" t="s">
        <v>9</v>
      </c>
      <c r="L5844" s="7">
        <v>-23.08</v>
      </c>
      <c r="M5844" s="7">
        <f>ROUND(M5843+L5844,5)</f>
        <v>-662.4</v>
      </c>
    </row>
    <row r="5845" spans="1:13">
      <c r="A5845" s="5"/>
      <c r="B5845" s="5"/>
      <c r="C5845" s="5"/>
      <c r="D5845" s="5"/>
      <c r="E5845" s="5"/>
      <c r="F5845" s="5" t="s">
        <v>11</v>
      </c>
      <c r="G5845" s="6">
        <v>44000</v>
      </c>
      <c r="H5845" s="5" t="s">
        <v>762</v>
      </c>
      <c r="I5845" s="5" t="s">
        <v>309</v>
      </c>
      <c r="J5845" s="5"/>
      <c r="K5845" s="5" t="s">
        <v>9</v>
      </c>
      <c r="L5845" s="7">
        <v>-9.6</v>
      </c>
      <c r="M5845" s="7">
        <f>ROUND(M5844+L5845,5)</f>
        <v>-672</v>
      </c>
    </row>
    <row r="5846" spans="1:13">
      <c r="A5846" s="5"/>
      <c r="B5846" s="5"/>
      <c r="C5846" s="5"/>
      <c r="D5846" s="5"/>
      <c r="E5846" s="5"/>
      <c r="F5846" s="5" t="s">
        <v>11</v>
      </c>
      <c r="G5846" s="6">
        <v>44000</v>
      </c>
      <c r="H5846" s="5" t="s">
        <v>760</v>
      </c>
      <c r="I5846" s="5" t="s">
        <v>397</v>
      </c>
      <c r="J5846" s="5"/>
      <c r="K5846" s="5" t="s">
        <v>9</v>
      </c>
      <c r="L5846" s="7">
        <v>-1.58</v>
      </c>
      <c r="M5846" s="7">
        <f>ROUND(M5845+L5846,5)</f>
        <v>-673.58</v>
      </c>
    </row>
    <row r="5847" spans="1:13">
      <c r="A5847" s="5"/>
      <c r="B5847" s="5"/>
      <c r="C5847" s="5"/>
      <c r="D5847" s="5"/>
      <c r="E5847" s="5"/>
      <c r="F5847" s="5" t="s">
        <v>11</v>
      </c>
      <c r="G5847" s="6">
        <v>44007</v>
      </c>
      <c r="H5847" s="5" t="s">
        <v>765</v>
      </c>
      <c r="I5847" s="5" t="s">
        <v>308</v>
      </c>
      <c r="J5847" s="5"/>
      <c r="K5847" s="5" t="s">
        <v>9</v>
      </c>
      <c r="L5847" s="7">
        <v>-10.97</v>
      </c>
      <c r="M5847" s="7">
        <f>ROUND(M5846+L5847,5)</f>
        <v>-684.55</v>
      </c>
    </row>
    <row r="5848" spans="1:13">
      <c r="A5848" s="5"/>
      <c r="B5848" s="5"/>
      <c r="C5848" s="5"/>
      <c r="D5848" s="5"/>
      <c r="E5848" s="5"/>
      <c r="F5848" s="5" t="s">
        <v>11</v>
      </c>
      <c r="G5848" s="6">
        <v>44007</v>
      </c>
      <c r="H5848" s="5" t="s">
        <v>766</v>
      </c>
      <c r="I5848" s="5" t="s">
        <v>310</v>
      </c>
      <c r="J5848" s="5"/>
      <c r="K5848" s="5" t="s">
        <v>9</v>
      </c>
      <c r="L5848" s="7">
        <v>-11.07</v>
      </c>
      <c r="M5848" s="7">
        <f>ROUND(M5847+L5848,5)</f>
        <v>-695.62</v>
      </c>
    </row>
    <row r="5849" spans="1:13">
      <c r="A5849" s="5"/>
      <c r="B5849" s="5"/>
      <c r="C5849" s="5"/>
      <c r="D5849" s="5"/>
      <c r="E5849" s="5"/>
      <c r="F5849" s="5" t="s">
        <v>11</v>
      </c>
      <c r="G5849" s="6">
        <v>44007</v>
      </c>
      <c r="H5849" s="5" t="s">
        <v>767</v>
      </c>
      <c r="I5849" s="5" t="s">
        <v>311</v>
      </c>
      <c r="J5849" s="5"/>
      <c r="K5849" s="5" t="s">
        <v>9</v>
      </c>
      <c r="L5849" s="7">
        <v>-23.08</v>
      </c>
      <c r="M5849" s="7">
        <f>ROUND(M5848+L5849,5)</f>
        <v>-718.7</v>
      </c>
    </row>
    <row r="5850" spans="1:13">
      <c r="A5850" s="5"/>
      <c r="B5850" s="5"/>
      <c r="C5850" s="5"/>
      <c r="D5850" s="5"/>
      <c r="E5850" s="5"/>
      <c r="F5850" s="5" t="s">
        <v>11</v>
      </c>
      <c r="G5850" s="6">
        <v>44007</v>
      </c>
      <c r="H5850" s="5" t="s">
        <v>768</v>
      </c>
      <c r="I5850" s="5" t="s">
        <v>309</v>
      </c>
      <c r="J5850" s="5"/>
      <c r="K5850" s="5" t="s">
        <v>9</v>
      </c>
      <c r="L5850" s="7">
        <v>-9.6</v>
      </c>
      <c r="M5850" s="7">
        <f>ROUND(M5849+L5850,5)</f>
        <v>-728.3</v>
      </c>
    </row>
    <row r="5851" spans="1:13">
      <c r="A5851" s="5"/>
      <c r="B5851" s="5"/>
      <c r="C5851" s="5"/>
      <c r="D5851" s="5"/>
      <c r="E5851" s="5"/>
      <c r="F5851" s="5" t="s">
        <v>11</v>
      </c>
      <c r="G5851" s="6">
        <v>44013</v>
      </c>
      <c r="H5851" s="5" t="s">
        <v>778</v>
      </c>
      <c r="I5851" s="5" t="s">
        <v>308</v>
      </c>
      <c r="J5851" s="5"/>
      <c r="K5851" s="5" t="s">
        <v>9</v>
      </c>
      <c r="L5851" s="7">
        <v>-12.3</v>
      </c>
      <c r="M5851" s="7">
        <f>ROUND(M5850+L5851,5)</f>
        <v>-740.6</v>
      </c>
    </row>
    <row r="5852" spans="1:13">
      <c r="A5852" s="5"/>
      <c r="B5852" s="5"/>
      <c r="C5852" s="5"/>
      <c r="D5852" s="5"/>
      <c r="E5852" s="5"/>
      <c r="F5852" s="5" t="s">
        <v>11</v>
      </c>
      <c r="G5852" s="6">
        <v>44013</v>
      </c>
      <c r="H5852" s="5" t="s">
        <v>779</v>
      </c>
      <c r="I5852" s="5" t="s">
        <v>310</v>
      </c>
      <c r="J5852" s="5"/>
      <c r="K5852" s="5" t="s">
        <v>9</v>
      </c>
      <c r="L5852" s="7">
        <v>-12</v>
      </c>
      <c r="M5852" s="7">
        <f>ROUND(M5851+L5852,5)</f>
        <v>-752.6</v>
      </c>
    </row>
    <row r="5853" spans="1:13">
      <c r="A5853" s="5"/>
      <c r="B5853" s="5"/>
      <c r="C5853" s="5"/>
      <c r="D5853" s="5"/>
      <c r="E5853" s="5"/>
      <c r="F5853" s="5" t="s">
        <v>11</v>
      </c>
      <c r="G5853" s="6">
        <v>44013</v>
      </c>
      <c r="H5853" s="5" t="s">
        <v>781</v>
      </c>
      <c r="I5853" s="5" t="s">
        <v>311</v>
      </c>
      <c r="J5853" s="5"/>
      <c r="K5853" s="5" t="s">
        <v>9</v>
      </c>
      <c r="L5853" s="7">
        <v>-23.08</v>
      </c>
      <c r="M5853" s="7">
        <f>ROUND(M5852+L5853,5)</f>
        <v>-775.68</v>
      </c>
    </row>
    <row r="5854" spans="1:13">
      <c r="A5854" s="5"/>
      <c r="B5854" s="5"/>
      <c r="C5854" s="5"/>
      <c r="D5854" s="5"/>
      <c r="E5854" s="5"/>
      <c r="F5854" s="5" t="s">
        <v>11</v>
      </c>
      <c r="G5854" s="6">
        <v>44013</v>
      </c>
      <c r="H5854" s="5" t="s">
        <v>782</v>
      </c>
      <c r="I5854" s="5" t="s">
        <v>309</v>
      </c>
      <c r="J5854" s="5"/>
      <c r="K5854" s="5" t="s">
        <v>9</v>
      </c>
      <c r="L5854" s="7">
        <v>-9.6</v>
      </c>
      <c r="M5854" s="7">
        <f>ROUND(M5853+L5854,5)</f>
        <v>-785.28</v>
      </c>
    </row>
    <row r="5855" spans="1:13">
      <c r="A5855" s="5"/>
      <c r="B5855" s="5"/>
      <c r="C5855" s="5"/>
      <c r="D5855" s="5"/>
      <c r="E5855" s="5"/>
      <c r="F5855" s="5" t="s">
        <v>11</v>
      </c>
      <c r="G5855" s="6">
        <v>44013</v>
      </c>
      <c r="H5855" s="5" t="s">
        <v>780</v>
      </c>
      <c r="I5855" s="5" t="s">
        <v>397</v>
      </c>
      <c r="J5855" s="5"/>
      <c r="K5855" s="5" t="s">
        <v>9</v>
      </c>
      <c r="L5855" s="7">
        <v>-1.18</v>
      </c>
      <c r="M5855" s="7">
        <f>ROUND(M5854+L5855,5)</f>
        <v>-786.46</v>
      </c>
    </row>
    <row r="5856" spans="1:13">
      <c r="A5856" s="5"/>
      <c r="B5856" s="5"/>
      <c r="C5856" s="5"/>
      <c r="D5856" s="5"/>
      <c r="E5856" s="5"/>
      <c r="F5856" s="5" t="s">
        <v>11</v>
      </c>
      <c r="G5856" s="6">
        <v>44021</v>
      </c>
      <c r="H5856" s="5" t="s">
        <v>797</v>
      </c>
      <c r="I5856" s="5" t="s">
        <v>923</v>
      </c>
      <c r="J5856" s="5"/>
      <c r="K5856" s="5" t="s">
        <v>9</v>
      </c>
      <c r="L5856" s="7">
        <v>-3.6</v>
      </c>
      <c r="M5856" s="7">
        <f>ROUND(M5855+L5856,5)</f>
        <v>-790.06</v>
      </c>
    </row>
    <row r="5857" spans="1:13">
      <c r="A5857" s="5"/>
      <c r="B5857" s="5"/>
      <c r="C5857" s="5"/>
      <c r="D5857" s="5"/>
      <c r="E5857" s="5"/>
      <c r="F5857" s="5" t="s">
        <v>11</v>
      </c>
      <c r="G5857" s="6">
        <v>44021</v>
      </c>
      <c r="H5857" s="5" t="s">
        <v>798</v>
      </c>
      <c r="I5857" s="5" t="s">
        <v>308</v>
      </c>
      <c r="J5857" s="5"/>
      <c r="K5857" s="5" t="s">
        <v>9</v>
      </c>
      <c r="L5857" s="7">
        <v>-14.6</v>
      </c>
      <c r="M5857" s="7">
        <f>ROUND(M5856+L5857,5)</f>
        <v>-804.66</v>
      </c>
    </row>
    <row r="5858" spans="1:13">
      <c r="A5858" s="5"/>
      <c r="B5858" s="5"/>
      <c r="C5858" s="5"/>
      <c r="D5858" s="5"/>
      <c r="E5858" s="5"/>
      <c r="F5858" s="5" t="s">
        <v>11</v>
      </c>
      <c r="G5858" s="6">
        <v>44021</v>
      </c>
      <c r="H5858" s="5" t="s">
        <v>799</v>
      </c>
      <c r="I5858" s="5" t="s">
        <v>310</v>
      </c>
      <c r="J5858" s="5"/>
      <c r="K5858" s="5" t="s">
        <v>9</v>
      </c>
      <c r="L5858" s="7">
        <v>-11.07</v>
      </c>
      <c r="M5858" s="7">
        <f>ROUND(M5857+L5858,5)</f>
        <v>-815.73</v>
      </c>
    </row>
    <row r="5859" spans="1:13">
      <c r="A5859" s="5"/>
      <c r="B5859" s="5"/>
      <c r="C5859" s="5"/>
      <c r="D5859" s="5"/>
      <c r="E5859" s="5"/>
      <c r="F5859" s="5" t="s">
        <v>11</v>
      </c>
      <c r="G5859" s="6">
        <v>44021</v>
      </c>
      <c r="H5859" s="5" t="s">
        <v>800</v>
      </c>
      <c r="I5859" s="5" t="s">
        <v>397</v>
      </c>
      <c r="J5859" s="5"/>
      <c r="K5859" s="5" t="s">
        <v>9</v>
      </c>
      <c r="L5859" s="7">
        <v>-3.04</v>
      </c>
      <c r="M5859" s="7">
        <f>ROUND(M5858+L5859,5)</f>
        <v>-818.77</v>
      </c>
    </row>
    <row r="5860" spans="1:13">
      <c r="A5860" s="5"/>
      <c r="B5860" s="5"/>
      <c r="C5860" s="5"/>
      <c r="D5860" s="5"/>
      <c r="E5860" s="5"/>
      <c r="F5860" s="5" t="s">
        <v>11</v>
      </c>
      <c r="G5860" s="6">
        <v>44021</v>
      </c>
      <c r="H5860" s="5" t="s">
        <v>801</v>
      </c>
      <c r="I5860" s="5" t="s">
        <v>311</v>
      </c>
      <c r="J5860" s="5"/>
      <c r="K5860" s="5" t="s">
        <v>9</v>
      </c>
      <c r="L5860" s="7">
        <v>-23.08</v>
      </c>
      <c r="M5860" s="7">
        <f>ROUND(M5859+L5860,5)</f>
        <v>-841.85</v>
      </c>
    </row>
    <row r="5861" spans="1:13">
      <c r="A5861" s="5"/>
      <c r="B5861" s="5"/>
      <c r="C5861" s="5"/>
      <c r="D5861" s="5"/>
      <c r="E5861" s="5"/>
      <c r="F5861" s="5" t="s">
        <v>11</v>
      </c>
      <c r="G5861" s="6">
        <v>44021</v>
      </c>
      <c r="H5861" s="5" t="s">
        <v>802</v>
      </c>
      <c r="I5861" s="5" t="s">
        <v>309</v>
      </c>
      <c r="J5861" s="5"/>
      <c r="K5861" s="5" t="s">
        <v>9</v>
      </c>
      <c r="L5861" s="7">
        <v>-9.6</v>
      </c>
      <c r="M5861" s="7">
        <f>ROUND(M5860+L5861,5)</f>
        <v>-851.45</v>
      </c>
    </row>
    <row r="5862" spans="1:13">
      <c r="A5862" s="5"/>
      <c r="B5862" s="5"/>
      <c r="C5862" s="5"/>
      <c r="D5862" s="5"/>
      <c r="E5862" s="5"/>
      <c r="F5862" s="5" t="s">
        <v>12</v>
      </c>
      <c r="G5862" s="6">
        <v>44025</v>
      </c>
      <c r="H5862" s="5" t="s">
        <v>814</v>
      </c>
      <c r="I5862" s="5" t="s">
        <v>341</v>
      </c>
      <c r="J5862" s="5"/>
      <c r="K5862" s="5" t="s">
        <v>9</v>
      </c>
      <c r="L5862" s="7">
        <v>726.97</v>
      </c>
      <c r="M5862" s="7">
        <f>ROUND(M5861+L5862,5)</f>
        <v>-124.48</v>
      </c>
    </row>
    <row r="5863" spans="1:13">
      <c r="A5863" s="5"/>
      <c r="B5863" s="5"/>
      <c r="C5863" s="5"/>
      <c r="D5863" s="5"/>
      <c r="E5863" s="5"/>
      <c r="F5863" s="5" t="s">
        <v>11</v>
      </c>
      <c r="G5863" s="6">
        <v>44028</v>
      </c>
      <c r="H5863" s="5" t="s">
        <v>822</v>
      </c>
      <c r="I5863" s="5" t="s">
        <v>308</v>
      </c>
      <c r="J5863" s="5"/>
      <c r="K5863" s="5" t="s">
        <v>9</v>
      </c>
      <c r="L5863" s="7">
        <v>-10.199999999999999</v>
      </c>
      <c r="M5863" s="7">
        <f>ROUND(M5862+L5863,5)</f>
        <v>-134.68</v>
      </c>
    </row>
    <row r="5864" spans="1:13">
      <c r="A5864" s="5"/>
      <c r="B5864" s="5"/>
      <c r="C5864" s="5"/>
      <c r="D5864" s="5"/>
      <c r="E5864" s="5"/>
      <c r="F5864" s="5" t="s">
        <v>11</v>
      </c>
      <c r="G5864" s="6">
        <v>44028</v>
      </c>
      <c r="H5864" s="5" t="s">
        <v>823</v>
      </c>
      <c r="I5864" s="5" t="s">
        <v>310</v>
      </c>
      <c r="J5864" s="5"/>
      <c r="K5864" s="5" t="s">
        <v>9</v>
      </c>
      <c r="L5864" s="7">
        <v>-11.38</v>
      </c>
      <c r="M5864" s="7">
        <f>ROUND(M5863+L5864,5)</f>
        <v>-146.06</v>
      </c>
    </row>
    <row r="5865" spans="1:13">
      <c r="A5865" s="5"/>
      <c r="B5865" s="5"/>
      <c r="C5865" s="5"/>
      <c r="D5865" s="5"/>
      <c r="E5865" s="5"/>
      <c r="F5865" s="5" t="s">
        <v>11</v>
      </c>
      <c r="G5865" s="6">
        <v>44028</v>
      </c>
      <c r="H5865" s="5" t="s">
        <v>824</v>
      </c>
      <c r="I5865" s="5" t="s">
        <v>311</v>
      </c>
      <c r="J5865" s="5"/>
      <c r="K5865" s="5" t="s">
        <v>9</v>
      </c>
      <c r="L5865" s="7">
        <v>-23.08</v>
      </c>
      <c r="M5865" s="7">
        <f>ROUND(M5864+L5865,5)</f>
        <v>-169.14</v>
      </c>
    </row>
    <row r="5866" spans="1:13">
      <c r="A5866" s="5"/>
      <c r="B5866" s="5"/>
      <c r="C5866" s="5"/>
      <c r="D5866" s="5"/>
      <c r="E5866" s="5"/>
      <c r="F5866" s="5" t="s">
        <v>11</v>
      </c>
      <c r="G5866" s="6">
        <v>44028</v>
      </c>
      <c r="H5866" s="5" t="s">
        <v>825</v>
      </c>
      <c r="I5866" s="5" t="s">
        <v>309</v>
      </c>
      <c r="J5866" s="5"/>
      <c r="K5866" s="5" t="s">
        <v>9</v>
      </c>
      <c r="L5866" s="7">
        <v>-9.6</v>
      </c>
      <c r="M5866" s="7">
        <f>ROUND(M5865+L5866,5)</f>
        <v>-178.74</v>
      </c>
    </row>
    <row r="5867" spans="1:13">
      <c r="A5867" s="5"/>
      <c r="B5867" s="5"/>
      <c r="C5867" s="5"/>
      <c r="D5867" s="5"/>
      <c r="E5867" s="5"/>
      <c r="F5867" s="5" t="s">
        <v>11</v>
      </c>
      <c r="G5867" s="6">
        <v>44035</v>
      </c>
      <c r="H5867" s="5" t="s">
        <v>834</v>
      </c>
      <c r="I5867" s="5" t="s">
        <v>308</v>
      </c>
      <c r="J5867" s="5"/>
      <c r="K5867" s="5" t="s">
        <v>9</v>
      </c>
      <c r="L5867" s="7">
        <v>-10.199999999999999</v>
      </c>
      <c r="M5867" s="7">
        <f>ROUND(M5866+L5867,5)</f>
        <v>-188.94</v>
      </c>
    </row>
    <row r="5868" spans="1:13">
      <c r="A5868" s="5"/>
      <c r="B5868" s="5"/>
      <c r="C5868" s="5"/>
      <c r="D5868" s="5"/>
      <c r="E5868" s="5"/>
      <c r="F5868" s="5" t="s">
        <v>11</v>
      </c>
      <c r="G5868" s="6">
        <v>44035</v>
      </c>
      <c r="H5868" s="5" t="s">
        <v>832</v>
      </c>
      <c r="I5868" s="5" t="s">
        <v>310</v>
      </c>
      <c r="J5868" s="5"/>
      <c r="K5868" s="5" t="s">
        <v>9</v>
      </c>
      <c r="L5868" s="7">
        <v>-11.07</v>
      </c>
      <c r="M5868" s="7">
        <f>ROUND(M5867+L5868,5)</f>
        <v>-200.01</v>
      </c>
    </row>
    <row r="5869" spans="1:13">
      <c r="A5869" s="5"/>
      <c r="B5869" s="5"/>
      <c r="C5869" s="5"/>
      <c r="D5869" s="5"/>
      <c r="E5869" s="5"/>
      <c r="F5869" s="5" t="s">
        <v>11</v>
      </c>
      <c r="G5869" s="6">
        <v>44035</v>
      </c>
      <c r="H5869" s="5" t="s">
        <v>835</v>
      </c>
      <c r="I5869" s="5" t="s">
        <v>311</v>
      </c>
      <c r="J5869" s="5"/>
      <c r="K5869" s="5" t="s">
        <v>9</v>
      </c>
      <c r="L5869" s="7">
        <v>-23.08</v>
      </c>
      <c r="M5869" s="7">
        <f>ROUND(M5868+L5869,5)</f>
        <v>-223.09</v>
      </c>
    </row>
    <row r="5870" spans="1:13">
      <c r="A5870" s="5"/>
      <c r="B5870" s="5"/>
      <c r="C5870" s="5"/>
      <c r="D5870" s="5"/>
      <c r="E5870" s="5"/>
      <c r="F5870" s="5" t="s">
        <v>11</v>
      </c>
      <c r="G5870" s="6">
        <v>44035</v>
      </c>
      <c r="H5870" s="5" t="s">
        <v>833</v>
      </c>
      <c r="I5870" s="5" t="s">
        <v>925</v>
      </c>
      <c r="J5870" s="5" t="s">
        <v>538</v>
      </c>
      <c r="K5870" s="5" t="s">
        <v>9</v>
      </c>
      <c r="L5870" s="7">
        <v>0</v>
      </c>
      <c r="M5870" s="7">
        <f>ROUND(M5869+L5870,5)</f>
        <v>-223.09</v>
      </c>
    </row>
    <row r="5871" spans="1:13">
      <c r="A5871" s="5"/>
      <c r="B5871" s="5"/>
      <c r="C5871" s="5"/>
      <c r="D5871" s="5"/>
      <c r="E5871" s="5"/>
      <c r="F5871" s="5" t="s">
        <v>11</v>
      </c>
      <c r="G5871" s="6">
        <v>44035</v>
      </c>
      <c r="H5871" s="5" t="s">
        <v>836</v>
      </c>
      <c r="I5871" s="5" t="s">
        <v>309</v>
      </c>
      <c r="J5871" s="5"/>
      <c r="K5871" s="5" t="s">
        <v>9</v>
      </c>
      <c r="L5871" s="7">
        <v>-9.6</v>
      </c>
      <c r="M5871" s="7">
        <f>ROUND(M5870+L5871,5)</f>
        <v>-232.69</v>
      </c>
    </row>
    <row r="5872" spans="1:13">
      <c r="A5872" s="5"/>
      <c r="B5872" s="5"/>
      <c r="C5872" s="5"/>
      <c r="D5872" s="5"/>
      <c r="E5872" s="5"/>
      <c r="F5872" s="5" t="s">
        <v>11</v>
      </c>
      <c r="G5872" s="6">
        <v>44036</v>
      </c>
      <c r="H5872" s="5" t="s">
        <v>838</v>
      </c>
      <c r="I5872" s="5" t="s">
        <v>925</v>
      </c>
      <c r="J5872" s="5"/>
      <c r="K5872" s="5" t="s">
        <v>9</v>
      </c>
      <c r="L5872" s="7">
        <v>-10.59</v>
      </c>
      <c r="M5872" s="7">
        <f>ROUND(M5871+L5872,5)</f>
        <v>-243.28</v>
      </c>
    </row>
    <row r="5873" spans="1:13">
      <c r="A5873" s="5"/>
      <c r="B5873" s="5"/>
      <c r="C5873" s="5"/>
      <c r="D5873" s="5"/>
      <c r="E5873" s="5"/>
      <c r="F5873" s="5" t="s">
        <v>11</v>
      </c>
      <c r="G5873" s="6">
        <v>44042</v>
      </c>
      <c r="H5873" s="5" t="s">
        <v>845</v>
      </c>
      <c r="I5873" s="5" t="s">
        <v>308</v>
      </c>
      <c r="J5873" s="5"/>
      <c r="K5873" s="5" t="s">
        <v>9</v>
      </c>
      <c r="L5873" s="7">
        <v>-10.199999999999999</v>
      </c>
      <c r="M5873" s="7">
        <f>ROUND(M5872+L5873,5)</f>
        <v>-253.48</v>
      </c>
    </row>
    <row r="5874" spans="1:13">
      <c r="A5874" s="5"/>
      <c r="B5874" s="5"/>
      <c r="C5874" s="5"/>
      <c r="D5874" s="5"/>
      <c r="E5874" s="5"/>
      <c r="F5874" s="5" t="s">
        <v>11</v>
      </c>
      <c r="G5874" s="6">
        <v>44042</v>
      </c>
      <c r="H5874" s="5" t="s">
        <v>844</v>
      </c>
      <c r="I5874" s="5" t="s">
        <v>310</v>
      </c>
      <c r="J5874" s="5"/>
      <c r="K5874" s="5" t="s">
        <v>9</v>
      </c>
      <c r="L5874" s="7">
        <v>-11.07</v>
      </c>
      <c r="M5874" s="7">
        <f>ROUND(M5873+L5874,5)</f>
        <v>-264.55</v>
      </c>
    </row>
    <row r="5875" spans="1:13">
      <c r="A5875" s="5"/>
      <c r="B5875" s="5"/>
      <c r="C5875" s="5"/>
      <c r="D5875" s="5"/>
      <c r="E5875" s="5"/>
      <c r="F5875" s="5" t="s">
        <v>11</v>
      </c>
      <c r="G5875" s="6">
        <v>44042</v>
      </c>
      <c r="H5875" s="5" t="s">
        <v>846</v>
      </c>
      <c r="I5875" s="5" t="s">
        <v>311</v>
      </c>
      <c r="J5875" s="5"/>
      <c r="K5875" s="5" t="s">
        <v>9</v>
      </c>
      <c r="L5875" s="7">
        <v>-23.08</v>
      </c>
      <c r="M5875" s="7">
        <f>ROUND(M5874+L5875,5)</f>
        <v>-287.63</v>
      </c>
    </row>
    <row r="5876" spans="1:13">
      <c r="A5876" s="5"/>
      <c r="B5876" s="5"/>
      <c r="C5876" s="5"/>
      <c r="D5876" s="5"/>
      <c r="E5876" s="5"/>
      <c r="F5876" s="5" t="s">
        <v>11</v>
      </c>
      <c r="G5876" s="6">
        <v>44042</v>
      </c>
      <c r="H5876" s="5" t="s">
        <v>847</v>
      </c>
      <c r="I5876" s="5" t="s">
        <v>309</v>
      </c>
      <c r="J5876" s="5"/>
      <c r="K5876" s="5" t="s">
        <v>9</v>
      </c>
      <c r="L5876" s="7">
        <v>-9.6</v>
      </c>
      <c r="M5876" s="7">
        <f>ROUND(M5875+L5876,5)</f>
        <v>-297.23</v>
      </c>
    </row>
    <row r="5877" spans="1:13">
      <c r="A5877" s="5"/>
      <c r="B5877" s="5"/>
      <c r="C5877" s="5"/>
      <c r="D5877" s="5"/>
      <c r="E5877" s="5"/>
      <c r="F5877" s="5" t="s">
        <v>11</v>
      </c>
      <c r="G5877" s="6">
        <v>44049</v>
      </c>
      <c r="H5877" s="5" t="s">
        <v>863</v>
      </c>
      <c r="I5877" s="5" t="s">
        <v>308</v>
      </c>
      <c r="J5877" s="5"/>
      <c r="K5877" s="5" t="s">
        <v>9</v>
      </c>
      <c r="L5877" s="7">
        <v>-10.199999999999999</v>
      </c>
      <c r="M5877" s="7">
        <f>ROUND(M5876+L5877,5)</f>
        <v>-307.43</v>
      </c>
    </row>
    <row r="5878" spans="1:13">
      <c r="A5878" s="5"/>
      <c r="B5878" s="5"/>
      <c r="C5878" s="5"/>
      <c r="D5878" s="5"/>
      <c r="E5878" s="5"/>
      <c r="F5878" s="5" t="s">
        <v>11</v>
      </c>
      <c r="G5878" s="6">
        <v>44049</v>
      </c>
      <c r="H5878" s="5" t="s">
        <v>862</v>
      </c>
      <c r="I5878" s="5" t="s">
        <v>310</v>
      </c>
      <c r="J5878" s="5"/>
      <c r="K5878" s="5" t="s">
        <v>9</v>
      </c>
      <c r="L5878" s="7">
        <v>-11.07</v>
      </c>
      <c r="M5878" s="7">
        <f>ROUND(M5877+L5878,5)</f>
        <v>-318.5</v>
      </c>
    </row>
    <row r="5879" spans="1:13">
      <c r="A5879" s="5"/>
      <c r="B5879" s="5"/>
      <c r="C5879" s="5"/>
      <c r="D5879" s="5"/>
      <c r="E5879" s="5"/>
      <c r="F5879" s="5" t="s">
        <v>11</v>
      </c>
      <c r="G5879" s="6">
        <v>44049</v>
      </c>
      <c r="H5879" s="5" t="s">
        <v>864</v>
      </c>
      <c r="I5879" s="5" t="s">
        <v>311</v>
      </c>
      <c r="J5879" s="5"/>
      <c r="K5879" s="5" t="s">
        <v>9</v>
      </c>
      <c r="L5879" s="7">
        <v>-23.08</v>
      </c>
      <c r="M5879" s="7">
        <f>ROUND(M5878+L5879,5)</f>
        <v>-341.58</v>
      </c>
    </row>
    <row r="5880" spans="1:13">
      <c r="A5880" s="5"/>
      <c r="B5880" s="5"/>
      <c r="C5880" s="5"/>
      <c r="D5880" s="5"/>
      <c r="E5880" s="5"/>
      <c r="F5880" s="5" t="s">
        <v>11</v>
      </c>
      <c r="G5880" s="6">
        <v>44049</v>
      </c>
      <c r="H5880" s="5" t="s">
        <v>865</v>
      </c>
      <c r="I5880" s="5" t="s">
        <v>309</v>
      </c>
      <c r="J5880" s="5"/>
      <c r="K5880" s="5" t="s">
        <v>9</v>
      </c>
      <c r="L5880" s="7">
        <v>-9.6</v>
      </c>
      <c r="M5880" s="7">
        <f>ROUND(M5879+L5880,5)</f>
        <v>-351.18</v>
      </c>
    </row>
    <row r="5881" spans="1:13">
      <c r="A5881" s="5"/>
      <c r="B5881" s="5"/>
      <c r="C5881" s="5"/>
      <c r="D5881" s="5"/>
      <c r="E5881" s="5"/>
      <c r="F5881" s="5" t="s">
        <v>11</v>
      </c>
      <c r="G5881" s="6">
        <v>44056</v>
      </c>
      <c r="H5881" s="5" t="s">
        <v>881</v>
      </c>
      <c r="I5881" s="5" t="s">
        <v>308</v>
      </c>
      <c r="J5881" s="5"/>
      <c r="K5881" s="5" t="s">
        <v>9</v>
      </c>
      <c r="L5881" s="7">
        <v>-10.199999999999999</v>
      </c>
      <c r="M5881" s="7">
        <f>ROUND(M5880+L5881,5)</f>
        <v>-361.38</v>
      </c>
    </row>
    <row r="5882" spans="1:13">
      <c r="A5882" s="5"/>
      <c r="B5882" s="5"/>
      <c r="C5882" s="5"/>
      <c r="D5882" s="5"/>
      <c r="E5882" s="5"/>
      <c r="F5882" s="5" t="s">
        <v>11</v>
      </c>
      <c r="G5882" s="6">
        <v>44056</v>
      </c>
      <c r="H5882" s="5" t="s">
        <v>882</v>
      </c>
      <c r="I5882" s="5" t="s">
        <v>310</v>
      </c>
      <c r="J5882" s="5"/>
      <c r="K5882" s="5" t="s">
        <v>9</v>
      </c>
      <c r="L5882" s="7">
        <v>-11.07</v>
      </c>
      <c r="M5882" s="7">
        <f>ROUND(M5881+L5882,5)</f>
        <v>-372.45</v>
      </c>
    </row>
    <row r="5883" spans="1:13">
      <c r="A5883" s="5"/>
      <c r="B5883" s="5"/>
      <c r="C5883" s="5"/>
      <c r="D5883" s="5"/>
      <c r="E5883" s="5"/>
      <c r="F5883" s="5" t="s">
        <v>11</v>
      </c>
      <c r="G5883" s="6">
        <v>44056</v>
      </c>
      <c r="H5883" s="5" t="s">
        <v>883</v>
      </c>
      <c r="I5883" s="5" t="s">
        <v>311</v>
      </c>
      <c r="J5883" s="5"/>
      <c r="K5883" s="5" t="s">
        <v>9</v>
      </c>
      <c r="L5883" s="7">
        <v>-23.08</v>
      </c>
      <c r="M5883" s="7">
        <f>ROUND(M5882+L5883,5)</f>
        <v>-395.53</v>
      </c>
    </row>
    <row r="5884" spans="1:13">
      <c r="A5884" s="5"/>
      <c r="B5884" s="5"/>
      <c r="C5884" s="5"/>
      <c r="D5884" s="5"/>
      <c r="E5884" s="5"/>
      <c r="F5884" s="5" t="s">
        <v>11</v>
      </c>
      <c r="G5884" s="6">
        <v>44056</v>
      </c>
      <c r="H5884" s="5" t="s">
        <v>884</v>
      </c>
      <c r="I5884" s="5" t="s">
        <v>309</v>
      </c>
      <c r="J5884" s="5"/>
      <c r="K5884" s="5" t="s">
        <v>9</v>
      </c>
      <c r="L5884" s="7">
        <v>-9.6</v>
      </c>
      <c r="M5884" s="7">
        <f>ROUND(M5883+L5884,5)</f>
        <v>-405.13</v>
      </c>
    </row>
    <row r="5885" spans="1:13">
      <c r="A5885" s="5"/>
      <c r="B5885" s="5"/>
      <c r="C5885" s="5"/>
      <c r="D5885" s="5"/>
      <c r="E5885" s="5"/>
      <c r="F5885" s="5" t="s">
        <v>11</v>
      </c>
      <c r="G5885" s="6">
        <v>44061</v>
      </c>
      <c r="H5885" s="5" t="s">
        <v>888</v>
      </c>
      <c r="I5885" s="5" t="s">
        <v>308</v>
      </c>
      <c r="J5885" s="5"/>
      <c r="K5885" s="5" t="s">
        <v>9</v>
      </c>
      <c r="L5885" s="7">
        <v>-10.199999999999999</v>
      </c>
      <c r="M5885" s="7">
        <f>ROUND(M5884+L5885,5)</f>
        <v>-415.33</v>
      </c>
    </row>
    <row r="5886" spans="1:13">
      <c r="A5886" s="5"/>
      <c r="B5886" s="5"/>
      <c r="C5886" s="5"/>
      <c r="D5886" s="5"/>
      <c r="E5886" s="5"/>
      <c r="F5886" s="5" t="s">
        <v>11</v>
      </c>
      <c r="G5886" s="6">
        <v>44061</v>
      </c>
      <c r="H5886" s="5" t="s">
        <v>887</v>
      </c>
      <c r="I5886" s="5" t="s">
        <v>310</v>
      </c>
      <c r="J5886" s="5"/>
      <c r="K5886" s="5" t="s">
        <v>9</v>
      </c>
      <c r="L5886" s="7">
        <v>-11.07</v>
      </c>
      <c r="M5886" s="7">
        <f>ROUND(M5885+L5886,5)</f>
        <v>-426.4</v>
      </c>
    </row>
    <row r="5887" spans="1:13">
      <c r="A5887" s="5"/>
      <c r="B5887" s="5"/>
      <c r="C5887" s="5"/>
      <c r="D5887" s="5"/>
      <c r="E5887" s="5"/>
      <c r="F5887" s="5" t="s">
        <v>11</v>
      </c>
      <c r="G5887" s="6">
        <v>44061</v>
      </c>
      <c r="H5887" s="5" t="s">
        <v>889</v>
      </c>
      <c r="I5887" s="5" t="s">
        <v>311</v>
      </c>
      <c r="J5887" s="5"/>
      <c r="K5887" s="5" t="s">
        <v>9</v>
      </c>
      <c r="L5887" s="7">
        <v>-23.08</v>
      </c>
      <c r="M5887" s="7">
        <f>ROUND(M5886+L5887,5)</f>
        <v>-449.48</v>
      </c>
    </row>
    <row r="5888" spans="1:13">
      <c r="A5888" s="5"/>
      <c r="B5888" s="5"/>
      <c r="C5888" s="5"/>
      <c r="D5888" s="5"/>
      <c r="E5888" s="5"/>
      <c r="F5888" s="5" t="s">
        <v>11</v>
      </c>
      <c r="G5888" s="6">
        <v>44061</v>
      </c>
      <c r="H5888" s="5" t="s">
        <v>890</v>
      </c>
      <c r="I5888" s="5" t="s">
        <v>309</v>
      </c>
      <c r="J5888" s="5"/>
      <c r="K5888" s="5" t="s">
        <v>9</v>
      </c>
      <c r="L5888" s="7">
        <v>-9.6</v>
      </c>
      <c r="M5888" s="7">
        <f>ROUND(M5887+L5888,5)</f>
        <v>-459.08</v>
      </c>
    </row>
    <row r="5889" spans="1:13">
      <c r="A5889" s="5"/>
      <c r="B5889" s="5"/>
      <c r="C5889" s="5"/>
      <c r="D5889" s="5"/>
      <c r="E5889" s="5"/>
      <c r="F5889" s="5" t="s">
        <v>11</v>
      </c>
      <c r="G5889" s="6">
        <v>44070</v>
      </c>
      <c r="H5889" s="5" t="s">
        <v>901</v>
      </c>
      <c r="I5889" s="5" t="s">
        <v>308</v>
      </c>
      <c r="J5889" s="5"/>
      <c r="K5889" s="5" t="s">
        <v>9</v>
      </c>
      <c r="L5889" s="7">
        <v>-12.02</v>
      </c>
      <c r="M5889" s="7">
        <f>ROUND(M5888+L5889,5)</f>
        <v>-471.1</v>
      </c>
    </row>
    <row r="5890" spans="1:13">
      <c r="A5890" s="5"/>
      <c r="B5890" s="5"/>
      <c r="C5890" s="5"/>
      <c r="D5890" s="5"/>
      <c r="E5890" s="5"/>
      <c r="F5890" s="5" t="s">
        <v>11</v>
      </c>
      <c r="G5890" s="6">
        <v>44070</v>
      </c>
      <c r="H5890" s="5" t="s">
        <v>1074</v>
      </c>
      <c r="I5890" s="5" t="s">
        <v>310</v>
      </c>
      <c r="J5890" s="5"/>
      <c r="K5890" s="5" t="s">
        <v>9</v>
      </c>
      <c r="L5890" s="7">
        <v>-11.07</v>
      </c>
      <c r="M5890" s="7">
        <f>ROUND(M5889+L5890,5)</f>
        <v>-482.17</v>
      </c>
    </row>
    <row r="5891" spans="1:13">
      <c r="A5891" s="5"/>
      <c r="B5891" s="5"/>
      <c r="C5891" s="5"/>
      <c r="D5891" s="5"/>
      <c r="E5891" s="5"/>
      <c r="F5891" s="5" t="s">
        <v>11</v>
      </c>
      <c r="G5891" s="6">
        <v>44070</v>
      </c>
      <c r="H5891" s="5" t="s">
        <v>1075</v>
      </c>
      <c r="I5891" s="5" t="s">
        <v>311</v>
      </c>
      <c r="J5891" s="5"/>
      <c r="K5891" s="5" t="s">
        <v>9</v>
      </c>
      <c r="L5891" s="7">
        <v>-23.08</v>
      </c>
      <c r="M5891" s="7">
        <f>ROUND(M5890+L5891,5)</f>
        <v>-505.25</v>
      </c>
    </row>
    <row r="5892" spans="1:13">
      <c r="A5892" s="5"/>
      <c r="B5892" s="5"/>
      <c r="C5892" s="5"/>
      <c r="D5892" s="5"/>
      <c r="E5892" s="5"/>
      <c r="F5892" s="5" t="s">
        <v>11</v>
      </c>
      <c r="G5892" s="6">
        <v>44070</v>
      </c>
      <c r="H5892" s="5" t="s">
        <v>1076</v>
      </c>
      <c r="I5892" s="5" t="s">
        <v>309</v>
      </c>
      <c r="J5892" s="5"/>
      <c r="K5892" s="5" t="s">
        <v>9</v>
      </c>
      <c r="L5892" s="7">
        <v>-9.6</v>
      </c>
      <c r="M5892" s="7">
        <f>ROUND(M5891+L5892,5)</f>
        <v>-514.85</v>
      </c>
    </row>
    <row r="5893" spans="1:13">
      <c r="A5893" s="5"/>
      <c r="B5893" s="5"/>
      <c r="C5893" s="5"/>
      <c r="D5893" s="5"/>
      <c r="E5893" s="5"/>
      <c r="F5893" s="5" t="s">
        <v>11</v>
      </c>
      <c r="G5893" s="6">
        <v>44071</v>
      </c>
      <c r="H5893" s="5" t="s">
        <v>1083</v>
      </c>
      <c r="I5893" s="5" t="s">
        <v>923</v>
      </c>
      <c r="J5893" s="5"/>
      <c r="K5893" s="5" t="s">
        <v>9</v>
      </c>
      <c r="L5893" s="7">
        <v>-2.21</v>
      </c>
      <c r="M5893" s="7">
        <f>ROUND(M5892+L5893,5)</f>
        <v>-517.05999999999995</v>
      </c>
    </row>
    <row r="5894" spans="1:13">
      <c r="A5894" s="5"/>
      <c r="B5894" s="5"/>
      <c r="C5894" s="5"/>
      <c r="D5894" s="5"/>
      <c r="E5894" s="5"/>
      <c r="F5894" s="5" t="s">
        <v>11</v>
      </c>
      <c r="G5894" s="6">
        <v>44071</v>
      </c>
      <c r="H5894" s="5" t="s">
        <v>1084</v>
      </c>
      <c r="I5894" s="5" t="s">
        <v>1371</v>
      </c>
      <c r="J5894" s="5"/>
      <c r="K5894" s="5" t="s">
        <v>9</v>
      </c>
      <c r="L5894" s="7">
        <v>-1.58</v>
      </c>
      <c r="M5894" s="7">
        <f>ROUND(M5893+L5894,5)</f>
        <v>-518.64</v>
      </c>
    </row>
    <row r="5895" spans="1:13">
      <c r="A5895" s="5"/>
      <c r="B5895" s="5"/>
      <c r="C5895" s="5"/>
      <c r="D5895" s="5"/>
      <c r="E5895" s="5"/>
      <c r="F5895" s="5" t="s">
        <v>11</v>
      </c>
      <c r="G5895" s="6">
        <v>44071</v>
      </c>
      <c r="H5895" s="5" t="s">
        <v>1085</v>
      </c>
      <c r="I5895" s="5" t="s">
        <v>397</v>
      </c>
      <c r="J5895" s="5"/>
      <c r="K5895" s="5" t="s">
        <v>9</v>
      </c>
      <c r="L5895" s="7">
        <v>-1.1299999999999999</v>
      </c>
      <c r="M5895" s="7">
        <f>ROUND(M5894+L5895,5)</f>
        <v>-519.77</v>
      </c>
    </row>
    <row r="5896" spans="1:13">
      <c r="A5896" s="5"/>
      <c r="B5896" s="5"/>
      <c r="C5896" s="5"/>
      <c r="D5896" s="5"/>
      <c r="E5896" s="5"/>
      <c r="F5896" s="5" t="s">
        <v>11</v>
      </c>
      <c r="G5896" s="6">
        <v>44077</v>
      </c>
      <c r="H5896" s="5" t="s">
        <v>1095</v>
      </c>
      <c r="I5896" s="5" t="s">
        <v>308</v>
      </c>
      <c r="J5896" s="5"/>
      <c r="K5896" s="5" t="s">
        <v>9</v>
      </c>
      <c r="L5896" s="7">
        <v>-10.199999999999999</v>
      </c>
      <c r="M5896" s="7">
        <f>ROUND(M5895+L5896,5)</f>
        <v>-529.97</v>
      </c>
    </row>
    <row r="5897" spans="1:13">
      <c r="A5897" s="5"/>
      <c r="B5897" s="5"/>
      <c r="C5897" s="5"/>
      <c r="D5897" s="5"/>
      <c r="E5897" s="5"/>
      <c r="F5897" s="5" t="s">
        <v>11</v>
      </c>
      <c r="G5897" s="6">
        <v>44077</v>
      </c>
      <c r="H5897" s="5" t="s">
        <v>1096</v>
      </c>
      <c r="I5897" s="5" t="s">
        <v>310</v>
      </c>
      <c r="J5897" s="5"/>
      <c r="K5897" s="5" t="s">
        <v>9</v>
      </c>
      <c r="L5897" s="7">
        <v>-11.07</v>
      </c>
      <c r="M5897" s="7">
        <f>ROUND(M5896+L5897,5)</f>
        <v>-541.04</v>
      </c>
    </row>
    <row r="5898" spans="1:13">
      <c r="A5898" s="5"/>
      <c r="B5898" s="5"/>
      <c r="C5898" s="5"/>
      <c r="D5898" s="5"/>
      <c r="E5898" s="5"/>
      <c r="F5898" s="5" t="s">
        <v>11</v>
      </c>
      <c r="G5898" s="6">
        <v>44077</v>
      </c>
      <c r="H5898" s="5" t="s">
        <v>1097</v>
      </c>
      <c r="I5898" s="5" t="s">
        <v>311</v>
      </c>
      <c r="J5898" s="5"/>
      <c r="K5898" s="5" t="s">
        <v>9</v>
      </c>
      <c r="L5898" s="7">
        <v>-23.08</v>
      </c>
      <c r="M5898" s="7">
        <f>ROUND(M5897+L5898,5)</f>
        <v>-564.12</v>
      </c>
    </row>
    <row r="5899" spans="1:13">
      <c r="A5899" s="5"/>
      <c r="B5899" s="5"/>
      <c r="C5899" s="5"/>
      <c r="D5899" s="5"/>
      <c r="E5899" s="5"/>
      <c r="F5899" s="5" t="s">
        <v>11</v>
      </c>
      <c r="G5899" s="6">
        <v>44077</v>
      </c>
      <c r="H5899" s="5" t="s">
        <v>1098</v>
      </c>
      <c r="I5899" s="5" t="s">
        <v>309</v>
      </c>
      <c r="J5899" s="5"/>
      <c r="K5899" s="5" t="s">
        <v>9</v>
      </c>
      <c r="L5899" s="7">
        <v>-9.6</v>
      </c>
      <c r="M5899" s="7">
        <f>ROUND(M5898+L5899,5)</f>
        <v>-573.72</v>
      </c>
    </row>
    <row r="5900" spans="1:13">
      <c r="A5900" s="5"/>
      <c r="B5900" s="5"/>
      <c r="C5900" s="5"/>
      <c r="D5900" s="5"/>
      <c r="E5900" s="5"/>
      <c r="F5900" s="5" t="s">
        <v>11</v>
      </c>
      <c r="G5900" s="6">
        <v>44084</v>
      </c>
      <c r="H5900" s="5" t="s">
        <v>1115</v>
      </c>
      <c r="I5900" s="5" t="s">
        <v>308</v>
      </c>
      <c r="J5900" s="5"/>
      <c r="K5900" s="5" t="s">
        <v>9</v>
      </c>
      <c r="L5900" s="7">
        <v>-10.199999999999999</v>
      </c>
      <c r="M5900" s="7">
        <f>ROUND(M5899+L5900,5)</f>
        <v>-583.91999999999996</v>
      </c>
    </row>
    <row r="5901" spans="1:13">
      <c r="A5901" s="5"/>
      <c r="B5901" s="5"/>
      <c r="C5901" s="5"/>
      <c r="D5901" s="5"/>
      <c r="E5901" s="5"/>
      <c r="F5901" s="5" t="s">
        <v>11</v>
      </c>
      <c r="G5901" s="6">
        <v>44084</v>
      </c>
      <c r="H5901" s="5" t="s">
        <v>1114</v>
      </c>
      <c r="I5901" s="5" t="s">
        <v>310</v>
      </c>
      <c r="J5901" s="5"/>
      <c r="K5901" s="5" t="s">
        <v>9</v>
      </c>
      <c r="L5901" s="7">
        <v>-11.07</v>
      </c>
      <c r="M5901" s="7">
        <f>ROUND(M5900+L5901,5)</f>
        <v>-594.99</v>
      </c>
    </row>
    <row r="5902" spans="1:13">
      <c r="A5902" s="5"/>
      <c r="B5902" s="5"/>
      <c r="C5902" s="5"/>
      <c r="D5902" s="5"/>
      <c r="E5902" s="5"/>
      <c r="F5902" s="5" t="s">
        <v>11</v>
      </c>
      <c r="G5902" s="6">
        <v>44084</v>
      </c>
      <c r="H5902" s="5" t="s">
        <v>1116</v>
      </c>
      <c r="I5902" s="5" t="s">
        <v>311</v>
      </c>
      <c r="J5902" s="5"/>
      <c r="K5902" s="5" t="s">
        <v>9</v>
      </c>
      <c r="L5902" s="7">
        <v>-23.08</v>
      </c>
      <c r="M5902" s="7">
        <f>ROUND(M5901+L5902,5)</f>
        <v>-618.07000000000005</v>
      </c>
    </row>
    <row r="5903" spans="1:13">
      <c r="A5903" s="5"/>
      <c r="B5903" s="5"/>
      <c r="C5903" s="5"/>
      <c r="D5903" s="5"/>
      <c r="E5903" s="5"/>
      <c r="F5903" s="5" t="s">
        <v>11</v>
      </c>
      <c r="G5903" s="6">
        <v>44084</v>
      </c>
      <c r="H5903" s="5" t="s">
        <v>1117</v>
      </c>
      <c r="I5903" s="5" t="s">
        <v>309</v>
      </c>
      <c r="J5903" s="5"/>
      <c r="K5903" s="5" t="s">
        <v>9</v>
      </c>
      <c r="L5903" s="7">
        <v>-9.6</v>
      </c>
      <c r="M5903" s="7">
        <f>ROUND(M5902+L5903,5)</f>
        <v>-627.66999999999996</v>
      </c>
    </row>
    <row r="5904" spans="1:13">
      <c r="A5904" s="5"/>
      <c r="B5904" s="5"/>
      <c r="C5904" s="5"/>
      <c r="D5904" s="5"/>
      <c r="E5904" s="5"/>
      <c r="F5904" s="5" t="s">
        <v>11</v>
      </c>
      <c r="G5904" s="6">
        <v>44091</v>
      </c>
      <c r="H5904" s="5" t="s">
        <v>1127</v>
      </c>
      <c r="I5904" s="5" t="s">
        <v>308</v>
      </c>
      <c r="J5904" s="5"/>
      <c r="K5904" s="5" t="s">
        <v>9</v>
      </c>
      <c r="L5904" s="7">
        <v>-10.199999999999999</v>
      </c>
      <c r="M5904" s="7">
        <f>ROUND(M5903+L5904,5)</f>
        <v>-637.87</v>
      </c>
    </row>
    <row r="5905" spans="1:13">
      <c r="A5905" s="5"/>
      <c r="B5905" s="5"/>
      <c r="C5905" s="5"/>
      <c r="D5905" s="5"/>
      <c r="E5905" s="5"/>
      <c r="F5905" s="5" t="s">
        <v>11</v>
      </c>
      <c r="G5905" s="6">
        <v>44091</v>
      </c>
      <c r="H5905" s="5" t="s">
        <v>1126</v>
      </c>
      <c r="I5905" s="5" t="s">
        <v>310</v>
      </c>
      <c r="J5905" s="5"/>
      <c r="K5905" s="5" t="s">
        <v>9</v>
      </c>
      <c r="L5905" s="7">
        <v>-11.07</v>
      </c>
      <c r="M5905" s="7">
        <f>ROUND(M5904+L5905,5)</f>
        <v>-648.94000000000005</v>
      </c>
    </row>
    <row r="5906" spans="1:13">
      <c r="A5906" s="5"/>
      <c r="B5906" s="5"/>
      <c r="C5906" s="5"/>
      <c r="D5906" s="5"/>
      <c r="E5906" s="5"/>
      <c r="F5906" s="5" t="s">
        <v>11</v>
      </c>
      <c r="G5906" s="6">
        <v>44091</v>
      </c>
      <c r="H5906" s="5" t="s">
        <v>1128</v>
      </c>
      <c r="I5906" s="5" t="s">
        <v>311</v>
      </c>
      <c r="J5906" s="5"/>
      <c r="K5906" s="5" t="s">
        <v>9</v>
      </c>
      <c r="L5906" s="7">
        <v>-23.08</v>
      </c>
      <c r="M5906" s="7">
        <f>ROUND(M5905+L5906,5)</f>
        <v>-672.02</v>
      </c>
    </row>
    <row r="5907" spans="1:13">
      <c r="A5907" s="5"/>
      <c r="B5907" s="5"/>
      <c r="C5907" s="5"/>
      <c r="D5907" s="5"/>
      <c r="E5907" s="5"/>
      <c r="F5907" s="5" t="s">
        <v>11</v>
      </c>
      <c r="G5907" s="6">
        <v>44091</v>
      </c>
      <c r="H5907" s="5" t="s">
        <v>1129</v>
      </c>
      <c r="I5907" s="5" t="s">
        <v>309</v>
      </c>
      <c r="J5907" s="5"/>
      <c r="K5907" s="5" t="s">
        <v>9</v>
      </c>
      <c r="L5907" s="7">
        <v>-9.6</v>
      </c>
      <c r="M5907" s="7">
        <f>ROUND(M5906+L5907,5)</f>
        <v>-681.62</v>
      </c>
    </row>
    <row r="5908" spans="1:13">
      <c r="A5908" s="5"/>
      <c r="B5908" s="5"/>
      <c r="C5908" s="5"/>
      <c r="D5908" s="5"/>
      <c r="E5908" s="5"/>
      <c r="F5908" s="5" t="s">
        <v>11</v>
      </c>
      <c r="G5908" s="6">
        <v>44098</v>
      </c>
      <c r="H5908" s="5" t="s">
        <v>1139</v>
      </c>
      <c r="I5908" s="5" t="s">
        <v>308</v>
      </c>
      <c r="J5908" s="5"/>
      <c r="K5908" s="5" t="s">
        <v>9</v>
      </c>
      <c r="L5908" s="7">
        <v>-10.49</v>
      </c>
      <c r="M5908" s="7">
        <f>ROUND(M5907+L5908,5)</f>
        <v>-692.11</v>
      </c>
    </row>
    <row r="5909" spans="1:13">
      <c r="A5909" s="5"/>
      <c r="B5909" s="5"/>
      <c r="C5909" s="5"/>
      <c r="D5909" s="5"/>
      <c r="E5909" s="5"/>
      <c r="F5909" s="5" t="s">
        <v>11</v>
      </c>
      <c r="G5909" s="6">
        <v>44098</v>
      </c>
      <c r="H5909" s="5" t="s">
        <v>1140</v>
      </c>
      <c r="I5909" s="5" t="s">
        <v>310</v>
      </c>
      <c r="J5909" s="5"/>
      <c r="K5909" s="5" t="s">
        <v>9</v>
      </c>
      <c r="L5909" s="7">
        <v>-11.07</v>
      </c>
      <c r="M5909" s="7">
        <f>ROUND(M5908+L5909,5)</f>
        <v>-703.18</v>
      </c>
    </row>
    <row r="5910" spans="1:13">
      <c r="A5910" s="5"/>
      <c r="B5910" s="5"/>
      <c r="C5910" s="5"/>
      <c r="D5910" s="5"/>
      <c r="E5910" s="5"/>
      <c r="F5910" s="5" t="s">
        <v>11</v>
      </c>
      <c r="G5910" s="6">
        <v>44098</v>
      </c>
      <c r="H5910" s="5" t="s">
        <v>1141</v>
      </c>
      <c r="I5910" s="5" t="s">
        <v>311</v>
      </c>
      <c r="J5910" s="5"/>
      <c r="K5910" s="5" t="s">
        <v>9</v>
      </c>
      <c r="L5910" s="7">
        <v>-23.08</v>
      </c>
      <c r="M5910" s="7">
        <f>ROUND(M5909+L5910,5)</f>
        <v>-726.26</v>
      </c>
    </row>
    <row r="5911" spans="1:13">
      <c r="A5911" s="5"/>
      <c r="B5911" s="5"/>
      <c r="C5911" s="5"/>
      <c r="D5911" s="5"/>
      <c r="E5911" s="5"/>
      <c r="F5911" s="5" t="s">
        <v>11</v>
      </c>
      <c r="G5911" s="6">
        <v>44098</v>
      </c>
      <c r="H5911" s="5" t="s">
        <v>1142</v>
      </c>
      <c r="I5911" s="5" t="s">
        <v>309</v>
      </c>
      <c r="J5911" s="5"/>
      <c r="K5911" s="5" t="s">
        <v>9</v>
      </c>
      <c r="L5911" s="7">
        <v>-9.6</v>
      </c>
      <c r="M5911" s="7">
        <f>ROUND(M5910+L5911,5)</f>
        <v>-735.86</v>
      </c>
    </row>
    <row r="5912" spans="1:13">
      <c r="A5912" s="5"/>
      <c r="B5912" s="5"/>
      <c r="C5912" s="5"/>
      <c r="D5912" s="5"/>
      <c r="E5912" s="5"/>
      <c r="F5912" s="5" t="s">
        <v>11</v>
      </c>
      <c r="G5912" s="6">
        <v>44105</v>
      </c>
      <c r="H5912" s="5" t="s">
        <v>1157</v>
      </c>
      <c r="I5912" s="5" t="s">
        <v>308</v>
      </c>
      <c r="J5912" s="5"/>
      <c r="K5912" s="5" t="s">
        <v>9</v>
      </c>
      <c r="L5912" s="7">
        <v>-10.49</v>
      </c>
      <c r="M5912" s="7">
        <f>ROUND(M5911+L5912,5)</f>
        <v>-746.35</v>
      </c>
    </row>
    <row r="5913" spans="1:13">
      <c r="A5913" s="5"/>
      <c r="B5913" s="5"/>
      <c r="C5913" s="5"/>
      <c r="D5913" s="5"/>
      <c r="E5913" s="5"/>
      <c r="F5913" s="5" t="s">
        <v>11</v>
      </c>
      <c r="G5913" s="6">
        <v>44105</v>
      </c>
      <c r="H5913" s="5" t="s">
        <v>1156</v>
      </c>
      <c r="I5913" s="5" t="s">
        <v>310</v>
      </c>
      <c r="J5913" s="5"/>
      <c r="K5913" s="5" t="s">
        <v>9</v>
      </c>
      <c r="L5913" s="7">
        <v>-11.07</v>
      </c>
      <c r="M5913" s="7">
        <f>ROUND(M5912+L5913,5)</f>
        <v>-757.42</v>
      </c>
    </row>
    <row r="5914" spans="1:13">
      <c r="A5914" s="5"/>
      <c r="B5914" s="5"/>
      <c r="C5914" s="5"/>
      <c r="D5914" s="5"/>
      <c r="E5914" s="5"/>
      <c r="F5914" s="5" t="s">
        <v>11</v>
      </c>
      <c r="G5914" s="6">
        <v>44105</v>
      </c>
      <c r="H5914" s="5" t="s">
        <v>1158</v>
      </c>
      <c r="I5914" s="5" t="s">
        <v>311</v>
      </c>
      <c r="J5914" s="5"/>
      <c r="K5914" s="5" t="s">
        <v>9</v>
      </c>
      <c r="L5914" s="7">
        <v>-23.08</v>
      </c>
      <c r="M5914" s="7">
        <f>ROUND(M5913+L5914,5)</f>
        <v>-780.5</v>
      </c>
    </row>
    <row r="5915" spans="1:13">
      <c r="A5915" s="5"/>
      <c r="B5915" s="5"/>
      <c r="C5915" s="5"/>
      <c r="D5915" s="5"/>
      <c r="E5915" s="5"/>
      <c r="F5915" s="5" t="s">
        <v>11</v>
      </c>
      <c r="G5915" s="6">
        <v>44105</v>
      </c>
      <c r="H5915" s="5" t="s">
        <v>1159</v>
      </c>
      <c r="I5915" s="5" t="s">
        <v>309</v>
      </c>
      <c r="J5915" s="5"/>
      <c r="K5915" s="5" t="s">
        <v>9</v>
      </c>
      <c r="L5915" s="7">
        <v>-9.6</v>
      </c>
      <c r="M5915" s="7">
        <f>ROUND(M5914+L5915,5)</f>
        <v>-790.1</v>
      </c>
    </row>
    <row r="5916" spans="1:13">
      <c r="A5916" s="5"/>
      <c r="B5916" s="5"/>
      <c r="C5916" s="5"/>
      <c r="D5916" s="5"/>
      <c r="E5916" s="5"/>
      <c r="F5916" s="5" t="s">
        <v>11</v>
      </c>
      <c r="G5916" s="6">
        <v>44111</v>
      </c>
      <c r="H5916" s="5" t="s">
        <v>1175</v>
      </c>
      <c r="I5916" s="5" t="s">
        <v>308</v>
      </c>
      <c r="J5916" s="5"/>
      <c r="K5916" s="5" t="s">
        <v>9</v>
      </c>
      <c r="L5916" s="7">
        <v>-10.199999999999999</v>
      </c>
      <c r="M5916" s="7">
        <f>ROUND(M5915+L5916,5)</f>
        <v>-800.3</v>
      </c>
    </row>
    <row r="5917" spans="1:13">
      <c r="A5917" s="5"/>
      <c r="B5917" s="5"/>
      <c r="C5917" s="5"/>
      <c r="D5917" s="5"/>
      <c r="E5917" s="5"/>
      <c r="F5917" s="5" t="s">
        <v>11</v>
      </c>
      <c r="G5917" s="6">
        <v>44111</v>
      </c>
      <c r="H5917" s="5" t="s">
        <v>1176</v>
      </c>
      <c r="I5917" s="5" t="s">
        <v>310</v>
      </c>
      <c r="J5917" s="5"/>
      <c r="K5917" s="5" t="s">
        <v>9</v>
      </c>
      <c r="L5917" s="7">
        <v>-11.07</v>
      </c>
      <c r="M5917" s="7">
        <f>ROUND(M5916+L5917,5)</f>
        <v>-811.37</v>
      </c>
    </row>
    <row r="5918" spans="1:13">
      <c r="A5918" s="5"/>
      <c r="B5918" s="5"/>
      <c r="C5918" s="5"/>
      <c r="D5918" s="5"/>
      <c r="E5918" s="5"/>
      <c r="F5918" s="5" t="s">
        <v>11</v>
      </c>
      <c r="G5918" s="6">
        <v>44111</v>
      </c>
      <c r="H5918" s="5" t="s">
        <v>1177</v>
      </c>
      <c r="I5918" s="5" t="s">
        <v>311</v>
      </c>
      <c r="J5918" s="5"/>
      <c r="K5918" s="5" t="s">
        <v>9</v>
      </c>
      <c r="L5918" s="7">
        <v>-23.08</v>
      </c>
      <c r="M5918" s="7">
        <f>ROUND(M5917+L5918,5)</f>
        <v>-834.45</v>
      </c>
    </row>
    <row r="5919" spans="1:13">
      <c r="A5919" s="5"/>
      <c r="B5919" s="5"/>
      <c r="C5919" s="5"/>
      <c r="D5919" s="5"/>
      <c r="E5919" s="5"/>
      <c r="F5919" s="5" t="s">
        <v>11</v>
      </c>
      <c r="G5919" s="6">
        <v>44111</v>
      </c>
      <c r="H5919" s="5" t="s">
        <v>1178</v>
      </c>
      <c r="I5919" s="5" t="s">
        <v>309</v>
      </c>
      <c r="J5919" s="5"/>
      <c r="K5919" s="5" t="s">
        <v>9</v>
      </c>
      <c r="L5919" s="7">
        <v>-9.6</v>
      </c>
      <c r="M5919" s="7">
        <f>ROUND(M5918+L5919,5)</f>
        <v>-844.05</v>
      </c>
    </row>
    <row r="5920" spans="1:13">
      <c r="A5920" s="5"/>
      <c r="B5920" s="5"/>
      <c r="C5920" s="5"/>
      <c r="D5920" s="5"/>
      <c r="E5920" s="5"/>
      <c r="F5920" s="5" t="s">
        <v>12</v>
      </c>
      <c r="G5920" s="6">
        <v>44116</v>
      </c>
      <c r="H5920" s="5" t="s">
        <v>1186</v>
      </c>
      <c r="I5920" s="5" t="s">
        <v>341</v>
      </c>
      <c r="J5920" s="5"/>
      <c r="K5920" s="5" t="s">
        <v>9</v>
      </c>
      <c r="L5920" s="7">
        <v>734.55</v>
      </c>
      <c r="M5920" s="7">
        <f>ROUND(M5919+L5920,5)</f>
        <v>-109.5</v>
      </c>
    </row>
    <row r="5921" spans="1:13">
      <c r="A5921" s="5"/>
      <c r="B5921" s="5"/>
      <c r="C5921" s="5"/>
      <c r="D5921" s="5"/>
      <c r="E5921" s="5"/>
      <c r="F5921" s="5" t="s">
        <v>11</v>
      </c>
      <c r="G5921" s="6">
        <v>44119</v>
      </c>
      <c r="H5921" s="5" t="s">
        <v>1192</v>
      </c>
      <c r="I5921" s="5" t="s">
        <v>308</v>
      </c>
      <c r="J5921" s="5"/>
      <c r="K5921" s="5" t="s">
        <v>9</v>
      </c>
      <c r="L5921" s="7">
        <v>-10.199999999999999</v>
      </c>
      <c r="M5921" s="7">
        <f>ROUND(M5920+L5921,5)</f>
        <v>-119.7</v>
      </c>
    </row>
    <row r="5922" spans="1:13">
      <c r="A5922" s="5"/>
      <c r="B5922" s="5"/>
      <c r="C5922" s="5"/>
      <c r="D5922" s="5"/>
      <c r="E5922" s="5"/>
      <c r="F5922" s="5" t="s">
        <v>11</v>
      </c>
      <c r="G5922" s="6">
        <v>44119</v>
      </c>
      <c r="H5922" s="5" t="s">
        <v>1193</v>
      </c>
      <c r="I5922" s="5" t="s">
        <v>310</v>
      </c>
      <c r="J5922" s="5"/>
      <c r="K5922" s="5" t="s">
        <v>9</v>
      </c>
      <c r="L5922" s="7">
        <v>-11.07</v>
      </c>
      <c r="M5922" s="7">
        <f>ROUND(M5921+L5922,5)</f>
        <v>-130.77000000000001</v>
      </c>
    </row>
    <row r="5923" spans="1:13">
      <c r="A5923" s="5"/>
      <c r="B5923" s="5"/>
      <c r="C5923" s="5"/>
      <c r="D5923" s="5"/>
      <c r="E5923" s="5"/>
      <c r="F5923" s="5" t="s">
        <v>11</v>
      </c>
      <c r="G5923" s="6">
        <v>44119</v>
      </c>
      <c r="H5923" s="5" t="s">
        <v>1196</v>
      </c>
      <c r="I5923" s="5" t="s">
        <v>311</v>
      </c>
      <c r="J5923" s="5"/>
      <c r="K5923" s="5" t="s">
        <v>9</v>
      </c>
      <c r="L5923" s="7">
        <v>-23.08</v>
      </c>
      <c r="M5923" s="7">
        <f>ROUND(M5922+L5923,5)</f>
        <v>-153.85</v>
      </c>
    </row>
    <row r="5924" spans="1:13">
      <c r="A5924" s="5"/>
      <c r="B5924" s="5"/>
      <c r="C5924" s="5"/>
      <c r="D5924" s="5"/>
      <c r="E5924" s="5"/>
      <c r="F5924" s="5" t="s">
        <v>11</v>
      </c>
      <c r="G5924" s="6">
        <v>44119</v>
      </c>
      <c r="H5924" s="5" t="s">
        <v>1197</v>
      </c>
      <c r="I5924" s="5" t="s">
        <v>309</v>
      </c>
      <c r="J5924" s="5"/>
      <c r="K5924" s="5" t="s">
        <v>9</v>
      </c>
      <c r="L5924" s="7">
        <v>-9.6</v>
      </c>
      <c r="M5924" s="7">
        <f>ROUND(M5923+L5924,5)</f>
        <v>-163.44999999999999</v>
      </c>
    </row>
    <row r="5925" spans="1:13">
      <c r="A5925" s="5"/>
      <c r="B5925" s="5"/>
      <c r="C5925" s="5"/>
      <c r="D5925" s="5"/>
      <c r="E5925" s="5"/>
      <c r="F5925" s="5" t="s">
        <v>11</v>
      </c>
      <c r="G5925" s="6">
        <v>44119</v>
      </c>
      <c r="H5925" s="5" t="s">
        <v>1194</v>
      </c>
      <c r="I5925" s="5" t="s">
        <v>1383</v>
      </c>
      <c r="J5925" s="5"/>
      <c r="K5925" s="5" t="s">
        <v>9</v>
      </c>
      <c r="L5925" s="7">
        <v>-12</v>
      </c>
      <c r="M5925" s="7">
        <f>ROUND(M5924+L5925,5)</f>
        <v>-175.45</v>
      </c>
    </row>
    <row r="5926" spans="1:13">
      <c r="A5926" s="5"/>
      <c r="B5926" s="5"/>
      <c r="C5926" s="5"/>
      <c r="D5926" s="5"/>
      <c r="E5926" s="5"/>
      <c r="F5926" s="5" t="s">
        <v>11</v>
      </c>
      <c r="G5926" s="6">
        <v>44119</v>
      </c>
      <c r="H5926" s="5" t="s">
        <v>1195</v>
      </c>
      <c r="I5926" s="5" t="s">
        <v>1384</v>
      </c>
      <c r="J5926" s="5"/>
      <c r="K5926" s="5" t="s">
        <v>9</v>
      </c>
      <c r="L5926" s="7">
        <v>-11.4</v>
      </c>
      <c r="M5926" s="7">
        <f>ROUND(M5925+L5926,5)</f>
        <v>-186.85</v>
      </c>
    </row>
    <row r="5927" spans="1:13">
      <c r="A5927" s="5"/>
      <c r="B5927" s="5"/>
      <c r="C5927" s="5"/>
      <c r="D5927" s="5"/>
      <c r="E5927" s="5"/>
      <c r="F5927" s="5" t="s">
        <v>11</v>
      </c>
      <c r="G5927" s="6">
        <v>44126</v>
      </c>
      <c r="H5927" s="5" t="s">
        <v>1208</v>
      </c>
      <c r="I5927" s="5" t="s">
        <v>308</v>
      </c>
      <c r="J5927" s="5"/>
      <c r="K5927" s="5" t="s">
        <v>9</v>
      </c>
      <c r="L5927" s="7">
        <v>-10.199999999999999</v>
      </c>
      <c r="M5927" s="7">
        <f>ROUND(M5926+L5927,5)</f>
        <v>-197.05</v>
      </c>
    </row>
    <row r="5928" spans="1:13">
      <c r="A5928" s="5"/>
      <c r="B5928" s="5"/>
      <c r="C5928" s="5"/>
      <c r="D5928" s="5"/>
      <c r="E5928" s="5"/>
      <c r="F5928" s="5" t="s">
        <v>11</v>
      </c>
      <c r="G5928" s="6">
        <v>44126</v>
      </c>
      <c r="H5928" s="5" t="s">
        <v>1209</v>
      </c>
      <c r="I5928" s="5" t="s">
        <v>310</v>
      </c>
      <c r="J5928" s="5"/>
      <c r="K5928" s="5" t="s">
        <v>9</v>
      </c>
      <c r="L5928" s="7">
        <v>-11.07</v>
      </c>
      <c r="M5928" s="7">
        <f>ROUND(M5927+L5928,5)</f>
        <v>-208.12</v>
      </c>
    </row>
    <row r="5929" spans="1:13">
      <c r="A5929" s="5"/>
      <c r="B5929" s="5"/>
      <c r="C5929" s="5"/>
      <c r="D5929" s="5"/>
      <c r="E5929" s="5"/>
      <c r="F5929" s="5" t="s">
        <v>11</v>
      </c>
      <c r="G5929" s="6">
        <v>44126</v>
      </c>
      <c r="H5929" s="5" t="s">
        <v>1210</v>
      </c>
      <c r="I5929" s="5" t="s">
        <v>311</v>
      </c>
      <c r="J5929" s="5"/>
      <c r="K5929" s="5" t="s">
        <v>9</v>
      </c>
      <c r="L5929" s="7">
        <v>-23.08</v>
      </c>
      <c r="M5929" s="7">
        <f>ROUND(M5928+L5929,5)</f>
        <v>-231.2</v>
      </c>
    </row>
    <row r="5930" spans="1:13">
      <c r="A5930" s="5"/>
      <c r="B5930" s="5"/>
      <c r="C5930" s="5"/>
      <c r="D5930" s="5"/>
      <c r="E5930" s="5"/>
      <c r="F5930" s="5" t="s">
        <v>11</v>
      </c>
      <c r="G5930" s="6">
        <v>44126</v>
      </c>
      <c r="H5930" s="5" t="s">
        <v>1211</v>
      </c>
      <c r="I5930" s="5" t="s">
        <v>309</v>
      </c>
      <c r="J5930" s="5"/>
      <c r="K5930" s="5" t="s">
        <v>9</v>
      </c>
      <c r="L5930" s="7">
        <v>-9.6</v>
      </c>
      <c r="M5930" s="7">
        <f>ROUND(M5929+L5930,5)</f>
        <v>-240.8</v>
      </c>
    </row>
    <row r="5931" spans="1:13">
      <c r="A5931" s="5"/>
      <c r="B5931" s="5"/>
      <c r="C5931" s="5"/>
      <c r="D5931" s="5"/>
      <c r="E5931" s="5"/>
      <c r="F5931" s="5" t="s">
        <v>11</v>
      </c>
      <c r="G5931" s="6">
        <v>44126</v>
      </c>
      <c r="H5931" s="5" t="s">
        <v>1212</v>
      </c>
      <c r="I5931" s="5" t="s">
        <v>1383</v>
      </c>
      <c r="J5931" s="5"/>
      <c r="K5931" s="5" t="s">
        <v>9</v>
      </c>
      <c r="L5931" s="7">
        <v>-12</v>
      </c>
      <c r="M5931" s="7">
        <f>ROUND(M5930+L5931,5)</f>
        <v>-252.8</v>
      </c>
    </row>
    <row r="5932" spans="1:13">
      <c r="A5932" s="5"/>
      <c r="B5932" s="5"/>
      <c r="C5932" s="5"/>
      <c r="D5932" s="5"/>
      <c r="E5932" s="5"/>
      <c r="F5932" s="5" t="s">
        <v>11</v>
      </c>
      <c r="G5932" s="6">
        <v>44126</v>
      </c>
      <c r="H5932" s="5" t="s">
        <v>1213</v>
      </c>
      <c r="I5932" s="5" t="s">
        <v>1384</v>
      </c>
      <c r="J5932" s="5"/>
      <c r="K5932" s="5" t="s">
        <v>9</v>
      </c>
      <c r="L5932" s="7">
        <v>-11.4</v>
      </c>
      <c r="M5932" s="7">
        <f>ROUND(M5931+L5932,5)</f>
        <v>-264.2</v>
      </c>
    </row>
    <row r="5933" spans="1:13">
      <c r="A5933" s="5"/>
      <c r="B5933" s="5"/>
      <c r="C5933" s="5"/>
      <c r="D5933" s="5"/>
      <c r="E5933" s="5"/>
      <c r="F5933" s="5" t="s">
        <v>11</v>
      </c>
      <c r="G5933" s="6">
        <v>44133</v>
      </c>
      <c r="H5933" s="5" t="s">
        <v>1228</v>
      </c>
      <c r="I5933" s="5" t="s">
        <v>308</v>
      </c>
      <c r="J5933" s="5"/>
      <c r="K5933" s="5" t="s">
        <v>9</v>
      </c>
      <c r="L5933" s="7">
        <v>-10.199999999999999</v>
      </c>
      <c r="M5933" s="7">
        <f>ROUND(M5932+L5933,5)</f>
        <v>-274.39999999999998</v>
      </c>
    </row>
    <row r="5934" spans="1:13">
      <c r="A5934" s="5"/>
      <c r="B5934" s="5"/>
      <c r="C5934" s="5"/>
      <c r="D5934" s="5"/>
      <c r="E5934" s="5"/>
      <c r="F5934" s="5" t="s">
        <v>11</v>
      </c>
      <c r="G5934" s="6">
        <v>44133</v>
      </c>
      <c r="H5934" s="5" t="s">
        <v>1229</v>
      </c>
      <c r="I5934" s="5" t="s">
        <v>310</v>
      </c>
      <c r="J5934" s="5"/>
      <c r="K5934" s="5" t="s">
        <v>9</v>
      </c>
      <c r="L5934" s="7">
        <v>-11.07</v>
      </c>
      <c r="M5934" s="7">
        <f>ROUND(M5933+L5934,5)</f>
        <v>-285.47000000000003</v>
      </c>
    </row>
    <row r="5935" spans="1:13">
      <c r="A5935" s="5"/>
      <c r="B5935" s="5"/>
      <c r="C5935" s="5"/>
      <c r="D5935" s="5"/>
      <c r="E5935" s="5"/>
      <c r="F5935" s="5" t="s">
        <v>11</v>
      </c>
      <c r="G5935" s="6">
        <v>44133</v>
      </c>
      <c r="H5935" s="5" t="s">
        <v>1230</v>
      </c>
      <c r="I5935" s="5" t="s">
        <v>311</v>
      </c>
      <c r="J5935" s="5"/>
      <c r="K5935" s="5" t="s">
        <v>9</v>
      </c>
      <c r="L5935" s="7">
        <v>-23.08</v>
      </c>
      <c r="M5935" s="7">
        <f>ROUND(M5934+L5935,5)</f>
        <v>-308.55</v>
      </c>
    </row>
    <row r="5936" spans="1:13">
      <c r="A5936" s="5"/>
      <c r="B5936" s="5"/>
      <c r="C5936" s="5"/>
      <c r="D5936" s="5"/>
      <c r="E5936" s="5"/>
      <c r="F5936" s="5" t="s">
        <v>11</v>
      </c>
      <c r="G5936" s="6">
        <v>44133</v>
      </c>
      <c r="H5936" s="5" t="s">
        <v>1231</v>
      </c>
      <c r="I5936" s="5" t="s">
        <v>309</v>
      </c>
      <c r="J5936" s="5"/>
      <c r="K5936" s="5" t="s">
        <v>9</v>
      </c>
      <c r="L5936" s="7">
        <v>-9.6</v>
      </c>
      <c r="M5936" s="7">
        <f>ROUND(M5935+L5936,5)</f>
        <v>-318.14999999999998</v>
      </c>
    </row>
    <row r="5937" spans="1:13">
      <c r="A5937" s="5"/>
      <c r="B5937" s="5"/>
      <c r="C5937" s="5"/>
      <c r="D5937" s="5"/>
      <c r="E5937" s="5"/>
      <c r="F5937" s="5" t="s">
        <v>11</v>
      </c>
      <c r="G5937" s="6">
        <v>44133</v>
      </c>
      <c r="H5937" s="5" t="s">
        <v>1232</v>
      </c>
      <c r="I5937" s="5" t="s">
        <v>1383</v>
      </c>
      <c r="J5937" s="5"/>
      <c r="K5937" s="5" t="s">
        <v>9</v>
      </c>
      <c r="L5937" s="7">
        <v>-12</v>
      </c>
      <c r="M5937" s="7">
        <f>ROUND(M5936+L5937,5)</f>
        <v>-330.15</v>
      </c>
    </row>
    <row r="5938" spans="1:13">
      <c r="A5938" s="5"/>
      <c r="B5938" s="5"/>
      <c r="C5938" s="5"/>
      <c r="D5938" s="5"/>
      <c r="E5938" s="5"/>
      <c r="F5938" s="5" t="s">
        <v>11</v>
      </c>
      <c r="G5938" s="6">
        <v>44133</v>
      </c>
      <c r="H5938" s="5" t="s">
        <v>1233</v>
      </c>
      <c r="I5938" s="5" t="s">
        <v>1384</v>
      </c>
      <c r="J5938" s="5"/>
      <c r="K5938" s="5" t="s">
        <v>9</v>
      </c>
      <c r="L5938" s="7">
        <v>-11.4</v>
      </c>
      <c r="M5938" s="7">
        <f>ROUND(M5937+L5938,5)</f>
        <v>-341.55</v>
      </c>
    </row>
    <row r="5939" spans="1:13">
      <c r="A5939" s="5"/>
      <c r="B5939" s="5"/>
      <c r="C5939" s="5"/>
      <c r="D5939" s="5"/>
      <c r="E5939" s="5"/>
      <c r="F5939" s="5" t="s">
        <v>11</v>
      </c>
      <c r="G5939" s="6">
        <v>44140</v>
      </c>
      <c r="H5939" s="5" t="s">
        <v>1252</v>
      </c>
      <c r="I5939" s="5" t="s">
        <v>308</v>
      </c>
      <c r="J5939" s="5"/>
      <c r="K5939" s="5" t="s">
        <v>9</v>
      </c>
      <c r="L5939" s="7">
        <v>-10.199999999999999</v>
      </c>
      <c r="M5939" s="7">
        <f>ROUND(M5938+L5939,5)</f>
        <v>-351.75</v>
      </c>
    </row>
    <row r="5940" spans="1:13">
      <c r="A5940" s="5"/>
      <c r="B5940" s="5"/>
      <c r="C5940" s="5"/>
      <c r="D5940" s="5"/>
      <c r="E5940" s="5"/>
      <c r="F5940" s="5" t="s">
        <v>11</v>
      </c>
      <c r="G5940" s="6">
        <v>44140</v>
      </c>
      <c r="H5940" s="5" t="s">
        <v>1253</v>
      </c>
      <c r="I5940" s="5" t="s">
        <v>310</v>
      </c>
      <c r="J5940" s="5"/>
      <c r="K5940" s="5" t="s">
        <v>9</v>
      </c>
      <c r="L5940" s="7">
        <v>-11.07</v>
      </c>
      <c r="M5940" s="7">
        <f>ROUND(M5939+L5940,5)</f>
        <v>-362.82</v>
      </c>
    </row>
    <row r="5941" spans="1:13">
      <c r="A5941" s="5"/>
      <c r="B5941" s="5"/>
      <c r="C5941" s="5"/>
      <c r="D5941" s="5"/>
      <c r="E5941" s="5"/>
      <c r="F5941" s="5" t="s">
        <v>11</v>
      </c>
      <c r="G5941" s="6">
        <v>44140</v>
      </c>
      <c r="H5941" s="5" t="s">
        <v>1254</v>
      </c>
      <c r="I5941" s="5" t="s">
        <v>311</v>
      </c>
      <c r="J5941" s="5"/>
      <c r="K5941" s="5" t="s">
        <v>9</v>
      </c>
      <c r="L5941" s="7">
        <v>-23.08</v>
      </c>
      <c r="M5941" s="7">
        <f>ROUND(M5940+L5941,5)</f>
        <v>-385.9</v>
      </c>
    </row>
    <row r="5942" spans="1:13">
      <c r="A5942" s="5"/>
      <c r="B5942" s="5"/>
      <c r="C5942" s="5"/>
      <c r="D5942" s="5"/>
      <c r="E5942" s="5"/>
      <c r="F5942" s="5" t="s">
        <v>11</v>
      </c>
      <c r="G5942" s="6">
        <v>44140</v>
      </c>
      <c r="H5942" s="5" t="s">
        <v>1255</v>
      </c>
      <c r="I5942" s="5" t="s">
        <v>309</v>
      </c>
      <c r="J5942" s="5" t="s">
        <v>538</v>
      </c>
      <c r="K5942" s="5" t="s">
        <v>9</v>
      </c>
      <c r="L5942" s="7">
        <v>0</v>
      </c>
      <c r="M5942" s="7">
        <f>ROUND(M5941+L5942,5)</f>
        <v>-385.9</v>
      </c>
    </row>
    <row r="5943" spans="1:13">
      <c r="A5943" s="5"/>
      <c r="B5943" s="5"/>
      <c r="C5943" s="5"/>
      <c r="D5943" s="5"/>
      <c r="E5943" s="5"/>
      <c r="F5943" s="5" t="s">
        <v>11</v>
      </c>
      <c r="G5943" s="6">
        <v>44140</v>
      </c>
      <c r="H5943" s="5" t="s">
        <v>1256</v>
      </c>
      <c r="I5943" s="5" t="s">
        <v>1383</v>
      </c>
      <c r="J5943" s="5"/>
      <c r="K5943" s="5" t="s">
        <v>9</v>
      </c>
      <c r="L5943" s="7">
        <v>-12</v>
      </c>
      <c r="M5943" s="7">
        <f>ROUND(M5942+L5943,5)</f>
        <v>-397.9</v>
      </c>
    </row>
    <row r="5944" spans="1:13">
      <c r="A5944" s="5"/>
      <c r="B5944" s="5"/>
      <c r="C5944" s="5"/>
      <c r="D5944" s="5"/>
      <c r="E5944" s="5"/>
      <c r="F5944" s="5" t="s">
        <v>11</v>
      </c>
      <c r="G5944" s="6">
        <v>44140</v>
      </c>
      <c r="H5944" s="5" t="s">
        <v>1257</v>
      </c>
      <c r="I5944" s="5" t="s">
        <v>1384</v>
      </c>
      <c r="J5944" s="5"/>
      <c r="K5944" s="5" t="s">
        <v>9</v>
      </c>
      <c r="L5944" s="7">
        <v>-11.4</v>
      </c>
      <c r="M5944" s="7">
        <f>ROUND(M5943+L5944,5)</f>
        <v>-409.3</v>
      </c>
    </row>
    <row r="5945" spans="1:13">
      <c r="A5945" s="5"/>
      <c r="B5945" s="5"/>
      <c r="C5945" s="5"/>
      <c r="D5945" s="5"/>
      <c r="E5945" s="5"/>
      <c r="F5945" s="5" t="s">
        <v>11</v>
      </c>
      <c r="G5945" s="6">
        <v>44140</v>
      </c>
      <c r="H5945" s="5" t="s">
        <v>1258</v>
      </c>
      <c r="I5945" s="5" t="s">
        <v>309</v>
      </c>
      <c r="J5945" s="5"/>
      <c r="K5945" s="5" t="s">
        <v>9</v>
      </c>
      <c r="L5945" s="7">
        <v>-9.6</v>
      </c>
      <c r="M5945" s="7">
        <f>ROUND(M5944+L5945,5)</f>
        <v>-418.9</v>
      </c>
    </row>
    <row r="5946" spans="1:13">
      <c r="A5946" s="5"/>
      <c r="B5946" s="5"/>
      <c r="C5946" s="5"/>
      <c r="D5946" s="5"/>
      <c r="E5946" s="5"/>
      <c r="F5946" s="5" t="s">
        <v>11</v>
      </c>
      <c r="G5946" s="6">
        <v>44147</v>
      </c>
      <c r="H5946" s="5" t="s">
        <v>1271</v>
      </c>
      <c r="I5946" s="5" t="s">
        <v>308</v>
      </c>
      <c r="J5946" s="5"/>
      <c r="K5946" s="5" t="s">
        <v>9</v>
      </c>
      <c r="L5946" s="7">
        <v>-10.199999999999999</v>
      </c>
      <c r="M5946" s="7">
        <f>ROUND(M5945+L5946,5)</f>
        <v>-429.1</v>
      </c>
    </row>
    <row r="5947" spans="1:13">
      <c r="A5947" s="5"/>
      <c r="B5947" s="5"/>
      <c r="C5947" s="5"/>
      <c r="D5947" s="5"/>
      <c r="E5947" s="5"/>
      <c r="F5947" s="5" t="s">
        <v>11</v>
      </c>
      <c r="G5947" s="6">
        <v>44147</v>
      </c>
      <c r="H5947" s="5" t="s">
        <v>1270</v>
      </c>
      <c r="I5947" s="5" t="s">
        <v>310</v>
      </c>
      <c r="J5947" s="5"/>
      <c r="K5947" s="5" t="s">
        <v>9</v>
      </c>
      <c r="L5947" s="7">
        <v>-11.07</v>
      </c>
      <c r="M5947" s="7">
        <f>ROUND(M5946+L5947,5)</f>
        <v>-440.17</v>
      </c>
    </row>
    <row r="5948" spans="1:13">
      <c r="A5948" s="5"/>
      <c r="B5948" s="5"/>
      <c r="C5948" s="5"/>
      <c r="D5948" s="5"/>
      <c r="E5948" s="5"/>
      <c r="F5948" s="5" t="s">
        <v>11</v>
      </c>
      <c r="G5948" s="6">
        <v>44147</v>
      </c>
      <c r="H5948" s="5" t="s">
        <v>1272</v>
      </c>
      <c r="I5948" s="5" t="s">
        <v>311</v>
      </c>
      <c r="J5948" s="5"/>
      <c r="K5948" s="5" t="s">
        <v>9</v>
      </c>
      <c r="L5948" s="7">
        <v>-23.08</v>
      </c>
      <c r="M5948" s="7">
        <f>ROUND(M5947+L5948,5)</f>
        <v>-463.25</v>
      </c>
    </row>
    <row r="5949" spans="1:13">
      <c r="A5949" s="5"/>
      <c r="B5949" s="5"/>
      <c r="C5949" s="5"/>
      <c r="D5949" s="5"/>
      <c r="E5949" s="5"/>
      <c r="F5949" s="5" t="s">
        <v>11</v>
      </c>
      <c r="G5949" s="6">
        <v>44147</v>
      </c>
      <c r="H5949" s="5" t="s">
        <v>1273</v>
      </c>
      <c r="I5949" s="5" t="s">
        <v>309</v>
      </c>
      <c r="J5949" s="5"/>
      <c r="K5949" s="5" t="s">
        <v>9</v>
      </c>
      <c r="L5949" s="7">
        <v>-9.6</v>
      </c>
      <c r="M5949" s="7">
        <f>ROUND(M5948+L5949,5)</f>
        <v>-472.85</v>
      </c>
    </row>
    <row r="5950" spans="1:13">
      <c r="A5950" s="5"/>
      <c r="B5950" s="5"/>
      <c r="C5950" s="5"/>
      <c r="D5950" s="5"/>
      <c r="E5950" s="5"/>
      <c r="F5950" s="5" t="s">
        <v>11</v>
      </c>
      <c r="G5950" s="6">
        <v>44147</v>
      </c>
      <c r="H5950" s="5" t="s">
        <v>1274</v>
      </c>
      <c r="I5950" s="5" t="s">
        <v>1383</v>
      </c>
      <c r="J5950" s="5"/>
      <c r="K5950" s="5" t="s">
        <v>9</v>
      </c>
      <c r="L5950" s="7">
        <v>-12</v>
      </c>
      <c r="M5950" s="7">
        <f>ROUND(M5949+L5950,5)</f>
        <v>-484.85</v>
      </c>
    </row>
    <row r="5951" spans="1:13">
      <c r="A5951" s="5"/>
      <c r="B5951" s="5"/>
      <c r="C5951" s="5"/>
      <c r="D5951" s="5"/>
      <c r="E5951" s="5"/>
      <c r="F5951" s="5" t="s">
        <v>11</v>
      </c>
      <c r="G5951" s="6">
        <v>44147</v>
      </c>
      <c r="H5951" s="5" t="s">
        <v>1275</v>
      </c>
      <c r="I5951" s="5" t="s">
        <v>1384</v>
      </c>
      <c r="J5951" s="5"/>
      <c r="K5951" s="5" t="s">
        <v>9</v>
      </c>
      <c r="L5951" s="7">
        <v>-11.4</v>
      </c>
      <c r="M5951" s="7">
        <f>ROUND(M5950+L5951,5)</f>
        <v>-496.25</v>
      </c>
    </row>
    <row r="5952" spans="1:13">
      <c r="A5952" s="5"/>
      <c r="B5952" s="5"/>
      <c r="C5952" s="5"/>
      <c r="D5952" s="5"/>
      <c r="E5952" s="5"/>
      <c r="F5952" s="5" t="s">
        <v>11</v>
      </c>
      <c r="G5952" s="6">
        <v>44154</v>
      </c>
      <c r="H5952" s="5" t="s">
        <v>1286</v>
      </c>
      <c r="I5952" s="5" t="s">
        <v>308</v>
      </c>
      <c r="J5952" s="5"/>
      <c r="K5952" s="5" t="s">
        <v>9</v>
      </c>
      <c r="L5952" s="7">
        <v>-10.199999999999999</v>
      </c>
      <c r="M5952" s="7">
        <f>ROUND(M5951+L5952,5)</f>
        <v>-506.45</v>
      </c>
    </row>
    <row r="5953" spans="1:13">
      <c r="A5953" s="5"/>
      <c r="B5953" s="5"/>
      <c r="C5953" s="5"/>
      <c r="D5953" s="5"/>
      <c r="E5953" s="5"/>
      <c r="F5953" s="5" t="s">
        <v>11</v>
      </c>
      <c r="G5953" s="6">
        <v>44154</v>
      </c>
      <c r="H5953" s="5" t="s">
        <v>1287</v>
      </c>
      <c r="I5953" s="5" t="s">
        <v>310</v>
      </c>
      <c r="J5953" s="5"/>
      <c r="K5953" s="5" t="s">
        <v>9</v>
      </c>
      <c r="L5953" s="7">
        <v>-11.07</v>
      </c>
      <c r="M5953" s="7">
        <f>ROUND(M5952+L5953,5)</f>
        <v>-517.52</v>
      </c>
    </row>
    <row r="5954" spans="1:13">
      <c r="A5954" s="5"/>
      <c r="B5954" s="5"/>
      <c r="C5954" s="5"/>
      <c r="D5954" s="5"/>
      <c r="E5954" s="5"/>
      <c r="F5954" s="5" t="s">
        <v>11</v>
      </c>
      <c r="G5954" s="6">
        <v>44154</v>
      </c>
      <c r="H5954" s="5" t="s">
        <v>1288</v>
      </c>
      <c r="I5954" s="5" t="s">
        <v>311</v>
      </c>
      <c r="J5954" s="5"/>
      <c r="K5954" s="5" t="s">
        <v>9</v>
      </c>
      <c r="L5954" s="7">
        <v>-23.08</v>
      </c>
      <c r="M5954" s="7">
        <f>ROUND(M5953+L5954,5)</f>
        <v>-540.6</v>
      </c>
    </row>
    <row r="5955" spans="1:13">
      <c r="A5955" s="5"/>
      <c r="B5955" s="5"/>
      <c r="C5955" s="5"/>
      <c r="D5955" s="5"/>
      <c r="E5955" s="5"/>
      <c r="F5955" s="5" t="s">
        <v>11</v>
      </c>
      <c r="G5955" s="6">
        <v>44154</v>
      </c>
      <c r="H5955" s="5" t="s">
        <v>1289</v>
      </c>
      <c r="I5955" s="5" t="s">
        <v>309</v>
      </c>
      <c r="J5955" s="5"/>
      <c r="K5955" s="5" t="s">
        <v>9</v>
      </c>
      <c r="L5955" s="7">
        <v>-9.6</v>
      </c>
      <c r="M5955" s="7">
        <f>ROUND(M5954+L5955,5)</f>
        <v>-550.20000000000005</v>
      </c>
    </row>
    <row r="5956" spans="1:13">
      <c r="A5956" s="5"/>
      <c r="B5956" s="5"/>
      <c r="C5956" s="5"/>
      <c r="D5956" s="5"/>
      <c r="E5956" s="5"/>
      <c r="F5956" s="5" t="s">
        <v>11</v>
      </c>
      <c r="G5956" s="6">
        <v>44154</v>
      </c>
      <c r="H5956" s="5" t="s">
        <v>1290</v>
      </c>
      <c r="I5956" s="5" t="s">
        <v>1383</v>
      </c>
      <c r="J5956" s="5"/>
      <c r="K5956" s="5" t="s">
        <v>9</v>
      </c>
      <c r="L5956" s="7">
        <v>-12</v>
      </c>
      <c r="M5956" s="7">
        <f>ROUND(M5955+L5956,5)</f>
        <v>-562.20000000000005</v>
      </c>
    </row>
    <row r="5957" spans="1:13">
      <c r="A5957" s="5"/>
      <c r="B5957" s="5"/>
      <c r="C5957" s="5"/>
      <c r="D5957" s="5"/>
      <c r="E5957" s="5"/>
      <c r="F5957" s="5" t="s">
        <v>11</v>
      </c>
      <c r="G5957" s="6">
        <v>44154</v>
      </c>
      <c r="H5957" s="5" t="s">
        <v>1291</v>
      </c>
      <c r="I5957" s="5" t="s">
        <v>1384</v>
      </c>
      <c r="J5957" s="5"/>
      <c r="K5957" s="5" t="s">
        <v>9</v>
      </c>
      <c r="L5957" s="7">
        <v>-11.4</v>
      </c>
      <c r="M5957" s="7">
        <f>ROUND(M5956+L5957,5)</f>
        <v>-573.6</v>
      </c>
    </row>
    <row r="5958" spans="1:13">
      <c r="A5958" s="5"/>
      <c r="B5958" s="5"/>
      <c r="C5958" s="5"/>
      <c r="D5958" s="5"/>
      <c r="E5958" s="5"/>
      <c r="F5958" s="5" t="s">
        <v>11</v>
      </c>
      <c r="G5958" s="6">
        <v>44159</v>
      </c>
      <c r="H5958" s="5" t="s">
        <v>1292</v>
      </c>
      <c r="I5958" s="5" t="s">
        <v>308</v>
      </c>
      <c r="J5958" s="5"/>
      <c r="K5958" s="5" t="s">
        <v>9</v>
      </c>
      <c r="L5958" s="7">
        <v>-10.199999999999999</v>
      </c>
      <c r="M5958" s="7">
        <f>ROUND(M5957+L5958,5)</f>
        <v>-583.79999999999995</v>
      </c>
    </row>
    <row r="5959" spans="1:13">
      <c r="A5959" s="5"/>
      <c r="B5959" s="5"/>
      <c r="C5959" s="5"/>
      <c r="D5959" s="5"/>
      <c r="E5959" s="5"/>
      <c r="F5959" s="5" t="s">
        <v>11</v>
      </c>
      <c r="G5959" s="6">
        <v>44159</v>
      </c>
      <c r="H5959" s="5" t="s">
        <v>1295</v>
      </c>
      <c r="I5959" s="5" t="s">
        <v>310</v>
      </c>
      <c r="J5959" s="5"/>
      <c r="K5959" s="5" t="s">
        <v>9</v>
      </c>
      <c r="L5959" s="7">
        <v>-11.07</v>
      </c>
      <c r="M5959" s="7">
        <f>ROUND(M5958+L5959,5)</f>
        <v>-594.87</v>
      </c>
    </row>
    <row r="5960" spans="1:13">
      <c r="A5960" s="5"/>
      <c r="B5960" s="5"/>
      <c r="C5960" s="5"/>
      <c r="D5960" s="5"/>
      <c r="E5960" s="5"/>
      <c r="F5960" s="5" t="s">
        <v>11</v>
      </c>
      <c r="G5960" s="6">
        <v>44159</v>
      </c>
      <c r="H5960" s="5" t="s">
        <v>1296</v>
      </c>
      <c r="I5960" s="5" t="s">
        <v>311</v>
      </c>
      <c r="J5960" s="5"/>
      <c r="K5960" s="5" t="s">
        <v>9</v>
      </c>
      <c r="L5960" s="7">
        <v>-23.08</v>
      </c>
      <c r="M5960" s="7">
        <f>ROUND(M5959+L5960,5)</f>
        <v>-617.95000000000005</v>
      </c>
    </row>
    <row r="5961" spans="1:13">
      <c r="A5961" s="5"/>
      <c r="B5961" s="5"/>
      <c r="C5961" s="5"/>
      <c r="D5961" s="5"/>
      <c r="E5961" s="5"/>
      <c r="F5961" s="5" t="s">
        <v>11</v>
      </c>
      <c r="G5961" s="6">
        <v>44159</v>
      </c>
      <c r="H5961" s="5" t="s">
        <v>1297</v>
      </c>
      <c r="I5961" s="5" t="s">
        <v>309</v>
      </c>
      <c r="J5961" s="5"/>
      <c r="K5961" s="5" t="s">
        <v>9</v>
      </c>
      <c r="L5961" s="7">
        <v>-9.6</v>
      </c>
      <c r="M5961" s="7">
        <f>ROUND(M5960+L5961,5)</f>
        <v>-627.54999999999995</v>
      </c>
    </row>
    <row r="5962" spans="1:13">
      <c r="A5962" s="5"/>
      <c r="B5962" s="5"/>
      <c r="C5962" s="5"/>
      <c r="D5962" s="5"/>
      <c r="E5962" s="5"/>
      <c r="F5962" s="5" t="s">
        <v>11</v>
      </c>
      <c r="G5962" s="6">
        <v>44159</v>
      </c>
      <c r="H5962" s="5" t="s">
        <v>1293</v>
      </c>
      <c r="I5962" s="5" t="s">
        <v>1383</v>
      </c>
      <c r="J5962" s="5"/>
      <c r="K5962" s="5" t="s">
        <v>9</v>
      </c>
      <c r="L5962" s="7">
        <v>-9.6</v>
      </c>
      <c r="M5962" s="7">
        <f>ROUND(M5961+L5962,5)</f>
        <v>-637.15</v>
      </c>
    </row>
    <row r="5963" spans="1:13">
      <c r="A5963" s="5"/>
      <c r="B5963" s="5"/>
      <c r="C5963" s="5"/>
      <c r="D5963" s="5"/>
      <c r="E5963" s="5"/>
      <c r="F5963" s="5" t="s">
        <v>11</v>
      </c>
      <c r="G5963" s="6">
        <v>44159</v>
      </c>
      <c r="H5963" s="5" t="s">
        <v>1294</v>
      </c>
      <c r="I5963" s="5" t="s">
        <v>1384</v>
      </c>
      <c r="J5963" s="5"/>
      <c r="K5963" s="5" t="s">
        <v>9</v>
      </c>
      <c r="L5963" s="7">
        <v>-9.1199999999999992</v>
      </c>
      <c r="M5963" s="7">
        <f>ROUND(M5962+L5963,5)</f>
        <v>-646.27</v>
      </c>
    </row>
    <row r="5964" spans="1:13">
      <c r="A5964" s="5"/>
      <c r="B5964" s="5"/>
      <c r="C5964" s="5"/>
      <c r="D5964" s="5"/>
      <c r="E5964" s="5"/>
      <c r="F5964" s="5" t="s">
        <v>11</v>
      </c>
      <c r="G5964" s="6">
        <v>44168</v>
      </c>
      <c r="H5964" s="5" t="s">
        <v>1325</v>
      </c>
      <c r="I5964" s="5" t="s">
        <v>308</v>
      </c>
      <c r="J5964" s="5"/>
      <c r="K5964" s="5" t="s">
        <v>9</v>
      </c>
      <c r="L5964" s="7">
        <v>-10.199999999999999</v>
      </c>
      <c r="M5964" s="7">
        <f>ROUND(M5963+L5964,5)</f>
        <v>-656.47</v>
      </c>
    </row>
    <row r="5965" spans="1:13">
      <c r="A5965" s="5"/>
      <c r="B5965" s="5"/>
      <c r="C5965" s="5"/>
      <c r="D5965" s="5"/>
      <c r="E5965" s="5"/>
      <c r="F5965" s="5" t="s">
        <v>11</v>
      </c>
      <c r="G5965" s="6">
        <v>44168</v>
      </c>
      <c r="H5965" s="5" t="s">
        <v>1326</v>
      </c>
      <c r="I5965" s="5" t="s">
        <v>310</v>
      </c>
      <c r="J5965" s="5"/>
      <c r="K5965" s="5" t="s">
        <v>9</v>
      </c>
      <c r="L5965" s="7">
        <v>-11.07</v>
      </c>
      <c r="M5965" s="7">
        <f>ROUND(M5964+L5965,5)</f>
        <v>-667.54</v>
      </c>
    </row>
    <row r="5966" spans="1:13">
      <c r="A5966" s="5"/>
      <c r="B5966" s="5"/>
      <c r="C5966" s="5"/>
      <c r="D5966" s="5"/>
      <c r="E5966" s="5"/>
      <c r="F5966" s="5" t="s">
        <v>11</v>
      </c>
      <c r="G5966" s="6">
        <v>44168</v>
      </c>
      <c r="H5966" s="5" t="s">
        <v>1322</v>
      </c>
      <c r="I5966" s="5" t="s">
        <v>311</v>
      </c>
      <c r="J5966" s="5" t="s">
        <v>538</v>
      </c>
      <c r="K5966" s="5" t="s">
        <v>9</v>
      </c>
      <c r="L5966" s="7">
        <v>0</v>
      </c>
      <c r="M5966" s="7">
        <f>ROUND(M5965+L5966,5)</f>
        <v>-667.54</v>
      </c>
    </row>
    <row r="5967" spans="1:13">
      <c r="A5967" s="5"/>
      <c r="B5967" s="5"/>
      <c r="C5967" s="5"/>
      <c r="D5967" s="5"/>
      <c r="E5967" s="5"/>
      <c r="F5967" s="5" t="s">
        <v>11</v>
      </c>
      <c r="G5967" s="6">
        <v>44168</v>
      </c>
      <c r="H5967" s="5" t="s">
        <v>1327</v>
      </c>
      <c r="I5967" s="5" t="s">
        <v>309</v>
      </c>
      <c r="J5967" s="5"/>
      <c r="K5967" s="5" t="s">
        <v>9</v>
      </c>
      <c r="L5967" s="7">
        <v>-9.6</v>
      </c>
      <c r="M5967" s="7">
        <f>ROUND(M5966+L5967,5)</f>
        <v>-677.14</v>
      </c>
    </row>
    <row r="5968" spans="1:13">
      <c r="A5968" s="5"/>
      <c r="B5968" s="5"/>
      <c r="C5968" s="5"/>
      <c r="D5968" s="5"/>
      <c r="E5968" s="5"/>
      <c r="F5968" s="5" t="s">
        <v>11</v>
      </c>
      <c r="G5968" s="6">
        <v>44168</v>
      </c>
      <c r="H5968" s="5" t="s">
        <v>1323</v>
      </c>
      <c r="I5968" s="5" t="s">
        <v>1383</v>
      </c>
      <c r="J5968" s="5"/>
      <c r="K5968" s="5" t="s">
        <v>9</v>
      </c>
      <c r="L5968" s="7">
        <v>-12</v>
      </c>
      <c r="M5968" s="7">
        <f>ROUND(M5967+L5968,5)</f>
        <v>-689.14</v>
      </c>
    </row>
    <row r="5969" spans="1:13">
      <c r="A5969" s="5"/>
      <c r="B5969" s="5"/>
      <c r="C5969" s="5"/>
      <c r="D5969" s="5"/>
      <c r="E5969" s="5"/>
      <c r="F5969" s="5" t="s">
        <v>11</v>
      </c>
      <c r="G5969" s="6">
        <v>44168</v>
      </c>
      <c r="H5969" s="5" t="s">
        <v>1324</v>
      </c>
      <c r="I5969" s="5" t="s">
        <v>1384</v>
      </c>
      <c r="J5969" s="5"/>
      <c r="K5969" s="5" t="s">
        <v>9</v>
      </c>
      <c r="L5969" s="7">
        <v>-11.4</v>
      </c>
      <c r="M5969" s="7">
        <f>ROUND(M5968+L5969,5)</f>
        <v>-700.54</v>
      </c>
    </row>
    <row r="5970" spans="1:13">
      <c r="A5970" s="5"/>
      <c r="B5970" s="5"/>
      <c r="C5970" s="5"/>
      <c r="D5970" s="5"/>
      <c r="E5970" s="5"/>
      <c r="F5970" s="5" t="s">
        <v>11</v>
      </c>
      <c r="G5970" s="6">
        <v>44168</v>
      </c>
      <c r="H5970" s="5" t="s">
        <v>1328</v>
      </c>
      <c r="I5970" s="5" t="s">
        <v>311</v>
      </c>
      <c r="J5970" s="5"/>
      <c r="K5970" s="5" t="s">
        <v>9</v>
      </c>
      <c r="L5970" s="7">
        <v>-23.08</v>
      </c>
      <c r="M5970" s="7">
        <f>ROUND(M5969+L5970,5)</f>
        <v>-723.62</v>
      </c>
    </row>
    <row r="5971" spans="1:13">
      <c r="A5971" s="5"/>
      <c r="B5971" s="5"/>
      <c r="C5971" s="5"/>
      <c r="D5971" s="5"/>
      <c r="E5971" s="5"/>
      <c r="F5971" s="5" t="s">
        <v>11</v>
      </c>
      <c r="G5971" s="6">
        <v>44175</v>
      </c>
      <c r="H5971" s="5" t="s">
        <v>1344</v>
      </c>
      <c r="I5971" s="5" t="s">
        <v>308</v>
      </c>
      <c r="J5971" s="5"/>
      <c r="K5971" s="5" t="s">
        <v>9</v>
      </c>
      <c r="L5971" s="7">
        <v>-10.199999999999999</v>
      </c>
      <c r="M5971" s="7">
        <f>ROUND(M5970+L5971,5)</f>
        <v>-733.82</v>
      </c>
    </row>
    <row r="5972" spans="1:13">
      <c r="A5972" s="5"/>
      <c r="B5972" s="5"/>
      <c r="C5972" s="5"/>
      <c r="D5972" s="5"/>
      <c r="E5972" s="5"/>
      <c r="F5972" s="5" t="s">
        <v>11</v>
      </c>
      <c r="G5972" s="6">
        <v>44175</v>
      </c>
      <c r="H5972" s="5" t="s">
        <v>1345</v>
      </c>
      <c r="I5972" s="5" t="s">
        <v>310</v>
      </c>
      <c r="J5972" s="5"/>
      <c r="K5972" s="5" t="s">
        <v>9</v>
      </c>
      <c r="L5972" s="7">
        <v>-11.07</v>
      </c>
      <c r="M5972" s="7">
        <f>ROUND(M5971+L5972,5)</f>
        <v>-744.89</v>
      </c>
    </row>
    <row r="5973" spans="1:13">
      <c r="A5973" s="5"/>
      <c r="B5973" s="5"/>
      <c r="C5973" s="5"/>
      <c r="D5973" s="5"/>
      <c r="E5973" s="5"/>
      <c r="F5973" s="5" t="s">
        <v>11</v>
      </c>
      <c r="G5973" s="6">
        <v>44175</v>
      </c>
      <c r="H5973" s="5" t="s">
        <v>1342</v>
      </c>
      <c r="I5973" s="5" t="s">
        <v>311</v>
      </c>
      <c r="J5973" s="5"/>
      <c r="K5973" s="5" t="s">
        <v>9</v>
      </c>
      <c r="L5973" s="7">
        <v>-23.08</v>
      </c>
      <c r="M5973" s="7">
        <f>ROUND(M5972+L5973,5)</f>
        <v>-767.97</v>
      </c>
    </row>
    <row r="5974" spans="1:13">
      <c r="A5974" s="5"/>
      <c r="B5974" s="5"/>
      <c r="C5974" s="5"/>
      <c r="D5974" s="5"/>
      <c r="E5974" s="5"/>
      <c r="F5974" s="5" t="s">
        <v>11</v>
      </c>
      <c r="G5974" s="6">
        <v>44175</v>
      </c>
      <c r="H5974" s="5" t="s">
        <v>1343</v>
      </c>
      <c r="I5974" s="5" t="s">
        <v>309</v>
      </c>
      <c r="J5974" s="5"/>
      <c r="K5974" s="5" t="s">
        <v>9</v>
      </c>
      <c r="L5974" s="7">
        <v>-9.6</v>
      </c>
      <c r="M5974" s="7">
        <f>ROUND(M5973+L5974,5)</f>
        <v>-777.57</v>
      </c>
    </row>
    <row r="5975" spans="1:13">
      <c r="A5975" s="5"/>
      <c r="B5975" s="5"/>
      <c r="C5975" s="5"/>
      <c r="D5975" s="5"/>
      <c r="E5975" s="5"/>
      <c r="F5975" s="5" t="s">
        <v>11</v>
      </c>
      <c r="G5975" s="6">
        <v>44175</v>
      </c>
      <c r="H5975" s="5" t="s">
        <v>1346</v>
      </c>
      <c r="I5975" s="5" t="s">
        <v>1383</v>
      </c>
      <c r="J5975" s="5"/>
      <c r="K5975" s="5" t="s">
        <v>9</v>
      </c>
      <c r="L5975" s="7">
        <v>-12</v>
      </c>
      <c r="M5975" s="7">
        <f>ROUND(M5974+L5975,5)</f>
        <v>-789.57</v>
      </c>
    </row>
    <row r="5976" spans="1:13">
      <c r="A5976" s="5"/>
      <c r="B5976" s="5"/>
      <c r="C5976" s="5"/>
      <c r="D5976" s="5"/>
      <c r="E5976" s="5"/>
      <c r="F5976" s="5" t="s">
        <v>11</v>
      </c>
      <c r="G5976" s="6">
        <v>44175</v>
      </c>
      <c r="H5976" s="5" t="s">
        <v>1347</v>
      </c>
      <c r="I5976" s="5" t="s">
        <v>1384</v>
      </c>
      <c r="J5976" s="5"/>
      <c r="K5976" s="5" t="s">
        <v>9</v>
      </c>
      <c r="L5976" s="7">
        <v>-11.4</v>
      </c>
      <c r="M5976" s="7">
        <f>ROUND(M5975+L5976,5)</f>
        <v>-800.97</v>
      </c>
    </row>
    <row r="5977" spans="1:13">
      <c r="A5977" s="5"/>
      <c r="B5977" s="5"/>
      <c r="C5977" s="5"/>
      <c r="D5977" s="5"/>
      <c r="E5977" s="5"/>
      <c r="F5977" s="5" t="s">
        <v>11</v>
      </c>
      <c r="G5977" s="6">
        <v>44182</v>
      </c>
      <c r="H5977" s="5" t="s">
        <v>1562</v>
      </c>
      <c r="I5977" s="5" t="s">
        <v>308</v>
      </c>
      <c r="J5977" s="5"/>
      <c r="K5977" s="5" t="s">
        <v>9</v>
      </c>
      <c r="L5977" s="7">
        <v>-10.199999999999999</v>
      </c>
      <c r="M5977" s="7">
        <f>ROUND(M5976+L5977,5)</f>
        <v>-811.17</v>
      </c>
    </row>
    <row r="5978" spans="1:13">
      <c r="A5978" s="5"/>
      <c r="B5978" s="5"/>
      <c r="C5978" s="5"/>
      <c r="D5978" s="5"/>
      <c r="E5978" s="5"/>
      <c r="F5978" s="5" t="s">
        <v>11</v>
      </c>
      <c r="G5978" s="6">
        <v>44182</v>
      </c>
      <c r="H5978" s="5" t="s">
        <v>1563</v>
      </c>
      <c r="I5978" s="5" t="s">
        <v>310</v>
      </c>
      <c r="J5978" s="5"/>
      <c r="K5978" s="5" t="s">
        <v>9</v>
      </c>
      <c r="L5978" s="7">
        <v>-11.07</v>
      </c>
      <c r="M5978" s="7">
        <f>ROUND(M5977+L5978,5)</f>
        <v>-822.24</v>
      </c>
    </row>
    <row r="5979" spans="1:13">
      <c r="A5979" s="5"/>
      <c r="B5979" s="5"/>
      <c r="C5979" s="5"/>
      <c r="D5979" s="5"/>
      <c r="E5979" s="5"/>
      <c r="F5979" s="5" t="s">
        <v>11</v>
      </c>
      <c r="G5979" s="6">
        <v>44182</v>
      </c>
      <c r="H5979" s="5" t="s">
        <v>1564</v>
      </c>
      <c r="I5979" s="5" t="s">
        <v>311</v>
      </c>
      <c r="J5979" s="5"/>
      <c r="K5979" s="5" t="s">
        <v>9</v>
      </c>
      <c r="L5979" s="7">
        <v>-23.08</v>
      </c>
      <c r="M5979" s="7">
        <f>ROUND(M5978+L5979,5)</f>
        <v>-845.32</v>
      </c>
    </row>
    <row r="5980" spans="1:13">
      <c r="A5980" s="5"/>
      <c r="B5980" s="5"/>
      <c r="C5980" s="5"/>
      <c r="D5980" s="5"/>
      <c r="E5980" s="5"/>
      <c r="F5980" s="5" t="s">
        <v>11</v>
      </c>
      <c r="G5980" s="6">
        <v>44182</v>
      </c>
      <c r="H5980" s="5" t="s">
        <v>1365</v>
      </c>
      <c r="I5980" s="5" t="s">
        <v>309</v>
      </c>
      <c r="J5980" s="5"/>
      <c r="K5980" s="5" t="s">
        <v>9</v>
      </c>
      <c r="L5980" s="7">
        <v>-9.6</v>
      </c>
      <c r="M5980" s="7">
        <f>ROUND(M5979+L5980,5)</f>
        <v>-854.92</v>
      </c>
    </row>
    <row r="5981" spans="1:13">
      <c r="A5981" s="5"/>
      <c r="B5981" s="5"/>
      <c r="C5981" s="5"/>
      <c r="D5981" s="5"/>
      <c r="E5981" s="5"/>
      <c r="F5981" s="5" t="s">
        <v>11</v>
      </c>
      <c r="G5981" s="6">
        <v>44182</v>
      </c>
      <c r="H5981" s="5" t="s">
        <v>1560</v>
      </c>
      <c r="I5981" s="5" t="s">
        <v>1383</v>
      </c>
      <c r="J5981" s="5"/>
      <c r="K5981" s="5" t="s">
        <v>9</v>
      </c>
      <c r="L5981" s="7">
        <v>-12.9</v>
      </c>
      <c r="M5981" s="7">
        <f>ROUND(M5980+L5981,5)</f>
        <v>-867.82</v>
      </c>
    </row>
    <row r="5982" spans="1:13">
      <c r="A5982" s="5"/>
      <c r="B5982" s="5"/>
      <c r="C5982" s="5"/>
      <c r="D5982" s="5"/>
      <c r="E5982" s="5"/>
      <c r="F5982" s="5" t="s">
        <v>11</v>
      </c>
      <c r="G5982" s="6">
        <v>44182</v>
      </c>
      <c r="H5982" s="5" t="s">
        <v>1561</v>
      </c>
      <c r="I5982" s="5" t="s">
        <v>1384</v>
      </c>
      <c r="J5982" s="5"/>
      <c r="K5982" s="5" t="s">
        <v>9</v>
      </c>
      <c r="L5982" s="7">
        <v>-12.26</v>
      </c>
      <c r="M5982" s="7">
        <f>ROUND(M5981+L5982,5)</f>
        <v>-880.08</v>
      </c>
    </row>
    <row r="5983" spans="1:13">
      <c r="A5983" s="5"/>
      <c r="B5983" s="5"/>
      <c r="C5983" s="5"/>
      <c r="D5983" s="5"/>
      <c r="E5983" s="5"/>
      <c r="F5983" s="5" t="s">
        <v>11</v>
      </c>
      <c r="G5983" s="6">
        <v>44187</v>
      </c>
      <c r="H5983" s="5" t="s">
        <v>1574</v>
      </c>
      <c r="I5983" s="5" t="s">
        <v>308</v>
      </c>
      <c r="J5983" s="5"/>
      <c r="K5983" s="5" t="s">
        <v>9</v>
      </c>
      <c r="L5983" s="7">
        <v>-10.199999999999999</v>
      </c>
      <c r="M5983" s="7">
        <f>ROUND(M5982+L5983,5)</f>
        <v>-890.28</v>
      </c>
    </row>
    <row r="5984" spans="1:13">
      <c r="A5984" s="5"/>
      <c r="B5984" s="5"/>
      <c r="C5984" s="5"/>
      <c r="D5984" s="5"/>
      <c r="E5984" s="5"/>
      <c r="F5984" s="5" t="s">
        <v>11</v>
      </c>
      <c r="G5984" s="6">
        <v>44187</v>
      </c>
      <c r="H5984" s="5" t="s">
        <v>1577</v>
      </c>
      <c r="I5984" s="5" t="s">
        <v>310</v>
      </c>
      <c r="J5984" s="5"/>
      <c r="K5984" s="5" t="s">
        <v>9</v>
      </c>
      <c r="L5984" s="7">
        <v>-11.07</v>
      </c>
      <c r="M5984" s="7">
        <f>ROUND(M5983+L5984,5)</f>
        <v>-901.35</v>
      </c>
    </row>
    <row r="5985" spans="1:13">
      <c r="A5985" s="5"/>
      <c r="B5985" s="5"/>
      <c r="C5985" s="5"/>
      <c r="D5985" s="5"/>
      <c r="E5985" s="5"/>
      <c r="F5985" s="5" t="s">
        <v>11</v>
      </c>
      <c r="G5985" s="6">
        <v>44187</v>
      </c>
      <c r="H5985" s="5" t="s">
        <v>1578</v>
      </c>
      <c r="I5985" s="5" t="s">
        <v>311</v>
      </c>
      <c r="J5985" s="5"/>
      <c r="K5985" s="5" t="s">
        <v>9</v>
      </c>
      <c r="L5985" s="7">
        <v>-23.08</v>
      </c>
      <c r="M5985" s="7">
        <f>ROUND(M5984+L5985,5)</f>
        <v>-924.43</v>
      </c>
    </row>
    <row r="5986" spans="1:13">
      <c r="A5986" s="5"/>
      <c r="B5986" s="5"/>
      <c r="C5986" s="5"/>
      <c r="D5986" s="5"/>
      <c r="E5986" s="5"/>
      <c r="F5986" s="5" t="s">
        <v>11</v>
      </c>
      <c r="G5986" s="6">
        <v>44187</v>
      </c>
      <c r="H5986" s="5" t="s">
        <v>1579</v>
      </c>
      <c r="I5986" s="5" t="s">
        <v>309</v>
      </c>
      <c r="J5986" s="5"/>
      <c r="K5986" s="5" t="s">
        <v>9</v>
      </c>
      <c r="L5986" s="7">
        <v>-9.6</v>
      </c>
      <c r="M5986" s="7">
        <f>ROUND(M5985+L5986,5)</f>
        <v>-934.03</v>
      </c>
    </row>
    <row r="5987" spans="1:13">
      <c r="A5987" s="5"/>
      <c r="B5987" s="5"/>
      <c r="C5987" s="5"/>
      <c r="D5987" s="5"/>
      <c r="E5987" s="5"/>
      <c r="F5987" s="5" t="s">
        <v>11</v>
      </c>
      <c r="G5987" s="6">
        <v>44187</v>
      </c>
      <c r="H5987" s="5" t="s">
        <v>1575</v>
      </c>
      <c r="I5987" s="5" t="s">
        <v>1383</v>
      </c>
      <c r="J5987" s="5"/>
      <c r="K5987" s="5" t="s">
        <v>9</v>
      </c>
      <c r="L5987" s="7">
        <v>-6.9</v>
      </c>
      <c r="M5987" s="7">
        <f>ROUND(M5986+L5987,5)</f>
        <v>-940.93</v>
      </c>
    </row>
    <row r="5988" spans="1:13">
      <c r="A5988" s="5"/>
      <c r="B5988" s="5"/>
      <c r="C5988" s="5"/>
      <c r="D5988" s="5"/>
      <c r="E5988" s="5"/>
      <c r="F5988" s="5" t="s">
        <v>11</v>
      </c>
      <c r="G5988" s="6">
        <v>44187</v>
      </c>
      <c r="H5988" s="5" t="s">
        <v>1576</v>
      </c>
      <c r="I5988" s="5" t="s">
        <v>1384</v>
      </c>
      <c r="J5988" s="5"/>
      <c r="K5988" s="5" t="s">
        <v>9</v>
      </c>
      <c r="L5988" s="7">
        <v>-6.84</v>
      </c>
      <c r="M5988" s="7">
        <f>ROUND(M5987+L5988,5)</f>
        <v>-947.77</v>
      </c>
    </row>
    <row r="5989" spans="1:13">
      <c r="A5989" s="5"/>
      <c r="B5989" s="5"/>
      <c r="C5989" s="5"/>
      <c r="D5989" s="5"/>
      <c r="E5989" s="5"/>
      <c r="F5989" s="5" t="s">
        <v>11</v>
      </c>
      <c r="G5989" s="6">
        <v>44194</v>
      </c>
      <c r="H5989" s="5" t="s">
        <v>1590</v>
      </c>
      <c r="I5989" s="5" t="s">
        <v>308</v>
      </c>
      <c r="J5989" s="5"/>
      <c r="K5989" s="5" t="s">
        <v>9</v>
      </c>
      <c r="L5989" s="7">
        <v>-10.58</v>
      </c>
      <c r="M5989" s="7">
        <f>ROUND(M5988+L5989,5)</f>
        <v>-958.35</v>
      </c>
    </row>
    <row r="5990" spans="1:13">
      <c r="A5990" s="5"/>
      <c r="B5990" s="5"/>
      <c r="C5990" s="5"/>
      <c r="D5990" s="5"/>
      <c r="E5990" s="5"/>
      <c r="F5990" s="5" t="s">
        <v>11</v>
      </c>
      <c r="G5990" s="6">
        <v>44194</v>
      </c>
      <c r="H5990" s="5" t="s">
        <v>1593</v>
      </c>
      <c r="I5990" s="5" t="s">
        <v>310</v>
      </c>
      <c r="J5990" s="5"/>
      <c r="K5990" s="5" t="s">
        <v>9</v>
      </c>
      <c r="L5990" s="7">
        <v>-11.07</v>
      </c>
      <c r="M5990" s="7">
        <f>ROUND(M5989+L5990,5)</f>
        <v>-969.42</v>
      </c>
    </row>
    <row r="5991" spans="1:13">
      <c r="A5991" s="5"/>
      <c r="B5991" s="5"/>
      <c r="C5991" s="5"/>
      <c r="D5991" s="5"/>
      <c r="E5991" s="5"/>
      <c r="F5991" s="5" t="s">
        <v>11</v>
      </c>
      <c r="G5991" s="6">
        <v>44194</v>
      </c>
      <c r="H5991" s="5" t="s">
        <v>1594</v>
      </c>
      <c r="I5991" s="5" t="s">
        <v>311</v>
      </c>
      <c r="J5991" s="5"/>
      <c r="K5991" s="5" t="s">
        <v>9</v>
      </c>
      <c r="L5991" s="7">
        <v>-23.08</v>
      </c>
      <c r="M5991" s="7">
        <f>ROUND(M5990+L5991,5)</f>
        <v>-992.5</v>
      </c>
    </row>
    <row r="5992" spans="1:13">
      <c r="A5992" s="5"/>
      <c r="B5992" s="5"/>
      <c r="C5992" s="5"/>
      <c r="D5992" s="5"/>
      <c r="E5992" s="5"/>
      <c r="F5992" s="5" t="s">
        <v>11</v>
      </c>
      <c r="G5992" s="6">
        <v>44194</v>
      </c>
      <c r="H5992" s="5" t="s">
        <v>1595</v>
      </c>
      <c r="I5992" s="5" t="s">
        <v>309</v>
      </c>
      <c r="J5992" s="5"/>
      <c r="K5992" s="5" t="s">
        <v>9</v>
      </c>
      <c r="L5992" s="7">
        <v>-9.6</v>
      </c>
      <c r="M5992" s="7">
        <f>ROUND(M5991+L5992,5)</f>
        <v>-1002.1</v>
      </c>
    </row>
    <row r="5993" spans="1:13">
      <c r="A5993" s="5"/>
      <c r="B5993" s="5"/>
      <c r="C5993" s="5"/>
      <c r="D5993" s="5"/>
      <c r="E5993" s="5"/>
      <c r="F5993" s="5" t="s">
        <v>11</v>
      </c>
      <c r="G5993" s="6">
        <v>44194</v>
      </c>
      <c r="H5993" s="5" t="s">
        <v>1591</v>
      </c>
      <c r="I5993" s="5" t="s">
        <v>1383</v>
      </c>
      <c r="J5993" s="5"/>
      <c r="K5993" s="5" t="s">
        <v>9</v>
      </c>
      <c r="L5993" s="7">
        <v>-4.3499999999999996</v>
      </c>
      <c r="M5993" s="7">
        <f>ROUND(M5992+L5993,5)</f>
        <v>-1006.45</v>
      </c>
    </row>
    <row r="5994" spans="1:13" ht="15.75" thickBot="1">
      <c r="A5994" s="5"/>
      <c r="B5994" s="5"/>
      <c r="C5994" s="5"/>
      <c r="D5994" s="5"/>
      <c r="E5994" s="5"/>
      <c r="F5994" s="5" t="s">
        <v>11</v>
      </c>
      <c r="G5994" s="6">
        <v>44194</v>
      </c>
      <c r="H5994" s="5" t="s">
        <v>1592</v>
      </c>
      <c r="I5994" s="5" t="s">
        <v>1384</v>
      </c>
      <c r="J5994" s="5"/>
      <c r="K5994" s="5" t="s">
        <v>9</v>
      </c>
      <c r="L5994" s="8">
        <v>-4.99</v>
      </c>
      <c r="M5994" s="8">
        <f>ROUND(M5993+L5994,5)</f>
        <v>-1011.44</v>
      </c>
    </row>
    <row r="5995" spans="1:13">
      <c r="A5995" s="5"/>
      <c r="B5995" s="5"/>
      <c r="C5995" s="5" t="s">
        <v>2017</v>
      </c>
      <c r="D5995" s="5"/>
      <c r="E5995" s="5"/>
      <c r="F5995" s="5"/>
      <c r="G5995" s="6"/>
      <c r="H5995" s="5"/>
      <c r="I5995" s="5"/>
      <c r="J5995" s="5"/>
      <c r="K5995" s="5"/>
      <c r="L5995" s="7">
        <f>ROUND(SUM(L5737:L5994),5)</f>
        <v>-229.6</v>
      </c>
      <c r="M5995" s="7">
        <f>M5994</f>
        <v>-1011.44</v>
      </c>
    </row>
    <row r="5996" spans="1:13">
      <c r="A5996" s="2"/>
      <c r="B5996" s="2"/>
      <c r="C5996" s="2" t="s">
        <v>2018</v>
      </c>
      <c r="D5996" s="2"/>
      <c r="E5996" s="2"/>
      <c r="F5996" s="2"/>
      <c r="G5996" s="4"/>
      <c r="H5996" s="2"/>
      <c r="I5996" s="2"/>
      <c r="J5996" s="2"/>
      <c r="K5996" s="2"/>
      <c r="L5996" s="3"/>
      <c r="M5996" s="3">
        <v>0</v>
      </c>
    </row>
    <row r="5997" spans="1:13">
      <c r="A5997" s="5"/>
      <c r="B5997" s="5"/>
      <c r="C5997" s="5" t="s">
        <v>2019</v>
      </c>
      <c r="D5997" s="5"/>
      <c r="E5997" s="5"/>
      <c r="F5997" s="5"/>
      <c r="G5997" s="6"/>
      <c r="H5997" s="5"/>
      <c r="I5997" s="5"/>
      <c r="J5997" s="5"/>
      <c r="K5997" s="5"/>
      <c r="L5997" s="7"/>
      <c r="M5997" s="7">
        <f>M5996</f>
        <v>0</v>
      </c>
    </row>
    <row r="5998" spans="1:13">
      <c r="A5998" s="2"/>
      <c r="B5998" s="2"/>
      <c r="C5998" s="2" t="s">
        <v>2020</v>
      </c>
      <c r="D5998" s="2"/>
      <c r="E5998" s="2"/>
      <c r="F5998" s="2"/>
      <c r="G5998" s="4"/>
      <c r="H5998" s="2"/>
      <c r="I5998" s="2"/>
      <c r="J5998" s="2"/>
      <c r="K5998" s="2"/>
      <c r="L5998" s="3"/>
      <c r="M5998" s="3">
        <v>0</v>
      </c>
    </row>
    <row r="5999" spans="1:13">
      <c r="A5999" s="5"/>
      <c r="B5999" s="5"/>
      <c r="C5999" s="5" t="s">
        <v>2021</v>
      </c>
      <c r="D5999" s="5"/>
      <c r="E5999" s="5"/>
      <c r="F5999" s="5"/>
      <c r="G5999" s="6"/>
      <c r="H5999" s="5"/>
      <c r="I5999" s="5"/>
      <c r="J5999" s="5"/>
      <c r="K5999" s="5"/>
      <c r="L5999" s="7"/>
      <c r="M5999" s="7">
        <f>M5998</f>
        <v>0</v>
      </c>
    </row>
    <row r="6000" spans="1:13">
      <c r="A6000" s="2"/>
      <c r="B6000" s="2"/>
      <c r="C6000" s="2" t="s">
        <v>2022</v>
      </c>
      <c r="D6000" s="2"/>
      <c r="E6000" s="2"/>
      <c r="F6000" s="2"/>
      <c r="G6000" s="4"/>
      <c r="H6000" s="2"/>
      <c r="I6000" s="2"/>
      <c r="J6000" s="2"/>
      <c r="K6000" s="2"/>
      <c r="L6000" s="3"/>
      <c r="M6000" s="3">
        <v>-745.61</v>
      </c>
    </row>
    <row r="6001" spans="1:13">
      <c r="A6001" s="5"/>
      <c r="B6001" s="5"/>
      <c r="C6001" s="5"/>
      <c r="D6001" s="5"/>
      <c r="E6001" s="5"/>
      <c r="F6001" s="5" t="s">
        <v>11</v>
      </c>
      <c r="G6001" s="6">
        <v>43833</v>
      </c>
      <c r="H6001" s="5" t="s">
        <v>16</v>
      </c>
      <c r="I6001" s="5" t="s">
        <v>308</v>
      </c>
      <c r="J6001" s="5"/>
      <c r="K6001" s="5" t="s">
        <v>9</v>
      </c>
      <c r="L6001" s="7">
        <v>-43.86</v>
      </c>
      <c r="M6001" s="7">
        <f>ROUND(M6000+L6001,5)</f>
        <v>-789.47</v>
      </c>
    </row>
    <row r="6002" spans="1:13">
      <c r="A6002" s="5"/>
      <c r="B6002" s="5"/>
      <c r="C6002" s="5"/>
      <c r="D6002" s="5"/>
      <c r="E6002" s="5"/>
      <c r="F6002" s="5" t="s">
        <v>11</v>
      </c>
      <c r="G6002" s="6">
        <v>43833</v>
      </c>
      <c r="H6002" s="5" t="s">
        <v>18</v>
      </c>
      <c r="I6002" s="5" t="s">
        <v>310</v>
      </c>
      <c r="J6002" s="5"/>
      <c r="K6002" s="5" t="s">
        <v>9</v>
      </c>
      <c r="L6002" s="7">
        <v>-36.9</v>
      </c>
      <c r="M6002" s="7">
        <f>ROUND(M6001+L6002,5)</f>
        <v>-826.37</v>
      </c>
    </row>
    <row r="6003" spans="1:13">
      <c r="A6003" s="5"/>
      <c r="B6003" s="5"/>
      <c r="C6003" s="5"/>
      <c r="D6003" s="5"/>
      <c r="E6003" s="5"/>
      <c r="F6003" s="5" t="s">
        <v>11</v>
      </c>
      <c r="G6003" s="6">
        <v>43833</v>
      </c>
      <c r="H6003" s="5" t="s">
        <v>19</v>
      </c>
      <c r="I6003" s="5" t="s">
        <v>311</v>
      </c>
      <c r="J6003" s="5"/>
      <c r="K6003" s="5" t="s">
        <v>9</v>
      </c>
      <c r="L6003" s="7">
        <v>-86.54</v>
      </c>
      <c r="M6003" s="7">
        <f>ROUND(M6002+L6003,5)</f>
        <v>-912.91</v>
      </c>
    </row>
    <row r="6004" spans="1:13">
      <c r="A6004" s="5"/>
      <c r="B6004" s="5"/>
      <c r="C6004" s="5"/>
      <c r="D6004" s="5"/>
      <c r="E6004" s="5"/>
      <c r="F6004" s="5" t="s">
        <v>11</v>
      </c>
      <c r="G6004" s="6">
        <v>43840</v>
      </c>
      <c r="H6004" s="5" t="s">
        <v>34</v>
      </c>
      <c r="I6004" s="5" t="s">
        <v>308</v>
      </c>
      <c r="J6004" s="5"/>
      <c r="K6004" s="5" t="s">
        <v>9</v>
      </c>
      <c r="L6004" s="7">
        <v>-65.28</v>
      </c>
      <c r="M6004" s="7">
        <f>ROUND(M6003+L6004,5)</f>
        <v>-978.19</v>
      </c>
    </row>
    <row r="6005" spans="1:13">
      <c r="A6005" s="5"/>
      <c r="B6005" s="5"/>
      <c r="C6005" s="5"/>
      <c r="D6005" s="5"/>
      <c r="E6005" s="5"/>
      <c r="F6005" s="5" t="s">
        <v>11</v>
      </c>
      <c r="G6005" s="6">
        <v>43840</v>
      </c>
      <c r="H6005" s="5" t="s">
        <v>36</v>
      </c>
      <c r="I6005" s="5" t="s">
        <v>310</v>
      </c>
      <c r="J6005" s="5"/>
      <c r="K6005" s="5" t="s">
        <v>9</v>
      </c>
      <c r="L6005" s="7">
        <v>-36.9</v>
      </c>
      <c r="M6005" s="7">
        <f>ROUND(M6004+L6005,5)</f>
        <v>-1015.09</v>
      </c>
    </row>
    <row r="6006" spans="1:13">
      <c r="A6006" s="5"/>
      <c r="B6006" s="5"/>
      <c r="C6006" s="5"/>
      <c r="D6006" s="5"/>
      <c r="E6006" s="5"/>
      <c r="F6006" s="5" t="s">
        <v>11</v>
      </c>
      <c r="G6006" s="6">
        <v>43840</v>
      </c>
      <c r="H6006" s="5" t="s">
        <v>37</v>
      </c>
      <c r="I6006" s="5" t="s">
        <v>311</v>
      </c>
      <c r="J6006" s="5"/>
      <c r="K6006" s="5" t="s">
        <v>9</v>
      </c>
      <c r="L6006" s="7">
        <v>-86.54</v>
      </c>
      <c r="M6006" s="7">
        <f>ROUND(M6005+L6006,5)</f>
        <v>-1101.6300000000001</v>
      </c>
    </row>
    <row r="6007" spans="1:13">
      <c r="A6007" s="5"/>
      <c r="B6007" s="5"/>
      <c r="C6007" s="5"/>
      <c r="D6007" s="5"/>
      <c r="E6007" s="5"/>
      <c r="F6007" s="5" t="s">
        <v>12</v>
      </c>
      <c r="G6007" s="6">
        <v>43840</v>
      </c>
      <c r="H6007" s="5" t="s">
        <v>15</v>
      </c>
      <c r="I6007" s="5" t="s">
        <v>330</v>
      </c>
      <c r="J6007" s="5" t="s">
        <v>423</v>
      </c>
      <c r="K6007" s="5" t="s">
        <v>9</v>
      </c>
      <c r="L6007" s="7">
        <v>745.61</v>
      </c>
      <c r="M6007" s="7">
        <f>ROUND(M6006+L6007,5)</f>
        <v>-356.02</v>
      </c>
    </row>
    <row r="6008" spans="1:13">
      <c r="A6008" s="5"/>
      <c r="B6008" s="5"/>
      <c r="C6008" s="5"/>
      <c r="D6008" s="5"/>
      <c r="E6008" s="5"/>
      <c r="F6008" s="5" t="s">
        <v>11</v>
      </c>
      <c r="G6008" s="6">
        <v>43847</v>
      </c>
      <c r="H6008" s="5" t="s">
        <v>55</v>
      </c>
      <c r="I6008" s="5" t="s">
        <v>308</v>
      </c>
      <c r="J6008" s="5"/>
      <c r="K6008" s="5" t="s">
        <v>9</v>
      </c>
      <c r="L6008" s="7">
        <v>-43.86</v>
      </c>
      <c r="M6008" s="7">
        <f>ROUND(M6007+L6008,5)</f>
        <v>-399.88</v>
      </c>
    </row>
    <row r="6009" spans="1:13">
      <c r="A6009" s="5"/>
      <c r="B6009" s="5"/>
      <c r="C6009" s="5"/>
      <c r="D6009" s="5"/>
      <c r="E6009" s="5"/>
      <c r="F6009" s="5" t="s">
        <v>11</v>
      </c>
      <c r="G6009" s="6">
        <v>43847</v>
      </c>
      <c r="H6009" s="5" t="s">
        <v>56</v>
      </c>
      <c r="I6009" s="5" t="s">
        <v>310</v>
      </c>
      <c r="J6009" s="5"/>
      <c r="K6009" s="5" t="s">
        <v>9</v>
      </c>
      <c r="L6009" s="7">
        <v>-36.9</v>
      </c>
      <c r="M6009" s="7">
        <f>ROUND(M6008+L6009,5)</f>
        <v>-436.78</v>
      </c>
    </row>
    <row r="6010" spans="1:13">
      <c r="A6010" s="5"/>
      <c r="B6010" s="5"/>
      <c r="C6010" s="5"/>
      <c r="D6010" s="5"/>
      <c r="E6010" s="5"/>
      <c r="F6010" s="5" t="s">
        <v>11</v>
      </c>
      <c r="G6010" s="6">
        <v>43847</v>
      </c>
      <c r="H6010" s="5" t="s">
        <v>57</v>
      </c>
      <c r="I6010" s="5" t="s">
        <v>311</v>
      </c>
      <c r="J6010" s="5"/>
      <c r="K6010" s="5" t="s">
        <v>9</v>
      </c>
      <c r="L6010" s="7">
        <v>-86.54</v>
      </c>
      <c r="M6010" s="7">
        <f>ROUND(M6009+L6010,5)</f>
        <v>-523.32000000000005</v>
      </c>
    </row>
    <row r="6011" spans="1:13">
      <c r="A6011" s="5"/>
      <c r="B6011" s="5"/>
      <c r="C6011" s="5"/>
      <c r="D6011" s="5"/>
      <c r="E6011" s="5"/>
      <c r="F6011" s="5" t="s">
        <v>11</v>
      </c>
      <c r="G6011" s="6">
        <v>43847</v>
      </c>
      <c r="H6011" s="5" t="s">
        <v>64</v>
      </c>
      <c r="I6011" s="5" t="s">
        <v>311</v>
      </c>
      <c r="J6011" s="5"/>
      <c r="K6011" s="5" t="s">
        <v>9</v>
      </c>
      <c r="L6011" s="7">
        <v>-28.92</v>
      </c>
      <c r="M6011" s="7">
        <f>ROUND(M6010+L6011,5)</f>
        <v>-552.24</v>
      </c>
    </row>
    <row r="6012" spans="1:13">
      <c r="A6012" s="5"/>
      <c r="B6012" s="5"/>
      <c r="C6012" s="5"/>
      <c r="D6012" s="5"/>
      <c r="E6012" s="5"/>
      <c r="F6012" s="5" t="s">
        <v>11</v>
      </c>
      <c r="G6012" s="6">
        <v>43854</v>
      </c>
      <c r="H6012" s="5" t="s">
        <v>69</v>
      </c>
      <c r="I6012" s="5" t="s">
        <v>308</v>
      </c>
      <c r="J6012" s="5"/>
      <c r="K6012" s="5" t="s">
        <v>9</v>
      </c>
      <c r="L6012" s="7">
        <v>-53.81</v>
      </c>
      <c r="M6012" s="7">
        <f>ROUND(M6011+L6012,5)</f>
        <v>-606.04999999999995</v>
      </c>
    </row>
    <row r="6013" spans="1:13">
      <c r="A6013" s="5"/>
      <c r="B6013" s="5"/>
      <c r="C6013" s="5"/>
      <c r="D6013" s="5"/>
      <c r="E6013" s="5"/>
      <c r="F6013" s="5" t="s">
        <v>11</v>
      </c>
      <c r="G6013" s="6">
        <v>43854</v>
      </c>
      <c r="H6013" s="5" t="s">
        <v>70</v>
      </c>
      <c r="I6013" s="5" t="s">
        <v>310</v>
      </c>
      <c r="J6013" s="5"/>
      <c r="K6013" s="5" t="s">
        <v>9</v>
      </c>
      <c r="L6013" s="7">
        <v>-36.9</v>
      </c>
      <c r="M6013" s="7">
        <f>ROUND(M6012+L6013,5)</f>
        <v>-642.95000000000005</v>
      </c>
    </row>
    <row r="6014" spans="1:13">
      <c r="A6014" s="5"/>
      <c r="B6014" s="5"/>
      <c r="C6014" s="5"/>
      <c r="D6014" s="5"/>
      <c r="E6014" s="5"/>
      <c r="F6014" s="5" t="s">
        <v>11</v>
      </c>
      <c r="G6014" s="6">
        <v>43854</v>
      </c>
      <c r="H6014" s="5" t="s">
        <v>71</v>
      </c>
      <c r="I6014" s="5" t="s">
        <v>311</v>
      </c>
      <c r="J6014" s="5"/>
      <c r="K6014" s="5" t="s">
        <v>9</v>
      </c>
      <c r="L6014" s="7">
        <v>-92.33</v>
      </c>
      <c r="M6014" s="7">
        <f>ROUND(M6013+L6014,5)</f>
        <v>-735.28</v>
      </c>
    </row>
    <row r="6015" spans="1:13">
      <c r="A6015" s="5"/>
      <c r="B6015" s="5"/>
      <c r="C6015" s="5"/>
      <c r="D6015" s="5"/>
      <c r="E6015" s="5"/>
      <c r="F6015" s="5" t="s">
        <v>11</v>
      </c>
      <c r="G6015" s="6">
        <v>43861</v>
      </c>
      <c r="H6015" s="5" t="s">
        <v>91</v>
      </c>
      <c r="I6015" s="5" t="s">
        <v>308</v>
      </c>
      <c r="J6015" s="5"/>
      <c r="K6015" s="5" t="s">
        <v>9</v>
      </c>
      <c r="L6015" s="7">
        <v>-40.799999999999997</v>
      </c>
      <c r="M6015" s="7">
        <f>ROUND(M6014+L6015,5)</f>
        <v>-776.08</v>
      </c>
    </row>
    <row r="6016" spans="1:13">
      <c r="A6016" s="5"/>
      <c r="B6016" s="5"/>
      <c r="C6016" s="5"/>
      <c r="D6016" s="5"/>
      <c r="E6016" s="5"/>
      <c r="F6016" s="5" t="s">
        <v>11</v>
      </c>
      <c r="G6016" s="6">
        <v>43861</v>
      </c>
      <c r="H6016" s="5" t="s">
        <v>92</v>
      </c>
      <c r="I6016" s="5" t="s">
        <v>310</v>
      </c>
      <c r="J6016" s="5"/>
      <c r="K6016" s="5" t="s">
        <v>9</v>
      </c>
      <c r="L6016" s="7">
        <v>-36.9</v>
      </c>
      <c r="M6016" s="7">
        <f>ROUND(M6015+L6016,5)</f>
        <v>-812.98</v>
      </c>
    </row>
    <row r="6017" spans="1:13">
      <c r="A6017" s="5"/>
      <c r="B6017" s="5"/>
      <c r="C6017" s="5"/>
      <c r="D6017" s="5"/>
      <c r="E6017" s="5"/>
      <c r="F6017" s="5" t="s">
        <v>11</v>
      </c>
      <c r="G6017" s="6">
        <v>43861</v>
      </c>
      <c r="H6017" s="5" t="s">
        <v>94</v>
      </c>
      <c r="I6017" s="5" t="s">
        <v>311</v>
      </c>
      <c r="J6017" s="5"/>
      <c r="K6017" s="5" t="s">
        <v>9</v>
      </c>
      <c r="L6017" s="7">
        <v>-92.33</v>
      </c>
      <c r="M6017" s="7">
        <f>ROUND(M6016+L6017,5)</f>
        <v>-905.31</v>
      </c>
    </row>
    <row r="6018" spans="1:13">
      <c r="A6018" s="5"/>
      <c r="B6018" s="5"/>
      <c r="C6018" s="5"/>
      <c r="D6018" s="5"/>
      <c r="E6018" s="5"/>
      <c r="F6018" s="5" t="s">
        <v>11</v>
      </c>
      <c r="G6018" s="6">
        <v>43868</v>
      </c>
      <c r="H6018" s="5" t="s">
        <v>98</v>
      </c>
      <c r="I6018" s="5" t="s">
        <v>308</v>
      </c>
      <c r="J6018" s="5"/>
      <c r="K6018" s="5" t="s">
        <v>9</v>
      </c>
      <c r="L6018" s="7">
        <v>-59.16</v>
      </c>
      <c r="M6018" s="7">
        <f>ROUND(M6017+L6018,5)</f>
        <v>-964.47</v>
      </c>
    </row>
    <row r="6019" spans="1:13">
      <c r="A6019" s="5"/>
      <c r="B6019" s="5"/>
      <c r="C6019" s="5"/>
      <c r="D6019" s="5"/>
      <c r="E6019" s="5"/>
      <c r="F6019" s="5" t="s">
        <v>11</v>
      </c>
      <c r="G6019" s="6">
        <v>43868</v>
      </c>
      <c r="H6019" s="5" t="s">
        <v>100</v>
      </c>
      <c r="I6019" s="5" t="s">
        <v>310</v>
      </c>
      <c r="J6019" s="5"/>
      <c r="K6019" s="5" t="s">
        <v>9</v>
      </c>
      <c r="L6019" s="7">
        <v>-36.9</v>
      </c>
      <c r="M6019" s="7">
        <f>ROUND(M6018+L6019,5)</f>
        <v>-1001.37</v>
      </c>
    </row>
    <row r="6020" spans="1:13">
      <c r="A6020" s="5"/>
      <c r="B6020" s="5"/>
      <c r="C6020" s="5"/>
      <c r="D6020" s="5"/>
      <c r="E6020" s="5"/>
      <c r="F6020" s="5" t="s">
        <v>11</v>
      </c>
      <c r="G6020" s="6">
        <v>43868</v>
      </c>
      <c r="H6020" s="5" t="s">
        <v>101</v>
      </c>
      <c r="I6020" s="5" t="s">
        <v>311</v>
      </c>
      <c r="J6020" s="5"/>
      <c r="K6020" s="5" t="s">
        <v>9</v>
      </c>
      <c r="L6020" s="7">
        <v>-92.33</v>
      </c>
      <c r="M6020" s="7">
        <f>ROUND(M6019+L6020,5)</f>
        <v>-1093.7</v>
      </c>
    </row>
    <row r="6021" spans="1:13">
      <c r="A6021" s="5"/>
      <c r="B6021" s="5"/>
      <c r="C6021" s="5"/>
      <c r="D6021" s="5"/>
      <c r="E6021" s="5"/>
      <c r="F6021" s="5" t="s">
        <v>12</v>
      </c>
      <c r="G6021" s="6">
        <v>43868</v>
      </c>
      <c r="H6021" s="5" t="s">
        <v>15</v>
      </c>
      <c r="I6021" s="5" t="s">
        <v>330</v>
      </c>
      <c r="J6021" s="5" t="s">
        <v>471</v>
      </c>
      <c r="K6021" s="5" t="s">
        <v>9</v>
      </c>
      <c r="L6021" s="7">
        <v>905.31</v>
      </c>
      <c r="M6021" s="7">
        <f>ROUND(M6020+L6021,5)</f>
        <v>-188.39</v>
      </c>
    </row>
    <row r="6022" spans="1:13">
      <c r="A6022" s="5"/>
      <c r="B6022" s="5"/>
      <c r="C6022" s="5"/>
      <c r="D6022" s="5"/>
      <c r="E6022" s="5"/>
      <c r="F6022" s="5" t="s">
        <v>11</v>
      </c>
      <c r="G6022" s="6">
        <v>43875</v>
      </c>
      <c r="H6022" s="5" t="s">
        <v>118</v>
      </c>
      <c r="I6022" s="5" t="s">
        <v>308</v>
      </c>
      <c r="J6022" s="5"/>
      <c r="K6022" s="5" t="s">
        <v>9</v>
      </c>
      <c r="L6022" s="7">
        <v>-43.86</v>
      </c>
      <c r="M6022" s="7">
        <f>ROUND(M6021+L6022,5)</f>
        <v>-232.25</v>
      </c>
    </row>
    <row r="6023" spans="1:13">
      <c r="A6023" s="5"/>
      <c r="B6023" s="5"/>
      <c r="C6023" s="5"/>
      <c r="D6023" s="5"/>
      <c r="E6023" s="5"/>
      <c r="F6023" s="5" t="s">
        <v>11</v>
      </c>
      <c r="G6023" s="6">
        <v>43875</v>
      </c>
      <c r="H6023" s="5" t="s">
        <v>119</v>
      </c>
      <c r="I6023" s="5" t="s">
        <v>310</v>
      </c>
      <c r="J6023" s="5"/>
      <c r="K6023" s="5" t="s">
        <v>9</v>
      </c>
      <c r="L6023" s="7">
        <v>-36.9</v>
      </c>
      <c r="M6023" s="7">
        <f>ROUND(M6022+L6023,5)</f>
        <v>-269.14999999999998</v>
      </c>
    </row>
    <row r="6024" spans="1:13">
      <c r="A6024" s="5"/>
      <c r="B6024" s="5"/>
      <c r="C6024" s="5"/>
      <c r="D6024" s="5"/>
      <c r="E6024" s="5"/>
      <c r="F6024" s="5" t="s">
        <v>11</v>
      </c>
      <c r="G6024" s="6">
        <v>43875</v>
      </c>
      <c r="H6024" s="5" t="s">
        <v>120</v>
      </c>
      <c r="I6024" s="5" t="s">
        <v>311</v>
      </c>
      <c r="J6024" s="5"/>
      <c r="K6024" s="5" t="s">
        <v>9</v>
      </c>
      <c r="L6024" s="7">
        <v>-92.33</v>
      </c>
      <c r="M6024" s="7">
        <f>ROUND(M6023+L6024,5)</f>
        <v>-361.48</v>
      </c>
    </row>
    <row r="6025" spans="1:13">
      <c r="A6025" s="5"/>
      <c r="B6025" s="5"/>
      <c r="C6025" s="5"/>
      <c r="D6025" s="5"/>
      <c r="E6025" s="5"/>
      <c r="F6025" s="5" t="s">
        <v>11</v>
      </c>
      <c r="G6025" s="6">
        <v>43882</v>
      </c>
      <c r="H6025" s="5" t="s">
        <v>142</v>
      </c>
      <c r="I6025" s="5" t="s">
        <v>308</v>
      </c>
      <c r="J6025" s="5"/>
      <c r="K6025" s="5" t="s">
        <v>9</v>
      </c>
      <c r="L6025" s="7">
        <v>-59.93</v>
      </c>
      <c r="M6025" s="7">
        <f>ROUND(M6024+L6025,5)</f>
        <v>-421.41</v>
      </c>
    </row>
    <row r="6026" spans="1:13">
      <c r="A6026" s="5"/>
      <c r="B6026" s="5"/>
      <c r="C6026" s="5"/>
      <c r="D6026" s="5"/>
      <c r="E6026" s="5"/>
      <c r="F6026" s="5" t="s">
        <v>11</v>
      </c>
      <c r="G6026" s="6">
        <v>43882</v>
      </c>
      <c r="H6026" s="5" t="s">
        <v>143</v>
      </c>
      <c r="I6026" s="5" t="s">
        <v>310</v>
      </c>
      <c r="J6026" s="5"/>
      <c r="K6026" s="5" t="s">
        <v>9</v>
      </c>
      <c r="L6026" s="7">
        <v>-36.9</v>
      </c>
      <c r="M6026" s="7">
        <f>ROUND(M6025+L6026,5)</f>
        <v>-458.31</v>
      </c>
    </row>
    <row r="6027" spans="1:13">
      <c r="A6027" s="5"/>
      <c r="B6027" s="5"/>
      <c r="C6027" s="5"/>
      <c r="D6027" s="5"/>
      <c r="E6027" s="5"/>
      <c r="F6027" s="5" t="s">
        <v>11</v>
      </c>
      <c r="G6027" s="6">
        <v>43882</v>
      </c>
      <c r="H6027" s="5" t="s">
        <v>144</v>
      </c>
      <c r="I6027" s="5" t="s">
        <v>311</v>
      </c>
      <c r="J6027" s="5"/>
      <c r="K6027" s="5" t="s">
        <v>9</v>
      </c>
      <c r="L6027" s="7">
        <v>-92.33</v>
      </c>
      <c r="M6027" s="7">
        <f>ROUND(M6026+L6027,5)</f>
        <v>-550.64</v>
      </c>
    </row>
    <row r="6028" spans="1:13">
      <c r="A6028" s="5"/>
      <c r="B6028" s="5"/>
      <c r="C6028" s="5"/>
      <c r="D6028" s="5"/>
      <c r="E6028" s="5"/>
      <c r="F6028" s="5" t="s">
        <v>11</v>
      </c>
      <c r="G6028" s="6">
        <v>43889</v>
      </c>
      <c r="H6028" s="5" t="s">
        <v>167</v>
      </c>
      <c r="I6028" s="5" t="s">
        <v>308</v>
      </c>
      <c r="J6028" s="5"/>
      <c r="K6028" s="5" t="s">
        <v>9</v>
      </c>
      <c r="L6028" s="7">
        <v>-43.86</v>
      </c>
      <c r="M6028" s="7">
        <f>ROUND(M6027+L6028,5)</f>
        <v>-594.5</v>
      </c>
    </row>
    <row r="6029" spans="1:13">
      <c r="A6029" s="5"/>
      <c r="B6029" s="5"/>
      <c r="C6029" s="5"/>
      <c r="D6029" s="5"/>
      <c r="E6029" s="5"/>
      <c r="F6029" s="5" t="s">
        <v>11</v>
      </c>
      <c r="G6029" s="6">
        <v>43889</v>
      </c>
      <c r="H6029" s="5" t="s">
        <v>168</v>
      </c>
      <c r="I6029" s="5" t="s">
        <v>310</v>
      </c>
      <c r="J6029" s="5"/>
      <c r="K6029" s="5" t="s">
        <v>9</v>
      </c>
      <c r="L6029" s="7">
        <v>-36.9</v>
      </c>
      <c r="M6029" s="7">
        <f>ROUND(M6028+L6029,5)</f>
        <v>-631.4</v>
      </c>
    </row>
    <row r="6030" spans="1:13">
      <c r="A6030" s="5"/>
      <c r="B6030" s="5"/>
      <c r="C6030" s="5"/>
      <c r="D6030" s="5"/>
      <c r="E6030" s="5"/>
      <c r="F6030" s="5" t="s">
        <v>11</v>
      </c>
      <c r="G6030" s="6">
        <v>43889</v>
      </c>
      <c r="H6030" s="5" t="s">
        <v>169</v>
      </c>
      <c r="I6030" s="5" t="s">
        <v>311</v>
      </c>
      <c r="J6030" s="5"/>
      <c r="K6030" s="5" t="s">
        <v>9</v>
      </c>
      <c r="L6030" s="7">
        <v>-92.33</v>
      </c>
      <c r="M6030" s="7">
        <f>ROUND(M6029+L6030,5)</f>
        <v>-723.73</v>
      </c>
    </row>
    <row r="6031" spans="1:13">
      <c r="A6031" s="5"/>
      <c r="B6031" s="5"/>
      <c r="C6031" s="5"/>
      <c r="D6031" s="5"/>
      <c r="E6031" s="5"/>
      <c r="F6031" s="5" t="s">
        <v>12</v>
      </c>
      <c r="G6031" s="6">
        <v>43893</v>
      </c>
      <c r="H6031" s="5" t="s">
        <v>15</v>
      </c>
      <c r="I6031" s="5" t="s">
        <v>330</v>
      </c>
      <c r="J6031" s="5" t="s">
        <v>471</v>
      </c>
      <c r="K6031" s="5" t="s">
        <v>9</v>
      </c>
      <c r="L6031" s="7">
        <v>723.73</v>
      </c>
      <c r="M6031" s="7">
        <f>ROUND(M6030+L6031,5)</f>
        <v>0</v>
      </c>
    </row>
    <row r="6032" spans="1:13">
      <c r="A6032" s="5"/>
      <c r="B6032" s="5"/>
      <c r="C6032" s="5"/>
      <c r="D6032" s="5"/>
      <c r="E6032" s="5"/>
      <c r="F6032" s="5" t="s">
        <v>11</v>
      </c>
      <c r="G6032" s="6">
        <v>43896</v>
      </c>
      <c r="H6032" s="5" t="s">
        <v>181</v>
      </c>
      <c r="I6032" s="5" t="s">
        <v>308</v>
      </c>
      <c r="J6032" s="5"/>
      <c r="K6032" s="5" t="s">
        <v>9</v>
      </c>
      <c r="L6032" s="7">
        <v>-59.16</v>
      </c>
      <c r="M6032" s="7">
        <f>ROUND(M6031+L6032,5)</f>
        <v>-59.16</v>
      </c>
    </row>
    <row r="6033" spans="1:13">
      <c r="A6033" s="5"/>
      <c r="B6033" s="5"/>
      <c r="C6033" s="5"/>
      <c r="D6033" s="5"/>
      <c r="E6033" s="5"/>
      <c r="F6033" s="5" t="s">
        <v>11</v>
      </c>
      <c r="G6033" s="6">
        <v>43896</v>
      </c>
      <c r="H6033" s="5" t="s">
        <v>182</v>
      </c>
      <c r="I6033" s="5" t="s">
        <v>310</v>
      </c>
      <c r="J6033" s="5"/>
      <c r="K6033" s="5" t="s">
        <v>9</v>
      </c>
      <c r="L6033" s="7">
        <v>-36.9</v>
      </c>
      <c r="M6033" s="7">
        <f>ROUND(M6032+L6033,5)</f>
        <v>-96.06</v>
      </c>
    </row>
    <row r="6034" spans="1:13">
      <c r="A6034" s="5"/>
      <c r="B6034" s="5"/>
      <c r="C6034" s="5"/>
      <c r="D6034" s="5"/>
      <c r="E6034" s="5"/>
      <c r="F6034" s="5" t="s">
        <v>11</v>
      </c>
      <c r="G6034" s="6">
        <v>43896</v>
      </c>
      <c r="H6034" s="5" t="s">
        <v>183</v>
      </c>
      <c r="I6034" s="5" t="s">
        <v>311</v>
      </c>
      <c r="J6034" s="5"/>
      <c r="K6034" s="5" t="s">
        <v>9</v>
      </c>
      <c r="L6034" s="7">
        <v>-92.33</v>
      </c>
      <c r="M6034" s="7">
        <f>ROUND(M6033+L6034,5)</f>
        <v>-188.39</v>
      </c>
    </row>
    <row r="6035" spans="1:13">
      <c r="A6035" s="5"/>
      <c r="B6035" s="5"/>
      <c r="C6035" s="5"/>
      <c r="D6035" s="5"/>
      <c r="E6035" s="5"/>
      <c r="F6035" s="5" t="s">
        <v>11</v>
      </c>
      <c r="G6035" s="6">
        <v>43902</v>
      </c>
      <c r="H6035" s="5" t="s">
        <v>202</v>
      </c>
      <c r="I6035" s="5" t="s">
        <v>308</v>
      </c>
      <c r="J6035" s="5"/>
      <c r="K6035" s="5" t="s">
        <v>9</v>
      </c>
      <c r="L6035" s="7">
        <v>-43.86</v>
      </c>
      <c r="M6035" s="7">
        <f>ROUND(M6034+L6035,5)</f>
        <v>-232.25</v>
      </c>
    </row>
    <row r="6036" spans="1:13">
      <c r="A6036" s="5"/>
      <c r="B6036" s="5"/>
      <c r="C6036" s="5"/>
      <c r="D6036" s="5"/>
      <c r="E6036" s="5"/>
      <c r="F6036" s="5" t="s">
        <v>11</v>
      </c>
      <c r="G6036" s="6">
        <v>43902</v>
      </c>
      <c r="H6036" s="5" t="s">
        <v>203</v>
      </c>
      <c r="I6036" s="5" t="s">
        <v>310</v>
      </c>
      <c r="J6036" s="5"/>
      <c r="K6036" s="5" t="s">
        <v>9</v>
      </c>
      <c r="L6036" s="7">
        <v>-36.9</v>
      </c>
      <c r="M6036" s="7">
        <f>ROUND(M6035+L6036,5)</f>
        <v>-269.14999999999998</v>
      </c>
    </row>
    <row r="6037" spans="1:13">
      <c r="A6037" s="5"/>
      <c r="B6037" s="5"/>
      <c r="C6037" s="5"/>
      <c r="D6037" s="5"/>
      <c r="E6037" s="5"/>
      <c r="F6037" s="5" t="s">
        <v>11</v>
      </c>
      <c r="G6037" s="6">
        <v>43902</v>
      </c>
      <c r="H6037" s="5" t="s">
        <v>204</v>
      </c>
      <c r="I6037" s="5" t="s">
        <v>311</v>
      </c>
      <c r="J6037" s="5"/>
      <c r="K6037" s="5" t="s">
        <v>9</v>
      </c>
      <c r="L6037" s="7">
        <v>-92.33</v>
      </c>
      <c r="M6037" s="7">
        <f>ROUND(M6036+L6037,5)</f>
        <v>-361.48</v>
      </c>
    </row>
    <row r="6038" spans="1:13">
      <c r="A6038" s="5"/>
      <c r="B6038" s="5"/>
      <c r="C6038" s="5"/>
      <c r="D6038" s="5"/>
      <c r="E6038" s="5"/>
      <c r="F6038" s="5" t="s">
        <v>11</v>
      </c>
      <c r="G6038" s="6">
        <v>43910</v>
      </c>
      <c r="H6038" s="5" t="s">
        <v>212</v>
      </c>
      <c r="I6038" s="5" t="s">
        <v>308</v>
      </c>
      <c r="J6038" s="5"/>
      <c r="K6038" s="5" t="s">
        <v>9</v>
      </c>
      <c r="L6038" s="7">
        <v>-59.16</v>
      </c>
      <c r="M6038" s="7">
        <f>ROUND(M6037+L6038,5)</f>
        <v>-420.64</v>
      </c>
    </row>
    <row r="6039" spans="1:13">
      <c r="A6039" s="5"/>
      <c r="B6039" s="5"/>
      <c r="C6039" s="5"/>
      <c r="D6039" s="5"/>
      <c r="E6039" s="5"/>
      <c r="F6039" s="5" t="s">
        <v>11</v>
      </c>
      <c r="G6039" s="6">
        <v>43910</v>
      </c>
      <c r="H6039" s="5" t="s">
        <v>213</v>
      </c>
      <c r="I6039" s="5" t="s">
        <v>310</v>
      </c>
      <c r="J6039" s="5"/>
      <c r="K6039" s="5" t="s">
        <v>9</v>
      </c>
      <c r="L6039" s="7">
        <v>-36.9</v>
      </c>
      <c r="M6039" s="7">
        <f>ROUND(M6038+L6039,5)</f>
        <v>-457.54</v>
      </c>
    </row>
    <row r="6040" spans="1:13">
      <c r="A6040" s="5"/>
      <c r="B6040" s="5"/>
      <c r="C6040" s="5"/>
      <c r="D6040" s="5"/>
      <c r="E6040" s="5"/>
      <c r="F6040" s="5" t="s">
        <v>11</v>
      </c>
      <c r="G6040" s="6">
        <v>43910</v>
      </c>
      <c r="H6040" s="5" t="s">
        <v>214</v>
      </c>
      <c r="I6040" s="5" t="s">
        <v>311</v>
      </c>
      <c r="J6040" s="5"/>
      <c r="K6040" s="5" t="s">
        <v>9</v>
      </c>
      <c r="L6040" s="7">
        <v>-92.33</v>
      </c>
      <c r="M6040" s="7">
        <f>ROUND(M6039+L6040,5)</f>
        <v>-549.87</v>
      </c>
    </row>
    <row r="6041" spans="1:13">
      <c r="A6041" s="5"/>
      <c r="B6041" s="5"/>
      <c r="C6041" s="5"/>
      <c r="D6041" s="5"/>
      <c r="E6041" s="5"/>
      <c r="F6041" s="5" t="s">
        <v>11</v>
      </c>
      <c r="G6041" s="6">
        <v>43917</v>
      </c>
      <c r="H6041" s="5" t="s">
        <v>225</v>
      </c>
      <c r="I6041" s="5" t="s">
        <v>308</v>
      </c>
      <c r="J6041" s="5"/>
      <c r="K6041" s="5" t="s">
        <v>9</v>
      </c>
      <c r="L6041" s="7">
        <v>-43.86</v>
      </c>
      <c r="M6041" s="7">
        <f>ROUND(M6040+L6041,5)</f>
        <v>-593.73</v>
      </c>
    </row>
    <row r="6042" spans="1:13">
      <c r="A6042" s="5"/>
      <c r="B6042" s="5"/>
      <c r="C6042" s="5"/>
      <c r="D6042" s="5"/>
      <c r="E6042" s="5"/>
      <c r="F6042" s="5" t="s">
        <v>11</v>
      </c>
      <c r="G6042" s="6">
        <v>43917</v>
      </c>
      <c r="H6042" s="5" t="s">
        <v>226</v>
      </c>
      <c r="I6042" s="5" t="s">
        <v>310</v>
      </c>
      <c r="J6042" s="5"/>
      <c r="K6042" s="5" t="s">
        <v>9</v>
      </c>
      <c r="L6042" s="7">
        <v>-36.9</v>
      </c>
      <c r="M6042" s="7">
        <f>ROUND(M6041+L6042,5)</f>
        <v>-630.63</v>
      </c>
    </row>
    <row r="6043" spans="1:13">
      <c r="A6043" s="5"/>
      <c r="B6043" s="5"/>
      <c r="C6043" s="5"/>
      <c r="D6043" s="5"/>
      <c r="E6043" s="5"/>
      <c r="F6043" s="5" t="s">
        <v>11</v>
      </c>
      <c r="G6043" s="6">
        <v>43917</v>
      </c>
      <c r="H6043" s="5" t="s">
        <v>227</v>
      </c>
      <c r="I6043" s="5" t="s">
        <v>311</v>
      </c>
      <c r="J6043" s="5"/>
      <c r="K6043" s="5" t="s">
        <v>9</v>
      </c>
      <c r="L6043" s="7">
        <v>-92.33</v>
      </c>
      <c r="M6043" s="7">
        <f>ROUND(M6042+L6043,5)</f>
        <v>-722.96</v>
      </c>
    </row>
    <row r="6044" spans="1:13">
      <c r="A6044" s="5"/>
      <c r="B6044" s="5"/>
      <c r="C6044" s="5"/>
      <c r="D6044" s="5"/>
      <c r="E6044" s="5"/>
      <c r="F6044" s="5" t="s">
        <v>11</v>
      </c>
      <c r="G6044" s="6">
        <v>43917</v>
      </c>
      <c r="H6044" s="5" t="s">
        <v>229</v>
      </c>
      <c r="I6044" s="5" t="s">
        <v>310</v>
      </c>
      <c r="J6044" s="5"/>
      <c r="K6044" s="5" t="s">
        <v>9</v>
      </c>
      <c r="L6044" s="7">
        <v>-36.9</v>
      </c>
      <c r="M6044" s="7">
        <f>ROUND(M6043+L6044,5)</f>
        <v>-759.86</v>
      </c>
    </row>
    <row r="6045" spans="1:13">
      <c r="A6045" s="5"/>
      <c r="B6045" s="5"/>
      <c r="C6045" s="5"/>
      <c r="D6045" s="5"/>
      <c r="E6045" s="5"/>
      <c r="F6045" s="5" t="s">
        <v>12</v>
      </c>
      <c r="G6045" s="6">
        <v>43922</v>
      </c>
      <c r="H6045" s="5" t="s">
        <v>15</v>
      </c>
      <c r="I6045" s="5" t="s">
        <v>330</v>
      </c>
      <c r="J6045" s="5" t="s">
        <v>423</v>
      </c>
      <c r="K6045" s="5" t="s">
        <v>9</v>
      </c>
      <c r="L6045" s="7">
        <v>759.86</v>
      </c>
      <c r="M6045" s="7">
        <f>ROUND(M6044+L6045,5)</f>
        <v>0</v>
      </c>
    </row>
    <row r="6046" spans="1:13">
      <c r="A6046" s="5"/>
      <c r="B6046" s="5"/>
      <c r="C6046" s="5"/>
      <c r="D6046" s="5"/>
      <c r="E6046" s="5"/>
      <c r="F6046" s="5" t="s">
        <v>11</v>
      </c>
      <c r="G6046" s="6">
        <v>43924</v>
      </c>
      <c r="H6046" s="5" t="s">
        <v>240</v>
      </c>
      <c r="I6046" s="5" t="s">
        <v>308</v>
      </c>
      <c r="J6046" s="5"/>
      <c r="K6046" s="5" t="s">
        <v>9</v>
      </c>
      <c r="L6046" s="7">
        <v>-59.16</v>
      </c>
      <c r="M6046" s="7">
        <f>ROUND(M6045+L6046,5)</f>
        <v>-59.16</v>
      </c>
    </row>
    <row r="6047" spans="1:13">
      <c r="A6047" s="5"/>
      <c r="B6047" s="5"/>
      <c r="C6047" s="5"/>
      <c r="D6047" s="5"/>
      <c r="E6047" s="5"/>
      <c r="F6047" s="5" t="s">
        <v>11</v>
      </c>
      <c r="G6047" s="6">
        <v>43924</v>
      </c>
      <c r="H6047" s="5" t="s">
        <v>241</v>
      </c>
      <c r="I6047" s="5" t="s">
        <v>310</v>
      </c>
      <c r="J6047" s="5"/>
      <c r="K6047" s="5" t="s">
        <v>9</v>
      </c>
      <c r="L6047" s="7">
        <v>-36.9</v>
      </c>
      <c r="M6047" s="7">
        <f>ROUND(M6046+L6047,5)</f>
        <v>-96.06</v>
      </c>
    </row>
    <row r="6048" spans="1:13">
      <c r="A6048" s="5"/>
      <c r="B6048" s="5"/>
      <c r="C6048" s="5"/>
      <c r="D6048" s="5"/>
      <c r="E6048" s="5"/>
      <c r="F6048" s="5" t="s">
        <v>11</v>
      </c>
      <c r="G6048" s="6">
        <v>43924</v>
      </c>
      <c r="H6048" s="5" t="s">
        <v>242</v>
      </c>
      <c r="I6048" s="5" t="s">
        <v>311</v>
      </c>
      <c r="J6048" s="5"/>
      <c r="K6048" s="5" t="s">
        <v>9</v>
      </c>
      <c r="L6048" s="7">
        <v>-92.33</v>
      </c>
      <c r="M6048" s="7">
        <f>ROUND(M6047+L6048,5)</f>
        <v>-188.39</v>
      </c>
    </row>
    <row r="6049" spans="1:13">
      <c r="A6049" s="5"/>
      <c r="B6049" s="5"/>
      <c r="C6049" s="5"/>
      <c r="D6049" s="5"/>
      <c r="E6049" s="5"/>
      <c r="F6049" s="5" t="s">
        <v>11</v>
      </c>
      <c r="G6049" s="6">
        <v>43924</v>
      </c>
      <c r="H6049" s="5" t="s">
        <v>243</v>
      </c>
      <c r="I6049" s="5" t="s">
        <v>309</v>
      </c>
      <c r="J6049" s="5"/>
      <c r="K6049" s="5" t="s">
        <v>9</v>
      </c>
      <c r="L6049" s="7">
        <v>-36</v>
      </c>
      <c r="M6049" s="7">
        <f>ROUND(M6048+L6049,5)</f>
        <v>-224.39</v>
      </c>
    </row>
    <row r="6050" spans="1:13">
      <c r="A6050" s="5"/>
      <c r="B6050" s="5"/>
      <c r="C6050" s="5"/>
      <c r="D6050" s="5"/>
      <c r="E6050" s="5"/>
      <c r="F6050" s="5" t="s">
        <v>11</v>
      </c>
      <c r="G6050" s="6">
        <v>43930</v>
      </c>
      <c r="H6050" s="5" t="s">
        <v>264</v>
      </c>
      <c r="I6050" s="5" t="s">
        <v>308</v>
      </c>
      <c r="J6050" s="5"/>
      <c r="K6050" s="5" t="s">
        <v>9</v>
      </c>
      <c r="L6050" s="7">
        <v>-49.22</v>
      </c>
      <c r="M6050" s="7">
        <f>ROUND(M6049+L6050,5)</f>
        <v>-273.61</v>
      </c>
    </row>
    <row r="6051" spans="1:13">
      <c r="A6051" s="5"/>
      <c r="B6051" s="5"/>
      <c r="C6051" s="5"/>
      <c r="D6051" s="5"/>
      <c r="E6051" s="5"/>
      <c r="F6051" s="5" t="s">
        <v>11</v>
      </c>
      <c r="G6051" s="6">
        <v>43930</v>
      </c>
      <c r="H6051" s="5" t="s">
        <v>266</v>
      </c>
      <c r="I6051" s="5" t="s">
        <v>310</v>
      </c>
      <c r="J6051" s="5"/>
      <c r="K6051" s="5" t="s">
        <v>9</v>
      </c>
      <c r="L6051" s="7">
        <v>-36.9</v>
      </c>
      <c r="M6051" s="7">
        <f>ROUND(M6050+L6051,5)</f>
        <v>-310.51</v>
      </c>
    </row>
    <row r="6052" spans="1:13">
      <c r="A6052" s="5"/>
      <c r="B6052" s="5"/>
      <c r="C6052" s="5"/>
      <c r="D6052" s="5"/>
      <c r="E6052" s="5"/>
      <c r="F6052" s="5" t="s">
        <v>11</v>
      </c>
      <c r="G6052" s="6">
        <v>43930</v>
      </c>
      <c r="H6052" s="5" t="s">
        <v>267</v>
      </c>
      <c r="I6052" s="5" t="s">
        <v>311</v>
      </c>
      <c r="J6052" s="5"/>
      <c r="K6052" s="5" t="s">
        <v>9</v>
      </c>
      <c r="L6052" s="7">
        <v>-92.33</v>
      </c>
      <c r="M6052" s="7">
        <f>ROUND(M6051+L6052,5)</f>
        <v>-402.84</v>
      </c>
    </row>
    <row r="6053" spans="1:13">
      <c r="A6053" s="5"/>
      <c r="B6053" s="5"/>
      <c r="C6053" s="5"/>
      <c r="D6053" s="5"/>
      <c r="E6053" s="5"/>
      <c r="F6053" s="5" t="s">
        <v>11</v>
      </c>
      <c r="G6053" s="6">
        <v>43930</v>
      </c>
      <c r="H6053" s="5" t="s">
        <v>268</v>
      </c>
      <c r="I6053" s="5" t="s">
        <v>309</v>
      </c>
      <c r="J6053" s="5"/>
      <c r="K6053" s="5" t="s">
        <v>9</v>
      </c>
      <c r="L6053" s="7">
        <v>-38.4</v>
      </c>
      <c r="M6053" s="7">
        <f>ROUND(M6052+L6053,5)</f>
        <v>-441.24</v>
      </c>
    </row>
    <row r="6054" spans="1:13">
      <c r="A6054" s="5"/>
      <c r="B6054" s="5"/>
      <c r="C6054" s="5"/>
      <c r="D6054" s="5"/>
      <c r="E6054" s="5"/>
      <c r="F6054" s="5" t="s">
        <v>11</v>
      </c>
      <c r="G6054" s="6">
        <v>43937</v>
      </c>
      <c r="H6054" s="5" t="s">
        <v>284</v>
      </c>
      <c r="I6054" s="5" t="s">
        <v>308</v>
      </c>
      <c r="J6054" s="5"/>
      <c r="K6054" s="5" t="s">
        <v>9</v>
      </c>
      <c r="L6054" s="7">
        <v>-68.34</v>
      </c>
      <c r="M6054" s="7">
        <f>ROUND(M6053+L6054,5)</f>
        <v>-509.58</v>
      </c>
    </row>
    <row r="6055" spans="1:13">
      <c r="A6055" s="5"/>
      <c r="B6055" s="5"/>
      <c r="C6055" s="5"/>
      <c r="D6055" s="5"/>
      <c r="E6055" s="5"/>
      <c r="F6055" s="5" t="s">
        <v>11</v>
      </c>
      <c r="G6055" s="6">
        <v>43937</v>
      </c>
      <c r="H6055" s="5" t="s">
        <v>285</v>
      </c>
      <c r="I6055" s="5" t="s">
        <v>310</v>
      </c>
      <c r="J6055" s="5"/>
      <c r="K6055" s="5" t="s">
        <v>9</v>
      </c>
      <c r="L6055" s="7">
        <v>-36.9</v>
      </c>
      <c r="M6055" s="7">
        <f>ROUND(M6054+L6055,5)</f>
        <v>-546.48</v>
      </c>
    </row>
    <row r="6056" spans="1:13">
      <c r="A6056" s="5"/>
      <c r="B6056" s="5"/>
      <c r="C6056" s="5"/>
      <c r="D6056" s="5"/>
      <c r="E6056" s="5"/>
      <c r="F6056" s="5" t="s">
        <v>11</v>
      </c>
      <c r="G6056" s="6">
        <v>43937</v>
      </c>
      <c r="H6056" s="5" t="s">
        <v>286</v>
      </c>
      <c r="I6056" s="5" t="s">
        <v>311</v>
      </c>
      <c r="J6056" s="5"/>
      <c r="K6056" s="5" t="s">
        <v>9</v>
      </c>
      <c r="L6056" s="7">
        <v>-92.33</v>
      </c>
      <c r="M6056" s="7">
        <f>ROUND(M6055+L6056,5)</f>
        <v>-638.80999999999995</v>
      </c>
    </row>
    <row r="6057" spans="1:13">
      <c r="A6057" s="5"/>
      <c r="B6057" s="5"/>
      <c r="C6057" s="5"/>
      <c r="D6057" s="5"/>
      <c r="E6057" s="5"/>
      <c r="F6057" s="5" t="s">
        <v>11</v>
      </c>
      <c r="G6057" s="6">
        <v>43937</v>
      </c>
      <c r="H6057" s="5" t="s">
        <v>287</v>
      </c>
      <c r="I6057" s="5" t="s">
        <v>309</v>
      </c>
      <c r="J6057" s="5"/>
      <c r="K6057" s="5" t="s">
        <v>9</v>
      </c>
      <c r="L6057" s="7">
        <v>-38.4</v>
      </c>
      <c r="M6057" s="7">
        <f>ROUND(M6056+L6057,5)</f>
        <v>-677.21</v>
      </c>
    </row>
    <row r="6058" spans="1:13">
      <c r="A6058" s="5"/>
      <c r="B6058" s="5"/>
      <c r="C6058" s="5"/>
      <c r="D6058" s="5"/>
      <c r="E6058" s="5"/>
      <c r="F6058" s="5" t="s">
        <v>11</v>
      </c>
      <c r="G6058" s="6">
        <v>43944</v>
      </c>
      <c r="H6058" s="5" t="s">
        <v>297</v>
      </c>
      <c r="I6058" s="5" t="s">
        <v>308</v>
      </c>
      <c r="J6058" s="5"/>
      <c r="K6058" s="5" t="s">
        <v>9</v>
      </c>
      <c r="L6058" s="7">
        <v>-40.799999999999997</v>
      </c>
      <c r="M6058" s="7">
        <f>ROUND(M6057+L6058,5)</f>
        <v>-718.01</v>
      </c>
    </row>
    <row r="6059" spans="1:13">
      <c r="A6059" s="5"/>
      <c r="B6059" s="5"/>
      <c r="C6059" s="5"/>
      <c r="D6059" s="5"/>
      <c r="E6059" s="5"/>
      <c r="F6059" s="5" t="s">
        <v>11</v>
      </c>
      <c r="G6059" s="6">
        <v>43944</v>
      </c>
      <c r="H6059" s="5" t="s">
        <v>298</v>
      </c>
      <c r="I6059" s="5" t="s">
        <v>310</v>
      </c>
      <c r="J6059" s="5"/>
      <c r="K6059" s="5" t="s">
        <v>9</v>
      </c>
      <c r="L6059" s="7">
        <v>-36.9</v>
      </c>
      <c r="M6059" s="7">
        <f>ROUND(M6058+L6059,5)</f>
        <v>-754.91</v>
      </c>
    </row>
    <row r="6060" spans="1:13">
      <c r="A6060" s="5"/>
      <c r="B6060" s="5"/>
      <c r="C6060" s="5"/>
      <c r="D6060" s="5"/>
      <c r="E6060" s="5"/>
      <c r="F6060" s="5" t="s">
        <v>11</v>
      </c>
      <c r="G6060" s="6">
        <v>43944</v>
      </c>
      <c r="H6060" s="5" t="s">
        <v>299</v>
      </c>
      <c r="I6060" s="5" t="s">
        <v>311</v>
      </c>
      <c r="J6060" s="5"/>
      <c r="K6060" s="5" t="s">
        <v>9</v>
      </c>
      <c r="L6060" s="7">
        <v>-92.33</v>
      </c>
      <c r="M6060" s="7">
        <f>ROUND(M6059+L6060,5)</f>
        <v>-847.24</v>
      </c>
    </row>
    <row r="6061" spans="1:13">
      <c r="A6061" s="5"/>
      <c r="B6061" s="5"/>
      <c r="C6061" s="5"/>
      <c r="D6061" s="5"/>
      <c r="E6061" s="5"/>
      <c r="F6061" s="5" t="s">
        <v>11</v>
      </c>
      <c r="G6061" s="6">
        <v>43944</v>
      </c>
      <c r="H6061" s="5" t="s">
        <v>300</v>
      </c>
      <c r="I6061" s="5" t="s">
        <v>309</v>
      </c>
      <c r="J6061" s="5"/>
      <c r="K6061" s="5" t="s">
        <v>9</v>
      </c>
      <c r="L6061" s="7">
        <v>-38.4</v>
      </c>
      <c r="M6061" s="7">
        <f>ROUND(M6060+L6061,5)</f>
        <v>-885.64</v>
      </c>
    </row>
    <row r="6062" spans="1:13">
      <c r="A6062" s="5"/>
      <c r="B6062" s="5"/>
      <c r="C6062" s="5"/>
      <c r="D6062" s="5"/>
      <c r="E6062" s="5"/>
      <c r="F6062" s="5" t="s">
        <v>11</v>
      </c>
      <c r="G6062" s="6">
        <v>43952</v>
      </c>
      <c r="H6062" s="5" t="s">
        <v>630</v>
      </c>
      <c r="I6062" s="5" t="s">
        <v>308</v>
      </c>
      <c r="J6062" s="5"/>
      <c r="K6062" s="5" t="s">
        <v>9</v>
      </c>
      <c r="L6062" s="7">
        <v>-43.1</v>
      </c>
      <c r="M6062" s="7">
        <f>ROUND(M6061+L6062,5)</f>
        <v>-928.74</v>
      </c>
    </row>
    <row r="6063" spans="1:13">
      <c r="A6063" s="5"/>
      <c r="B6063" s="5"/>
      <c r="C6063" s="5"/>
      <c r="D6063" s="5"/>
      <c r="E6063" s="5"/>
      <c r="F6063" s="5" t="s">
        <v>11</v>
      </c>
      <c r="G6063" s="6">
        <v>43952</v>
      </c>
      <c r="H6063" s="5" t="s">
        <v>631</v>
      </c>
      <c r="I6063" s="5" t="s">
        <v>310</v>
      </c>
      <c r="J6063" s="5"/>
      <c r="K6063" s="5" t="s">
        <v>9</v>
      </c>
      <c r="L6063" s="7">
        <v>-36.9</v>
      </c>
      <c r="M6063" s="7">
        <f>ROUND(M6062+L6063,5)</f>
        <v>-965.64</v>
      </c>
    </row>
    <row r="6064" spans="1:13">
      <c r="A6064" s="5"/>
      <c r="B6064" s="5"/>
      <c r="C6064" s="5"/>
      <c r="D6064" s="5"/>
      <c r="E6064" s="5"/>
      <c r="F6064" s="5" t="s">
        <v>11</v>
      </c>
      <c r="G6064" s="6">
        <v>43952</v>
      </c>
      <c r="H6064" s="5" t="s">
        <v>632</v>
      </c>
      <c r="I6064" s="5" t="s">
        <v>311</v>
      </c>
      <c r="J6064" s="5"/>
      <c r="K6064" s="5" t="s">
        <v>9</v>
      </c>
      <c r="L6064" s="7">
        <v>-92.33</v>
      </c>
      <c r="M6064" s="7">
        <f>ROUND(M6063+L6064,5)</f>
        <v>-1057.97</v>
      </c>
    </row>
    <row r="6065" spans="1:13">
      <c r="A6065" s="5"/>
      <c r="B6065" s="5"/>
      <c r="C6065" s="5"/>
      <c r="D6065" s="5"/>
      <c r="E6065" s="5"/>
      <c r="F6065" s="5" t="s">
        <v>11</v>
      </c>
      <c r="G6065" s="6">
        <v>43952</v>
      </c>
      <c r="H6065" s="5" t="s">
        <v>633</v>
      </c>
      <c r="I6065" s="5" t="s">
        <v>309</v>
      </c>
      <c r="J6065" s="5"/>
      <c r="K6065" s="5" t="s">
        <v>9</v>
      </c>
      <c r="L6065" s="7">
        <v>-38.4</v>
      </c>
      <c r="M6065" s="7">
        <f>ROUND(M6064+L6065,5)</f>
        <v>-1096.3699999999999</v>
      </c>
    </row>
    <row r="6066" spans="1:13">
      <c r="A6066" s="5"/>
      <c r="B6066" s="5"/>
      <c r="C6066" s="5"/>
      <c r="D6066" s="5"/>
      <c r="E6066" s="5"/>
      <c r="F6066" s="5" t="s">
        <v>11</v>
      </c>
      <c r="G6066" s="6">
        <v>43958</v>
      </c>
      <c r="H6066" s="5" t="s">
        <v>648</v>
      </c>
      <c r="I6066" s="5" t="s">
        <v>308</v>
      </c>
      <c r="J6066" s="5"/>
      <c r="K6066" s="5" t="s">
        <v>9</v>
      </c>
      <c r="L6066" s="7">
        <v>-41.57</v>
      </c>
      <c r="M6066" s="7">
        <f>ROUND(M6065+L6066,5)</f>
        <v>-1137.94</v>
      </c>
    </row>
    <row r="6067" spans="1:13">
      <c r="A6067" s="5"/>
      <c r="B6067" s="5"/>
      <c r="C6067" s="5"/>
      <c r="D6067" s="5"/>
      <c r="E6067" s="5"/>
      <c r="F6067" s="5" t="s">
        <v>11</v>
      </c>
      <c r="G6067" s="6">
        <v>43958</v>
      </c>
      <c r="H6067" s="5" t="s">
        <v>649</v>
      </c>
      <c r="I6067" s="5" t="s">
        <v>310</v>
      </c>
      <c r="J6067" s="5"/>
      <c r="K6067" s="5" t="s">
        <v>9</v>
      </c>
      <c r="L6067" s="7">
        <v>-36.9</v>
      </c>
      <c r="M6067" s="7">
        <f>ROUND(M6066+L6067,5)</f>
        <v>-1174.8399999999999</v>
      </c>
    </row>
    <row r="6068" spans="1:13">
      <c r="A6068" s="5"/>
      <c r="B6068" s="5"/>
      <c r="C6068" s="5"/>
      <c r="D6068" s="5"/>
      <c r="E6068" s="5"/>
      <c r="F6068" s="5" t="s">
        <v>11</v>
      </c>
      <c r="G6068" s="6">
        <v>43958</v>
      </c>
      <c r="H6068" s="5" t="s">
        <v>650</v>
      </c>
      <c r="I6068" s="5" t="s">
        <v>311</v>
      </c>
      <c r="J6068" s="5"/>
      <c r="K6068" s="5" t="s">
        <v>9</v>
      </c>
      <c r="L6068" s="7">
        <v>-92.33</v>
      </c>
      <c r="M6068" s="7">
        <f>ROUND(M6067+L6068,5)</f>
        <v>-1267.17</v>
      </c>
    </row>
    <row r="6069" spans="1:13">
      <c r="A6069" s="5"/>
      <c r="B6069" s="5"/>
      <c r="C6069" s="5"/>
      <c r="D6069" s="5"/>
      <c r="E6069" s="5"/>
      <c r="F6069" s="5" t="s">
        <v>11</v>
      </c>
      <c r="G6069" s="6">
        <v>43958</v>
      </c>
      <c r="H6069" s="5" t="s">
        <v>651</v>
      </c>
      <c r="I6069" s="5" t="s">
        <v>309</v>
      </c>
      <c r="J6069" s="5"/>
      <c r="K6069" s="5" t="s">
        <v>9</v>
      </c>
      <c r="L6069" s="7">
        <v>-38.4</v>
      </c>
      <c r="M6069" s="7">
        <f>ROUND(M6068+L6069,5)</f>
        <v>-1305.57</v>
      </c>
    </row>
    <row r="6070" spans="1:13">
      <c r="A6070" s="5"/>
      <c r="B6070" s="5"/>
      <c r="C6070" s="5"/>
      <c r="D6070" s="5"/>
      <c r="E6070" s="5"/>
      <c r="F6070" s="5" t="s">
        <v>12</v>
      </c>
      <c r="G6070" s="6">
        <v>43958</v>
      </c>
      <c r="H6070" s="5" t="s">
        <v>15</v>
      </c>
      <c r="I6070" s="5" t="s">
        <v>330</v>
      </c>
      <c r="J6070" s="5" t="s">
        <v>471</v>
      </c>
      <c r="K6070" s="5" t="s">
        <v>9</v>
      </c>
      <c r="L6070" s="7">
        <v>885.64</v>
      </c>
      <c r="M6070" s="7">
        <f>ROUND(M6069+L6070,5)</f>
        <v>-419.93</v>
      </c>
    </row>
    <row r="6071" spans="1:13">
      <c r="A6071" s="5"/>
      <c r="B6071" s="5"/>
      <c r="C6071" s="5"/>
      <c r="D6071" s="5"/>
      <c r="E6071" s="5"/>
      <c r="F6071" s="5" t="s">
        <v>11</v>
      </c>
      <c r="G6071" s="6">
        <v>43966</v>
      </c>
      <c r="H6071" s="5" t="s">
        <v>663</v>
      </c>
      <c r="I6071" s="5" t="s">
        <v>308</v>
      </c>
      <c r="J6071" s="5"/>
      <c r="K6071" s="5" t="s">
        <v>9</v>
      </c>
      <c r="L6071" s="7">
        <v>-44.63</v>
      </c>
      <c r="M6071" s="7">
        <f>ROUND(M6070+L6071,5)</f>
        <v>-464.56</v>
      </c>
    </row>
    <row r="6072" spans="1:13">
      <c r="A6072" s="5"/>
      <c r="B6072" s="5"/>
      <c r="C6072" s="5"/>
      <c r="D6072" s="5"/>
      <c r="E6072" s="5"/>
      <c r="F6072" s="5" t="s">
        <v>11</v>
      </c>
      <c r="G6072" s="6">
        <v>43966</v>
      </c>
      <c r="H6072" s="5" t="s">
        <v>664</v>
      </c>
      <c r="I6072" s="5" t="s">
        <v>310</v>
      </c>
      <c r="J6072" s="5"/>
      <c r="K6072" s="5" t="s">
        <v>9</v>
      </c>
      <c r="L6072" s="7">
        <v>-36.9</v>
      </c>
      <c r="M6072" s="7">
        <f>ROUND(M6071+L6072,5)</f>
        <v>-501.46</v>
      </c>
    </row>
    <row r="6073" spans="1:13">
      <c r="A6073" s="5"/>
      <c r="B6073" s="5"/>
      <c r="C6073" s="5"/>
      <c r="D6073" s="5"/>
      <c r="E6073" s="5"/>
      <c r="F6073" s="5" t="s">
        <v>11</v>
      </c>
      <c r="G6073" s="6">
        <v>43966</v>
      </c>
      <c r="H6073" s="5" t="s">
        <v>665</v>
      </c>
      <c r="I6073" s="5" t="s">
        <v>311</v>
      </c>
      <c r="J6073" s="5"/>
      <c r="K6073" s="5" t="s">
        <v>9</v>
      </c>
      <c r="L6073" s="7">
        <v>-92.33</v>
      </c>
      <c r="M6073" s="7">
        <f>ROUND(M6072+L6073,5)</f>
        <v>-593.79</v>
      </c>
    </row>
    <row r="6074" spans="1:13">
      <c r="A6074" s="5"/>
      <c r="B6074" s="5"/>
      <c r="C6074" s="5"/>
      <c r="D6074" s="5"/>
      <c r="E6074" s="5"/>
      <c r="F6074" s="5" t="s">
        <v>11</v>
      </c>
      <c r="G6074" s="6">
        <v>43966</v>
      </c>
      <c r="H6074" s="5" t="s">
        <v>666</v>
      </c>
      <c r="I6074" s="5" t="s">
        <v>309</v>
      </c>
      <c r="J6074" s="5"/>
      <c r="K6074" s="5" t="s">
        <v>9</v>
      </c>
      <c r="L6074" s="7">
        <v>-38.4</v>
      </c>
      <c r="M6074" s="7">
        <f>ROUND(M6073+L6074,5)</f>
        <v>-632.19000000000005</v>
      </c>
    </row>
    <row r="6075" spans="1:13">
      <c r="A6075" s="5"/>
      <c r="B6075" s="5"/>
      <c r="C6075" s="5"/>
      <c r="D6075" s="5"/>
      <c r="E6075" s="5"/>
      <c r="F6075" s="5" t="s">
        <v>11</v>
      </c>
      <c r="G6075" s="6">
        <v>43972</v>
      </c>
      <c r="H6075" s="5" t="s">
        <v>680</v>
      </c>
      <c r="I6075" s="5" t="s">
        <v>308</v>
      </c>
      <c r="J6075" s="5"/>
      <c r="K6075" s="5" t="s">
        <v>9</v>
      </c>
      <c r="L6075" s="7">
        <v>-41.18</v>
      </c>
      <c r="M6075" s="7">
        <f>ROUND(M6074+L6075,5)</f>
        <v>-673.37</v>
      </c>
    </row>
    <row r="6076" spans="1:13">
      <c r="A6076" s="5"/>
      <c r="B6076" s="5"/>
      <c r="C6076" s="5"/>
      <c r="D6076" s="5"/>
      <c r="E6076" s="5"/>
      <c r="F6076" s="5" t="s">
        <v>11</v>
      </c>
      <c r="G6076" s="6">
        <v>43972</v>
      </c>
      <c r="H6076" s="5" t="s">
        <v>681</v>
      </c>
      <c r="I6076" s="5" t="s">
        <v>310</v>
      </c>
      <c r="J6076" s="5"/>
      <c r="K6076" s="5" t="s">
        <v>9</v>
      </c>
      <c r="L6076" s="7">
        <v>-36.9</v>
      </c>
      <c r="M6076" s="7">
        <f>ROUND(M6075+L6076,5)</f>
        <v>-710.27</v>
      </c>
    </row>
    <row r="6077" spans="1:13">
      <c r="A6077" s="5"/>
      <c r="B6077" s="5"/>
      <c r="C6077" s="5"/>
      <c r="D6077" s="5"/>
      <c r="E6077" s="5"/>
      <c r="F6077" s="5" t="s">
        <v>11</v>
      </c>
      <c r="G6077" s="6">
        <v>43972</v>
      </c>
      <c r="H6077" s="5" t="s">
        <v>682</v>
      </c>
      <c r="I6077" s="5" t="s">
        <v>311</v>
      </c>
      <c r="J6077" s="5"/>
      <c r="K6077" s="5" t="s">
        <v>9</v>
      </c>
      <c r="L6077" s="7">
        <v>-92.33</v>
      </c>
      <c r="M6077" s="7">
        <f>ROUND(M6076+L6077,5)</f>
        <v>-802.6</v>
      </c>
    </row>
    <row r="6078" spans="1:13">
      <c r="A6078" s="5"/>
      <c r="B6078" s="5"/>
      <c r="C6078" s="5"/>
      <c r="D6078" s="5"/>
      <c r="E6078" s="5"/>
      <c r="F6078" s="5" t="s">
        <v>11</v>
      </c>
      <c r="G6078" s="6">
        <v>43972</v>
      </c>
      <c r="H6078" s="5" t="s">
        <v>683</v>
      </c>
      <c r="I6078" s="5" t="s">
        <v>309</v>
      </c>
      <c r="J6078" s="5"/>
      <c r="K6078" s="5" t="s">
        <v>9</v>
      </c>
      <c r="L6078" s="7">
        <v>-38.4</v>
      </c>
      <c r="M6078" s="7">
        <f>ROUND(M6077+L6078,5)</f>
        <v>-841</v>
      </c>
    </row>
    <row r="6079" spans="1:13">
      <c r="A6079" s="5"/>
      <c r="B6079" s="5"/>
      <c r="C6079" s="5"/>
      <c r="D6079" s="5"/>
      <c r="E6079" s="5"/>
      <c r="F6079" s="5" t="s">
        <v>11</v>
      </c>
      <c r="G6079" s="6">
        <v>43979</v>
      </c>
      <c r="H6079" s="5" t="s">
        <v>689</v>
      </c>
      <c r="I6079" s="5" t="s">
        <v>308</v>
      </c>
      <c r="J6079" s="5"/>
      <c r="K6079" s="5" t="s">
        <v>9</v>
      </c>
      <c r="L6079" s="7">
        <v>-43.86</v>
      </c>
      <c r="M6079" s="7">
        <f>ROUND(M6078+L6079,5)</f>
        <v>-884.86</v>
      </c>
    </row>
    <row r="6080" spans="1:13">
      <c r="A6080" s="5"/>
      <c r="B6080" s="5"/>
      <c r="C6080" s="5"/>
      <c r="D6080" s="5"/>
      <c r="E6080" s="5"/>
      <c r="F6080" s="5" t="s">
        <v>11</v>
      </c>
      <c r="G6080" s="6">
        <v>43979</v>
      </c>
      <c r="H6080" s="5" t="s">
        <v>690</v>
      </c>
      <c r="I6080" s="5" t="s">
        <v>310</v>
      </c>
      <c r="J6080" s="5"/>
      <c r="K6080" s="5" t="s">
        <v>9</v>
      </c>
      <c r="L6080" s="7">
        <v>-36.9</v>
      </c>
      <c r="M6080" s="7">
        <f>ROUND(M6079+L6080,5)</f>
        <v>-921.76</v>
      </c>
    </row>
    <row r="6081" spans="1:13">
      <c r="A6081" s="5"/>
      <c r="B6081" s="5"/>
      <c r="C6081" s="5"/>
      <c r="D6081" s="5"/>
      <c r="E6081" s="5"/>
      <c r="F6081" s="5" t="s">
        <v>11</v>
      </c>
      <c r="G6081" s="6">
        <v>43979</v>
      </c>
      <c r="H6081" s="5" t="s">
        <v>691</v>
      </c>
      <c r="I6081" s="5" t="s">
        <v>311</v>
      </c>
      <c r="J6081" s="5"/>
      <c r="K6081" s="5" t="s">
        <v>9</v>
      </c>
      <c r="L6081" s="7">
        <v>-92.33</v>
      </c>
      <c r="M6081" s="7">
        <f>ROUND(M6080+L6081,5)</f>
        <v>-1014.09</v>
      </c>
    </row>
    <row r="6082" spans="1:13">
      <c r="A6082" s="5"/>
      <c r="B6082" s="5"/>
      <c r="C6082" s="5"/>
      <c r="D6082" s="5"/>
      <c r="E6082" s="5"/>
      <c r="F6082" s="5" t="s">
        <v>11</v>
      </c>
      <c r="G6082" s="6">
        <v>43979</v>
      </c>
      <c r="H6082" s="5" t="s">
        <v>692</v>
      </c>
      <c r="I6082" s="5" t="s">
        <v>309</v>
      </c>
      <c r="J6082" s="5"/>
      <c r="K6082" s="5" t="s">
        <v>9</v>
      </c>
      <c r="L6082" s="7">
        <v>-38.4</v>
      </c>
      <c r="M6082" s="7">
        <f>ROUND(M6081+L6082,5)</f>
        <v>-1052.49</v>
      </c>
    </row>
    <row r="6083" spans="1:13">
      <c r="A6083" s="5"/>
      <c r="B6083" s="5"/>
      <c r="C6083" s="5"/>
      <c r="D6083" s="5"/>
      <c r="E6083" s="5"/>
      <c r="F6083" s="5" t="s">
        <v>12</v>
      </c>
      <c r="G6083" s="6">
        <v>43985</v>
      </c>
      <c r="H6083" s="5" t="s">
        <v>15</v>
      </c>
      <c r="I6083" s="5" t="s">
        <v>330</v>
      </c>
      <c r="J6083" s="5" t="s">
        <v>471</v>
      </c>
      <c r="K6083" s="5" t="s">
        <v>9</v>
      </c>
      <c r="L6083" s="7">
        <v>1052.49</v>
      </c>
      <c r="M6083" s="7">
        <f>ROUND(M6082+L6083,5)</f>
        <v>0</v>
      </c>
    </row>
    <row r="6084" spans="1:13">
      <c r="A6084" s="5"/>
      <c r="B6084" s="5"/>
      <c r="C6084" s="5"/>
      <c r="D6084" s="5"/>
      <c r="E6084" s="5"/>
      <c r="F6084" s="5" t="s">
        <v>11</v>
      </c>
      <c r="G6084" s="6">
        <v>43986</v>
      </c>
      <c r="H6084" s="5" t="s">
        <v>723</v>
      </c>
      <c r="I6084" s="5" t="s">
        <v>308</v>
      </c>
      <c r="J6084" s="5"/>
      <c r="K6084" s="5" t="s">
        <v>9</v>
      </c>
      <c r="L6084" s="7">
        <v>-47.3</v>
      </c>
      <c r="M6084" s="7">
        <f>ROUND(M6083+L6084,5)</f>
        <v>-47.3</v>
      </c>
    </row>
    <row r="6085" spans="1:13">
      <c r="A6085" s="5"/>
      <c r="B6085" s="5"/>
      <c r="C6085" s="5"/>
      <c r="D6085" s="5"/>
      <c r="E6085" s="5"/>
      <c r="F6085" s="5" t="s">
        <v>11</v>
      </c>
      <c r="G6085" s="6">
        <v>43986</v>
      </c>
      <c r="H6085" s="5" t="s">
        <v>724</v>
      </c>
      <c r="I6085" s="5" t="s">
        <v>310</v>
      </c>
      <c r="J6085" s="5"/>
      <c r="K6085" s="5" t="s">
        <v>9</v>
      </c>
      <c r="L6085" s="7">
        <v>-36.9</v>
      </c>
      <c r="M6085" s="7">
        <f>ROUND(M6084+L6085,5)</f>
        <v>-84.2</v>
      </c>
    </row>
    <row r="6086" spans="1:13">
      <c r="A6086" s="5"/>
      <c r="B6086" s="5"/>
      <c r="C6086" s="5"/>
      <c r="D6086" s="5"/>
      <c r="E6086" s="5"/>
      <c r="F6086" s="5" t="s">
        <v>11</v>
      </c>
      <c r="G6086" s="6">
        <v>43986</v>
      </c>
      <c r="H6086" s="5" t="s">
        <v>725</v>
      </c>
      <c r="I6086" s="5" t="s">
        <v>311</v>
      </c>
      <c r="J6086" s="5"/>
      <c r="K6086" s="5" t="s">
        <v>9</v>
      </c>
      <c r="L6086" s="7">
        <v>-92.33</v>
      </c>
      <c r="M6086" s="7">
        <f>ROUND(M6085+L6086,5)</f>
        <v>-176.53</v>
      </c>
    </row>
    <row r="6087" spans="1:13">
      <c r="A6087" s="5"/>
      <c r="B6087" s="5"/>
      <c r="C6087" s="5"/>
      <c r="D6087" s="5"/>
      <c r="E6087" s="5"/>
      <c r="F6087" s="5" t="s">
        <v>11</v>
      </c>
      <c r="G6087" s="6">
        <v>43986</v>
      </c>
      <c r="H6087" s="5" t="s">
        <v>726</v>
      </c>
      <c r="I6087" s="5" t="s">
        <v>309</v>
      </c>
      <c r="J6087" s="5"/>
      <c r="K6087" s="5" t="s">
        <v>9</v>
      </c>
      <c r="L6087" s="7">
        <v>-38.4</v>
      </c>
      <c r="M6087" s="7">
        <f>ROUND(M6086+L6087,5)</f>
        <v>-214.93</v>
      </c>
    </row>
    <row r="6088" spans="1:13">
      <c r="A6088" s="5"/>
      <c r="B6088" s="5"/>
      <c r="C6088" s="5"/>
      <c r="D6088" s="5"/>
      <c r="E6088" s="5"/>
      <c r="F6088" s="5" t="s">
        <v>11</v>
      </c>
      <c r="G6088" s="6">
        <v>43993</v>
      </c>
      <c r="H6088" s="5" t="s">
        <v>743</v>
      </c>
      <c r="I6088" s="5" t="s">
        <v>308</v>
      </c>
      <c r="J6088" s="5"/>
      <c r="K6088" s="5" t="s">
        <v>9</v>
      </c>
      <c r="L6088" s="7">
        <v>-40.799999999999997</v>
      </c>
      <c r="M6088" s="7">
        <f>ROUND(M6087+L6088,5)</f>
        <v>-255.73</v>
      </c>
    </row>
    <row r="6089" spans="1:13">
      <c r="A6089" s="5"/>
      <c r="B6089" s="5"/>
      <c r="C6089" s="5"/>
      <c r="D6089" s="5"/>
      <c r="E6089" s="5"/>
      <c r="F6089" s="5" t="s">
        <v>11</v>
      </c>
      <c r="G6089" s="6">
        <v>43993</v>
      </c>
      <c r="H6089" s="5" t="s">
        <v>744</v>
      </c>
      <c r="I6089" s="5" t="s">
        <v>310</v>
      </c>
      <c r="J6089" s="5"/>
      <c r="K6089" s="5" t="s">
        <v>9</v>
      </c>
      <c r="L6089" s="7">
        <v>-36.9</v>
      </c>
      <c r="M6089" s="7">
        <f>ROUND(M6088+L6089,5)</f>
        <v>-292.63</v>
      </c>
    </row>
    <row r="6090" spans="1:13">
      <c r="A6090" s="5"/>
      <c r="B6090" s="5"/>
      <c r="C6090" s="5"/>
      <c r="D6090" s="5"/>
      <c r="E6090" s="5"/>
      <c r="F6090" s="5" t="s">
        <v>11</v>
      </c>
      <c r="G6090" s="6">
        <v>43993</v>
      </c>
      <c r="H6090" s="5" t="s">
        <v>745</v>
      </c>
      <c r="I6090" s="5" t="s">
        <v>311</v>
      </c>
      <c r="J6090" s="5"/>
      <c r="K6090" s="5" t="s">
        <v>9</v>
      </c>
      <c r="L6090" s="7">
        <v>-92.33</v>
      </c>
      <c r="M6090" s="7">
        <f>ROUND(M6089+L6090,5)</f>
        <v>-384.96</v>
      </c>
    </row>
    <row r="6091" spans="1:13">
      <c r="A6091" s="5"/>
      <c r="B6091" s="5"/>
      <c r="C6091" s="5"/>
      <c r="D6091" s="5"/>
      <c r="E6091" s="5"/>
      <c r="F6091" s="5" t="s">
        <v>11</v>
      </c>
      <c r="G6091" s="6">
        <v>43993</v>
      </c>
      <c r="H6091" s="5" t="s">
        <v>746</v>
      </c>
      <c r="I6091" s="5" t="s">
        <v>309</v>
      </c>
      <c r="J6091" s="5"/>
      <c r="K6091" s="5" t="s">
        <v>9</v>
      </c>
      <c r="L6091" s="7">
        <v>-38.4</v>
      </c>
      <c r="M6091" s="7">
        <f>ROUND(M6090+L6091,5)</f>
        <v>-423.36</v>
      </c>
    </row>
    <row r="6092" spans="1:13">
      <c r="A6092" s="5"/>
      <c r="B6092" s="5"/>
      <c r="C6092" s="5"/>
      <c r="D6092" s="5"/>
      <c r="E6092" s="5"/>
      <c r="F6092" s="5" t="s">
        <v>11</v>
      </c>
      <c r="G6092" s="6">
        <v>44000</v>
      </c>
      <c r="H6092" s="5" t="s">
        <v>758</v>
      </c>
      <c r="I6092" s="5" t="s">
        <v>308</v>
      </c>
      <c r="J6092" s="5"/>
      <c r="K6092" s="5" t="s">
        <v>9</v>
      </c>
      <c r="L6092" s="7">
        <v>-53.04</v>
      </c>
      <c r="M6092" s="7">
        <f>ROUND(M6091+L6092,5)</f>
        <v>-476.4</v>
      </c>
    </row>
    <row r="6093" spans="1:13">
      <c r="A6093" s="5"/>
      <c r="B6093" s="5"/>
      <c r="C6093" s="5"/>
      <c r="D6093" s="5"/>
      <c r="E6093" s="5"/>
      <c r="F6093" s="5" t="s">
        <v>11</v>
      </c>
      <c r="G6093" s="6">
        <v>44000</v>
      </c>
      <c r="H6093" s="5" t="s">
        <v>759</v>
      </c>
      <c r="I6093" s="5" t="s">
        <v>310</v>
      </c>
      <c r="J6093" s="5"/>
      <c r="K6093" s="5" t="s">
        <v>9</v>
      </c>
      <c r="L6093" s="7">
        <v>-38.28</v>
      </c>
      <c r="M6093" s="7">
        <f>ROUND(M6092+L6093,5)</f>
        <v>-514.67999999999995</v>
      </c>
    </row>
    <row r="6094" spans="1:13">
      <c r="A6094" s="5"/>
      <c r="B6094" s="5"/>
      <c r="C6094" s="5"/>
      <c r="D6094" s="5"/>
      <c r="E6094" s="5"/>
      <c r="F6094" s="5" t="s">
        <v>11</v>
      </c>
      <c r="G6094" s="6">
        <v>44000</v>
      </c>
      <c r="H6094" s="5" t="s">
        <v>761</v>
      </c>
      <c r="I6094" s="5" t="s">
        <v>311</v>
      </c>
      <c r="J6094" s="5"/>
      <c r="K6094" s="5" t="s">
        <v>9</v>
      </c>
      <c r="L6094" s="7">
        <v>-92.33</v>
      </c>
      <c r="M6094" s="7">
        <f>ROUND(M6093+L6094,5)</f>
        <v>-607.01</v>
      </c>
    </row>
    <row r="6095" spans="1:13">
      <c r="A6095" s="5"/>
      <c r="B6095" s="5"/>
      <c r="C6095" s="5"/>
      <c r="D6095" s="5"/>
      <c r="E6095" s="5"/>
      <c r="F6095" s="5" t="s">
        <v>11</v>
      </c>
      <c r="G6095" s="6">
        <v>44000</v>
      </c>
      <c r="H6095" s="5" t="s">
        <v>762</v>
      </c>
      <c r="I6095" s="5" t="s">
        <v>309</v>
      </c>
      <c r="J6095" s="5"/>
      <c r="K6095" s="5" t="s">
        <v>9</v>
      </c>
      <c r="L6095" s="7">
        <v>-38.4</v>
      </c>
      <c r="M6095" s="7">
        <f>ROUND(M6094+L6095,5)</f>
        <v>-645.41</v>
      </c>
    </row>
    <row r="6096" spans="1:13">
      <c r="A6096" s="5"/>
      <c r="B6096" s="5"/>
      <c r="C6096" s="5"/>
      <c r="D6096" s="5"/>
      <c r="E6096" s="5"/>
      <c r="F6096" s="5" t="s">
        <v>11</v>
      </c>
      <c r="G6096" s="6">
        <v>44007</v>
      </c>
      <c r="H6096" s="5" t="s">
        <v>765</v>
      </c>
      <c r="I6096" s="5" t="s">
        <v>308</v>
      </c>
      <c r="J6096" s="5"/>
      <c r="K6096" s="5" t="s">
        <v>9</v>
      </c>
      <c r="L6096" s="7">
        <v>-43.86</v>
      </c>
      <c r="M6096" s="7">
        <f>ROUND(M6095+L6096,5)</f>
        <v>-689.27</v>
      </c>
    </row>
    <row r="6097" spans="1:13">
      <c r="A6097" s="5"/>
      <c r="B6097" s="5"/>
      <c r="C6097" s="5"/>
      <c r="D6097" s="5"/>
      <c r="E6097" s="5"/>
      <c r="F6097" s="5" t="s">
        <v>11</v>
      </c>
      <c r="G6097" s="6">
        <v>44007</v>
      </c>
      <c r="H6097" s="5" t="s">
        <v>766</v>
      </c>
      <c r="I6097" s="5" t="s">
        <v>310</v>
      </c>
      <c r="J6097" s="5"/>
      <c r="K6097" s="5" t="s">
        <v>9</v>
      </c>
      <c r="L6097" s="7">
        <v>-36.9</v>
      </c>
      <c r="M6097" s="7">
        <f>ROUND(M6096+L6097,5)</f>
        <v>-726.17</v>
      </c>
    </row>
    <row r="6098" spans="1:13">
      <c r="A6098" s="5"/>
      <c r="B6098" s="5"/>
      <c r="C6098" s="5"/>
      <c r="D6098" s="5"/>
      <c r="E6098" s="5"/>
      <c r="F6098" s="5" t="s">
        <v>11</v>
      </c>
      <c r="G6098" s="6">
        <v>44007</v>
      </c>
      <c r="H6098" s="5" t="s">
        <v>767</v>
      </c>
      <c r="I6098" s="5" t="s">
        <v>311</v>
      </c>
      <c r="J6098" s="5"/>
      <c r="K6098" s="5" t="s">
        <v>9</v>
      </c>
      <c r="L6098" s="7">
        <v>-92.33</v>
      </c>
      <c r="M6098" s="7">
        <f>ROUND(M6097+L6098,5)</f>
        <v>-818.5</v>
      </c>
    </row>
    <row r="6099" spans="1:13">
      <c r="A6099" s="5"/>
      <c r="B6099" s="5"/>
      <c r="C6099" s="5"/>
      <c r="D6099" s="5"/>
      <c r="E6099" s="5"/>
      <c r="F6099" s="5" t="s">
        <v>11</v>
      </c>
      <c r="G6099" s="6">
        <v>44007</v>
      </c>
      <c r="H6099" s="5" t="s">
        <v>768</v>
      </c>
      <c r="I6099" s="5" t="s">
        <v>309</v>
      </c>
      <c r="J6099" s="5"/>
      <c r="K6099" s="5" t="s">
        <v>9</v>
      </c>
      <c r="L6099" s="7">
        <v>-38.4</v>
      </c>
      <c r="M6099" s="7">
        <f>ROUND(M6098+L6099,5)</f>
        <v>-856.9</v>
      </c>
    </row>
    <row r="6100" spans="1:13">
      <c r="A6100" s="5"/>
      <c r="B6100" s="5"/>
      <c r="C6100" s="5"/>
      <c r="D6100" s="5"/>
      <c r="E6100" s="5"/>
      <c r="F6100" s="5" t="s">
        <v>11</v>
      </c>
      <c r="G6100" s="6">
        <v>44013</v>
      </c>
      <c r="H6100" s="5" t="s">
        <v>778</v>
      </c>
      <c r="I6100" s="5" t="s">
        <v>308</v>
      </c>
      <c r="J6100" s="5"/>
      <c r="K6100" s="5" t="s">
        <v>9</v>
      </c>
      <c r="L6100" s="7">
        <v>-49.22</v>
      </c>
      <c r="M6100" s="7">
        <f>ROUND(M6099+L6100,5)</f>
        <v>-906.12</v>
      </c>
    </row>
    <row r="6101" spans="1:13">
      <c r="A6101" s="5"/>
      <c r="B6101" s="5"/>
      <c r="C6101" s="5"/>
      <c r="D6101" s="5"/>
      <c r="E6101" s="5"/>
      <c r="F6101" s="5" t="s">
        <v>11</v>
      </c>
      <c r="G6101" s="6">
        <v>44013</v>
      </c>
      <c r="H6101" s="5" t="s">
        <v>779</v>
      </c>
      <c r="I6101" s="5" t="s">
        <v>310</v>
      </c>
      <c r="J6101" s="5"/>
      <c r="K6101" s="5" t="s">
        <v>9</v>
      </c>
      <c r="L6101" s="7">
        <v>-40.01</v>
      </c>
      <c r="M6101" s="7">
        <f>ROUND(M6100+L6101,5)</f>
        <v>-946.13</v>
      </c>
    </row>
    <row r="6102" spans="1:13">
      <c r="A6102" s="5"/>
      <c r="B6102" s="5"/>
      <c r="C6102" s="5"/>
      <c r="D6102" s="5"/>
      <c r="E6102" s="5"/>
      <c r="F6102" s="5" t="s">
        <v>11</v>
      </c>
      <c r="G6102" s="6">
        <v>44013</v>
      </c>
      <c r="H6102" s="5" t="s">
        <v>781</v>
      </c>
      <c r="I6102" s="5" t="s">
        <v>311</v>
      </c>
      <c r="J6102" s="5"/>
      <c r="K6102" s="5" t="s">
        <v>9</v>
      </c>
      <c r="L6102" s="7">
        <v>-92.33</v>
      </c>
      <c r="M6102" s="7">
        <f>ROUND(M6101+L6102,5)</f>
        <v>-1038.46</v>
      </c>
    </row>
    <row r="6103" spans="1:13">
      <c r="A6103" s="5"/>
      <c r="B6103" s="5"/>
      <c r="C6103" s="5"/>
      <c r="D6103" s="5"/>
      <c r="E6103" s="5"/>
      <c r="F6103" s="5" t="s">
        <v>11</v>
      </c>
      <c r="G6103" s="6">
        <v>44013</v>
      </c>
      <c r="H6103" s="5" t="s">
        <v>782</v>
      </c>
      <c r="I6103" s="5" t="s">
        <v>309</v>
      </c>
      <c r="J6103" s="5"/>
      <c r="K6103" s="5" t="s">
        <v>9</v>
      </c>
      <c r="L6103" s="7">
        <v>-38.4</v>
      </c>
      <c r="M6103" s="7">
        <f>ROUND(M6102+L6103,5)</f>
        <v>-1076.8599999999999</v>
      </c>
    </row>
    <row r="6104" spans="1:13">
      <c r="A6104" s="5"/>
      <c r="B6104" s="5"/>
      <c r="C6104" s="5"/>
      <c r="D6104" s="5"/>
      <c r="E6104" s="5"/>
      <c r="F6104" s="5" t="s">
        <v>12</v>
      </c>
      <c r="G6104" s="6">
        <v>44018</v>
      </c>
      <c r="H6104" s="5" t="s">
        <v>15</v>
      </c>
      <c r="I6104" s="5" t="s">
        <v>330</v>
      </c>
      <c r="J6104" s="5" t="s">
        <v>471</v>
      </c>
      <c r="K6104" s="5" t="s">
        <v>9</v>
      </c>
      <c r="L6104" s="7">
        <v>856.9</v>
      </c>
      <c r="M6104" s="7">
        <f>ROUND(M6103+L6104,5)</f>
        <v>-219.96</v>
      </c>
    </row>
    <row r="6105" spans="1:13">
      <c r="A6105" s="5"/>
      <c r="B6105" s="5"/>
      <c r="C6105" s="5"/>
      <c r="D6105" s="5"/>
      <c r="E6105" s="5"/>
      <c r="F6105" s="5" t="s">
        <v>11</v>
      </c>
      <c r="G6105" s="6">
        <v>44021</v>
      </c>
      <c r="H6105" s="5" t="s">
        <v>798</v>
      </c>
      <c r="I6105" s="5" t="s">
        <v>308</v>
      </c>
      <c r="J6105" s="5"/>
      <c r="K6105" s="5" t="s">
        <v>9</v>
      </c>
      <c r="L6105" s="7">
        <v>-58.4</v>
      </c>
      <c r="M6105" s="7">
        <f>ROUND(M6104+L6105,5)</f>
        <v>-278.36</v>
      </c>
    </row>
    <row r="6106" spans="1:13">
      <c r="A6106" s="5"/>
      <c r="B6106" s="5"/>
      <c r="C6106" s="5"/>
      <c r="D6106" s="5"/>
      <c r="E6106" s="5"/>
      <c r="F6106" s="5" t="s">
        <v>11</v>
      </c>
      <c r="G6106" s="6">
        <v>44021</v>
      </c>
      <c r="H6106" s="5" t="s">
        <v>799</v>
      </c>
      <c r="I6106" s="5" t="s">
        <v>310</v>
      </c>
      <c r="J6106" s="5"/>
      <c r="K6106" s="5" t="s">
        <v>9</v>
      </c>
      <c r="L6106" s="7">
        <v>-36.9</v>
      </c>
      <c r="M6106" s="7">
        <f>ROUND(M6105+L6106,5)</f>
        <v>-315.26</v>
      </c>
    </row>
    <row r="6107" spans="1:13">
      <c r="A6107" s="5"/>
      <c r="B6107" s="5"/>
      <c r="C6107" s="5"/>
      <c r="D6107" s="5"/>
      <c r="E6107" s="5"/>
      <c r="F6107" s="5" t="s">
        <v>11</v>
      </c>
      <c r="G6107" s="6">
        <v>44021</v>
      </c>
      <c r="H6107" s="5" t="s">
        <v>801</v>
      </c>
      <c r="I6107" s="5" t="s">
        <v>311</v>
      </c>
      <c r="J6107" s="5"/>
      <c r="K6107" s="5" t="s">
        <v>9</v>
      </c>
      <c r="L6107" s="7">
        <v>-92.33</v>
      </c>
      <c r="M6107" s="7">
        <f>ROUND(M6106+L6107,5)</f>
        <v>-407.59</v>
      </c>
    </row>
    <row r="6108" spans="1:13">
      <c r="A6108" s="5"/>
      <c r="B6108" s="5"/>
      <c r="C6108" s="5"/>
      <c r="D6108" s="5"/>
      <c r="E6108" s="5"/>
      <c r="F6108" s="5" t="s">
        <v>11</v>
      </c>
      <c r="G6108" s="6">
        <v>44021</v>
      </c>
      <c r="H6108" s="5" t="s">
        <v>802</v>
      </c>
      <c r="I6108" s="5" t="s">
        <v>309</v>
      </c>
      <c r="J6108" s="5"/>
      <c r="K6108" s="5" t="s">
        <v>9</v>
      </c>
      <c r="L6108" s="7">
        <v>-38.4</v>
      </c>
      <c r="M6108" s="7">
        <f>ROUND(M6107+L6108,5)</f>
        <v>-445.99</v>
      </c>
    </row>
    <row r="6109" spans="1:13">
      <c r="A6109" s="5"/>
      <c r="B6109" s="5"/>
      <c r="C6109" s="5"/>
      <c r="D6109" s="5"/>
      <c r="E6109" s="5"/>
      <c r="F6109" s="5" t="s">
        <v>11</v>
      </c>
      <c r="G6109" s="6">
        <v>44028</v>
      </c>
      <c r="H6109" s="5" t="s">
        <v>822</v>
      </c>
      <c r="I6109" s="5" t="s">
        <v>308</v>
      </c>
      <c r="J6109" s="5"/>
      <c r="K6109" s="5" t="s">
        <v>9</v>
      </c>
      <c r="L6109" s="7">
        <v>-40.799999999999997</v>
      </c>
      <c r="M6109" s="7">
        <f>ROUND(M6108+L6109,5)</f>
        <v>-486.79</v>
      </c>
    </row>
    <row r="6110" spans="1:13">
      <c r="A6110" s="5"/>
      <c r="B6110" s="5"/>
      <c r="C6110" s="5"/>
      <c r="D6110" s="5"/>
      <c r="E6110" s="5"/>
      <c r="F6110" s="5" t="s">
        <v>11</v>
      </c>
      <c r="G6110" s="6">
        <v>44028</v>
      </c>
      <c r="H6110" s="5" t="s">
        <v>823</v>
      </c>
      <c r="I6110" s="5" t="s">
        <v>310</v>
      </c>
      <c r="J6110" s="5"/>
      <c r="K6110" s="5" t="s">
        <v>9</v>
      </c>
      <c r="L6110" s="7">
        <v>-37.94</v>
      </c>
      <c r="M6110" s="7">
        <f>ROUND(M6109+L6110,5)</f>
        <v>-524.73</v>
      </c>
    </row>
    <row r="6111" spans="1:13">
      <c r="A6111" s="5"/>
      <c r="B6111" s="5"/>
      <c r="C6111" s="5"/>
      <c r="D6111" s="5"/>
      <c r="E6111" s="5"/>
      <c r="F6111" s="5" t="s">
        <v>11</v>
      </c>
      <c r="G6111" s="6">
        <v>44028</v>
      </c>
      <c r="H6111" s="5" t="s">
        <v>824</v>
      </c>
      <c r="I6111" s="5" t="s">
        <v>311</v>
      </c>
      <c r="J6111" s="5"/>
      <c r="K6111" s="5" t="s">
        <v>9</v>
      </c>
      <c r="L6111" s="7">
        <v>-92.33</v>
      </c>
      <c r="M6111" s="7">
        <f>ROUND(M6110+L6111,5)</f>
        <v>-617.05999999999995</v>
      </c>
    </row>
    <row r="6112" spans="1:13">
      <c r="A6112" s="5"/>
      <c r="B6112" s="5"/>
      <c r="C6112" s="5"/>
      <c r="D6112" s="5"/>
      <c r="E6112" s="5"/>
      <c r="F6112" s="5" t="s">
        <v>11</v>
      </c>
      <c r="G6112" s="6">
        <v>44028</v>
      </c>
      <c r="H6112" s="5" t="s">
        <v>825</v>
      </c>
      <c r="I6112" s="5" t="s">
        <v>309</v>
      </c>
      <c r="J6112" s="5"/>
      <c r="K6112" s="5" t="s">
        <v>9</v>
      </c>
      <c r="L6112" s="7">
        <v>-38.4</v>
      </c>
      <c r="M6112" s="7">
        <f>ROUND(M6111+L6112,5)</f>
        <v>-655.46</v>
      </c>
    </row>
    <row r="6113" spans="1:13">
      <c r="A6113" s="5"/>
      <c r="B6113" s="5"/>
      <c r="C6113" s="5"/>
      <c r="D6113" s="5"/>
      <c r="E6113" s="5"/>
      <c r="F6113" s="5" t="s">
        <v>11</v>
      </c>
      <c r="G6113" s="6">
        <v>44035</v>
      </c>
      <c r="H6113" s="5" t="s">
        <v>834</v>
      </c>
      <c r="I6113" s="5" t="s">
        <v>308</v>
      </c>
      <c r="J6113" s="5"/>
      <c r="K6113" s="5" t="s">
        <v>9</v>
      </c>
      <c r="L6113" s="7">
        <v>-40.799999999999997</v>
      </c>
      <c r="M6113" s="7">
        <f>ROUND(M6112+L6113,5)</f>
        <v>-696.26</v>
      </c>
    </row>
    <row r="6114" spans="1:13">
      <c r="A6114" s="5"/>
      <c r="B6114" s="5"/>
      <c r="C6114" s="5"/>
      <c r="D6114" s="5"/>
      <c r="E6114" s="5"/>
      <c r="F6114" s="5" t="s">
        <v>11</v>
      </c>
      <c r="G6114" s="6">
        <v>44035</v>
      </c>
      <c r="H6114" s="5" t="s">
        <v>832</v>
      </c>
      <c r="I6114" s="5" t="s">
        <v>310</v>
      </c>
      <c r="J6114" s="5"/>
      <c r="K6114" s="5" t="s">
        <v>9</v>
      </c>
      <c r="L6114" s="7">
        <v>-36.9</v>
      </c>
      <c r="M6114" s="7">
        <f>ROUND(M6113+L6114,5)</f>
        <v>-733.16</v>
      </c>
    </row>
    <row r="6115" spans="1:13">
      <c r="A6115" s="5"/>
      <c r="B6115" s="5"/>
      <c r="C6115" s="5"/>
      <c r="D6115" s="5"/>
      <c r="E6115" s="5"/>
      <c r="F6115" s="5" t="s">
        <v>11</v>
      </c>
      <c r="G6115" s="6">
        <v>44035</v>
      </c>
      <c r="H6115" s="5" t="s">
        <v>835</v>
      </c>
      <c r="I6115" s="5" t="s">
        <v>311</v>
      </c>
      <c r="J6115" s="5"/>
      <c r="K6115" s="5" t="s">
        <v>9</v>
      </c>
      <c r="L6115" s="7">
        <v>-92.33</v>
      </c>
      <c r="M6115" s="7">
        <f>ROUND(M6114+L6115,5)</f>
        <v>-825.49</v>
      </c>
    </row>
    <row r="6116" spans="1:13">
      <c r="A6116" s="5"/>
      <c r="B6116" s="5"/>
      <c r="C6116" s="5"/>
      <c r="D6116" s="5"/>
      <c r="E6116" s="5"/>
      <c r="F6116" s="5" t="s">
        <v>11</v>
      </c>
      <c r="G6116" s="6">
        <v>44035</v>
      </c>
      <c r="H6116" s="5" t="s">
        <v>833</v>
      </c>
      <c r="I6116" s="5" t="s">
        <v>925</v>
      </c>
      <c r="J6116" s="5" t="s">
        <v>538</v>
      </c>
      <c r="K6116" s="5" t="s">
        <v>9</v>
      </c>
      <c r="L6116" s="7">
        <v>0</v>
      </c>
      <c r="M6116" s="7">
        <f>ROUND(M6115+L6116,5)</f>
        <v>-825.49</v>
      </c>
    </row>
    <row r="6117" spans="1:13">
      <c r="A6117" s="5"/>
      <c r="B6117" s="5"/>
      <c r="C6117" s="5"/>
      <c r="D6117" s="5"/>
      <c r="E6117" s="5"/>
      <c r="F6117" s="5" t="s">
        <v>11</v>
      </c>
      <c r="G6117" s="6">
        <v>44035</v>
      </c>
      <c r="H6117" s="5" t="s">
        <v>836</v>
      </c>
      <c r="I6117" s="5" t="s">
        <v>309</v>
      </c>
      <c r="J6117" s="5"/>
      <c r="K6117" s="5" t="s">
        <v>9</v>
      </c>
      <c r="L6117" s="7">
        <v>-38.4</v>
      </c>
      <c r="M6117" s="7">
        <f>ROUND(M6116+L6117,5)</f>
        <v>-863.89</v>
      </c>
    </row>
    <row r="6118" spans="1:13">
      <c r="A6118" s="5"/>
      <c r="B6118" s="5"/>
      <c r="C6118" s="5"/>
      <c r="D6118" s="5"/>
      <c r="E6118" s="5"/>
      <c r="F6118" s="5" t="s">
        <v>11</v>
      </c>
      <c r="G6118" s="6">
        <v>44036</v>
      </c>
      <c r="H6118" s="5" t="s">
        <v>838</v>
      </c>
      <c r="I6118" s="5" t="s">
        <v>925</v>
      </c>
      <c r="J6118" s="5"/>
      <c r="K6118" s="5" t="s">
        <v>9</v>
      </c>
      <c r="L6118" s="7">
        <v>-42.36</v>
      </c>
      <c r="M6118" s="7">
        <f>ROUND(M6117+L6118,5)</f>
        <v>-906.25</v>
      </c>
    </row>
    <row r="6119" spans="1:13">
      <c r="A6119" s="5"/>
      <c r="B6119" s="5"/>
      <c r="C6119" s="5"/>
      <c r="D6119" s="5"/>
      <c r="E6119" s="5"/>
      <c r="F6119" s="5" t="s">
        <v>11</v>
      </c>
      <c r="G6119" s="6">
        <v>44042</v>
      </c>
      <c r="H6119" s="5" t="s">
        <v>845</v>
      </c>
      <c r="I6119" s="5" t="s">
        <v>308</v>
      </c>
      <c r="J6119" s="5"/>
      <c r="K6119" s="5" t="s">
        <v>9</v>
      </c>
      <c r="L6119" s="7">
        <v>-40.799999999999997</v>
      </c>
      <c r="M6119" s="7">
        <f>ROUND(M6118+L6119,5)</f>
        <v>-947.05</v>
      </c>
    </row>
    <row r="6120" spans="1:13">
      <c r="A6120" s="5"/>
      <c r="B6120" s="5"/>
      <c r="C6120" s="5"/>
      <c r="D6120" s="5"/>
      <c r="E6120" s="5"/>
      <c r="F6120" s="5" t="s">
        <v>11</v>
      </c>
      <c r="G6120" s="6">
        <v>44042</v>
      </c>
      <c r="H6120" s="5" t="s">
        <v>844</v>
      </c>
      <c r="I6120" s="5" t="s">
        <v>310</v>
      </c>
      <c r="J6120" s="5"/>
      <c r="K6120" s="5" t="s">
        <v>9</v>
      </c>
      <c r="L6120" s="7">
        <v>-36.9</v>
      </c>
      <c r="M6120" s="7">
        <f>ROUND(M6119+L6120,5)</f>
        <v>-983.95</v>
      </c>
    </row>
    <row r="6121" spans="1:13">
      <c r="A6121" s="5"/>
      <c r="B6121" s="5"/>
      <c r="C6121" s="5"/>
      <c r="D6121" s="5"/>
      <c r="E6121" s="5"/>
      <c r="F6121" s="5" t="s">
        <v>11</v>
      </c>
      <c r="G6121" s="6">
        <v>44042</v>
      </c>
      <c r="H6121" s="5" t="s">
        <v>846</v>
      </c>
      <c r="I6121" s="5" t="s">
        <v>311</v>
      </c>
      <c r="J6121" s="5"/>
      <c r="K6121" s="5" t="s">
        <v>9</v>
      </c>
      <c r="L6121" s="7">
        <v>-92.33</v>
      </c>
      <c r="M6121" s="7">
        <f>ROUND(M6120+L6121,5)</f>
        <v>-1076.28</v>
      </c>
    </row>
    <row r="6122" spans="1:13">
      <c r="A6122" s="5"/>
      <c r="B6122" s="5"/>
      <c r="C6122" s="5"/>
      <c r="D6122" s="5"/>
      <c r="E6122" s="5"/>
      <c r="F6122" s="5" t="s">
        <v>11</v>
      </c>
      <c r="G6122" s="6">
        <v>44042</v>
      </c>
      <c r="H6122" s="5" t="s">
        <v>847</v>
      </c>
      <c r="I6122" s="5" t="s">
        <v>309</v>
      </c>
      <c r="J6122" s="5"/>
      <c r="K6122" s="5" t="s">
        <v>9</v>
      </c>
      <c r="L6122" s="7">
        <v>-38.4</v>
      </c>
      <c r="M6122" s="7">
        <f>ROUND(M6121+L6122,5)</f>
        <v>-1114.68</v>
      </c>
    </row>
    <row r="6123" spans="1:13">
      <c r="A6123" s="5"/>
      <c r="B6123" s="5"/>
      <c r="C6123" s="5"/>
      <c r="D6123" s="5"/>
      <c r="E6123" s="5"/>
      <c r="F6123" s="5" t="s">
        <v>12</v>
      </c>
      <c r="G6123" s="6">
        <v>44047</v>
      </c>
      <c r="H6123" s="5" t="s">
        <v>15</v>
      </c>
      <c r="I6123" s="5" t="s">
        <v>330</v>
      </c>
      <c r="J6123" s="5" t="s">
        <v>471</v>
      </c>
      <c r="K6123" s="5" t="s">
        <v>9</v>
      </c>
      <c r="L6123" s="7">
        <v>1114.68</v>
      </c>
      <c r="M6123" s="7">
        <f>ROUND(M6122+L6123,5)</f>
        <v>0</v>
      </c>
    </row>
    <row r="6124" spans="1:13">
      <c r="A6124" s="5"/>
      <c r="B6124" s="5"/>
      <c r="C6124" s="5"/>
      <c r="D6124" s="5"/>
      <c r="E6124" s="5"/>
      <c r="F6124" s="5" t="s">
        <v>11</v>
      </c>
      <c r="G6124" s="6">
        <v>44049</v>
      </c>
      <c r="H6124" s="5" t="s">
        <v>863</v>
      </c>
      <c r="I6124" s="5" t="s">
        <v>308</v>
      </c>
      <c r="J6124" s="5"/>
      <c r="K6124" s="5" t="s">
        <v>9</v>
      </c>
      <c r="L6124" s="7">
        <v>-40.799999999999997</v>
      </c>
      <c r="M6124" s="7">
        <f>ROUND(M6123+L6124,5)</f>
        <v>-40.799999999999997</v>
      </c>
    </row>
    <row r="6125" spans="1:13">
      <c r="A6125" s="5"/>
      <c r="B6125" s="5"/>
      <c r="C6125" s="5"/>
      <c r="D6125" s="5"/>
      <c r="E6125" s="5"/>
      <c r="F6125" s="5" t="s">
        <v>11</v>
      </c>
      <c r="G6125" s="6">
        <v>44049</v>
      </c>
      <c r="H6125" s="5" t="s">
        <v>862</v>
      </c>
      <c r="I6125" s="5" t="s">
        <v>310</v>
      </c>
      <c r="J6125" s="5"/>
      <c r="K6125" s="5" t="s">
        <v>9</v>
      </c>
      <c r="L6125" s="7">
        <v>-36.9</v>
      </c>
      <c r="M6125" s="7">
        <f>ROUND(M6124+L6125,5)</f>
        <v>-77.7</v>
      </c>
    </row>
    <row r="6126" spans="1:13">
      <c r="A6126" s="5"/>
      <c r="B6126" s="5"/>
      <c r="C6126" s="5"/>
      <c r="D6126" s="5"/>
      <c r="E6126" s="5"/>
      <c r="F6126" s="5" t="s">
        <v>11</v>
      </c>
      <c r="G6126" s="6">
        <v>44049</v>
      </c>
      <c r="H6126" s="5" t="s">
        <v>864</v>
      </c>
      <c r="I6126" s="5" t="s">
        <v>311</v>
      </c>
      <c r="J6126" s="5"/>
      <c r="K6126" s="5" t="s">
        <v>9</v>
      </c>
      <c r="L6126" s="7">
        <v>-92.33</v>
      </c>
      <c r="M6126" s="7">
        <f>ROUND(M6125+L6126,5)</f>
        <v>-170.03</v>
      </c>
    </row>
    <row r="6127" spans="1:13">
      <c r="A6127" s="5"/>
      <c r="B6127" s="5"/>
      <c r="C6127" s="5"/>
      <c r="D6127" s="5"/>
      <c r="E6127" s="5"/>
      <c r="F6127" s="5" t="s">
        <v>11</v>
      </c>
      <c r="G6127" s="6">
        <v>44049</v>
      </c>
      <c r="H6127" s="5" t="s">
        <v>865</v>
      </c>
      <c r="I6127" s="5" t="s">
        <v>309</v>
      </c>
      <c r="J6127" s="5"/>
      <c r="K6127" s="5" t="s">
        <v>9</v>
      </c>
      <c r="L6127" s="7">
        <v>-38.4</v>
      </c>
      <c r="M6127" s="7">
        <f>ROUND(M6126+L6127,5)</f>
        <v>-208.43</v>
      </c>
    </row>
    <row r="6128" spans="1:13">
      <c r="A6128" s="5"/>
      <c r="B6128" s="5"/>
      <c r="C6128" s="5"/>
      <c r="D6128" s="5"/>
      <c r="E6128" s="5"/>
      <c r="F6128" s="5" t="s">
        <v>11</v>
      </c>
      <c r="G6128" s="6">
        <v>44056</v>
      </c>
      <c r="H6128" s="5" t="s">
        <v>881</v>
      </c>
      <c r="I6128" s="5" t="s">
        <v>308</v>
      </c>
      <c r="J6128" s="5"/>
      <c r="K6128" s="5" t="s">
        <v>9</v>
      </c>
      <c r="L6128" s="7">
        <v>-40.799999999999997</v>
      </c>
      <c r="M6128" s="7">
        <f>ROUND(M6127+L6128,5)</f>
        <v>-249.23</v>
      </c>
    </row>
    <row r="6129" spans="1:13">
      <c r="A6129" s="5"/>
      <c r="B6129" s="5"/>
      <c r="C6129" s="5"/>
      <c r="D6129" s="5"/>
      <c r="E6129" s="5"/>
      <c r="F6129" s="5" t="s">
        <v>11</v>
      </c>
      <c r="G6129" s="6">
        <v>44056</v>
      </c>
      <c r="H6129" s="5" t="s">
        <v>882</v>
      </c>
      <c r="I6129" s="5" t="s">
        <v>310</v>
      </c>
      <c r="J6129" s="5"/>
      <c r="K6129" s="5" t="s">
        <v>9</v>
      </c>
      <c r="L6129" s="7">
        <v>-36.9</v>
      </c>
      <c r="M6129" s="7">
        <f>ROUND(M6128+L6129,5)</f>
        <v>-286.13</v>
      </c>
    </row>
    <row r="6130" spans="1:13">
      <c r="A6130" s="5"/>
      <c r="B6130" s="5"/>
      <c r="C6130" s="5"/>
      <c r="D6130" s="5"/>
      <c r="E6130" s="5"/>
      <c r="F6130" s="5" t="s">
        <v>11</v>
      </c>
      <c r="G6130" s="6">
        <v>44056</v>
      </c>
      <c r="H6130" s="5" t="s">
        <v>883</v>
      </c>
      <c r="I6130" s="5" t="s">
        <v>311</v>
      </c>
      <c r="J6130" s="5"/>
      <c r="K6130" s="5" t="s">
        <v>9</v>
      </c>
      <c r="L6130" s="7">
        <v>-92.33</v>
      </c>
      <c r="M6130" s="7">
        <f>ROUND(M6129+L6130,5)</f>
        <v>-378.46</v>
      </c>
    </row>
    <row r="6131" spans="1:13">
      <c r="A6131" s="5"/>
      <c r="B6131" s="5"/>
      <c r="C6131" s="5"/>
      <c r="D6131" s="5"/>
      <c r="E6131" s="5"/>
      <c r="F6131" s="5" t="s">
        <v>11</v>
      </c>
      <c r="G6131" s="6">
        <v>44056</v>
      </c>
      <c r="H6131" s="5" t="s">
        <v>884</v>
      </c>
      <c r="I6131" s="5" t="s">
        <v>309</v>
      </c>
      <c r="J6131" s="5"/>
      <c r="K6131" s="5" t="s">
        <v>9</v>
      </c>
      <c r="L6131" s="7">
        <v>-38.4</v>
      </c>
      <c r="M6131" s="7">
        <f>ROUND(M6130+L6131,5)</f>
        <v>-416.86</v>
      </c>
    </row>
    <row r="6132" spans="1:13">
      <c r="A6132" s="5"/>
      <c r="B6132" s="5"/>
      <c r="C6132" s="5"/>
      <c r="D6132" s="5"/>
      <c r="E6132" s="5"/>
      <c r="F6132" s="5" t="s">
        <v>11</v>
      </c>
      <c r="G6132" s="6">
        <v>44061</v>
      </c>
      <c r="H6132" s="5" t="s">
        <v>888</v>
      </c>
      <c r="I6132" s="5" t="s">
        <v>308</v>
      </c>
      <c r="J6132" s="5"/>
      <c r="K6132" s="5" t="s">
        <v>9</v>
      </c>
      <c r="L6132" s="7">
        <v>-40.799999999999997</v>
      </c>
      <c r="M6132" s="7">
        <f>ROUND(M6131+L6132,5)</f>
        <v>-457.66</v>
      </c>
    </row>
    <row r="6133" spans="1:13">
      <c r="A6133" s="5"/>
      <c r="B6133" s="5"/>
      <c r="C6133" s="5"/>
      <c r="D6133" s="5"/>
      <c r="E6133" s="5"/>
      <c r="F6133" s="5" t="s">
        <v>11</v>
      </c>
      <c r="G6133" s="6">
        <v>44061</v>
      </c>
      <c r="H6133" s="5" t="s">
        <v>887</v>
      </c>
      <c r="I6133" s="5" t="s">
        <v>310</v>
      </c>
      <c r="J6133" s="5"/>
      <c r="K6133" s="5" t="s">
        <v>9</v>
      </c>
      <c r="L6133" s="7">
        <v>-36.9</v>
      </c>
      <c r="M6133" s="7">
        <f>ROUND(M6132+L6133,5)</f>
        <v>-494.56</v>
      </c>
    </row>
    <row r="6134" spans="1:13">
      <c r="A6134" s="5"/>
      <c r="B6134" s="5"/>
      <c r="C6134" s="5"/>
      <c r="D6134" s="5"/>
      <c r="E6134" s="5"/>
      <c r="F6134" s="5" t="s">
        <v>11</v>
      </c>
      <c r="G6134" s="6">
        <v>44061</v>
      </c>
      <c r="H6134" s="5" t="s">
        <v>889</v>
      </c>
      <c r="I6134" s="5" t="s">
        <v>311</v>
      </c>
      <c r="J6134" s="5"/>
      <c r="K6134" s="5" t="s">
        <v>9</v>
      </c>
      <c r="L6134" s="7">
        <v>-92.33</v>
      </c>
      <c r="M6134" s="7">
        <f>ROUND(M6133+L6134,5)</f>
        <v>-586.89</v>
      </c>
    </row>
    <row r="6135" spans="1:13">
      <c r="A6135" s="5"/>
      <c r="B6135" s="5"/>
      <c r="C6135" s="5"/>
      <c r="D6135" s="5"/>
      <c r="E6135" s="5"/>
      <c r="F6135" s="5" t="s">
        <v>11</v>
      </c>
      <c r="G6135" s="6">
        <v>44061</v>
      </c>
      <c r="H6135" s="5" t="s">
        <v>890</v>
      </c>
      <c r="I6135" s="5" t="s">
        <v>309</v>
      </c>
      <c r="J6135" s="5"/>
      <c r="K6135" s="5" t="s">
        <v>9</v>
      </c>
      <c r="L6135" s="7">
        <v>-38.4</v>
      </c>
      <c r="M6135" s="7">
        <f>ROUND(M6134+L6135,5)</f>
        <v>-625.29</v>
      </c>
    </row>
    <row r="6136" spans="1:13">
      <c r="A6136" s="5"/>
      <c r="B6136" s="5"/>
      <c r="C6136" s="5"/>
      <c r="D6136" s="5"/>
      <c r="E6136" s="5"/>
      <c r="F6136" s="5" t="s">
        <v>11</v>
      </c>
      <c r="G6136" s="6">
        <v>44070</v>
      </c>
      <c r="H6136" s="5" t="s">
        <v>901</v>
      </c>
      <c r="I6136" s="5" t="s">
        <v>308</v>
      </c>
      <c r="J6136" s="5"/>
      <c r="K6136" s="5" t="s">
        <v>9</v>
      </c>
      <c r="L6136" s="7">
        <v>-48.07</v>
      </c>
      <c r="M6136" s="7">
        <f>ROUND(M6135+L6136,5)</f>
        <v>-673.36</v>
      </c>
    </row>
    <row r="6137" spans="1:13">
      <c r="A6137" s="5"/>
      <c r="B6137" s="5"/>
      <c r="C6137" s="5"/>
      <c r="D6137" s="5"/>
      <c r="E6137" s="5"/>
      <c r="F6137" s="5" t="s">
        <v>11</v>
      </c>
      <c r="G6137" s="6">
        <v>44070</v>
      </c>
      <c r="H6137" s="5" t="s">
        <v>1074</v>
      </c>
      <c r="I6137" s="5" t="s">
        <v>310</v>
      </c>
      <c r="J6137" s="5"/>
      <c r="K6137" s="5" t="s">
        <v>9</v>
      </c>
      <c r="L6137" s="7">
        <v>-36.9</v>
      </c>
      <c r="M6137" s="7">
        <f>ROUND(M6136+L6137,5)</f>
        <v>-710.26</v>
      </c>
    </row>
    <row r="6138" spans="1:13">
      <c r="A6138" s="5"/>
      <c r="B6138" s="5"/>
      <c r="C6138" s="5"/>
      <c r="D6138" s="5"/>
      <c r="E6138" s="5"/>
      <c r="F6138" s="5" t="s">
        <v>11</v>
      </c>
      <c r="G6138" s="6">
        <v>44070</v>
      </c>
      <c r="H6138" s="5" t="s">
        <v>1075</v>
      </c>
      <c r="I6138" s="5" t="s">
        <v>311</v>
      </c>
      <c r="J6138" s="5"/>
      <c r="K6138" s="5" t="s">
        <v>9</v>
      </c>
      <c r="L6138" s="7">
        <v>-92.33</v>
      </c>
      <c r="M6138" s="7">
        <f>ROUND(M6137+L6138,5)</f>
        <v>-802.59</v>
      </c>
    </row>
    <row r="6139" spans="1:13">
      <c r="A6139" s="5"/>
      <c r="B6139" s="5"/>
      <c r="C6139" s="5"/>
      <c r="D6139" s="5"/>
      <c r="E6139" s="5"/>
      <c r="F6139" s="5" t="s">
        <v>11</v>
      </c>
      <c r="G6139" s="6">
        <v>44070</v>
      </c>
      <c r="H6139" s="5" t="s">
        <v>1076</v>
      </c>
      <c r="I6139" s="5" t="s">
        <v>309</v>
      </c>
      <c r="J6139" s="5"/>
      <c r="K6139" s="5" t="s">
        <v>9</v>
      </c>
      <c r="L6139" s="7">
        <v>-38.4</v>
      </c>
      <c r="M6139" s="7">
        <f>ROUND(M6138+L6139,5)</f>
        <v>-840.99</v>
      </c>
    </row>
    <row r="6140" spans="1:13">
      <c r="A6140" s="5"/>
      <c r="B6140" s="5"/>
      <c r="C6140" s="5"/>
      <c r="D6140" s="5"/>
      <c r="E6140" s="5"/>
      <c r="F6140" s="5" t="s">
        <v>11</v>
      </c>
      <c r="G6140" s="6">
        <v>44077</v>
      </c>
      <c r="H6140" s="5" t="s">
        <v>1095</v>
      </c>
      <c r="I6140" s="5" t="s">
        <v>308</v>
      </c>
      <c r="J6140" s="5"/>
      <c r="K6140" s="5" t="s">
        <v>9</v>
      </c>
      <c r="L6140" s="7">
        <v>-40.799999999999997</v>
      </c>
      <c r="M6140" s="7">
        <f>ROUND(M6139+L6140,5)</f>
        <v>-881.79</v>
      </c>
    </row>
    <row r="6141" spans="1:13">
      <c r="A6141" s="5"/>
      <c r="B6141" s="5"/>
      <c r="C6141" s="5"/>
      <c r="D6141" s="5"/>
      <c r="E6141" s="5"/>
      <c r="F6141" s="5" t="s">
        <v>11</v>
      </c>
      <c r="G6141" s="6">
        <v>44077</v>
      </c>
      <c r="H6141" s="5" t="s">
        <v>1096</v>
      </c>
      <c r="I6141" s="5" t="s">
        <v>310</v>
      </c>
      <c r="J6141" s="5"/>
      <c r="K6141" s="5" t="s">
        <v>9</v>
      </c>
      <c r="L6141" s="7">
        <v>-36.9</v>
      </c>
      <c r="M6141" s="7">
        <f>ROUND(M6140+L6141,5)</f>
        <v>-918.69</v>
      </c>
    </row>
    <row r="6142" spans="1:13">
      <c r="A6142" s="5"/>
      <c r="B6142" s="5"/>
      <c r="C6142" s="5"/>
      <c r="D6142" s="5"/>
      <c r="E6142" s="5"/>
      <c r="F6142" s="5" t="s">
        <v>11</v>
      </c>
      <c r="G6142" s="6">
        <v>44077</v>
      </c>
      <c r="H6142" s="5" t="s">
        <v>1097</v>
      </c>
      <c r="I6142" s="5" t="s">
        <v>311</v>
      </c>
      <c r="J6142" s="5"/>
      <c r="K6142" s="5" t="s">
        <v>9</v>
      </c>
      <c r="L6142" s="7">
        <v>-92.33</v>
      </c>
      <c r="M6142" s="7">
        <f>ROUND(M6141+L6142,5)</f>
        <v>-1011.02</v>
      </c>
    </row>
    <row r="6143" spans="1:13">
      <c r="A6143" s="5"/>
      <c r="B6143" s="5"/>
      <c r="C6143" s="5"/>
      <c r="D6143" s="5"/>
      <c r="E6143" s="5"/>
      <c r="F6143" s="5" t="s">
        <v>11</v>
      </c>
      <c r="G6143" s="6">
        <v>44077</v>
      </c>
      <c r="H6143" s="5" t="s">
        <v>1098</v>
      </c>
      <c r="I6143" s="5" t="s">
        <v>309</v>
      </c>
      <c r="J6143" s="5"/>
      <c r="K6143" s="5" t="s">
        <v>9</v>
      </c>
      <c r="L6143" s="7">
        <v>-38.4</v>
      </c>
      <c r="M6143" s="7">
        <f>ROUND(M6142+L6143,5)</f>
        <v>-1049.42</v>
      </c>
    </row>
    <row r="6144" spans="1:13">
      <c r="A6144" s="5"/>
      <c r="B6144" s="5"/>
      <c r="C6144" s="5"/>
      <c r="D6144" s="5"/>
      <c r="E6144" s="5"/>
      <c r="F6144" s="5" t="s">
        <v>12</v>
      </c>
      <c r="G6144" s="6">
        <v>44083</v>
      </c>
      <c r="H6144" s="5" t="s">
        <v>15</v>
      </c>
      <c r="I6144" s="5" t="s">
        <v>330</v>
      </c>
      <c r="J6144" s="5" t="s">
        <v>471</v>
      </c>
      <c r="K6144" s="5" t="s">
        <v>9</v>
      </c>
      <c r="L6144" s="7">
        <v>840.99</v>
      </c>
      <c r="M6144" s="7">
        <f>ROUND(M6143+L6144,5)</f>
        <v>-208.43</v>
      </c>
    </row>
    <row r="6145" spans="1:13">
      <c r="A6145" s="5"/>
      <c r="B6145" s="5"/>
      <c r="C6145" s="5"/>
      <c r="D6145" s="5"/>
      <c r="E6145" s="5"/>
      <c r="F6145" s="5" t="s">
        <v>11</v>
      </c>
      <c r="G6145" s="6">
        <v>44084</v>
      </c>
      <c r="H6145" s="5" t="s">
        <v>1115</v>
      </c>
      <c r="I6145" s="5" t="s">
        <v>308</v>
      </c>
      <c r="J6145" s="5"/>
      <c r="K6145" s="5" t="s">
        <v>9</v>
      </c>
      <c r="L6145" s="7">
        <v>-40.799999999999997</v>
      </c>
      <c r="M6145" s="7">
        <f>ROUND(M6144+L6145,5)</f>
        <v>-249.23</v>
      </c>
    </row>
    <row r="6146" spans="1:13">
      <c r="A6146" s="5"/>
      <c r="B6146" s="5"/>
      <c r="C6146" s="5"/>
      <c r="D6146" s="5"/>
      <c r="E6146" s="5"/>
      <c r="F6146" s="5" t="s">
        <v>11</v>
      </c>
      <c r="G6146" s="6">
        <v>44084</v>
      </c>
      <c r="H6146" s="5" t="s">
        <v>1114</v>
      </c>
      <c r="I6146" s="5" t="s">
        <v>310</v>
      </c>
      <c r="J6146" s="5"/>
      <c r="K6146" s="5" t="s">
        <v>9</v>
      </c>
      <c r="L6146" s="7">
        <v>-36.9</v>
      </c>
      <c r="M6146" s="7">
        <f>ROUND(M6145+L6146,5)</f>
        <v>-286.13</v>
      </c>
    </row>
    <row r="6147" spans="1:13">
      <c r="A6147" s="5"/>
      <c r="B6147" s="5"/>
      <c r="C6147" s="5"/>
      <c r="D6147" s="5"/>
      <c r="E6147" s="5"/>
      <c r="F6147" s="5" t="s">
        <v>11</v>
      </c>
      <c r="G6147" s="6">
        <v>44084</v>
      </c>
      <c r="H6147" s="5" t="s">
        <v>1116</v>
      </c>
      <c r="I6147" s="5" t="s">
        <v>311</v>
      </c>
      <c r="J6147" s="5"/>
      <c r="K6147" s="5" t="s">
        <v>9</v>
      </c>
      <c r="L6147" s="7">
        <v>-92.33</v>
      </c>
      <c r="M6147" s="7">
        <f>ROUND(M6146+L6147,5)</f>
        <v>-378.46</v>
      </c>
    </row>
    <row r="6148" spans="1:13">
      <c r="A6148" s="5"/>
      <c r="B6148" s="5"/>
      <c r="C6148" s="5"/>
      <c r="D6148" s="5"/>
      <c r="E6148" s="5"/>
      <c r="F6148" s="5" t="s">
        <v>11</v>
      </c>
      <c r="G6148" s="6">
        <v>44084</v>
      </c>
      <c r="H6148" s="5" t="s">
        <v>1117</v>
      </c>
      <c r="I6148" s="5" t="s">
        <v>309</v>
      </c>
      <c r="J6148" s="5"/>
      <c r="K6148" s="5" t="s">
        <v>9</v>
      </c>
      <c r="L6148" s="7">
        <v>-38.4</v>
      </c>
      <c r="M6148" s="7">
        <f>ROUND(M6147+L6148,5)</f>
        <v>-416.86</v>
      </c>
    </row>
    <row r="6149" spans="1:13">
      <c r="A6149" s="5"/>
      <c r="B6149" s="5"/>
      <c r="C6149" s="5"/>
      <c r="D6149" s="5"/>
      <c r="E6149" s="5"/>
      <c r="F6149" s="5" t="s">
        <v>11</v>
      </c>
      <c r="G6149" s="6">
        <v>44091</v>
      </c>
      <c r="H6149" s="5" t="s">
        <v>1127</v>
      </c>
      <c r="I6149" s="5" t="s">
        <v>308</v>
      </c>
      <c r="J6149" s="5"/>
      <c r="K6149" s="5" t="s">
        <v>9</v>
      </c>
      <c r="L6149" s="7">
        <v>-40.799999999999997</v>
      </c>
      <c r="M6149" s="7">
        <f>ROUND(M6148+L6149,5)</f>
        <v>-457.66</v>
      </c>
    </row>
    <row r="6150" spans="1:13">
      <c r="A6150" s="5"/>
      <c r="B6150" s="5"/>
      <c r="C6150" s="5"/>
      <c r="D6150" s="5"/>
      <c r="E6150" s="5"/>
      <c r="F6150" s="5" t="s">
        <v>11</v>
      </c>
      <c r="G6150" s="6">
        <v>44091</v>
      </c>
      <c r="H6150" s="5" t="s">
        <v>1126</v>
      </c>
      <c r="I6150" s="5" t="s">
        <v>310</v>
      </c>
      <c r="J6150" s="5"/>
      <c r="K6150" s="5" t="s">
        <v>9</v>
      </c>
      <c r="L6150" s="7">
        <v>-36.9</v>
      </c>
      <c r="M6150" s="7">
        <f>ROUND(M6149+L6150,5)</f>
        <v>-494.56</v>
      </c>
    </row>
    <row r="6151" spans="1:13">
      <c r="A6151" s="5"/>
      <c r="B6151" s="5"/>
      <c r="C6151" s="5"/>
      <c r="D6151" s="5"/>
      <c r="E6151" s="5"/>
      <c r="F6151" s="5" t="s">
        <v>11</v>
      </c>
      <c r="G6151" s="6">
        <v>44091</v>
      </c>
      <c r="H6151" s="5" t="s">
        <v>1128</v>
      </c>
      <c r="I6151" s="5" t="s">
        <v>311</v>
      </c>
      <c r="J6151" s="5"/>
      <c r="K6151" s="5" t="s">
        <v>9</v>
      </c>
      <c r="L6151" s="7">
        <v>-92.33</v>
      </c>
      <c r="M6151" s="7">
        <f>ROUND(M6150+L6151,5)</f>
        <v>-586.89</v>
      </c>
    </row>
    <row r="6152" spans="1:13">
      <c r="A6152" s="5"/>
      <c r="B6152" s="5"/>
      <c r="C6152" s="5"/>
      <c r="D6152" s="5"/>
      <c r="E6152" s="5"/>
      <c r="F6152" s="5" t="s">
        <v>11</v>
      </c>
      <c r="G6152" s="6">
        <v>44091</v>
      </c>
      <c r="H6152" s="5" t="s">
        <v>1129</v>
      </c>
      <c r="I6152" s="5" t="s">
        <v>309</v>
      </c>
      <c r="J6152" s="5"/>
      <c r="K6152" s="5" t="s">
        <v>9</v>
      </c>
      <c r="L6152" s="7">
        <v>-38.4</v>
      </c>
      <c r="M6152" s="7">
        <f>ROUND(M6151+L6152,5)</f>
        <v>-625.29</v>
      </c>
    </row>
    <row r="6153" spans="1:13">
      <c r="A6153" s="5"/>
      <c r="B6153" s="5"/>
      <c r="C6153" s="5"/>
      <c r="D6153" s="5"/>
      <c r="E6153" s="5"/>
      <c r="F6153" s="5" t="s">
        <v>11</v>
      </c>
      <c r="G6153" s="6">
        <v>44098</v>
      </c>
      <c r="H6153" s="5" t="s">
        <v>1139</v>
      </c>
      <c r="I6153" s="5" t="s">
        <v>308</v>
      </c>
      <c r="J6153" s="5"/>
      <c r="K6153" s="5" t="s">
        <v>9</v>
      </c>
      <c r="L6153" s="7">
        <v>-41.95</v>
      </c>
      <c r="M6153" s="7">
        <f>ROUND(M6152+L6153,5)</f>
        <v>-667.24</v>
      </c>
    </row>
    <row r="6154" spans="1:13">
      <c r="A6154" s="5"/>
      <c r="B6154" s="5"/>
      <c r="C6154" s="5"/>
      <c r="D6154" s="5"/>
      <c r="E6154" s="5"/>
      <c r="F6154" s="5" t="s">
        <v>11</v>
      </c>
      <c r="G6154" s="6">
        <v>44098</v>
      </c>
      <c r="H6154" s="5" t="s">
        <v>1140</v>
      </c>
      <c r="I6154" s="5" t="s">
        <v>310</v>
      </c>
      <c r="J6154" s="5"/>
      <c r="K6154" s="5" t="s">
        <v>9</v>
      </c>
      <c r="L6154" s="7">
        <v>-36.9</v>
      </c>
      <c r="M6154" s="7">
        <f>ROUND(M6153+L6154,5)</f>
        <v>-704.14</v>
      </c>
    </row>
    <row r="6155" spans="1:13">
      <c r="A6155" s="5"/>
      <c r="B6155" s="5"/>
      <c r="C6155" s="5"/>
      <c r="D6155" s="5"/>
      <c r="E6155" s="5"/>
      <c r="F6155" s="5" t="s">
        <v>11</v>
      </c>
      <c r="G6155" s="6">
        <v>44098</v>
      </c>
      <c r="H6155" s="5" t="s">
        <v>1141</v>
      </c>
      <c r="I6155" s="5" t="s">
        <v>311</v>
      </c>
      <c r="J6155" s="5"/>
      <c r="K6155" s="5" t="s">
        <v>9</v>
      </c>
      <c r="L6155" s="7">
        <v>-92.33</v>
      </c>
      <c r="M6155" s="7">
        <f>ROUND(M6154+L6155,5)</f>
        <v>-796.47</v>
      </c>
    </row>
    <row r="6156" spans="1:13">
      <c r="A6156" s="5"/>
      <c r="B6156" s="5"/>
      <c r="C6156" s="5"/>
      <c r="D6156" s="5"/>
      <c r="E6156" s="5"/>
      <c r="F6156" s="5" t="s">
        <v>11</v>
      </c>
      <c r="G6156" s="6">
        <v>44098</v>
      </c>
      <c r="H6156" s="5" t="s">
        <v>1142</v>
      </c>
      <c r="I6156" s="5" t="s">
        <v>309</v>
      </c>
      <c r="J6156" s="5"/>
      <c r="K6156" s="5" t="s">
        <v>9</v>
      </c>
      <c r="L6156" s="7">
        <v>-38.4</v>
      </c>
      <c r="M6156" s="7">
        <f>ROUND(M6155+L6156,5)</f>
        <v>-834.87</v>
      </c>
    </row>
    <row r="6157" spans="1:13">
      <c r="A6157" s="5"/>
      <c r="B6157" s="5"/>
      <c r="C6157" s="5"/>
      <c r="D6157" s="5"/>
      <c r="E6157" s="5"/>
      <c r="F6157" s="5" t="s">
        <v>11</v>
      </c>
      <c r="G6157" s="6">
        <v>44105</v>
      </c>
      <c r="H6157" s="5" t="s">
        <v>1157</v>
      </c>
      <c r="I6157" s="5" t="s">
        <v>308</v>
      </c>
      <c r="J6157" s="5"/>
      <c r="K6157" s="5" t="s">
        <v>9</v>
      </c>
      <c r="L6157" s="7">
        <v>-41.95</v>
      </c>
      <c r="M6157" s="7">
        <f>ROUND(M6156+L6157,5)</f>
        <v>-876.82</v>
      </c>
    </row>
    <row r="6158" spans="1:13">
      <c r="A6158" s="5"/>
      <c r="B6158" s="5"/>
      <c r="C6158" s="5"/>
      <c r="D6158" s="5"/>
      <c r="E6158" s="5"/>
      <c r="F6158" s="5" t="s">
        <v>11</v>
      </c>
      <c r="G6158" s="6">
        <v>44105</v>
      </c>
      <c r="H6158" s="5" t="s">
        <v>1156</v>
      </c>
      <c r="I6158" s="5" t="s">
        <v>310</v>
      </c>
      <c r="J6158" s="5"/>
      <c r="K6158" s="5" t="s">
        <v>9</v>
      </c>
      <c r="L6158" s="7">
        <v>-36.9</v>
      </c>
      <c r="M6158" s="7">
        <f>ROUND(M6157+L6158,5)</f>
        <v>-913.72</v>
      </c>
    </row>
    <row r="6159" spans="1:13">
      <c r="A6159" s="5"/>
      <c r="B6159" s="5"/>
      <c r="C6159" s="5"/>
      <c r="D6159" s="5"/>
      <c r="E6159" s="5"/>
      <c r="F6159" s="5" t="s">
        <v>11</v>
      </c>
      <c r="G6159" s="6">
        <v>44105</v>
      </c>
      <c r="H6159" s="5" t="s">
        <v>1158</v>
      </c>
      <c r="I6159" s="5" t="s">
        <v>311</v>
      </c>
      <c r="J6159" s="5"/>
      <c r="K6159" s="5" t="s">
        <v>9</v>
      </c>
      <c r="L6159" s="7">
        <v>-92.33</v>
      </c>
      <c r="M6159" s="7">
        <f>ROUND(M6158+L6159,5)</f>
        <v>-1006.05</v>
      </c>
    </row>
    <row r="6160" spans="1:13">
      <c r="A6160" s="5"/>
      <c r="B6160" s="5"/>
      <c r="C6160" s="5"/>
      <c r="D6160" s="5"/>
      <c r="E6160" s="5"/>
      <c r="F6160" s="5" t="s">
        <v>11</v>
      </c>
      <c r="G6160" s="6">
        <v>44105</v>
      </c>
      <c r="H6160" s="5" t="s">
        <v>1159</v>
      </c>
      <c r="I6160" s="5" t="s">
        <v>309</v>
      </c>
      <c r="J6160" s="5"/>
      <c r="K6160" s="5" t="s">
        <v>9</v>
      </c>
      <c r="L6160" s="7">
        <v>-38.4</v>
      </c>
      <c r="M6160" s="7">
        <f>ROUND(M6159+L6160,5)</f>
        <v>-1044.45</v>
      </c>
    </row>
    <row r="6161" spans="1:13">
      <c r="A6161" s="5"/>
      <c r="B6161" s="5"/>
      <c r="C6161" s="5"/>
      <c r="D6161" s="5"/>
      <c r="E6161" s="5"/>
      <c r="F6161" s="5" t="s">
        <v>12</v>
      </c>
      <c r="G6161" s="6">
        <v>44109</v>
      </c>
      <c r="H6161" s="5" t="s">
        <v>15</v>
      </c>
      <c r="I6161" s="5" t="s">
        <v>330</v>
      </c>
      <c r="J6161" s="5" t="s">
        <v>471</v>
      </c>
      <c r="K6161" s="5" t="s">
        <v>9</v>
      </c>
      <c r="L6161" s="7">
        <v>834.87</v>
      </c>
      <c r="M6161" s="7">
        <f>ROUND(M6160+L6161,5)</f>
        <v>-209.58</v>
      </c>
    </row>
    <row r="6162" spans="1:13">
      <c r="A6162" s="5"/>
      <c r="B6162" s="5"/>
      <c r="C6162" s="5"/>
      <c r="D6162" s="5"/>
      <c r="E6162" s="5"/>
      <c r="F6162" s="5" t="s">
        <v>11</v>
      </c>
      <c r="G6162" s="6">
        <v>44111</v>
      </c>
      <c r="H6162" s="5" t="s">
        <v>1175</v>
      </c>
      <c r="I6162" s="5" t="s">
        <v>308</v>
      </c>
      <c r="J6162" s="5"/>
      <c r="K6162" s="5" t="s">
        <v>9</v>
      </c>
      <c r="L6162" s="7">
        <v>-40.799999999999997</v>
      </c>
      <c r="M6162" s="7">
        <f>ROUND(M6161+L6162,5)</f>
        <v>-250.38</v>
      </c>
    </row>
    <row r="6163" spans="1:13">
      <c r="A6163" s="5"/>
      <c r="B6163" s="5"/>
      <c r="C6163" s="5"/>
      <c r="D6163" s="5"/>
      <c r="E6163" s="5"/>
      <c r="F6163" s="5" t="s">
        <v>11</v>
      </c>
      <c r="G6163" s="6">
        <v>44111</v>
      </c>
      <c r="H6163" s="5" t="s">
        <v>1176</v>
      </c>
      <c r="I6163" s="5" t="s">
        <v>310</v>
      </c>
      <c r="J6163" s="5"/>
      <c r="K6163" s="5" t="s">
        <v>9</v>
      </c>
      <c r="L6163" s="7">
        <v>-36.9</v>
      </c>
      <c r="M6163" s="7">
        <f>ROUND(M6162+L6163,5)</f>
        <v>-287.27999999999997</v>
      </c>
    </row>
    <row r="6164" spans="1:13">
      <c r="A6164" s="5"/>
      <c r="B6164" s="5"/>
      <c r="C6164" s="5"/>
      <c r="D6164" s="5"/>
      <c r="E6164" s="5"/>
      <c r="F6164" s="5" t="s">
        <v>11</v>
      </c>
      <c r="G6164" s="6">
        <v>44111</v>
      </c>
      <c r="H6164" s="5" t="s">
        <v>1177</v>
      </c>
      <c r="I6164" s="5" t="s">
        <v>311</v>
      </c>
      <c r="J6164" s="5"/>
      <c r="K6164" s="5" t="s">
        <v>9</v>
      </c>
      <c r="L6164" s="7">
        <v>-92.33</v>
      </c>
      <c r="M6164" s="7">
        <f>ROUND(M6163+L6164,5)</f>
        <v>-379.61</v>
      </c>
    </row>
    <row r="6165" spans="1:13">
      <c r="A6165" s="5"/>
      <c r="B6165" s="5"/>
      <c r="C6165" s="5"/>
      <c r="D6165" s="5"/>
      <c r="E6165" s="5"/>
      <c r="F6165" s="5" t="s">
        <v>11</v>
      </c>
      <c r="G6165" s="6">
        <v>44111</v>
      </c>
      <c r="H6165" s="5" t="s">
        <v>1178</v>
      </c>
      <c r="I6165" s="5" t="s">
        <v>309</v>
      </c>
      <c r="J6165" s="5"/>
      <c r="K6165" s="5" t="s">
        <v>9</v>
      </c>
      <c r="L6165" s="7">
        <v>-38.4</v>
      </c>
      <c r="M6165" s="7">
        <f>ROUND(M6164+L6165,5)</f>
        <v>-418.01</v>
      </c>
    </row>
    <row r="6166" spans="1:13">
      <c r="A6166" s="5"/>
      <c r="B6166" s="5"/>
      <c r="C6166" s="5"/>
      <c r="D6166" s="5"/>
      <c r="E6166" s="5"/>
      <c r="F6166" s="5" t="s">
        <v>11</v>
      </c>
      <c r="G6166" s="6">
        <v>44119</v>
      </c>
      <c r="H6166" s="5" t="s">
        <v>1192</v>
      </c>
      <c r="I6166" s="5" t="s">
        <v>308</v>
      </c>
      <c r="J6166" s="5"/>
      <c r="K6166" s="5" t="s">
        <v>9</v>
      </c>
      <c r="L6166" s="7">
        <v>-40.799999999999997</v>
      </c>
      <c r="M6166" s="7">
        <f>ROUND(M6165+L6166,5)</f>
        <v>-458.81</v>
      </c>
    </row>
    <row r="6167" spans="1:13">
      <c r="A6167" s="5"/>
      <c r="B6167" s="5"/>
      <c r="C6167" s="5"/>
      <c r="D6167" s="5"/>
      <c r="E6167" s="5"/>
      <c r="F6167" s="5" t="s">
        <v>11</v>
      </c>
      <c r="G6167" s="6">
        <v>44119</v>
      </c>
      <c r="H6167" s="5" t="s">
        <v>1193</v>
      </c>
      <c r="I6167" s="5" t="s">
        <v>310</v>
      </c>
      <c r="J6167" s="5"/>
      <c r="K6167" s="5" t="s">
        <v>9</v>
      </c>
      <c r="L6167" s="7">
        <v>-36.9</v>
      </c>
      <c r="M6167" s="7">
        <f>ROUND(M6166+L6167,5)</f>
        <v>-495.71</v>
      </c>
    </row>
    <row r="6168" spans="1:13">
      <c r="A6168" s="5"/>
      <c r="B6168" s="5"/>
      <c r="C6168" s="5"/>
      <c r="D6168" s="5"/>
      <c r="E6168" s="5"/>
      <c r="F6168" s="5" t="s">
        <v>11</v>
      </c>
      <c r="G6168" s="6">
        <v>44119</v>
      </c>
      <c r="H6168" s="5" t="s">
        <v>1196</v>
      </c>
      <c r="I6168" s="5" t="s">
        <v>311</v>
      </c>
      <c r="J6168" s="5"/>
      <c r="K6168" s="5" t="s">
        <v>9</v>
      </c>
      <c r="L6168" s="7">
        <v>-92.33</v>
      </c>
      <c r="M6168" s="7">
        <f>ROUND(M6167+L6168,5)</f>
        <v>-588.04</v>
      </c>
    </row>
    <row r="6169" spans="1:13">
      <c r="A6169" s="5"/>
      <c r="B6169" s="5"/>
      <c r="C6169" s="5"/>
      <c r="D6169" s="5"/>
      <c r="E6169" s="5"/>
      <c r="F6169" s="5" t="s">
        <v>11</v>
      </c>
      <c r="G6169" s="6">
        <v>44119</v>
      </c>
      <c r="H6169" s="5" t="s">
        <v>1197</v>
      </c>
      <c r="I6169" s="5" t="s">
        <v>309</v>
      </c>
      <c r="J6169" s="5"/>
      <c r="K6169" s="5" t="s">
        <v>9</v>
      </c>
      <c r="L6169" s="7">
        <v>-38.4</v>
      </c>
      <c r="M6169" s="7">
        <f>ROUND(M6168+L6169,5)</f>
        <v>-626.44000000000005</v>
      </c>
    </row>
    <row r="6170" spans="1:13">
      <c r="A6170" s="5"/>
      <c r="B6170" s="5"/>
      <c r="C6170" s="5"/>
      <c r="D6170" s="5"/>
      <c r="E6170" s="5"/>
      <c r="F6170" s="5" t="s">
        <v>11</v>
      </c>
      <c r="G6170" s="6">
        <v>44126</v>
      </c>
      <c r="H6170" s="5" t="s">
        <v>1208</v>
      </c>
      <c r="I6170" s="5" t="s">
        <v>308</v>
      </c>
      <c r="J6170" s="5"/>
      <c r="K6170" s="5" t="s">
        <v>9</v>
      </c>
      <c r="L6170" s="7">
        <v>-40.799999999999997</v>
      </c>
      <c r="M6170" s="7">
        <f>ROUND(M6169+L6170,5)</f>
        <v>-667.24</v>
      </c>
    </row>
    <row r="6171" spans="1:13">
      <c r="A6171" s="5"/>
      <c r="B6171" s="5"/>
      <c r="C6171" s="5"/>
      <c r="D6171" s="5"/>
      <c r="E6171" s="5"/>
      <c r="F6171" s="5" t="s">
        <v>11</v>
      </c>
      <c r="G6171" s="6">
        <v>44126</v>
      </c>
      <c r="H6171" s="5" t="s">
        <v>1209</v>
      </c>
      <c r="I6171" s="5" t="s">
        <v>310</v>
      </c>
      <c r="J6171" s="5"/>
      <c r="K6171" s="5" t="s">
        <v>9</v>
      </c>
      <c r="L6171" s="7">
        <v>-36.9</v>
      </c>
      <c r="M6171" s="7">
        <f>ROUND(M6170+L6171,5)</f>
        <v>-704.14</v>
      </c>
    </row>
    <row r="6172" spans="1:13">
      <c r="A6172" s="5"/>
      <c r="B6172" s="5"/>
      <c r="C6172" s="5"/>
      <c r="D6172" s="5"/>
      <c r="E6172" s="5"/>
      <c r="F6172" s="5" t="s">
        <v>11</v>
      </c>
      <c r="G6172" s="6">
        <v>44126</v>
      </c>
      <c r="H6172" s="5" t="s">
        <v>1210</v>
      </c>
      <c r="I6172" s="5" t="s">
        <v>311</v>
      </c>
      <c r="J6172" s="5"/>
      <c r="K6172" s="5" t="s">
        <v>9</v>
      </c>
      <c r="L6172" s="7">
        <v>-92.33</v>
      </c>
      <c r="M6172" s="7">
        <f>ROUND(M6171+L6172,5)</f>
        <v>-796.47</v>
      </c>
    </row>
    <row r="6173" spans="1:13">
      <c r="A6173" s="5"/>
      <c r="B6173" s="5"/>
      <c r="C6173" s="5"/>
      <c r="D6173" s="5"/>
      <c r="E6173" s="5"/>
      <c r="F6173" s="5" t="s">
        <v>11</v>
      </c>
      <c r="G6173" s="6">
        <v>44126</v>
      </c>
      <c r="H6173" s="5" t="s">
        <v>1211</v>
      </c>
      <c r="I6173" s="5" t="s">
        <v>309</v>
      </c>
      <c r="J6173" s="5"/>
      <c r="K6173" s="5" t="s">
        <v>9</v>
      </c>
      <c r="L6173" s="7">
        <v>-38.4</v>
      </c>
      <c r="M6173" s="7">
        <f>ROUND(M6172+L6173,5)</f>
        <v>-834.87</v>
      </c>
    </row>
    <row r="6174" spans="1:13">
      <c r="A6174" s="5"/>
      <c r="B6174" s="5"/>
      <c r="C6174" s="5"/>
      <c r="D6174" s="5"/>
      <c r="E6174" s="5"/>
      <c r="F6174" s="5" t="s">
        <v>11</v>
      </c>
      <c r="G6174" s="6">
        <v>44133</v>
      </c>
      <c r="H6174" s="5" t="s">
        <v>1228</v>
      </c>
      <c r="I6174" s="5" t="s">
        <v>308</v>
      </c>
      <c r="J6174" s="5"/>
      <c r="K6174" s="5" t="s">
        <v>9</v>
      </c>
      <c r="L6174" s="7">
        <v>-40.799999999999997</v>
      </c>
      <c r="M6174" s="7">
        <f>ROUND(M6173+L6174,5)</f>
        <v>-875.67</v>
      </c>
    </row>
    <row r="6175" spans="1:13">
      <c r="A6175" s="5"/>
      <c r="B6175" s="5"/>
      <c r="C6175" s="5"/>
      <c r="D6175" s="5"/>
      <c r="E6175" s="5"/>
      <c r="F6175" s="5" t="s">
        <v>11</v>
      </c>
      <c r="G6175" s="6">
        <v>44133</v>
      </c>
      <c r="H6175" s="5" t="s">
        <v>1229</v>
      </c>
      <c r="I6175" s="5" t="s">
        <v>310</v>
      </c>
      <c r="J6175" s="5"/>
      <c r="K6175" s="5" t="s">
        <v>9</v>
      </c>
      <c r="L6175" s="7">
        <v>-36.9</v>
      </c>
      <c r="M6175" s="7">
        <f>ROUND(M6174+L6175,5)</f>
        <v>-912.57</v>
      </c>
    </row>
    <row r="6176" spans="1:13">
      <c r="A6176" s="5"/>
      <c r="B6176" s="5"/>
      <c r="C6176" s="5"/>
      <c r="D6176" s="5"/>
      <c r="E6176" s="5"/>
      <c r="F6176" s="5" t="s">
        <v>11</v>
      </c>
      <c r="G6176" s="6">
        <v>44133</v>
      </c>
      <c r="H6176" s="5" t="s">
        <v>1230</v>
      </c>
      <c r="I6176" s="5" t="s">
        <v>311</v>
      </c>
      <c r="J6176" s="5"/>
      <c r="K6176" s="5" t="s">
        <v>9</v>
      </c>
      <c r="L6176" s="7">
        <v>-92.33</v>
      </c>
      <c r="M6176" s="7">
        <f>ROUND(M6175+L6176,5)</f>
        <v>-1004.9</v>
      </c>
    </row>
    <row r="6177" spans="1:13">
      <c r="A6177" s="5"/>
      <c r="B6177" s="5"/>
      <c r="C6177" s="5"/>
      <c r="D6177" s="5"/>
      <c r="E6177" s="5"/>
      <c r="F6177" s="5" t="s">
        <v>11</v>
      </c>
      <c r="G6177" s="6">
        <v>44133</v>
      </c>
      <c r="H6177" s="5" t="s">
        <v>1231</v>
      </c>
      <c r="I6177" s="5" t="s">
        <v>309</v>
      </c>
      <c r="J6177" s="5"/>
      <c r="K6177" s="5" t="s">
        <v>9</v>
      </c>
      <c r="L6177" s="7">
        <v>-38.4</v>
      </c>
      <c r="M6177" s="7">
        <f>ROUND(M6176+L6177,5)</f>
        <v>-1043.3</v>
      </c>
    </row>
    <row r="6178" spans="1:13">
      <c r="A6178" s="5"/>
      <c r="B6178" s="5"/>
      <c r="C6178" s="5"/>
      <c r="D6178" s="5"/>
      <c r="E6178" s="5"/>
      <c r="F6178" s="5" t="s">
        <v>12</v>
      </c>
      <c r="G6178" s="6">
        <v>44138</v>
      </c>
      <c r="H6178" s="5" t="s">
        <v>15</v>
      </c>
      <c r="I6178" s="5" t="s">
        <v>330</v>
      </c>
      <c r="J6178" s="5" t="s">
        <v>471</v>
      </c>
      <c r="K6178" s="5" t="s">
        <v>9</v>
      </c>
      <c r="L6178" s="7">
        <v>1043.3</v>
      </c>
      <c r="M6178" s="7">
        <f>ROUND(M6177+L6178,5)</f>
        <v>0</v>
      </c>
    </row>
    <row r="6179" spans="1:13">
      <c r="A6179" s="5"/>
      <c r="B6179" s="5"/>
      <c r="C6179" s="5"/>
      <c r="D6179" s="5"/>
      <c r="E6179" s="5"/>
      <c r="F6179" s="5" t="s">
        <v>11</v>
      </c>
      <c r="G6179" s="6">
        <v>44140</v>
      </c>
      <c r="H6179" s="5" t="s">
        <v>1252</v>
      </c>
      <c r="I6179" s="5" t="s">
        <v>308</v>
      </c>
      <c r="J6179" s="5"/>
      <c r="K6179" s="5" t="s">
        <v>9</v>
      </c>
      <c r="L6179" s="7">
        <v>-40.799999999999997</v>
      </c>
      <c r="M6179" s="7">
        <f>ROUND(M6178+L6179,5)</f>
        <v>-40.799999999999997</v>
      </c>
    </row>
    <row r="6180" spans="1:13">
      <c r="A6180" s="5"/>
      <c r="B6180" s="5"/>
      <c r="C6180" s="5"/>
      <c r="D6180" s="5"/>
      <c r="E6180" s="5"/>
      <c r="F6180" s="5" t="s">
        <v>11</v>
      </c>
      <c r="G6180" s="6">
        <v>44140</v>
      </c>
      <c r="H6180" s="5" t="s">
        <v>1253</v>
      </c>
      <c r="I6180" s="5" t="s">
        <v>310</v>
      </c>
      <c r="J6180" s="5"/>
      <c r="K6180" s="5" t="s">
        <v>9</v>
      </c>
      <c r="L6180" s="7">
        <v>-36.9</v>
      </c>
      <c r="M6180" s="7">
        <f>ROUND(M6179+L6180,5)</f>
        <v>-77.7</v>
      </c>
    </row>
    <row r="6181" spans="1:13">
      <c r="A6181" s="5"/>
      <c r="B6181" s="5"/>
      <c r="C6181" s="5"/>
      <c r="D6181" s="5"/>
      <c r="E6181" s="5"/>
      <c r="F6181" s="5" t="s">
        <v>11</v>
      </c>
      <c r="G6181" s="6">
        <v>44140</v>
      </c>
      <c r="H6181" s="5" t="s">
        <v>1254</v>
      </c>
      <c r="I6181" s="5" t="s">
        <v>311</v>
      </c>
      <c r="J6181" s="5"/>
      <c r="K6181" s="5" t="s">
        <v>9</v>
      </c>
      <c r="L6181" s="7">
        <v>-92.33</v>
      </c>
      <c r="M6181" s="7">
        <f>ROUND(M6180+L6181,5)</f>
        <v>-170.03</v>
      </c>
    </row>
    <row r="6182" spans="1:13">
      <c r="A6182" s="5"/>
      <c r="B6182" s="5"/>
      <c r="C6182" s="5"/>
      <c r="D6182" s="5"/>
      <c r="E6182" s="5"/>
      <c r="F6182" s="5" t="s">
        <v>11</v>
      </c>
      <c r="G6182" s="6">
        <v>44140</v>
      </c>
      <c r="H6182" s="5" t="s">
        <v>1255</v>
      </c>
      <c r="I6182" s="5" t="s">
        <v>309</v>
      </c>
      <c r="J6182" s="5" t="s">
        <v>538</v>
      </c>
      <c r="K6182" s="5" t="s">
        <v>9</v>
      </c>
      <c r="L6182" s="7">
        <v>0</v>
      </c>
      <c r="M6182" s="7">
        <f>ROUND(M6181+L6182,5)</f>
        <v>-170.03</v>
      </c>
    </row>
    <row r="6183" spans="1:13">
      <c r="A6183" s="5"/>
      <c r="B6183" s="5"/>
      <c r="C6183" s="5"/>
      <c r="D6183" s="5"/>
      <c r="E6183" s="5"/>
      <c r="F6183" s="5" t="s">
        <v>11</v>
      </c>
      <c r="G6183" s="6">
        <v>44140</v>
      </c>
      <c r="H6183" s="5" t="s">
        <v>1258</v>
      </c>
      <c r="I6183" s="5" t="s">
        <v>309</v>
      </c>
      <c r="J6183" s="5"/>
      <c r="K6183" s="5" t="s">
        <v>9</v>
      </c>
      <c r="L6183" s="7">
        <v>-38.4</v>
      </c>
      <c r="M6183" s="7">
        <f>ROUND(M6182+L6183,5)</f>
        <v>-208.43</v>
      </c>
    </row>
    <row r="6184" spans="1:13">
      <c r="A6184" s="5"/>
      <c r="B6184" s="5"/>
      <c r="C6184" s="5"/>
      <c r="D6184" s="5"/>
      <c r="E6184" s="5"/>
      <c r="F6184" s="5" t="s">
        <v>11</v>
      </c>
      <c r="G6184" s="6">
        <v>44147</v>
      </c>
      <c r="H6184" s="5" t="s">
        <v>1271</v>
      </c>
      <c r="I6184" s="5" t="s">
        <v>308</v>
      </c>
      <c r="J6184" s="5"/>
      <c r="K6184" s="5" t="s">
        <v>9</v>
      </c>
      <c r="L6184" s="7">
        <v>-40.799999999999997</v>
      </c>
      <c r="M6184" s="7">
        <f>ROUND(M6183+L6184,5)</f>
        <v>-249.23</v>
      </c>
    </row>
    <row r="6185" spans="1:13">
      <c r="A6185" s="5"/>
      <c r="B6185" s="5"/>
      <c r="C6185" s="5"/>
      <c r="D6185" s="5"/>
      <c r="E6185" s="5"/>
      <c r="F6185" s="5" t="s">
        <v>11</v>
      </c>
      <c r="G6185" s="6">
        <v>44147</v>
      </c>
      <c r="H6185" s="5" t="s">
        <v>1270</v>
      </c>
      <c r="I6185" s="5" t="s">
        <v>310</v>
      </c>
      <c r="J6185" s="5"/>
      <c r="K6185" s="5" t="s">
        <v>9</v>
      </c>
      <c r="L6185" s="7">
        <v>-36.9</v>
      </c>
      <c r="M6185" s="7">
        <f>ROUND(M6184+L6185,5)</f>
        <v>-286.13</v>
      </c>
    </row>
    <row r="6186" spans="1:13">
      <c r="A6186" s="5"/>
      <c r="B6186" s="5"/>
      <c r="C6186" s="5"/>
      <c r="D6186" s="5"/>
      <c r="E6186" s="5"/>
      <c r="F6186" s="5" t="s">
        <v>11</v>
      </c>
      <c r="G6186" s="6">
        <v>44147</v>
      </c>
      <c r="H6186" s="5" t="s">
        <v>1272</v>
      </c>
      <c r="I6186" s="5" t="s">
        <v>311</v>
      </c>
      <c r="J6186" s="5"/>
      <c r="K6186" s="5" t="s">
        <v>9</v>
      </c>
      <c r="L6186" s="7">
        <v>-92.33</v>
      </c>
      <c r="M6186" s="7">
        <f>ROUND(M6185+L6186,5)</f>
        <v>-378.46</v>
      </c>
    </row>
    <row r="6187" spans="1:13">
      <c r="A6187" s="5"/>
      <c r="B6187" s="5"/>
      <c r="C6187" s="5"/>
      <c r="D6187" s="5"/>
      <c r="E6187" s="5"/>
      <c r="F6187" s="5" t="s">
        <v>11</v>
      </c>
      <c r="G6187" s="6">
        <v>44147</v>
      </c>
      <c r="H6187" s="5" t="s">
        <v>1273</v>
      </c>
      <c r="I6187" s="5" t="s">
        <v>309</v>
      </c>
      <c r="J6187" s="5"/>
      <c r="K6187" s="5" t="s">
        <v>9</v>
      </c>
      <c r="L6187" s="7">
        <v>-38.4</v>
      </c>
      <c r="M6187" s="7">
        <f>ROUND(M6186+L6187,5)</f>
        <v>-416.86</v>
      </c>
    </row>
    <row r="6188" spans="1:13">
      <c r="A6188" s="5"/>
      <c r="B6188" s="5"/>
      <c r="C6188" s="5"/>
      <c r="D6188" s="5"/>
      <c r="E6188" s="5"/>
      <c r="F6188" s="5" t="s">
        <v>11</v>
      </c>
      <c r="G6188" s="6">
        <v>44154</v>
      </c>
      <c r="H6188" s="5" t="s">
        <v>1286</v>
      </c>
      <c r="I6188" s="5" t="s">
        <v>308</v>
      </c>
      <c r="J6188" s="5"/>
      <c r="K6188" s="5" t="s">
        <v>9</v>
      </c>
      <c r="L6188" s="7">
        <v>-40.799999999999997</v>
      </c>
      <c r="M6188" s="7">
        <f>ROUND(M6187+L6188,5)</f>
        <v>-457.66</v>
      </c>
    </row>
    <row r="6189" spans="1:13">
      <c r="A6189" s="5"/>
      <c r="B6189" s="5"/>
      <c r="C6189" s="5"/>
      <c r="D6189" s="5"/>
      <c r="E6189" s="5"/>
      <c r="F6189" s="5" t="s">
        <v>11</v>
      </c>
      <c r="G6189" s="6">
        <v>44154</v>
      </c>
      <c r="H6189" s="5" t="s">
        <v>1287</v>
      </c>
      <c r="I6189" s="5" t="s">
        <v>310</v>
      </c>
      <c r="J6189" s="5"/>
      <c r="K6189" s="5" t="s">
        <v>9</v>
      </c>
      <c r="L6189" s="7">
        <v>-36.9</v>
      </c>
      <c r="M6189" s="7">
        <f>ROUND(M6188+L6189,5)</f>
        <v>-494.56</v>
      </c>
    </row>
    <row r="6190" spans="1:13">
      <c r="A6190" s="5"/>
      <c r="B6190" s="5"/>
      <c r="C6190" s="5"/>
      <c r="D6190" s="5"/>
      <c r="E6190" s="5"/>
      <c r="F6190" s="5" t="s">
        <v>11</v>
      </c>
      <c r="G6190" s="6">
        <v>44154</v>
      </c>
      <c r="H6190" s="5" t="s">
        <v>1288</v>
      </c>
      <c r="I6190" s="5" t="s">
        <v>311</v>
      </c>
      <c r="J6190" s="5"/>
      <c r="K6190" s="5" t="s">
        <v>9</v>
      </c>
      <c r="L6190" s="7">
        <v>-92.33</v>
      </c>
      <c r="M6190" s="7">
        <f>ROUND(M6189+L6190,5)</f>
        <v>-586.89</v>
      </c>
    </row>
    <row r="6191" spans="1:13">
      <c r="A6191" s="5"/>
      <c r="B6191" s="5"/>
      <c r="C6191" s="5"/>
      <c r="D6191" s="5"/>
      <c r="E6191" s="5"/>
      <c r="F6191" s="5" t="s">
        <v>11</v>
      </c>
      <c r="G6191" s="6">
        <v>44154</v>
      </c>
      <c r="H6191" s="5" t="s">
        <v>1289</v>
      </c>
      <c r="I6191" s="5" t="s">
        <v>309</v>
      </c>
      <c r="J6191" s="5"/>
      <c r="K6191" s="5" t="s">
        <v>9</v>
      </c>
      <c r="L6191" s="7">
        <v>-38.4</v>
      </c>
      <c r="M6191" s="7">
        <f>ROUND(M6190+L6191,5)</f>
        <v>-625.29</v>
      </c>
    </row>
    <row r="6192" spans="1:13">
      <c r="A6192" s="5"/>
      <c r="B6192" s="5"/>
      <c r="C6192" s="5"/>
      <c r="D6192" s="5"/>
      <c r="E6192" s="5"/>
      <c r="F6192" s="5" t="s">
        <v>11</v>
      </c>
      <c r="G6192" s="6">
        <v>44159</v>
      </c>
      <c r="H6192" s="5" t="s">
        <v>1292</v>
      </c>
      <c r="I6192" s="5" t="s">
        <v>308</v>
      </c>
      <c r="J6192" s="5"/>
      <c r="K6192" s="5" t="s">
        <v>9</v>
      </c>
      <c r="L6192" s="7">
        <v>-40.799999999999997</v>
      </c>
      <c r="M6192" s="7">
        <f>ROUND(M6191+L6192,5)</f>
        <v>-666.09</v>
      </c>
    </row>
    <row r="6193" spans="1:13">
      <c r="A6193" s="5"/>
      <c r="B6193" s="5"/>
      <c r="C6193" s="5"/>
      <c r="D6193" s="5"/>
      <c r="E6193" s="5"/>
      <c r="F6193" s="5" t="s">
        <v>11</v>
      </c>
      <c r="G6193" s="6">
        <v>44159</v>
      </c>
      <c r="H6193" s="5" t="s">
        <v>1295</v>
      </c>
      <c r="I6193" s="5" t="s">
        <v>310</v>
      </c>
      <c r="J6193" s="5"/>
      <c r="K6193" s="5" t="s">
        <v>9</v>
      </c>
      <c r="L6193" s="7">
        <v>-36.9</v>
      </c>
      <c r="M6193" s="7">
        <f>ROUND(M6192+L6193,5)</f>
        <v>-702.99</v>
      </c>
    </row>
    <row r="6194" spans="1:13">
      <c r="A6194" s="5"/>
      <c r="B6194" s="5"/>
      <c r="C6194" s="5"/>
      <c r="D6194" s="5"/>
      <c r="E6194" s="5"/>
      <c r="F6194" s="5" t="s">
        <v>11</v>
      </c>
      <c r="G6194" s="6">
        <v>44159</v>
      </c>
      <c r="H6194" s="5" t="s">
        <v>1296</v>
      </c>
      <c r="I6194" s="5" t="s">
        <v>311</v>
      </c>
      <c r="J6194" s="5"/>
      <c r="K6194" s="5" t="s">
        <v>9</v>
      </c>
      <c r="L6194" s="7">
        <v>-92.33</v>
      </c>
      <c r="M6194" s="7">
        <f>ROUND(M6193+L6194,5)</f>
        <v>-795.32</v>
      </c>
    </row>
    <row r="6195" spans="1:13">
      <c r="A6195" s="5"/>
      <c r="B6195" s="5"/>
      <c r="C6195" s="5"/>
      <c r="D6195" s="5"/>
      <c r="E6195" s="5"/>
      <c r="F6195" s="5" t="s">
        <v>11</v>
      </c>
      <c r="G6195" s="6">
        <v>44159</v>
      </c>
      <c r="H6195" s="5" t="s">
        <v>1297</v>
      </c>
      <c r="I6195" s="5" t="s">
        <v>309</v>
      </c>
      <c r="J6195" s="5"/>
      <c r="K6195" s="5" t="s">
        <v>9</v>
      </c>
      <c r="L6195" s="7">
        <v>-38.4</v>
      </c>
      <c r="M6195" s="7">
        <f>ROUND(M6194+L6195,5)</f>
        <v>-833.72</v>
      </c>
    </row>
    <row r="6196" spans="1:13">
      <c r="A6196" s="5"/>
      <c r="B6196" s="5"/>
      <c r="C6196" s="5"/>
      <c r="D6196" s="5"/>
      <c r="E6196" s="5"/>
      <c r="F6196" s="5" t="s">
        <v>12</v>
      </c>
      <c r="G6196" s="6">
        <v>44167</v>
      </c>
      <c r="H6196" s="5" t="s">
        <v>15</v>
      </c>
      <c r="I6196" s="5" t="s">
        <v>330</v>
      </c>
      <c r="J6196" s="5" t="s">
        <v>471</v>
      </c>
      <c r="K6196" s="5" t="s">
        <v>9</v>
      </c>
      <c r="L6196" s="7">
        <v>833.72</v>
      </c>
      <c r="M6196" s="7">
        <f>ROUND(M6195+L6196,5)</f>
        <v>0</v>
      </c>
    </row>
    <row r="6197" spans="1:13">
      <c r="A6197" s="5"/>
      <c r="B6197" s="5"/>
      <c r="C6197" s="5"/>
      <c r="D6197" s="5"/>
      <c r="E6197" s="5"/>
      <c r="F6197" s="5" t="s">
        <v>11</v>
      </c>
      <c r="G6197" s="6">
        <v>44168</v>
      </c>
      <c r="H6197" s="5" t="s">
        <v>1325</v>
      </c>
      <c r="I6197" s="5" t="s">
        <v>308</v>
      </c>
      <c r="J6197" s="5"/>
      <c r="K6197" s="5" t="s">
        <v>9</v>
      </c>
      <c r="L6197" s="7">
        <v>-40.799999999999997</v>
      </c>
      <c r="M6197" s="7">
        <f>ROUND(M6196+L6197,5)</f>
        <v>-40.799999999999997</v>
      </c>
    </row>
    <row r="6198" spans="1:13">
      <c r="A6198" s="5"/>
      <c r="B6198" s="5"/>
      <c r="C6198" s="5"/>
      <c r="D6198" s="5"/>
      <c r="E6198" s="5"/>
      <c r="F6198" s="5" t="s">
        <v>11</v>
      </c>
      <c r="G6198" s="6">
        <v>44168</v>
      </c>
      <c r="H6198" s="5" t="s">
        <v>1326</v>
      </c>
      <c r="I6198" s="5" t="s">
        <v>310</v>
      </c>
      <c r="J6198" s="5"/>
      <c r="K6198" s="5" t="s">
        <v>9</v>
      </c>
      <c r="L6198" s="7">
        <v>-36.9</v>
      </c>
      <c r="M6198" s="7">
        <f>ROUND(M6197+L6198,5)</f>
        <v>-77.7</v>
      </c>
    </row>
    <row r="6199" spans="1:13">
      <c r="A6199" s="5"/>
      <c r="B6199" s="5"/>
      <c r="C6199" s="5"/>
      <c r="D6199" s="5"/>
      <c r="E6199" s="5"/>
      <c r="F6199" s="5" t="s">
        <v>11</v>
      </c>
      <c r="G6199" s="6">
        <v>44168</v>
      </c>
      <c r="H6199" s="5" t="s">
        <v>1322</v>
      </c>
      <c r="I6199" s="5" t="s">
        <v>311</v>
      </c>
      <c r="J6199" s="5" t="s">
        <v>538</v>
      </c>
      <c r="K6199" s="5" t="s">
        <v>9</v>
      </c>
      <c r="L6199" s="7">
        <v>0</v>
      </c>
      <c r="M6199" s="7">
        <f>ROUND(M6198+L6199,5)</f>
        <v>-77.7</v>
      </c>
    </row>
    <row r="6200" spans="1:13">
      <c r="A6200" s="5"/>
      <c r="B6200" s="5"/>
      <c r="C6200" s="5"/>
      <c r="D6200" s="5"/>
      <c r="E6200" s="5"/>
      <c r="F6200" s="5" t="s">
        <v>11</v>
      </c>
      <c r="G6200" s="6">
        <v>44168</v>
      </c>
      <c r="H6200" s="5" t="s">
        <v>1327</v>
      </c>
      <c r="I6200" s="5" t="s">
        <v>309</v>
      </c>
      <c r="J6200" s="5"/>
      <c r="K6200" s="5" t="s">
        <v>9</v>
      </c>
      <c r="L6200" s="7">
        <v>-38.4</v>
      </c>
      <c r="M6200" s="7">
        <f>ROUND(M6199+L6200,5)</f>
        <v>-116.1</v>
      </c>
    </row>
    <row r="6201" spans="1:13">
      <c r="A6201" s="5"/>
      <c r="B6201" s="5"/>
      <c r="C6201" s="5"/>
      <c r="D6201" s="5"/>
      <c r="E6201" s="5"/>
      <c r="F6201" s="5" t="s">
        <v>11</v>
      </c>
      <c r="G6201" s="6">
        <v>44168</v>
      </c>
      <c r="H6201" s="5" t="s">
        <v>1328</v>
      </c>
      <c r="I6201" s="5" t="s">
        <v>311</v>
      </c>
      <c r="J6201" s="5"/>
      <c r="K6201" s="5" t="s">
        <v>9</v>
      </c>
      <c r="L6201" s="7">
        <v>-92.33</v>
      </c>
      <c r="M6201" s="7">
        <f>ROUND(M6200+L6201,5)</f>
        <v>-208.43</v>
      </c>
    </row>
    <row r="6202" spans="1:13">
      <c r="A6202" s="5"/>
      <c r="B6202" s="5"/>
      <c r="C6202" s="5"/>
      <c r="D6202" s="5"/>
      <c r="E6202" s="5"/>
      <c r="F6202" s="5" t="s">
        <v>11</v>
      </c>
      <c r="G6202" s="6">
        <v>44175</v>
      </c>
      <c r="H6202" s="5" t="s">
        <v>1344</v>
      </c>
      <c r="I6202" s="5" t="s">
        <v>308</v>
      </c>
      <c r="J6202" s="5"/>
      <c r="K6202" s="5" t="s">
        <v>9</v>
      </c>
      <c r="L6202" s="7">
        <v>-40.799999999999997</v>
      </c>
      <c r="M6202" s="7">
        <f>ROUND(M6201+L6202,5)</f>
        <v>-249.23</v>
      </c>
    </row>
    <row r="6203" spans="1:13">
      <c r="A6203" s="5"/>
      <c r="B6203" s="5"/>
      <c r="C6203" s="5"/>
      <c r="D6203" s="5"/>
      <c r="E6203" s="5"/>
      <c r="F6203" s="5" t="s">
        <v>11</v>
      </c>
      <c r="G6203" s="6">
        <v>44175</v>
      </c>
      <c r="H6203" s="5" t="s">
        <v>1345</v>
      </c>
      <c r="I6203" s="5" t="s">
        <v>310</v>
      </c>
      <c r="J6203" s="5"/>
      <c r="K6203" s="5" t="s">
        <v>9</v>
      </c>
      <c r="L6203" s="7">
        <v>-36.9</v>
      </c>
      <c r="M6203" s="7">
        <f>ROUND(M6202+L6203,5)</f>
        <v>-286.13</v>
      </c>
    </row>
    <row r="6204" spans="1:13">
      <c r="A6204" s="5"/>
      <c r="B6204" s="5"/>
      <c r="C6204" s="5"/>
      <c r="D6204" s="5"/>
      <c r="E6204" s="5"/>
      <c r="F6204" s="5" t="s">
        <v>11</v>
      </c>
      <c r="G6204" s="6">
        <v>44175</v>
      </c>
      <c r="H6204" s="5" t="s">
        <v>1342</v>
      </c>
      <c r="I6204" s="5" t="s">
        <v>311</v>
      </c>
      <c r="J6204" s="5"/>
      <c r="K6204" s="5" t="s">
        <v>9</v>
      </c>
      <c r="L6204" s="7">
        <v>-92.33</v>
      </c>
      <c r="M6204" s="7">
        <f>ROUND(M6203+L6204,5)</f>
        <v>-378.46</v>
      </c>
    </row>
    <row r="6205" spans="1:13">
      <c r="A6205" s="5"/>
      <c r="B6205" s="5"/>
      <c r="C6205" s="5"/>
      <c r="D6205" s="5"/>
      <c r="E6205" s="5"/>
      <c r="F6205" s="5" t="s">
        <v>11</v>
      </c>
      <c r="G6205" s="6">
        <v>44175</v>
      </c>
      <c r="H6205" s="5" t="s">
        <v>1343</v>
      </c>
      <c r="I6205" s="5" t="s">
        <v>309</v>
      </c>
      <c r="J6205" s="5"/>
      <c r="K6205" s="5" t="s">
        <v>9</v>
      </c>
      <c r="L6205" s="7">
        <v>-38.4</v>
      </c>
      <c r="M6205" s="7">
        <f>ROUND(M6204+L6205,5)</f>
        <v>-416.86</v>
      </c>
    </row>
    <row r="6206" spans="1:13">
      <c r="A6206" s="5"/>
      <c r="B6206" s="5"/>
      <c r="C6206" s="5"/>
      <c r="D6206" s="5"/>
      <c r="E6206" s="5"/>
      <c r="F6206" s="5" t="s">
        <v>11</v>
      </c>
      <c r="G6206" s="6">
        <v>44182</v>
      </c>
      <c r="H6206" s="5" t="s">
        <v>1562</v>
      </c>
      <c r="I6206" s="5" t="s">
        <v>308</v>
      </c>
      <c r="J6206" s="5"/>
      <c r="K6206" s="5" t="s">
        <v>9</v>
      </c>
      <c r="L6206" s="7">
        <v>-40.799999999999997</v>
      </c>
      <c r="M6206" s="7">
        <f>ROUND(M6205+L6206,5)</f>
        <v>-457.66</v>
      </c>
    </row>
    <row r="6207" spans="1:13">
      <c r="A6207" s="5"/>
      <c r="B6207" s="5"/>
      <c r="C6207" s="5"/>
      <c r="D6207" s="5"/>
      <c r="E6207" s="5"/>
      <c r="F6207" s="5" t="s">
        <v>11</v>
      </c>
      <c r="G6207" s="6">
        <v>44182</v>
      </c>
      <c r="H6207" s="5" t="s">
        <v>1563</v>
      </c>
      <c r="I6207" s="5" t="s">
        <v>310</v>
      </c>
      <c r="J6207" s="5"/>
      <c r="K6207" s="5" t="s">
        <v>9</v>
      </c>
      <c r="L6207" s="7">
        <v>-36.9</v>
      </c>
      <c r="M6207" s="7">
        <f>ROUND(M6206+L6207,5)</f>
        <v>-494.56</v>
      </c>
    </row>
    <row r="6208" spans="1:13">
      <c r="A6208" s="5"/>
      <c r="B6208" s="5"/>
      <c r="C6208" s="5"/>
      <c r="D6208" s="5"/>
      <c r="E6208" s="5"/>
      <c r="F6208" s="5" t="s">
        <v>11</v>
      </c>
      <c r="G6208" s="6">
        <v>44182</v>
      </c>
      <c r="H6208" s="5" t="s">
        <v>1564</v>
      </c>
      <c r="I6208" s="5" t="s">
        <v>311</v>
      </c>
      <c r="J6208" s="5"/>
      <c r="K6208" s="5" t="s">
        <v>9</v>
      </c>
      <c r="L6208" s="7">
        <v>-92.33</v>
      </c>
      <c r="M6208" s="7">
        <f>ROUND(M6207+L6208,5)</f>
        <v>-586.89</v>
      </c>
    </row>
    <row r="6209" spans="1:13">
      <c r="A6209" s="5"/>
      <c r="B6209" s="5"/>
      <c r="C6209" s="5"/>
      <c r="D6209" s="5"/>
      <c r="E6209" s="5"/>
      <c r="F6209" s="5" t="s">
        <v>11</v>
      </c>
      <c r="G6209" s="6">
        <v>44182</v>
      </c>
      <c r="H6209" s="5" t="s">
        <v>1365</v>
      </c>
      <c r="I6209" s="5" t="s">
        <v>309</v>
      </c>
      <c r="J6209" s="5"/>
      <c r="K6209" s="5" t="s">
        <v>9</v>
      </c>
      <c r="L6209" s="7">
        <v>-38.4</v>
      </c>
      <c r="M6209" s="7">
        <f>ROUND(M6208+L6209,5)</f>
        <v>-625.29</v>
      </c>
    </row>
    <row r="6210" spans="1:13">
      <c r="A6210" s="5"/>
      <c r="B6210" s="5"/>
      <c r="C6210" s="5"/>
      <c r="D6210" s="5"/>
      <c r="E6210" s="5"/>
      <c r="F6210" s="5" t="s">
        <v>11</v>
      </c>
      <c r="G6210" s="6">
        <v>44187</v>
      </c>
      <c r="H6210" s="5" t="s">
        <v>1574</v>
      </c>
      <c r="I6210" s="5" t="s">
        <v>308</v>
      </c>
      <c r="J6210" s="5"/>
      <c r="K6210" s="5" t="s">
        <v>9</v>
      </c>
      <c r="L6210" s="7">
        <v>-40.799999999999997</v>
      </c>
      <c r="M6210" s="7">
        <f>ROUND(M6209+L6210,5)</f>
        <v>-666.09</v>
      </c>
    </row>
    <row r="6211" spans="1:13">
      <c r="A6211" s="5"/>
      <c r="B6211" s="5"/>
      <c r="C6211" s="5"/>
      <c r="D6211" s="5"/>
      <c r="E6211" s="5"/>
      <c r="F6211" s="5" t="s">
        <v>11</v>
      </c>
      <c r="G6211" s="6">
        <v>44187</v>
      </c>
      <c r="H6211" s="5" t="s">
        <v>1577</v>
      </c>
      <c r="I6211" s="5" t="s">
        <v>310</v>
      </c>
      <c r="J6211" s="5"/>
      <c r="K6211" s="5" t="s">
        <v>9</v>
      </c>
      <c r="L6211" s="7">
        <v>-36.9</v>
      </c>
      <c r="M6211" s="7">
        <f>ROUND(M6210+L6211,5)</f>
        <v>-702.99</v>
      </c>
    </row>
    <row r="6212" spans="1:13">
      <c r="A6212" s="5"/>
      <c r="B6212" s="5"/>
      <c r="C6212" s="5"/>
      <c r="D6212" s="5"/>
      <c r="E6212" s="5"/>
      <c r="F6212" s="5" t="s">
        <v>11</v>
      </c>
      <c r="G6212" s="6">
        <v>44187</v>
      </c>
      <c r="H6212" s="5" t="s">
        <v>1578</v>
      </c>
      <c r="I6212" s="5" t="s">
        <v>311</v>
      </c>
      <c r="J6212" s="5"/>
      <c r="K6212" s="5" t="s">
        <v>9</v>
      </c>
      <c r="L6212" s="7">
        <v>-92.33</v>
      </c>
      <c r="M6212" s="7">
        <f>ROUND(M6211+L6212,5)</f>
        <v>-795.32</v>
      </c>
    </row>
    <row r="6213" spans="1:13">
      <c r="A6213" s="5"/>
      <c r="B6213" s="5"/>
      <c r="C6213" s="5"/>
      <c r="D6213" s="5"/>
      <c r="E6213" s="5"/>
      <c r="F6213" s="5" t="s">
        <v>11</v>
      </c>
      <c r="G6213" s="6">
        <v>44187</v>
      </c>
      <c r="H6213" s="5" t="s">
        <v>1579</v>
      </c>
      <c r="I6213" s="5" t="s">
        <v>309</v>
      </c>
      <c r="J6213" s="5"/>
      <c r="K6213" s="5" t="s">
        <v>9</v>
      </c>
      <c r="L6213" s="7">
        <v>-38.4</v>
      </c>
      <c r="M6213" s="7">
        <f>ROUND(M6212+L6213,5)</f>
        <v>-833.72</v>
      </c>
    </row>
    <row r="6214" spans="1:13">
      <c r="A6214" s="5"/>
      <c r="B6214" s="5"/>
      <c r="C6214" s="5"/>
      <c r="D6214" s="5"/>
      <c r="E6214" s="5"/>
      <c r="F6214" s="5" t="s">
        <v>11</v>
      </c>
      <c r="G6214" s="6">
        <v>44194</v>
      </c>
      <c r="H6214" s="5" t="s">
        <v>1590</v>
      </c>
      <c r="I6214" s="5" t="s">
        <v>308</v>
      </c>
      <c r="J6214" s="5"/>
      <c r="K6214" s="5" t="s">
        <v>9</v>
      </c>
      <c r="L6214" s="7">
        <v>-42.33</v>
      </c>
      <c r="M6214" s="7">
        <f>ROUND(M6213+L6214,5)</f>
        <v>-876.05</v>
      </c>
    </row>
    <row r="6215" spans="1:13">
      <c r="A6215" s="5"/>
      <c r="B6215" s="5"/>
      <c r="C6215" s="5"/>
      <c r="D6215" s="5"/>
      <c r="E6215" s="5"/>
      <c r="F6215" s="5" t="s">
        <v>11</v>
      </c>
      <c r="G6215" s="6">
        <v>44194</v>
      </c>
      <c r="H6215" s="5" t="s">
        <v>1593</v>
      </c>
      <c r="I6215" s="5" t="s">
        <v>310</v>
      </c>
      <c r="J6215" s="5"/>
      <c r="K6215" s="5" t="s">
        <v>9</v>
      </c>
      <c r="L6215" s="7">
        <v>-36.9</v>
      </c>
      <c r="M6215" s="7">
        <f>ROUND(M6214+L6215,5)</f>
        <v>-912.95</v>
      </c>
    </row>
    <row r="6216" spans="1:13">
      <c r="A6216" s="5"/>
      <c r="B6216" s="5"/>
      <c r="C6216" s="5"/>
      <c r="D6216" s="5"/>
      <c r="E6216" s="5"/>
      <c r="F6216" s="5" t="s">
        <v>11</v>
      </c>
      <c r="G6216" s="6">
        <v>44194</v>
      </c>
      <c r="H6216" s="5" t="s">
        <v>1594</v>
      </c>
      <c r="I6216" s="5" t="s">
        <v>311</v>
      </c>
      <c r="J6216" s="5"/>
      <c r="K6216" s="5" t="s">
        <v>9</v>
      </c>
      <c r="L6216" s="7">
        <v>-92.33</v>
      </c>
      <c r="M6216" s="7">
        <f>ROUND(M6215+L6216,5)</f>
        <v>-1005.28</v>
      </c>
    </row>
    <row r="6217" spans="1:13" ht="15.75" thickBot="1">
      <c r="A6217" s="5"/>
      <c r="B6217" s="5"/>
      <c r="C6217" s="5"/>
      <c r="D6217" s="5"/>
      <c r="E6217" s="5"/>
      <c r="F6217" s="5" t="s">
        <v>11</v>
      </c>
      <c r="G6217" s="6">
        <v>44194</v>
      </c>
      <c r="H6217" s="5" t="s">
        <v>1595</v>
      </c>
      <c r="I6217" s="5" t="s">
        <v>309</v>
      </c>
      <c r="J6217" s="5"/>
      <c r="K6217" s="5" t="s">
        <v>9</v>
      </c>
      <c r="L6217" s="8">
        <v>-38.4</v>
      </c>
      <c r="M6217" s="8">
        <f>ROUND(M6216+L6217,5)</f>
        <v>-1043.68</v>
      </c>
    </row>
    <row r="6218" spans="1:13">
      <c r="A6218" s="5"/>
      <c r="B6218" s="5"/>
      <c r="C6218" s="5" t="s">
        <v>2023</v>
      </c>
      <c r="D6218" s="5"/>
      <c r="E6218" s="5"/>
      <c r="F6218" s="5"/>
      <c r="G6218" s="6"/>
      <c r="H6218" s="5"/>
      <c r="I6218" s="5"/>
      <c r="J6218" s="5"/>
      <c r="K6218" s="5"/>
      <c r="L6218" s="7">
        <f>ROUND(SUM(L6000:L6217),5)</f>
        <v>-298.07</v>
      </c>
      <c r="M6218" s="7">
        <f>M6217</f>
        <v>-1043.68</v>
      </c>
    </row>
    <row r="6219" spans="1:13">
      <c r="A6219" s="2"/>
      <c r="B6219" s="2"/>
      <c r="C6219" s="2" t="s">
        <v>2024</v>
      </c>
      <c r="D6219" s="2"/>
      <c r="E6219" s="2"/>
      <c r="F6219" s="2"/>
      <c r="G6219" s="4"/>
      <c r="H6219" s="2"/>
      <c r="I6219" s="2"/>
      <c r="J6219" s="2"/>
      <c r="K6219" s="2"/>
      <c r="L6219" s="3"/>
      <c r="M6219" s="3">
        <v>-3109.45</v>
      </c>
    </row>
    <row r="6220" spans="1:13">
      <c r="A6220" s="5"/>
      <c r="B6220" s="5"/>
      <c r="C6220" s="5"/>
      <c r="D6220" s="5"/>
      <c r="E6220" s="5"/>
      <c r="F6220" s="5" t="s">
        <v>11</v>
      </c>
      <c r="G6220" s="6">
        <v>43833</v>
      </c>
      <c r="H6220" s="5" t="s">
        <v>16</v>
      </c>
      <c r="I6220" s="5" t="s">
        <v>308</v>
      </c>
      <c r="J6220" s="5"/>
      <c r="K6220" s="5" t="s">
        <v>9</v>
      </c>
      <c r="L6220" s="7">
        <v>-175.88</v>
      </c>
      <c r="M6220" s="7">
        <f>ROUND(M6219+L6220,5)</f>
        <v>-3285.33</v>
      </c>
    </row>
    <row r="6221" spans="1:13">
      <c r="A6221" s="5"/>
      <c r="B6221" s="5"/>
      <c r="C6221" s="5"/>
      <c r="D6221" s="5"/>
      <c r="E6221" s="5"/>
      <c r="F6221" s="5" t="s">
        <v>11</v>
      </c>
      <c r="G6221" s="6">
        <v>43833</v>
      </c>
      <c r="H6221" s="5" t="s">
        <v>18</v>
      </c>
      <c r="I6221" s="5" t="s">
        <v>310</v>
      </c>
      <c r="J6221" s="5"/>
      <c r="K6221" s="5" t="s">
        <v>9</v>
      </c>
      <c r="L6221" s="7">
        <v>-177.56</v>
      </c>
      <c r="M6221" s="7">
        <f>ROUND(M6220+L6221,5)</f>
        <v>-3462.89</v>
      </c>
    </row>
    <row r="6222" spans="1:13">
      <c r="A6222" s="5"/>
      <c r="B6222" s="5"/>
      <c r="C6222" s="5"/>
      <c r="D6222" s="5"/>
      <c r="E6222" s="5"/>
      <c r="F6222" s="5" t="s">
        <v>11</v>
      </c>
      <c r="G6222" s="6">
        <v>43833</v>
      </c>
      <c r="H6222" s="5" t="s">
        <v>19</v>
      </c>
      <c r="I6222" s="5" t="s">
        <v>311</v>
      </c>
      <c r="J6222" s="5"/>
      <c r="K6222" s="5" t="s">
        <v>9</v>
      </c>
      <c r="L6222" s="7">
        <v>-347.04</v>
      </c>
      <c r="M6222" s="7">
        <f>ROUND(M6221+L6222,5)</f>
        <v>-3809.93</v>
      </c>
    </row>
    <row r="6223" spans="1:13">
      <c r="A6223" s="5"/>
      <c r="B6223" s="5"/>
      <c r="C6223" s="5"/>
      <c r="D6223" s="5"/>
      <c r="E6223" s="5"/>
      <c r="F6223" s="5" t="s">
        <v>11</v>
      </c>
      <c r="G6223" s="6">
        <v>43840</v>
      </c>
      <c r="H6223" s="5" t="s">
        <v>34</v>
      </c>
      <c r="I6223" s="5" t="s">
        <v>308</v>
      </c>
      <c r="J6223" s="5"/>
      <c r="K6223" s="5" t="s">
        <v>9</v>
      </c>
      <c r="L6223" s="7">
        <v>-261.77</v>
      </c>
      <c r="M6223" s="7">
        <f>ROUND(M6222+L6223,5)</f>
        <v>-4071.7</v>
      </c>
    </row>
    <row r="6224" spans="1:13">
      <c r="A6224" s="5"/>
      <c r="B6224" s="5"/>
      <c r="C6224" s="5"/>
      <c r="D6224" s="5"/>
      <c r="E6224" s="5"/>
      <c r="F6224" s="5" t="s">
        <v>11</v>
      </c>
      <c r="G6224" s="6">
        <v>43840</v>
      </c>
      <c r="H6224" s="5" t="s">
        <v>36</v>
      </c>
      <c r="I6224" s="5" t="s">
        <v>310</v>
      </c>
      <c r="J6224" s="5"/>
      <c r="K6224" s="5" t="s">
        <v>9</v>
      </c>
      <c r="L6224" s="7">
        <v>-177.56</v>
      </c>
      <c r="M6224" s="7">
        <f>ROUND(M6223+L6224,5)</f>
        <v>-4249.26</v>
      </c>
    </row>
    <row r="6225" spans="1:13">
      <c r="A6225" s="5"/>
      <c r="B6225" s="5"/>
      <c r="C6225" s="5"/>
      <c r="D6225" s="5"/>
      <c r="E6225" s="5"/>
      <c r="F6225" s="5" t="s">
        <v>11</v>
      </c>
      <c r="G6225" s="6">
        <v>43840</v>
      </c>
      <c r="H6225" s="5" t="s">
        <v>37</v>
      </c>
      <c r="I6225" s="5" t="s">
        <v>311</v>
      </c>
      <c r="J6225" s="5"/>
      <c r="K6225" s="5" t="s">
        <v>9</v>
      </c>
      <c r="L6225" s="7">
        <v>-347.04</v>
      </c>
      <c r="M6225" s="7">
        <f>ROUND(M6224+L6225,5)</f>
        <v>-4596.3</v>
      </c>
    </row>
    <row r="6226" spans="1:13">
      <c r="A6226" s="5"/>
      <c r="B6226" s="5"/>
      <c r="C6226" s="5"/>
      <c r="D6226" s="5"/>
      <c r="E6226" s="5"/>
      <c r="F6226" s="5" t="s">
        <v>12</v>
      </c>
      <c r="G6226" s="6">
        <v>43840</v>
      </c>
      <c r="H6226" s="5" t="s">
        <v>15</v>
      </c>
      <c r="I6226" s="5" t="s">
        <v>330</v>
      </c>
      <c r="J6226" s="5" t="s">
        <v>423</v>
      </c>
      <c r="K6226" s="5" t="s">
        <v>9</v>
      </c>
      <c r="L6226" s="7">
        <v>3109.45</v>
      </c>
      <c r="M6226" s="7">
        <f>ROUND(M6225+L6226,5)</f>
        <v>-1486.85</v>
      </c>
    </row>
    <row r="6227" spans="1:13">
      <c r="A6227" s="5"/>
      <c r="B6227" s="5"/>
      <c r="C6227" s="5"/>
      <c r="D6227" s="5"/>
      <c r="E6227" s="5"/>
      <c r="F6227" s="5" t="s">
        <v>11</v>
      </c>
      <c r="G6227" s="6">
        <v>43847</v>
      </c>
      <c r="H6227" s="5" t="s">
        <v>55</v>
      </c>
      <c r="I6227" s="5" t="s">
        <v>308</v>
      </c>
      <c r="J6227" s="5"/>
      <c r="K6227" s="5" t="s">
        <v>9</v>
      </c>
      <c r="L6227" s="7">
        <v>-175.88</v>
      </c>
      <c r="M6227" s="7">
        <f>ROUND(M6226+L6227,5)</f>
        <v>-1662.73</v>
      </c>
    </row>
    <row r="6228" spans="1:13">
      <c r="A6228" s="5"/>
      <c r="B6228" s="5"/>
      <c r="C6228" s="5"/>
      <c r="D6228" s="5"/>
      <c r="E6228" s="5"/>
      <c r="F6228" s="5" t="s">
        <v>11</v>
      </c>
      <c r="G6228" s="6">
        <v>43847</v>
      </c>
      <c r="H6228" s="5" t="s">
        <v>56</v>
      </c>
      <c r="I6228" s="5" t="s">
        <v>310</v>
      </c>
      <c r="J6228" s="5"/>
      <c r="K6228" s="5" t="s">
        <v>9</v>
      </c>
      <c r="L6228" s="7">
        <v>-177.56</v>
      </c>
      <c r="M6228" s="7">
        <f>ROUND(M6227+L6228,5)</f>
        <v>-1840.29</v>
      </c>
    </row>
    <row r="6229" spans="1:13">
      <c r="A6229" s="5"/>
      <c r="B6229" s="5"/>
      <c r="C6229" s="5"/>
      <c r="D6229" s="5"/>
      <c r="E6229" s="5"/>
      <c r="F6229" s="5" t="s">
        <v>11</v>
      </c>
      <c r="G6229" s="6">
        <v>43847</v>
      </c>
      <c r="H6229" s="5" t="s">
        <v>57</v>
      </c>
      <c r="I6229" s="5" t="s">
        <v>311</v>
      </c>
      <c r="J6229" s="5"/>
      <c r="K6229" s="5" t="s">
        <v>9</v>
      </c>
      <c r="L6229" s="7">
        <v>-347.04</v>
      </c>
      <c r="M6229" s="7">
        <f>ROUND(M6228+L6229,5)</f>
        <v>-2187.33</v>
      </c>
    </row>
    <row r="6230" spans="1:13">
      <c r="A6230" s="5"/>
      <c r="B6230" s="5"/>
      <c r="C6230" s="5"/>
      <c r="D6230" s="5"/>
      <c r="E6230" s="5"/>
      <c r="F6230" s="5" t="s">
        <v>11</v>
      </c>
      <c r="G6230" s="6">
        <v>43847</v>
      </c>
      <c r="H6230" s="5" t="s">
        <v>64</v>
      </c>
      <c r="I6230" s="5" t="s">
        <v>311</v>
      </c>
      <c r="J6230" s="5"/>
      <c r="K6230" s="5" t="s">
        <v>9</v>
      </c>
      <c r="L6230" s="7">
        <v>-115.97</v>
      </c>
      <c r="M6230" s="7">
        <f>ROUND(M6229+L6230,5)</f>
        <v>-2303.3000000000002</v>
      </c>
    </row>
    <row r="6231" spans="1:13">
      <c r="A6231" s="5"/>
      <c r="B6231" s="5"/>
      <c r="C6231" s="5"/>
      <c r="D6231" s="5"/>
      <c r="E6231" s="5"/>
      <c r="F6231" s="5" t="s">
        <v>11</v>
      </c>
      <c r="G6231" s="6">
        <v>43854</v>
      </c>
      <c r="H6231" s="5" t="s">
        <v>69</v>
      </c>
      <c r="I6231" s="5" t="s">
        <v>308</v>
      </c>
      <c r="J6231" s="5"/>
      <c r="K6231" s="5" t="s">
        <v>9</v>
      </c>
      <c r="L6231" s="7">
        <v>-215.76</v>
      </c>
      <c r="M6231" s="7">
        <f>ROUND(M6230+L6231,5)</f>
        <v>-2519.06</v>
      </c>
    </row>
    <row r="6232" spans="1:13">
      <c r="A6232" s="5"/>
      <c r="B6232" s="5"/>
      <c r="C6232" s="5"/>
      <c r="D6232" s="5"/>
      <c r="E6232" s="5"/>
      <c r="F6232" s="5" t="s">
        <v>11</v>
      </c>
      <c r="G6232" s="6">
        <v>43854</v>
      </c>
      <c r="H6232" s="5" t="s">
        <v>70</v>
      </c>
      <c r="I6232" s="5" t="s">
        <v>310</v>
      </c>
      <c r="J6232" s="5"/>
      <c r="K6232" s="5" t="s">
        <v>9</v>
      </c>
      <c r="L6232" s="7">
        <v>-177.56</v>
      </c>
      <c r="M6232" s="7">
        <f>ROUND(M6231+L6232,5)</f>
        <v>-2696.62</v>
      </c>
    </row>
    <row r="6233" spans="1:13">
      <c r="A6233" s="5"/>
      <c r="B6233" s="5"/>
      <c r="C6233" s="5"/>
      <c r="D6233" s="5"/>
      <c r="E6233" s="5"/>
      <c r="F6233" s="5" t="s">
        <v>11</v>
      </c>
      <c r="G6233" s="6">
        <v>43854</v>
      </c>
      <c r="H6233" s="5" t="s">
        <v>71</v>
      </c>
      <c r="I6233" s="5" t="s">
        <v>311</v>
      </c>
      <c r="J6233" s="5"/>
      <c r="K6233" s="5" t="s">
        <v>9</v>
      </c>
      <c r="L6233" s="7">
        <v>-370.24</v>
      </c>
      <c r="M6233" s="7">
        <f>ROUND(M6232+L6233,5)</f>
        <v>-3066.86</v>
      </c>
    </row>
    <row r="6234" spans="1:13">
      <c r="A6234" s="5"/>
      <c r="B6234" s="5"/>
      <c r="C6234" s="5"/>
      <c r="D6234" s="5"/>
      <c r="E6234" s="5"/>
      <c r="F6234" s="5" t="s">
        <v>11</v>
      </c>
      <c r="G6234" s="6">
        <v>43861</v>
      </c>
      <c r="H6234" s="5" t="s">
        <v>91</v>
      </c>
      <c r="I6234" s="5" t="s">
        <v>308</v>
      </c>
      <c r="J6234" s="5"/>
      <c r="K6234" s="5" t="s">
        <v>9</v>
      </c>
      <c r="L6234" s="7">
        <v>-163.61000000000001</v>
      </c>
      <c r="M6234" s="7">
        <f>ROUND(M6233+L6234,5)</f>
        <v>-3230.47</v>
      </c>
    </row>
    <row r="6235" spans="1:13">
      <c r="A6235" s="5"/>
      <c r="B6235" s="5"/>
      <c r="C6235" s="5"/>
      <c r="D6235" s="5"/>
      <c r="E6235" s="5"/>
      <c r="F6235" s="5" t="s">
        <v>11</v>
      </c>
      <c r="G6235" s="6">
        <v>43861</v>
      </c>
      <c r="H6235" s="5" t="s">
        <v>92</v>
      </c>
      <c r="I6235" s="5" t="s">
        <v>310</v>
      </c>
      <c r="J6235" s="5"/>
      <c r="K6235" s="5" t="s">
        <v>9</v>
      </c>
      <c r="L6235" s="7">
        <v>-177.56</v>
      </c>
      <c r="M6235" s="7">
        <f>ROUND(M6234+L6235,5)</f>
        <v>-3408.03</v>
      </c>
    </row>
    <row r="6236" spans="1:13">
      <c r="A6236" s="5"/>
      <c r="B6236" s="5"/>
      <c r="C6236" s="5"/>
      <c r="D6236" s="5"/>
      <c r="E6236" s="5"/>
      <c r="F6236" s="5" t="s">
        <v>11</v>
      </c>
      <c r="G6236" s="6">
        <v>43861</v>
      </c>
      <c r="H6236" s="5" t="s">
        <v>94</v>
      </c>
      <c r="I6236" s="5" t="s">
        <v>311</v>
      </c>
      <c r="J6236" s="5"/>
      <c r="K6236" s="5" t="s">
        <v>9</v>
      </c>
      <c r="L6236" s="7">
        <v>-370.24</v>
      </c>
      <c r="M6236" s="7">
        <f>ROUND(M6235+L6236,5)</f>
        <v>-3778.27</v>
      </c>
    </row>
    <row r="6237" spans="1:13">
      <c r="A6237" s="5"/>
      <c r="B6237" s="5"/>
      <c r="C6237" s="5"/>
      <c r="D6237" s="5"/>
      <c r="E6237" s="5"/>
      <c r="F6237" s="5" t="s">
        <v>11</v>
      </c>
      <c r="G6237" s="6">
        <v>43868</v>
      </c>
      <c r="H6237" s="5" t="s">
        <v>98</v>
      </c>
      <c r="I6237" s="5" t="s">
        <v>308</v>
      </c>
      <c r="J6237" s="5"/>
      <c r="K6237" s="5" t="s">
        <v>9</v>
      </c>
      <c r="L6237" s="7">
        <v>-237.23</v>
      </c>
      <c r="M6237" s="7">
        <f>ROUND(M6236+L6237,5)</f>
        <v>-4015.5</v>
      </c>
    </row>
    <row r="6238" spans="1:13">
      <c r="A6238" s="5"/>
      <c r="B6238" s="5"/>
      <c r="C6238" s="5"/>
      <c r="D6238" s="5"/>
      <c r="E6238" s="5"/>
      <c r="F6238" s="5" t="s">
        <v>11</v>
      </c>
      <c r="G6238" s="6">
        <v>43868</v>
      </c>
      <c r="H6238" s="5" t="s">
        <v>100</v>
      </c>
      <c r="I6238" s="5" t="s">
        <v>310</v>
      </c>
      <c r="J6238" s="5"/>
      <c r="K6238" s="5" t="s">
        <v>9</v>
      </c>
      <c r="L6238" s="7">
        <v>-177.56</v>
      </c>
      <c r="M6238" s="7">
        <f>ROUND(M6237+L6238,5)</f>
        <v>-4193.0600000000004</v>
      </c>
    </row>
    <row r="6239" spans="1:13">
      <c r="A6239" s="5"/>
      <c r="B6239" s="5"/>
      <c r="C6239" s="5"/>
      <c r="D6239" s="5"/>
      <c r="E6239" s="5"/>
      <c r="F6239" s="5" t="s">
        <v>11</v>
      </c>
      <c r="G6239" s="6">
        <v>43868</v>
      </c>
      <c r="H6239" s="5" t="s">
        <v>101</v>
      </c>
      <c r="I6239" s="5" t="s">
        <v>311</v>
      </c>
      <c r="J6239" s="5"/>
      <c r="K6239" s="5" t="s">
        <v>9</v>
      </c>
      <c r="L6239" s="7">
        <v>-370.24</v>
      </c>
      <c r="M6239" s="7">
        <f>ROUND(M6238+L6239,5)</f>
        <v>-4563.3</v>
      </c>
    </row>
    <row r="6240" spans="1:13">
      <c r="A6240" s="5"/>
      <c r="B6240" s="5"/>
      <c r="C6240" s="5"/>
      <c r="D6240" s="5"/>
      <c r="E6240" s="5"/>
      <c r="F6240" s="5" t="s">
        <v>12</v>
      </c>
      <c r="G6240" s="6">
        <v>43868</v>
      </c>
      <c r="H6240" s="5" t="s">
        <v>15</v>
      </c>
      <c r="I6240" s="5" t="s">
        <v>330</v>
      </c>
      <c r="J6240" s="5" t="s">
        <v>471</v>
      </c>
      <c r="K6240" s="5" t="s">
        <v>9</v>
      </c>
      <c r="L6240" s="7">
        <v>3778.27</v>
      </c>
      <c r="M6240" s="7">
        <f>ROUND(M6239+L6240,5)</f>
        <v>-785.03</v>
      </c>
    </row>
    <row r="6241" spans="1:13">
      <c r="A6241" s="5"/>
      <c r="B6241" s="5"/>
      <c r="C6241" s="5"/>
      <c r="D6241" s="5"/>
      <c r="E6241" s="5"/>
      <c r="F6241" s="5" t="s">
        <v>11</v>
      </c>
      <c r="G6241" s="6">
        <v>43875</v>
      </c>
      <c r="H6241" s="5" t="s">
        <v>118</v>
      </c>
      <c r="I6241" s="5" t="s">
        <v>308</v>
      </c>
      <c r="J6241" s="5"/>
      <c r="K6241" s="5" t="s">
        <v>9</v>
      </c>
      <c r="L6241" s="7">
        <v>-175.88</v>
      </c>
      <c r="M6241" s="7">
        <f>ROUND(M6240+L6241,5)</f>
        <v>-960.91</v>
      </c>
    </row>
    <row r="6242" spans="1:13">
      <c r="A6242" s="5"/>
      <c r="B6242" s="5"/>
      <c r="C6242" s="5"/>
      <c r="D6242" s="5"/>
      <c r="E6242" s="5"/>
      <c r="F6242" s="5" t="s">
        <v>11</v>
      </c>
      <c r="G6242" s="6">
        <v>43875</v>
      </c>
      <c r="H6242" s="5" t="s">
        <v>119</v>
      </c>
      <c r="I6242" s="5" t="s">
        <v>310</v>
      </c>
      <c r="J6242" s="5"/>
      <c r="K6242" s="5" t="s">
        <v>9</v>
      </c>
      <c r="L6242" s="7">
        <v>-177.56</v>
      </c>
      <c r="M6242" s="7">
        <f>ROUND(M6241+L6242,5)</f>
        <v>-1138.47</v>
      </c>
    </row>
    <row r="6243" spans="1:13">
      <c r="A6243" s="5"/>
      <c r="B6243" s="5"/>
      <c r="C6243" s="5"/>
      <c r="D6243" s="5"/>
      <c r="E6243" s="5"/>
      <c r="F6243" s="5" t="s">
        <v>11</v>
      </c>
      <c r="G6243" s="6">
        <v>43875</v>
      </c>
      <c r="H6243" s="5" t="s">
        <v>120</v>
      </c>
      <c r="I6243" s="5" t="s">
        <v>311</v>
      </c>
      <c r="J6243" s="5"/>
      <c r="K6243" s="5" t="s">
        <v>9</v>
      </c>
      <c r="L6243" s="7">
        <v>-370.24</v>
      </c>
      <c r="M6243" s="7">
        <f>ROUND(M6242+L6243,5)</f>
        <v>-1508.71</v>
      </c>
    </row>
    <row r="6244" spans="1:13">
      <c r="A6244" s="5"/>
      <c r="B6244" s="5"/>
      <c r="C6244" s="5"/>
      <c r="D6244" s="5"/>
      <c r="E6244" s="5"/>
      <c r="F6244" s="5" t="s">
        <v>11</v>
      </c>
      <c r="G6244" s="6">
        <v>43882</v>
      </c>
      <c r="H6244" s="5" t="s">
        <v>142</v>
      </c>
      <c r="I6244" s="5" t="s">
        <v>308</v>
      </c>
      <c r="J6244" s="5"/>
      <c r="K6244" s="5" t="s">
        <v>9</v>
      </c>
      <c r="L6244" s="7">
        <v>-240.3</v>
      </c>
      <c r="M6244" s="7">
        <f>ROUND(M6243+L6244,5)</f>
        <v>-1749.01</v>
      </c>
    </row>
    <row r="6245" spans="1:13">
      <c r="A6245" s="5"/>
      <c r="B6245" s="5"/>
      <c r="C6245" s="5"/>
      <c r="D6245" s="5"/>
      <c r="E6245" s="5"/>
      <c r="F6245" s="5" t="s">
        <v>11</v>
      </c>
      <c r="G6245" s="6">
        <v>43882</v>
      </c>
      <c r="H6245" s="5" t="s">
        <v>143</v>
      </c>
      <c r="I6245" s="5" t="s">
        <v>310</v>
      </c>
      <c r="J6245" s="5"/>
      <c r="K6245" s="5" t="s">
        <v>9</v>
      </c>
      <c r="L6245" s="7">
        <v>-177.57</v>
      </c>
      <c r="M6245" s="7">
        <f>ROUND(M6244+L6245,5)</f>
        <v>-1926.58</v>
      </c>
    </row>
    <row r="6246" spans="1:13">
      <c r="A6246" s="5"/>
      <c r="B6246" s="5"/>
      <c r="C6246" s="5"/>
      <c r="D6246" s="5"/>
      <c r="E6246" s="5"/>
      <c r="F6246" s="5" t="s">
        <v>11</v>
      </c>
      <c r="G6246" s="6">
        <v>43882</v>
      </c>
      <c r="H6246" s="5" t="s">
        <v>144</v>
      </c>
      <c r="I6246" s="5" t="s">
        <v>311</v>
      </c>
      <c r="J6246" s="5"/>
      <c r="K6246" s="5" t="s">
        <v>9</v>
      </c>
      <c r="L6246" s="7">
        <v>-370.24</v>
      </c>
      <c r="M6246" s="7">
        <f>ROUND(M6245+L6246,5)</f>
        <v>-2296.8200000000002</v>
      </c>
    </row>
    <row r="6247" spans="1:13">
      <c r="A6247" s="5"/>
      <c r="B6247" s="5"/>
      <c r="C6247" s="5"/>
      <c r="D6247" s="5"/>
      <c r="E6247" s="5"/>
      <c r="F6247" s="5" t="s">
        <v>11</v>
      </c>
      <c r="G6247" s="6">
        <v>43889</v>
      </c>
      <c r="H6247" s="5" t="s">
        <v>167</v>
      </c>
      <c r="I6247" s="5" t="s">
        <v>308</v>
      </c>
      <c r="J6247" s="5"/>
      <c r="K6247" s="5" t="s">
        <v>9</v>
      </c>
      <c r="L6247" s="7">
        <v>-175.88</v>
      </c>
      <c r="M6247" s="7">
        <f>ROUND(M6246+L6247,5)</f>
        <v>-2472.6999999999998</v>
      </c>
    </row>
    <row r="6248" spans="1:13">
      <c r="A6248" s="5"/>
      <c r="B6248" s="5"/>
      <c r="C6248" s="5"/>
      <c r="D6248" s="5"/>
      <c r="E6248" s="5"/>
      <c r="F6248" s="5" t="s">
        <v>11</v>
      </c>
      <c r="G6248" s="6">
        <v>43889</v>
      </c>
      <c r="H6248" s="5" t="s">
        <v>168</v>
      </c>
      <c r="I6248" s="5" t="s">
        <v>310</v>
      </c>
      <c r="J6248" s="5"/>
      <c r="K6248" s="5" t="s">
        <v>9</v>
      </c>
      <c r="L6248" s="7">
        <v>-177.56</v>
      </c>
      <c r="M6248" s="7">
        <f>ROUND(M6247+L6248,5)</f>
        <v>-2650.26</v>
      </c>
    </row>
    <row r="6249" spans="1:13">
      <c r="A6249" s="5"/>
      <c r="B6249" s="5"/>
      <c r="C6249" s="5"/>
      <c r="D6249" s="5"/>
      <c r="E6249" s="5"/>
      <c r="F6249" s="5" t="s">
        <v>11</v>
      </c>
      <c r="G6249" s="6">
        <v>43889</v>
      </c>
      <c r="H6249" s="5" t="s">
        <v>169</v>
      </c>
      <c r="I6249" s="5" t="s">
        <v>311</v>
      </c>
      <c r="J6249" s="5"/>
      <c r="K6249" s="5" t="s">
        <v>9</v>
      </c>
      <c r="L6249" s="7">
        <v>-370.24</v>
      </c>
      <c r="M6249" s="7">
        <f>ROUND(M6248+L6249,5)</f>
        <v>-3020.5</v>
      </c>
    </row>
    <row r="6250" spans="1:13">
      <c r="A6250" s="5"/>
      <c r="B6250" s="5"/>
      <c r="C6250" s="5"/>
      <c r="D6250" s="5"/>
      <c r="E6250" s="5"/>
      <c r="F6250" s="5" t="s">
        <v>12</v>
      </c>
      <c r="G6250" s="6">
        <v>43893</v>
      </c>
      <c r="H6250" s="5" t="s">
        <v>15</v>
      </c>
      <c r="I6250" s="5" t="s">
        <v>330</v>
      </c>
      <c r="J6250" s="5" t="s">
        <v>471</v>
      </c>
      <c r="K6250" s="5" t="s">
        <v>9</v>
      </c>
      <c r="L6250" s="7">
        <v>3020.48</v>
      </c>
      <c r="M6250" s="7">
        <f>ROUND(M6249+L6250,5)</f>
        <v>-0.02</v>
      </c>
    </row>
    <row r="6251" spans="1:13">
      <c r="A6251" s="5"/>
      <c r="B6251" s="5"/>
      <c r="C6251" s="5"/>
      <c r="D6251" s="5"/>
      <c r="E6251" s="5"/>
      <c r="F6251" s="5" t="s">
        <v>11</v>
      </c>
      <c r="G6251" s="6">
        <v>43896</v>
      </c>
      <c r="H6251" s="5" t="s">
        <v>181</v>
      </c>
      <c r="I6251" s="5" t="s">
        <v>308</v>
      </c>
      <c r="J6251" s="5"/>
      <c r="K6251" s="5" t="s">
        <v>9</v>
      </c>
      <c r="L6251" s="7">
        <v>-237.23</v>
      </c>
      <c r="M6251" s="7">
        <f>ROUND(M6250+L6251,5)</f>
        <v>-237.25</v>
      </c>
    </row>
    <row r="6252" spans="1:13">
      <c r="A6252" s="5"/>
      <c r="B6252" s="5"/>
      <c r="C6252" s="5"/>
      <c r="D6252" s="5"/>
      <c r="E6252" s="5"/>
      <c r="F6252" s="5" t="s">
        <v>11</v>
      </c>
      <c r="G6252" s="6">
        <v>43896</v>
      </c>
      <c r="H6252" s="5" t="s">
        <v>182</v>
      </c>
      <c r="I6252" s="5" t="s">
        <v>310</v>
      </c>
      <c r="J6252" s="5"/>
      <c r="K6252" s="5" t="s">
        <v>9</v>
      </c>
      <c r="L6252" s="7">
        <v>-177.56</v>
      </c>
      <c r="M6252" s="7">
        <f>ROUND(M6251+L6252,5)</f>
        <v>-414.81</v>
      </c>
    </row>
    <row r="6253" spans="1:13">
      <c r="A6253" s="5"/>
      <c r="B6253" s="5"/>
      <c r="C6253" s="5"/>
      <c r="D6253" s="5"/>
      <c r="E6253" s="5"/>
      <c r="F6253" s="5" t="s">
        <v>11</v>
      </c>
      <c r="G6253" s="6">
        <v>43896</v>
      </c>
      <c r="H6253" s="5" t="s">
        <v>183</v>
      </c>
      <c r="I6253" s="5" t="s">
        <v>311</v>
      </c>
      <c r="J6253" s="5"/>
      <c r="K6253" s="5" t="s">
        <v>9</v>
      </c>
      <c r="L6253" s="7">
        <v>-370.24</v>
      </c>
      <c r="M6253" s="7">
        <f>ROUND(M6252+L6253,5)</f>
        <v>-785.05</v>
      </c>
    </row>
    <row r="6254" spans="1:13">
      <c r="A6254" s="5"/>
      <c r="B6254" s="5"/>
      <c r="C6254" s="5"/>
      <c r="D6254" s="5"/>
      <c r="E6254" s="5"/>
      <c r="F6254" s="5" t="s">
        <v>11</v>
      </c>
      <c r="G6254" s="6">
        <v>43902</v>
      </c>
      <c r="H6254" s="5" t="s">
        <v>202</v>
      </c>
      <c r="I6254" s="5" t="s">
        <v>308</v>
      </c>
      <c r="J6254" s="5"/>
      <c r="K6254" s="5" t="s">
        <v>9</v>
      </c>
      <c r="L6254" s="7">
        <v>-175.88</v>
      </c>
      <c r="M6254" s="7">
        <f>ROUND(M6253+L6254,5)</f>
        <v>-960.93</v>
      </c>
    </row>
    <row r="6255" spans="1:13">
      <c r="A6255" s="5"/>
      <c r="B6255" s="5"/>
      <c r="C6255" s="5"/>
      <c r="D6255" s="5"/>
      <c r="E6255" s="5"/>
      <c r="F6255" s="5" t="s">
        <v>11</v>
      </c>
      <c r="G6255" s="6">
        <v>43902</v>
      </c>
      <c r="H6255" s="5" t="s">
        <v>203</v>
      </c>
      <c r="I6255" s="5" t="s">
        <v>310</v>
      </c>
      <c r="J6255" s="5"/>
      <c r="K6255" s="5" t="s">
        <v>9</v>
      </c>
      <c r="L6255" s="7">
        <v>-177.56</v>
      </c>
      <c r="M6255" s="7">
        <f>ROUND(M6254+L6255,5)</f>
        <v>-1138.49</v>
      </c>
    </row>
    <row r="6256" spans="1:13">
      <c r="A6256" s="5"/>
      <c r="B6256" s="5"/>
      <c r="C6256" s="5"/>
      <c r="D6256" s="5"/>
      <c r="E6256" s="5"/>
      <c r="F6256" s="5" t="s">
        <v>11</v>
      </c>
      <c r="G6256" s="6">
        <v>43902</v>
      </c>
      <c r="H6256" s="5" t="s">
        <v>204</v>
      </c>
      <c r="I6256" s="5" t="s">
        <v>311</v>
      </c>
      <c r="J6256" s="5"/>
      <c r="K6256" s="5" t="s">
        <v>9</v>
      </c>
      <c r="L6256" s="7">
        <v>-370.24</v>
      </c>
      <c r="M6256" s="7">
        <f>ROUND(M6255+L6256,5)</f>
        <v>-1508.73</v>
      </c>
    </row>
    <row r="6257" spans="1:13">
      <c r="A6257" s="5"/>
      <c r="B6257" s="5"/>
      <c r="C6257" s="5"/>
      <c r="D6257" s="5"/>
      <c r="E6257" s="5"/>
      <c r="F6257" s="5" t="s">
        <v>11</v>
      </c>
      <c r="G6257" s="6">
        <v>43910</v>
      </c>
      <c r="H6257" s="5" t="s">
        <v>212</v>
      </c>
      <c r="I6257" s="5" t="s">
        <v>308</v>
      </c>
      <c r="J6257" s="5"/>
      <c r="K6257" s="5" t="s">
        <v>9</v>
      </c>
      <c r="L6257" s="7">
        <v>-237.23</v>
      </c>
      <c r="M6257" s="7">
        <f>ROUND(M6256+L6257,5)</f>
        <v>-1745.96</v>
      </c>
    </row>
    <row r="6258" spans="1:13">
      <c r="A6258" s="5"/>
      <c r="B6258" s="5"/>
      <c r="C6258" s="5"/>
      <c r="D6258" s="5"/>
      <c r="E6258" s="5"/>
      <c r="F6258" s="5" t="s">
        <v>11</v>
      </c>
      <c r="G6258" s="6">
        <v>43910</v>
      </c>
      <c r="H6258" s="5" t="s">
        <v>213</v>
      </c>
      <c r="I6258" s="5" t="s">
        <v>310</v>
      </c>
      <c r="J6258" s="5"/>
      <c r="K6258" s="5" t="s">
        <v>9</v>
      </c>
      <c r="L6258" s="7">
        <v>-177.56</v>
      </c>
      <c r="M6258" s="7">
        <f>ROUND(M6257+L6258,5)</f>
        <v>-1923.52</v>
      </c>
    </row>
    <row r="6259" spans="1:13">
      <c r="A6259" s="5"/>
      <c r="B6259" s="5"/>
      <c r="C6259" s="5"/>
      <c r="D6259" s="5"/>
      <c r="E6259" s="5"/>
      <c r="F6259" s="5" t="s">
        <v>11</v>
      </c>
      <c r="G6259" s="6">
        <v>43910</v>
      </c>
      <c r="H6259" s="5" t="s">
        <v>214</v>
      </c>
      <c r="I6259" s="5" t="s">
        <v>311</v>
      </c>
      <c r="J6259" s="5"/>
      <c r="K6259" s="5" t="s">
        <v>9</v>
      </c>
      <c r="L6259" s="7">
        <v>-370.24</v>
      </c>
      <c r="M6259" s="7">
        <f>ROUND(M6258+L6259,5)</f>
        <v>-2293.7600000000002</v>
      </c>
    </row>
    <row r="6260" spans="1:13">
      <c r="A6260" s="5"/>
      <c r="B6260" s="5"/>
      <c r="C6260" s="5"/>
      <c r="D6260" s="5"/>
      <c r="E6260" s="5"/>
      <c r="F6260" s="5" t="s">
        <v>11</v>
      </c>
      <c r="G6260" s="6">
        <v>43917</v>
      </c>
      <c r="H6260" s="5" t="s">
        <v>225</v>
      </c>
      <c r="I6260" s="5" t="s">
        <v>308</v>
      </c>
      <c r="J6260" s="5"/>
      <c r="K6260" s="5" t="s">
        <v>9</v>
      </c>
      <c r="L6260" s="7">
        <v>-175.88</v>
      </c>
      <c r="M6260" s="7">
        <f>ROUND(M6259+L6260,5)</f>
        <v>-2469.64</v>
      </c>
    </row>
    <row r="6261" spans="1:13">
      <c r="A6261" s="5"/>
      <c r="B6261" s="5"/>
      <c r="C6261" s="5"/>
      <c r="D6261" s="5"/>
      <c r="E6261" s="5"/>
      <c r="F6261" s="5" t="s">
        <v>11</v>
      </c>
      <c r="G6261" s="6">
        <v>43917</v>
      </c>
      <c r="H6261" s="5" t="s">
        <v>226</v>
      </c>
      <c r="I6261" s="5" t="s">
        <v>310</v>
      </c>
      <c r="J6261" s="5"/>
      <c r="K6261" s="5" t="s">
        <v>9</v>
      </c>
      <c r="L6261" s="7">
        <v>-177.56</v>
      </c>
      <c r="M6261" s="7">
        <f>ROUND(M6260+L6261,5)</f>
        <v>-2647.2</v>
      </c>
    </row>
    <row r="6262" spans="1:13">
      <c r="A6262" s="5"/>
      <c r="B6262" s="5"/>
      <c r="C6262" s="5"/>
      <c r="D6262" s="5"/>
      <c r="E6262" s="5"/>
      <c r="F6262" s="5" t="s">
        <v>11</v>
      </c>
      <c r="G6262" s="6">
        <v>43917</v>
      </c>
      <c r="H6262" s="5" t="s">
        <v>227</v>
      </c>
      <c r="I6262" s="5" t="s">
        <v>311</v>
      </c>
      <c r="J6262" s="5"/>
      <c r="K6262" s="5" t="s">
        <v>9</v>
      </c>
      <c r="L6262" s="7">
        <v>-370.24</v>
      </c>
      <c r="M6262" s="7">
        <f>ROUND(M6261+L6262,5)</f>
        <v>-3017.44</v>
      </c>
    </row>
    <row r="6263" spans="1:13">
      <c r="A6263" s="5"/>
      <c r="B6263" s="5"/>
      <c r="C6263" s="5"/>
      <c r="D6263" s="5"/>
      <c r="E6263" s="5"/>
      <c r="F6263" s="5" t="s">
        <v>11</v>
      </c>
      <c r="G6263" s="6">
        <v>43917</v>
      </c>
      <c r="H6263" s="5" t="s">
        <v>229</v>
      </c>
      <c r="I6263" s="5" t="s">
        <v>310</v>
      </c>
      <c r="J6263" s="5"/>
      <c r="K6263" s="5" t="s">
        <v>9</v>
      </c>
      <c r="L6263" s="7">
        <v>-177.56</v>
      </c>
      <c r="M6263" s="7">
        <f>ROUND(M6262+L6263,5)</f>
        <v>-3195</v>
      </c>
    </row>
    <row r="6264" spans="1:13">
      <c r="A6264" s="5"/>
      <c r="B6264" s="5"/>
      <c r="C6264" s="5"/>
      <c r="D6264" s="5"/>
      <c r="E6264" s="5"/>
      <c r="F6264" s="5" t="s">
        <v>12</v>
      </c>
      <c r="G6264" s="6">
        <v>43922</v>
      </c>
      <c r="H6264" s="5" t="s">
        <v>15</v>
      </c>
      <c r="I6264" s="5" t="s">
        <v>330</v>
      </c>
      <c r="J6264" s="5" t="s">
        <v>423</v>
      </c>
      <c r="K6264" s="5" t="s">
        <v>9</v>
      </c>
      <c r="L6264" s="7">
        <v>3194.97</v>
      </c>
      <c r="M6264" s="7">
        <f>ROUND(M6263+L6264,5)</f>
        <v>-0.03</v>
      </c>
    </row>
    <row r="6265" spans="1:13">
      <c r="A6265" s="5"/>
      <c r="B6265" s="5"/>
      <c r="C6265" s="5"/>
      <c r="D6265" s="5"/>
      <c r="E6265" s="5"/>
      <c r="F6265" s="5" t="s">
        <v>11</v>
      </c>
      <c r="G6265" s="6">
        <v>43924</v>
      </c>
      <c r="H6265" s="5" t="s">
        <v>240</v>
      </c>
      <c r="I6265" s="5" t="s">
        <v>308</v>
      </c>
      <c r="J6265" s="5"/>
      <c r="K6265" s="5" t="s">
        <v>9</v>
      </c>
      <c r="L6265" s="7">
        <v>-237.23</v>
      </c>
      <c r="M6265" s="7">
        <f>ROUND(M6264+L6265,5)</f>
        <v>-237.26</v>
      </c>
    </row>
    <row r="6266" spans="1:13">
      <c r="A6266" s="5"/>
      <c r="B6266" s="5"/>
      <c r="C6266" s="5"/>
      <c r="D6266" s="5"/>
      <c r="E6266" s="5"/>
      <c r="F6266" s="5" t="s">
        <v>11</v>
      </c>
      <c r="G6266" s="6">
        <v>43924</v>
      </c>
      <c r="H6266" s="5" t="s">
        <v>241</v>
      </c>
      <c r="I6266" s="5" t="s">
        <v>310</v>
      </c>
      <c r="J6266" s="5"/>
      <c r="K6266" s="5" t="s">
        <v>9</v>
      </c>
      <c r="L6266" s="7">
        <v>-177.56</v>
      </c>
      <c r="M6266" s="7">
        <f>ROUND(M6265+L6266,5)</f>
        <v>-414.82</v>
      </c>
    </row>
    <row r="6267" spans="1:13">
      <c r="A6267" s="5"/>
      <c r="B6267" s="5"/>
      <c r="C6267" s="5"/>
      <c r="D6267" s="5"/>
      <c r="E6267" s="5"/>
      <c r="F6267" s="5" t="s">
        <v>11</v>
      </c>
      <c r="G6267" s="6">
        <v>43924</v>
      </c>
      <c r="H6267" s="5" t="s">
        <v>242</v>
      </c>
      <c r="I6267" s="5" t="s">
        <v>311</v>
      </c>
      <c r="J6267" s="5"/>
      <c r="K6267" s="5" t="s">
        <v>9</v>
      </c>
      <c r="L6267" s="7">
        <v>-370.24</v>
      </c>
      <c r="M6267" s="7">
        <f>ROUND(M6266+L6267,5)</f>
        <v>-785.06</v>
      </c>
    </row>
    <row r="6268" spans="1:13">
      <c r="A6268" s="5"/>
      <c r="B6268" s="5"/>
      <c r="C6268" s="5"/>
      <c r="D6268" s="5"/>
      <c r="E6268" s="5"/>
      <c r="F6268" s="5" t="s">
        <v>11</v>
      </c>
      <c r="G6268" s="6">
        <v>43924</v>
      </c>
      <c r="H6268" s="5" t="s">
        <v>243</v>
      </c>
      <c r="I6268" s="5" t="s">
        <v>309</v>
      </c>
      <c r="J6268" s="5"/>
      <c r="K6268" s="5" t="s">
        <v>9</v>
      </c>
      <c r="L6268" s="7">
        <v>-144.36000000000001</v>
      </c>
      <c r="M6268" s="7">
        <f>ROUND(M6267+L6268,5)</f>
        <v>-929.42</v>
      </c>
    </row>
    <row r="6269" spans="1:13">
      <c r="A6269" s="5"/>
      <c r="B6269" s="5"/>
      <c r="C6269" s="5"/>
      <c r="D6269" s="5"/>
      <c r="E6269" s="5"/>
      <c r="F6269" s="5" t="s">
        <v>11</v>
      </c>
      <c r="G6269" s="6">
        <v>43930</v>
      </c>
      <c r="H6269" s="5" t="s">
        <v>264</v>
      </c>
      <c r="I6269" s="5" t="s">
        <v>308</v>
      </c>
      <c r="J6269" s="5"/>
      <c r="K6269" s="5" t="s">
        <v>9</v>
      </c>
      <c r="L6269" s="7">
        <v>-197.35</v>
      </c>
      <c r="M6269" s="7">
        <f>ROUND(M6268+L6269,5)</f>
        <v>-1126.77</v>
      </c>
    </row>
    <row r="6270" spans="1:13">
      <c r="A6270" s="5"/>
      <c r="B6270" s="5"/>
      <c r="C6270" s="5"/>
      <c r="D6270" s="5"/>
      <c r="E6270" s="5"/>
      <c r="F6270" s="5" t="s">
        <v>11</v>
      </c>
      <c r="G6270" s="6">
        <v>43930</v>
      </c>
      <c r="H6270" s="5" t="s">
        <v>266</v>
      </c>
      <c r="I6270" s="5" t="s">
        <v>310</v>
      </c>
      <c r="J6270" s="5"/>
      <c r="K6270" s="5" t="s">
        <v>9</v>
      </c>
      <c r="L6270" s="7">
        <v>-177.56</v>
      </c>
      <c r="M6270" s="7">
        <f>ROUND(M6269+L6270,5)</f>
        <v>-1304.33</v>
      </c>
    </row>
    <row r="6271" spans="1:13">
      <c r="A6271" s="5"/>
      <c r="B6271" s="5"/>
      <c r="C6271" s="5"/>
      <c r="D6271" s="5"/>
      <c r="E6271" s="5"/>
      <c r="F6271" s="5" t="s">
        <v>11</v>
      </c>
      <c r="G6271" s="6">
        <v>43930</v>
      </c>
      <c r="H6271" s="5" t="s">
        <v>267</v>
      </c>
      <c r="I6271" s="5" t="s">
        <v>311</v>
      </c>
      <c r="J6271" s="5"/>
      <c r="K6271" s="5" t="s">
        <v>9</v>
      </c>
      <c r="L6271" s="7">
        <v>-370.24</v>
      </c>
      <c r="M6271" s="7">
        <f>ROUND(M6270+L6271,5)</f>
        <v>-1674.57</v>
      </c>
    </row>
    <row r="6272" spans="1:13">
      <c r="A6272" s="5"/>
      <c r="B6272" s="5"/>
      <c r="C6272" s="5"/>
      <c r="D6272" s="5"/>
      <c r="E6272" s="5"/>
      <c r="F6272" s="5" t="s">
        <v>11</v>
      </c>
      <c r="G6272" s="6">
        <v>43930</v>
      </c>
      <c r="H6272" s="5" t="s">
        <v>268</v>
      </c>
      <c r="I6272" s="5" t="s">
        <v>309</v>
      </c>
      <c r="J6272" s="5"/>
      <c r="K6272" s="5" t="s">
        <v>9</v>
      </c>
      <c r="L6272" s="7">
        <v>-153.97999999999999</v>
      </c>
      <c r="M6272" s="7">
        <f>ROUND(M6271+L6272,5)</f>
        <v>-1828.55</v>
      </c>
    </row>
    <row r="6273" spans="1:13">
      <c r="A6273" s="5"/>
      <c r="B6273" s="5"/>
      <c r="C6273" s="5"/>
      <c r="D6273" s="5"/>
      <c r="E6273" s="5"/>
      <c r="F6273" s="5" t="s">
        <v>11</v>
      </c>
      <c r="G6273" s="6">
        <v>43937</v>
      </c>
      <c r="H6273" s="5" t="s">
        <v>284</v>
      </c>
      <c r="I6273" s="5" t="s">
        <v>308</v>
      </c>
      <c r="J6273" s="5"/>
      <c r="K6273" s="5" t="s">
        <v>9</v>
      </c>
      <c r="L6273" s="7">
        <v>-274.04000000000002</v>
      </c>
      <c r="M6273" s="7">
        <f>ROUND(M6272+L6273,5)</f>
        <v>-2102.59</v>
      </c>
    </row>
    <row r="6274" spans="1:13">
      <c r="A6274" s="5"/>
      <c r="B6274" s="5"/>
      <c r="C6274" s="5"/>
      <c r="D6274" s="5"/>
      <c r="E6274" s="5"/>
      <c r="F6274" s="5" t="s">
        <v>11</v>
      </c>
      <c r="G6274" s="6">
        <v>43937</v>
      </c>
      <c r="H6274" s="5" t="s">
        <v>285</v>
      </c>
      <c r="I6274" s="5" t="s">
        <v>310</v>
      </c>
      <c r="J6274" s="5"/>
      <c r="K6274" s="5" t="s">
        <v>9</v>
      </c>
      <c r="L6274" s="7">
        <v>-177.56</v>
      </c>
      <c r="M6274" s="7">
        <f>ROUND(M6273+L6274,5)</f>
        <v>-2280.15</v>
      </c>
    </row>
    <row r="6275" spans="1:13">
      <c r="A6275" s="5"/>
      <c r="B6275" s="5"/>
      <c r="C6275" s="5"/>
      <c r="D6275" s="5"/>
      <c r="E6275" s="5"/>
      <c r="F6275" s="5" t="s">
        <v>11</v>
      </c>
      <c r="G6275" s="6">
        <v>43937</v>
      </c>
      <c r="H6275" s="5" t="s">
        <v>286</v>
      </c>
      <c r="I6275" s="5" t="s">
        <v>311</v>
      </c>
      <c r="J6275" s="5"/>
      <c r="K6275" s="5" t="s">
        <v>9</v>
      </c>
      <c r="L6275" s="7">
        <v>-370.24</v>
      </c>
      <c r="M6275" s="7">
        <f>ROUND(M6274+L6275,5)</f>
        <v>-2650.39</v>
      </c>
    </row>
    <row r="6276" spans="1:13">
      <c r="A6276" s="5"/>
      <c r="B6276" s="5"/>
      <c r="C6276" s="5"/>
      <c r="D6276" s="5"/>
      <c r="E6276" s="5"/>
      <c r="F6276" s="5" t="s">
        <v>11</v>
      </c>
      <c r="G6276" s="6">
        <v>43937</v>
      </c>
      <c r="H6276" s="5" t="s">
        <v>287</v>
      </c>
      <c r="I6276" s="5" t="s">
        <v>309</v>
      </c>
      <c r="J6276" s="5"/>
      <c r="K6276" s="5" t="s">
        <v>9</v>
      </c>
      <c r="L6276" s="7">
        <v>-153.97999999999999</v>
      </c>
      <c r="M6276" s="7">
        <f>ROUND(M6275+L6276,5)</f>
        <v>-2804.37</v>
      </c>
    </row>
    <row r="6277" spans="1:13">
      <c r="A6277" s="5"/>
      <c r="B6277" s="5"/>
      <c r="C6277" s="5"/>
      <c r="D6277" s="5"/>
      <c r="E6277" s="5"/>
      <c r="F6277" s="5" t="s">
        <v>11</v>
      </c>
      <c r="G6277" s="6">
        <v>43944</v>
      </c>
      <c r="H6277" s="5" t="s">
        <v>297</v>
      </c>
      <c r="I6277" s="5" t="s">
        <v>308</v>
      </c>
      <c r="J6277" s="5"/>
      <c r="K6277" s="5" t="s">
        <v>9</v>
      </c>
      <c r="L6277" s="7">
        <v>-163.61000000000001</v>
      </c>
      <c r="M6277" s="7">
        <f>ROUND(M6276+L6277,5)</f>
        <v>-2967.98</v>
      </c>
    </row>
    <row r="6278" spans="1:13">
      <c r="A6278" s="5"/>
      <c r="B6278" s="5"/>
      <c r="C6278" s="5"/>
      <c r="D6278" s="5"/>
      <c r="E6278" s="5"/>
      <c r="F6278" s="5" t="s">
        <v>11</v>
      </c>
      <c r="G6278" s="6">
        <v>43944</v>
      </c>
      <c r="H6278" s="5" t="s">
        <v>298</v>
      </c>
      <c r="I6278" s="5" t="s">
        <v>310</v>
      </c>
      <c r="J6278" s="5"/>
      <c r="K6278" s="5" t="s">
        <v>9</v>
      </c>
      <c r="L6278" s="7">
        <v>-177.56</v>
      </c>
      <c r="M6278" s="7">
        <f>ROUND(M6277+L6278,5)</f>
        <v>-3145.54</v>
      </c>
    </row>
    <row r="6279" spans="1:13">
      <c r="A6279" s="5"/>
      <c r="B6279" s="5"/>
      <c r="C6279" s="5"/>
      <c r="D6279" s="5"/>
      <c r="E6279" s="5"/>
      <c r="F6279" s="5" t="s">
        <v>11</v>
      </c>
      <c r="G6279" s="6">
        <v>43944</v>
      </c>
      <c r="H6279" s="5" t="s">
        <v>299</v>
      </c>
      <c r="I6279" s="5" t="s">
        <v>311</v>
      </c>
      <c r="J6279" s="5"/>
      <c r="K6279" s="5" t="s">
        <v>9</v>
      </c>
      <c r="L6279" s="7">
        <v>-370.24</v>
      </c>
      <c r="M6279" s="7">
        <f>ROUND(M6278+L6279,5)</f>
        <v>-3515.78</v>
      </c>
    </row>
    <row r="6280" spans="1:13">
      <c r="A6280" s="5"/>
      <c r="B6280" s="5"/>
      <c r="C6280" s="5"/>
      <c r="D6280" s="5"/>
      <c r="E6280" s="5"/>
      <c r="F6280" s="5" t="s">
        <v>11</v>
      </c>
      <c r="G6280" s="6">
        <v>43944</v>
      </c>
      <c r="H6280" s="5" t="s">
        <v>300</v>
      </c>
      <c r="I6280" s="5" t="s">
        <v>309</v>
      </c>
      <c r="J6280" s="5"/>
      <c r="K6280" s="5" t="s">
        <v>9</v>
      </c>
      <c r="L6280" s="7">
        <v>-153.97999999999999</v>
      </c>
      <c r="M6280" s="7">
        <f>ROUND(M6279+L6280,5)</f>
        <v>-3669.76</v>
      </c>
    </row>
    <row r="6281" spans="1:13">
      <c r="A6281" s="5"/>
      <c r="B6281" s="5"/>
      <c r="C6281" s="5"/>
      <c r="D6281" s="5"/>
      <c r="E6281" s="5"/>
      <c r="F6281" s="5" t="s">
        <v>11</v>
      </c>
      <c r="G6281" s="6">
        <v>43952</v>
      </c>
      <c r="H6281" s="5" t="s">
        <v>630</v>
      </c>
      <c r="I6281" s="5" t="s">
        <v>308</v>
      </c>
      <c r="J6281" s="5"/>
      <c r="K6281" s="5" t="s">
        <v>9</v>
      </c>
      <c r="L6281" s="7">
        <v>-172.81</v>
      </c>
      <c r="M6281" s="7">
        <f>ROUND(M6280+L6281,5)</f>
        <v>-3842.57</v>
      </c>
    </row>
    <row r="6282" spans="1:13">
      <c r="A6282" s="5"/>
      <c r="B6282" s="5"/>
      <c r="C6282" s="5"/>
      <c r="D6282" s="5"/>
      <c r="E6282" s="5"/>
      <c r="F6282" s="5" t="s">
        <v>11</v>
      </c>
      <c r="G6282" s="6">
        <v>43952</v>
      </c>
      <c r="H6282" s="5" t="s">
        <v>631</v>
      </c>
      <c r="I6282" s="5" t="s">
        <v>310</v>
      </c>
      <c r="J6282" s="5"/>
      <c r="K6282" s="5" t="s">
        <v>9</v>
      </c>
      <c r="L6282" s="7">
        <v>-177.56</v>
      </c>
      <c r="M6282" s="7">
        <f>ROUND(M6281+L6282,5)</f>
        <v>-4020.13</v>
      </c>
    </row>
    <row r="6283" spans="1:13">
      <c r="A6283" s="5"/>
      <c r="B6283" s="5"/>
      <c r="C6283" s="5"/>
      <c r="D6283" s="5"/>
      <c r="E6283" s="5"/>
      <c r="F6283" s="5" t="s">
        <v>11</v>
      </c>
      <c r="G6283" s="6">
        <v>43952</v>
      </c>
      <c r="H6283" s="5" t="s">
        <v>632</v>
      </c>
      <c r="I6283" s="5" t="s">
        <v>311</v>
      </c>
      <c r="J6283" s="5"/>
      <c r="K6283" s="5" t="s">
        <v>9</v>
      </c>
      <c r="L6283" s="7">
        <v>-370.24</v>
      </c>
      <c r="M6283" s="7">
        <f>ROUND(M6282+L6283,5)</f>
        <v>-4390.37</v>
      </c>
    </row>
    <row r="6284" spans="1:13">
      <c r="A6284" s="5"/>
      <c r="B6284" s="5"/>
      <c r="C6284" s="5"/>
      <c r="D6284" s="5"/>
      <c r="E6284" s="5"/>
      <c r="F6284" s="5" t="s">
        <v>11</v>
      </c>
      <c r="G6284" s="6">
        <v>43952</v>
      </c>
      <c r="H6284" s="5" t="s">
        <v>633</v>
      </c>
      <c r="I6284" s="5" t="s">
        <v>309</v>
      </c>
      <c r="J6284" s="5"/>
      <c r="K6284" s="5" t="s">
        <v>9</v>
      </c>
      <c r="L6284" s="7">
        <v>-153.97999999999999</v>
      </c>
      <c r="M6284" s="7">
        <f>ROUND(M6283+L6284,5)</f>
        <v>-4544.3500000000004</v>
      </c>
    </row>
    <row r="6285" spans="1:13">
      <c r="A6285" s="5"/>
      <c r="B6285" s="5"/>
      <c r="C6285" s="5"/>
      <c r="D6285" s="5"/>
      <c r="E6285" s="5"/>
      <c r="F6285" s="5" t="s">
        <v>11</v>
      </c>
      <c r="G6285" s="6">
        <v>43958</v>
      </c>
      <c r="H6285" s="5" t="s">
        <v>648</v>
      </c>
      <c r="I6285" s="5" t="s">
        <v>308</v>
      </c>
      <c r="J6285" s="5"/>
      <c r="K6285" s="5" t="s">
        <v>9</v>
      </c>
      <c r="L6285" s="7">
        <v>-166.68</v>
      </c>
      <c r="M6285" s="7">
        <f>ROUND(M6284+L6285,5)</f>
        <v>-4711.03</v>
      </c>
    </row>
    <row r="6286" spans="1:13">
      <c r="A6286" s="5"/>
      <c r="B6286" s="5"/>
      <c r="C6286" s="5"/>
      <c r="D6286" s="5"/>
      <c r="E6286" s="5"/>
      <c r="F6286" s="5" t="s">
        <v>11</v>
      </c>
      <c r="G6286" s="6">
        <v>43958</v>
      </c>
      <c r="H6286" s="5" t="s">
        <v>649</v>
      </c>
      <c r="I6286" s="5" t="s">
        <v>310</v>
      </c>
      <c r="J6286" s="5"/>
      <c r="K6286" s="5" t="s">
        <v>9</v>
      </c>
      <c r="L6286" s="7">
        <v>-177.56</v>
      </c>
      <c r="M6286" s="7">
        <f>ROUND(M6285+L6286,5)</f>
        <v>-4888.59</v>
      </c>
    </row>
    <row r="6287" spans="1:13">
      <c r="A6287" s="5"/>
      <c r="B6287" s="5"/>
      <c r="C6287" s="5"/>
      <c r="D6287" s="5"/>
      <c r="E6287" s="5"/>
      <c r="F6287" s="5" t="s">
        <v>11</v>
      </c>
      <c r="G6287" s="6">
        <v>43958</v>
      </c>
      <c r="H6287" s="5" t="s">
        <v>650</v>
      </c>
      <c r="I6287" s="5" t="s">
        <v>311</v>
      </c>
      <c r="J6287" s="5"/>
      <c r="K6287" s="5" t="s">
        <v>9</v>
      </c>
      <c r="L6287" s="7">
        <v>-370.24</v>
      </c>
      <c r="M6287" s="7">
        <f>ROUND(M6286+L6287,5)</f>
        <v>-5258.83</v>
      </c>
    </row>
    <row r="6288" spans="1:13">
      <c r="A6288" s="5"/>
      <c r="B6288" s="5"/>
      <c r="C6288" s="5"/>
      <c r="D6288" s="5"/>
      <c r="E6288" s="5"/>
      <c r="F6288" s="5" t="s">
        <v>11</v>
      </c>
      <c r="G6288" s="6">
        <v>43958</v>
      </c>
      <c r="H6288" s="5" t="s">
        <v>651</v>
      </c>
      <c r="I6288" s="5" t="s">
        <v>309</v>
      </c>
      <c r="J6288" s="5"/>
      <c r="K6288" s="5" t="s">
        <v>9</v>
      </c>
      <c r="L6288" s="7">
        <v>-153.97999999999999</v>
      </c>
      <c r="M6288" s="7">
        <f>ROUND(M6287+L6288,5)</f>
        <v>-5412.81</v>
      </c>
    </row>
    <row r="6289" spans="1:13">
      <c r="A6289" s="5"/>
      <c r="B6289" s="5"/>
      <c r="C6289" s="5"/>
      <c r="D6289" s="5"/>
      <c r="E6289" s="5"/>
      <c r="F6289" s="5" t="s">
        <v>12</v>
      </c>
      <c r="G6289" s="6">
        <v>43958</v>
      </c>
      <c r="H6289" s="5" t="s">
        <v>15</v>
      </c>
      <c r="I6289" s="5" t="s">
        <v>330</v>
      </c>
      <c r="J6289" s="5" t="s">
        <v>471</v>
      </c>
      <c r="K6289" s="5" t="s">
        <v>9</v>
      </c>
      <c r="L6289" s="7">
        <v>3669.74</v>
      </c>
      <c r="M6289" s="7">
        <f>ROUND(M6288+L6289,5)</f>
        <v>-1743.07</v>
      </c>
    </row>
    <row r="6290" spans="1:13">
      <c r="A6290" s="5"/>
      <c r="B6290" s="5"/>
      <c r="C6290" s="5"/>
      <c r="D6290" s="5"/>
      <c r="E6290" s="5"/>
      <c r="F6290" s="5" t="s">
        <v>11</v>
      </c>
      <c r="G6290" s="6">
        <v>43966</v>
      </c>
      <c r="H6290" s="5" t="s">
        <v>663</v>
      </c>
      <c r="I6290" s="5" t="s">
        <v>308</v>
      </c>
      <c r="J6290" s="5"/>
      <c r="K6290" s="5" t="s">
        <v>9</v>
      </c>
      <c r="L6290" s="7">
        <v>-178.95</v>
      </c>
      <c r="M6290" s="7">
        <f>ROUND(M6289+L6290,5)</f>
        <v>-1922.02</v>
      </c>
    </row>
    <row r="6291" spans="1:13">
      <c r="A6291" s="5"/>
      <c r="B6291" s="5"/>
      <c r="C6291" s="5"/>
      <c r="D6291" s="5"/>
      <c r="E6291" s="5"/>
      <c r="F6291" s="5" t="s">
        <v>11</v>
      </c>
      <c r="G6291" s="6">
        <v>43966</v>
      </c>
      <c r="H6291" s="5" t="s">
        <v>664</v>
      </c>
      <c r="I6291" s="5" t="s">
        <v>310</v>
      </c>
      <c r="J6291" s="5"/>
      <c r="K6291" s="5" t="s">
        <v>9</v>
      </c>
      <c r="L6291" s="7">
        <v>-177.56</v>
      </c>
      <c r="M6291" s="7">
        <f>ROUND(M6290+L6291,5)</f>
        <v>-2099.58</v>
      </c>
    </row>
    <row r="6292" spans="1:13">
      <c r="A6292" s="5"/>
      <c r="B6292" s="5"/>
      <c r="C6292" s="5"/>
      <c r="D6292" s="5"/>
      <c r="E6292" s="5"/>
      <c r="F6292" s="5" t="s">
        <v>11</v>
      </c>
      <c r="G6292" s="6">
        <v>43966</v>
      </c>
      <c r="H6292" s="5" t="s">
        <v>665</v>
      </c>
      <c r="I6292" s="5" t="s">
        <v>311</v>
      </c>
      <c r="J6292" s="5"/>
      <c r="K6292" s="5" t="s">
        <v>9</v>
      </c>
      <c r="L6292" s="7">
        <v>-370.24</v>
      </c>
      <c r="M6292" s="7">
        <f>ROUND(M6291+L6292,5)</f>
        <v>-2469.8200000000002</v>
      </c>
    </row>
    <row r="6293" spans="1:13">
      <c r="A6293" s="5"/>
      <c r="B6293" s="5"/>
      <c r="C6293" s="5"/>
      <c r="D6293" s="5"/>
      <c r="E6293" s="5"/>
      <c r="F6293" s="5" t="s">
        <v>11</v>
      </c>
      <c r="G6293" s="6">
        <v>43966</v>
      </c>
      <c r="H6293" s="5" t="s">
        <v>666</v>
      </c>
      <c r="I6293" s="5" t="s">
        <v>309</v>
      </c>
      <c r="J6293" s="5"/>
      <c r="K6293" s="5" t="s">
        <v>9</v>
      </c>
      <c r="L6293" s="7">
        <v>-153.97999999999999</v>
      </c>
      <c r="M6293" s="7">
        <f>ROUND(M6292+L6293,5)</f>
        <v>-2623.8</v>
      </c>
    </row>
    <row r="6294" spans="1:13">
      <c r="A6294" s="5"/>
      <c r="B6294" s="5"/>
      <c r="C6294" s="5"/>
      <c r="D6294" s="5"/>
      <c r="E6294" s="5"/>
      <c r="F6294" s="5" t="s">
        <v>11</v>
      </c>
      <c r="G6294" s="6">
        <v>43972</v>
      </c>
      <c r="H6294" s="5" t="s">
        <v>680</v>
      </c>
      <c r="I6294" s="5" t="s">
        <v>308</v>
      </c>
      <c r="J6294" s="5"/>
      <c r="K6294" s="5" t="s">
        <v>9</v>
      </c>
      <c r="L6294" s="7">
        <v>-165.14</v>
      </c>
      <c r="M6294" s="7">
        <f>ROUND(M6293+L6294,5)</f>
        <v>-2788.94</v>
      </c>
    </row>
    <row r="6295" spans="1:13">
      <c r="A6295" s="5"/>
      <c r="B6295" s="5"/>
      <c r="C6295" s="5"/>
      <c r="D6295" s="5"/>
      <c r="E6295" s="5"/>
      <c r="F6295" s="5" t="s">
        <v>11</v>
      </c>
      <c r="G6295" s="6">
        <v>43972</v>
      </c>
      <c r="H6295" s="5" t="s">
        <v>681</v>
      </c>
      <c r="I6295" s="5" t="s">
        <v>310</v>
      </c>
      <c r="J6295" s="5"/>
      <c r="K6295" s="5" t="s">
        <v>9</v>
      </c>
      <c r="L6295" s="7">
        <v>-177.56</v>
      </c>
      <c r="M6295" s="7">
        <f>ROUND(M6294+L6295,5)</f>
        <v>-2966.5</v>
      </c>
    </row>
    <row r="6296" spans="1:13">
      <c r="A6296" s="5"/>
      <c r="B6296" s="5"/>
      <c r="C6296" s="5"/>
      <c r="D6296" s="5"/>
      <c r="E6296" s="5"/>
      <c r="F6296" s="5" t="s">
        <v>11</v>
      </c>
      <c r="G6296" s="6">
        <v>43972</v>
      </c>
      <c r="H6296" s="5" t="s">
        <v>682</v>
      </c>
      <c r="I6296" s="5" t="s">
        <v>311</v>
      </c>
      <c r="J6296" s="5"/>
      <c r="K6296" s="5" t="s">
        <v>9</v>
      </c>
      <c r="L6296" s="7">
        <v>-370.24</v>
      </c>
      <c r="M6296" s="7">
        <f>ROUND(M6295+L6296,5)</f>
        <v>-3336.74</v>
      </c>
    </row>
    <row r="6297" spans="1:13">
      <c r="A6297" s="5"/>
      <c r="B6297" s="5"/>
      <c r="C6297" s="5"/>
      <c r="D6297" s="5"/>
      <c r="E6297" s="5"/>
      <c r="F6297" s="5" t="s">
        <v>11</v>
      </c>
      <c r="G6297" s="6">
        <v>43972</v>
      </c>
      <c r="H6297" s="5" t="s">
        <v>683</v>
      </c>
      <c r="I6297" s="5" t="s">
        <v>309</v>
      </c>
      <c r="J6297" s="5"/>
      <c r="K6297" s="5" t="s">
        <v>9</v>
      </c>
      <c r="L6297" s="7">
        <v>-153.97999999999999</v>
      </c>
      <c r="M6297" s="7">
        <f>ROUND(M6296+L6297,5)</f>
        <v>-3490.72</v>
      </c>
    </row>
    <row r="6298" spans="1:13">
      <c r="A6298" s="5"/>
      <c r="B6298" s="5"/>
      <c r="C6298" s="5"/>
      <c r="D6298" s="5"/>
      <c r="E6298" s="5"/>
      <c r="F6298" s="5" t="s">
        <v>11</v>
      </c>
      <c r="G6298" s="6">
        <v>43979</v>
      </c>
      <c r="H6298" s="5" t="s">
        <v>689</v>
      </c>
      <c r="I6298" s="5" t="s">
        <v>308</v>
      </c>
      <c r="J6298" s="5"/>
      <c r="K6298" s="5" t="s">
        <v>9</v>
      </c>
      <c r="L6298" s="7">
        <v>-175.88</v>
      </c>
      <c r="M6298" s="7">
        <f>ROUND(M6297+L6298,5)</f>
        <v>-3666.6</v>
      </c>
    </row>
    <row r="6299" spans="1:13">
      <c r="A6299" s="5"/>
      <c r="B6299" s="5"/>
      <c r="C6299" s="5"/>
      <c r="D6299" s="5"/>
      <c r="E6299" s="5"/>
      <c r="F6299" s="5" t="s">
        <v>11</v>
      </c>
      <c r="G6299" s="6">
        <v>43979</v>
      </c>
      <c r="H6299" s="5" t="s">
        <v>690</v>
      </c>
      <c r="I6299" s="5" t="s">
        <v>310</v>
      </c>
      <c r="J6299" s="5"/>
      <c r="K6299" s="5" t="s">
        <v>9</v>
      </c>
      <c r="L6299" s="7">
        <v>-177.56</v>
      </c>
      <c r="M6299" s="7">
        <f>ROUND(M6298+L6299,5)</f>
        <v>-3844.16</v>
      </c>
    </row>
    <row r="6300" spans="1:13">
      <c r="A6300" s="5"/>
      <c r="B6300" s="5"/>
      <c r="C6300" s="5"/>
      <c r="D6300" s="5"/>
      <c r="E6300" s="5"/>
      <c r="F6300" s="5" t="s">
        <v>11</v>
      </c>
      <c r="G6300" s="6">
        <v>43979</v>
      </c>
      <c r="H6300" s="5" t="s">
        <v>691</v>
      </c>
      <c r="I6300" s="5" t="s">
        <v>311</v>
      </c>
      <c r="J6300" s="5"/>
      <c r="K6300" s="5" t="s">
        <v>9</v>
      </c>
      <c r="L6300" s="7">
        <v>-370.24</v>
      </c>
      <c r="M6300" s="7">
        <f>ROUND(M6299+L6300,5)</f>
        <v>-4214.3999999999996</v>
      </c>
    </row>
    <row r="6301" spans="1:13">
      <c r="A6301" s="5"/>
      <c r="B6301" s="5"/>
      <c r="C6301" s="5"/>
      <c r="D6301" s="5"/>
      <c r="E6301" s="5"/>
      <c r="F6301" s="5" t="s">
        <v>11</v>
      </c>
      <c r="G6301" s="6">
        <v>43979</v>
      </c>
      <c r="H6301" s="5" t="s">
        <v>692</v>
      </c>
      <c r="I6301" s="5" t="s">
        <v>309</v>
      </c>
      <c r="J6301" s="5"/>
      <c r="K6301" s="5" t="s">
        <v>9</v>
      </c>
      <c r="L6301" s="7">
        <v>-153.97999999999999</v>
      </c>
      <c r="M6301" s="7">
        <f>ROUND(M6300+L6301,5)</f>
        <v>-4368.38</v>
      </c>
    </row>
    <row r="6302" spans="1:13">
      <c r="A6302" s="5"/>
      <c r="B6302" s="5"/>
      <c r="C6302" s="5"/>
      <c r="D6302" s="5"/>
      <c r="E6302" s="5"/>
      <c r="F6302" s="5" t="s">
        <v>12</v>
      </c>
      <c r="G6302" s="6">
        <v>43985</v>
      </c>
      <c r="H6302" s="5" t="s">
        <v>15</v>
      </c>
      <c r="I6302" s="5" t="s">
        <v>330</v>
      </c>
      <c r="J6302" s="5" t="s">
        <v>471</v>
      </c>
      <c r="K6302" s="5" t="s">
        <v>9</v>
      </c>
      <c r="L6302" s="7">
        <v>4368.3599999999997</v>
      </c>
      <c r="M6302" s="7">
        <f>ROUND(M6301+L6302,5)</f>
        <v>-0.02</v>
      </c>
    </row>
    <row r="6303" spans="1:13">
      <c r="A6303" s="5"/>
      <c r="B6303" s="5"/>
      <c r="C6303" s="5"/>
      <c r="D6303" s="5"/>
      <c r="E6303" s="5"/>
      <c r="F6303" s="5" t="s">
        <v>11</v>
      </c>
      <c r="G6303" s="6">
        <v>43986</v>
      </c>
      <c r="H6303" s="5" t="s">
        <v>723</v>
      </c>
      <c r="I6303" s="5" t="s">
        <v>308</v>
      </c>
      <c r="J6303" s="5"/>
      <c r="K6303" s="5" t="s">
        <v>9</v>
      </c>
      <c r="L6303" s="7">
        <v>-189.68</v>
      </c>
      <c r="M6303" s="7">
        <f>ROUND(M6302+L6303,5)</f>
        <v>-189.7</v>
      </c>
    </row>
    <row r="6304" spans="1:13">
      <c r="A6304" s="5"/>
      <c r="B6304" s="5"/>
      <c r="C6304" s="5"/>
      <c r="D6304" s="5"/>
      <c r="E6304" s="5"/>
      <c r="F6304" s="5" t="s">
        <v>11</v>
      </c>
      <c r="G6304" s="6">
        <v>43986</v>
      </c>
      <c r="H6304" s="5" t="s">
        <v>724</v>
      </c>
      <c r="I6304" s="5" t="s">
        <v>310</v>
      </c>
      <c r="J6304" s="5"/>
      <c r="K6304" s="5" t="s">
        <v>9</v>
      </c>
      <c r="L6304" s="7">
        <v>-177.56</v>
      </c>
      <c r="M6304" s="7">
        <f>ROUND(M6303+L6304,5)</f>
        <v>-367.26</v>
      </c>
    </row>
    <row r="6305" spans="1:13">
      <c r="A6305" s="5"/>
      <c r="B6305" s="5"/>
      <c r="C6305" s="5"/>
      <c r="D6305" s="5"/>
      <c r="E6305" s="5"/>
      <c r="F6305" s="5" t="s">
        <v>11</v>
      </c>
      <c r="G6305" s="6">
        <v>43986</v>
      </c>
      <c r="H6305" s="5" t="s">
        <v>725</v>
      </c>
      <c r="I6305" s="5" t="s">
        <v>311</v>
      </c>
      <c r="J6305" s="5"/>
      <c r="K6305" s="5" t="s">
        <v>9</v>
      </c>
      <c r="L6305" s="7">
        <v>-370.24</v>
      </c>
      <c r="M6305" s="7">
        <f>ROUND(M6304+L6305,5)</f>
        <v>-737.5</v>
      </c>
    </row>
    <row r="6306" spans="1:13">
      <c r="A6306" s="5"/>
      <c r="B6306" s="5"/>
      <c r="C6306" s="5"/>
      <c r="D6306" s="5"/>
      <c r="E6306" s="5"/>
      <c r="F6306" s="5" t="s">
        <v>11</v>
      </c>
      <c r="G6306" s="6">
        <v>43986</v>
      </c>
      <c r="H6306" s="5" t="s">
        <v>726</v>
      </c>
      <c r="I6306" s="5" t="s">
        <v>309</v>
      </c>
      <c r="J6306" s="5"/>
      <c r="K6306" s="5" t="s">
        <v>9</v>
      </c>
      <c r="L6306" s="7">
        <v>-153.97999999999999</v>
      </c>
      <c r="M6306" s="7">
        <f>ROUND(M6305+L6306,5)</f>
        <v>-891.48</v>
      </c>
    </row>
    <row r="6307" spans="1:13">
      <c r="A6307" s="5"/>
      <c r="B6307" s="5"/>
      <c r="C6307" s="5"/>
      <c r="D6307" s="5"/>
      <c r="E6307" s="5"/>
      <c r="F6307" s="5" t="s">
        <v>11</v>
      </c>
      <c r="G6307" s="6">
        <v>43993</v>
      </c>
      <c r="H6307" s="5" t="s">
        <v>743</v>
      </c>
      <c r="I6307" s="5" t="s">
        <v>308</v>
      </c>
      <c r="J6307" s="5"/>
      <c r="K6307" s="5" t="s">
        <v>9</v>
      </c>
      <c r="L6307" s="7">
        <v>-163.61000000000001</v>
      </c>
      <c r="M6307" s="7">
        <f>ROUND(M6306+L6307,5)</f>
        <v>-1055.0899999999999</v>
      </c>
    </row>
    <row r="6308" spans="1:13">
      <c r="A6308" s="5"/>
      <c r="B6308" s="5"/>
      <c r="C6308" s="5"/>
      <c r="D6308" s="5"/>
      <c r="E6308" s="5"/>
      <c r="F6308" s="5" t="s">
        <v>11</v>
      </c>
      <c r="G6308" s="6">
        <v>43993</v>
      </c>
      <c r="H6308" s="5" t="s">
        <v>744</v>
      </c>
      <c r="I6308" s="5" t="s">
        <v>310</v>
      </c>
      <c r="J6308" s="5"/>
      <c r="K6308" s="5" t="s">
        <v>9</v>
      </c>
      <c r="L6308" s="7">
        <v>-177.56</v>
      </c>
      <c r="M6308" s="7">
        <f>ROUND(M6307+L6308,5)</f>
        <v>-1232.6500000000001</v>
      </c>
    </row>
    <row r="6309" spans="1:13">
      <c r="A6309" s="5"/>
      <c r="B6309" s="5"/>
      <c r="C6309" s="5"/>
      <c r="D6309" s="5"/>
      <c r="E6309" s="5"/>
      <c r="F6309" s="5" t="s">
        <v>11</v>
      </c>
      <c r="G6309" s="6">
        <v>43993</v>
      </c>
      <c r="H6309" s="5" t="s">
        <v>745</v>
      </c>
      <c r="I6309" s="5" t="s">
        <v>311</v>
      </c>
      <c r="J6309" s="5"/>
      <c r="K6309" s="5" t="s">
        <v>9</v>
      </c>
      <c r="L6309" s="7">
        <v>-370.24</v>
      </c>
      <c r="M6309" s="7">
        <f>ROUND(M6308+L6309,5)</f>
        <v>-1602.89</v>
      </c>
    </row>
    <row r="6310" spans="1:13">
      <c r="A6310" s="5"/>
      <c r="B6310" s="5"/>
      <c r="C6310" s="5"/>
      <c r="D6310" s="5"/>
      <c r="E6310" s="5"/>
      <c r="F6310" s="5" t="s">
        <v>11</v>
      </c>
      <c r="G6310" s="6">
        <v>43993</v>
      </c>
      <c r="H6310" s="5" t="s">
        <v>746</v>
      </c>
      <c r="I6310" s="5" t="s">
        <v>309</v>
      </c>
      <c r="J6310" s="5"/>
      <c r="K6310" s="5" t="s">
        <v>9</v>
      </c>
      <c r="L6310" s="7">
        <v>-153.97999999999999</v>
      </c>
      <c r="M6310" s="7">
        <f>ROUND(M6309+L6310,5)</f>
        <v>-1756.87</v>
      </c>
    </row>
    <row r="6311" spans="1:13">
      <c r="A6311" s="5"/>
      <c r="B6311" s="5"/>
      <c r="C6311" s="5"/>
      <c r="D6311" s="5"/>
      <c r="E6311" s="5"/>
      <c r="F6311" s="5" t="s">
        <v>11</v>
      </c>
      <c r="G6311" s="6">
        <v>44000</v>
      </c>
      <c r="H6311" s="5" t="s">
        <v>758</v>
      </c>
      <c r="I6311" s="5" t="s">
        <v>308</v>
      </c>
      <c r="J6311" s="5"/>
      <c r="K6311" s="5" t="s">
        <v>9</v>
      </c>
      <c r="L6311" s="7">
        <v>-212.69</v>
      </c>
      <c r="M6311" s="7">
        <f>ROUND(M6310+L6311,5)</f>
        <v>-1969.56</v>
      </c>
    </row>
    <row r="6312" spans="1:13">
      <c r="A6312" s="5"/>
      <c r="B6312" s="5"/>
      <c r="C6312" s="5"/>
      <c r="D6312" s="5"/>
      <c r="E6312" s="5"/>
      <c r="F6312" s="5" t="s">
        <v>11</v>
      </c>
      <c r="G6312" s="6">
        <v>44000</v>
      </c>
      <c r="H6312" s="5" t="s">
        <v>759</v>
      </c>
      <c r="I6312" s="5" t="s">
        <v>310</v>
      </c>
      <c r="J6312" s="5"/>
      <c r="K6312" s="5" t="s">
        <v>9</v>
      </c>
      <c r="L6312" s="7">
        <v>-184.22</v>
      </c>
      <c r="M6312" s="7">
        <f>ROUND(M6311+L6312,5)</f>
        <v>-2153.7800000000002</v>
      </c>
    </row>
    <row r="6313" spans="1:13">
      <c r="A6313" s="5"/>
      <c r="B6313" s="5"/>
      <c r="C6313" s="5"/>
      <c r="D6313" s="5"/>
      <c r="E6313" s="5"/>
      <c r="F6313" s="5" t="s">
        <v>11</v>
      </c>
      <c r="G6313" s="6">
        <v>44000</v>
      </c>
      <c r="H6313" s="5" t="s">
        <v>761</v>
      </c>
      <c r="I6313" s="5" t="s">
        <v>311</v>
      </c>
      <c r="J6313" s="5"/>
      <c r="K6313" s="5" t="s">
        <v>9</v>
      </c>
      <c r="L6313" s="7">
        <v>-370.24</v>
      </c>
      <c r="M6313" s="7">
        <f>ROUND(M6312+L6313,5)</f>
        <v>-2524.02</v>
      </c>
    </row>
    <row r="6314" spans="1:13">
      <c r="A6314" s="5"/>
      <c r="B6314" s="5"/>
      <c r="C6314" s="5"/>
      <c r="D6314" s="5"/>
      <c r="E6314" s="5"/>
      <c r="F6314" s="5" t="s">
        <v>11</v>
      </c>
      <c r="G6314" s="6">
        <v>44000</v>
      </c>
      <c r="H6314" s="5" t="s">
        <v>762</v>
      </c>
      <c r="I6314" s="5" t="s">
        <v>309</v>
      </c>
      <c r="J6314" s="5"/>
      <c r="K6314" s="5" t="s">
        <v>9</v>
      </c>
      <c r="L6314" s="7">
        <v>-153.97999999999999</v>
      </c>
      <c r="M6314" s="7">
        <f>ROUND(M6313+L6314,5)</f>
        <v>-2678</v>
      </c>
    </row>
    <row r="6315" spans="1:13">
      <c r="A6315" s="5"/>
      <c r="B6315" s="5"/>
      <c r="C6315" s="5"/>
      <c r="D6315" s="5"/>
      <c r="E6315" s="5"/>
      <c r="F6315" s="5" t="s">
        <v>11</v>
      </c>
      <c r="G6315" s="6">
        <v>44007</v>
      </c>
      <c r="H6315" s="5" t="s">
        <v>765</v>
      </c>
      <c r="I6315" s="5" t="s">
        <v>308</v>
      </c>
      <c r="J6315" s="5"/>
      <c r="K6315" s="5" t="s">
        <v>9</v>
      </c>
      <c r="L6315" s="7">
        <v>-175.88</v>
      </c>
      <c r="M6315" s="7">
        <f>ROUND(M6314+L6315,5)</f>
        <v>-2853.88</v>
      </c>
    </row>
    <row r="6316" spans="1:13">
      <c r="A6316" s="5"/>
      <c r="B6316" s="5"/>
      <c r="C6316" s="5"/>
      <c r="D6316" s="5"/>
      <c r="E6316" s="5"/>
      <c r="F6316" s="5" t="s">
        <v>11</v>
      </c>
      <c r="G6316" s="6">
        <v>44007</v>
      </c>
      <c r="H6316" s="5" t="s">
        <v>766</v>
      </c>
      <c r="I6316" s="5" t="s">
        <v>310</v>
      </c>
      <c r="J6316" s="5"/>
      <c r="K6316" s="5" t="s">
        <v>9</v>
      </c>
      <c r="L6316" s="7">
        <v>-177.56</v>
      </c>
      <c r="M6316" s="7">
        <f>ROUND(M6315+L6316,5)</f>
        <v>-3031.44</v>
      </c>
    </row>
    <row r="6317" spans="1:13">
      <c r="A6317" s="5"/>
      <c r="B6317" s="5"/>
      <c r="C6317" s="5"/>
      <c r="D6317" s="5"/>
      <c r="E6317" s="5"/>
      <c r="F6317" s="5" t="s">
        <v>11</v>
      </c>
      <c r="G6317" s="6">
        <v>44007</v>
      </c>
      <c r="H6317" s="5" t="s">
        <v>767</v>
      </c>
      <c r="I6317" s="5" t="s">
        <v>311</v>
      </c>
      <c r="J6317" s="5"/>
      <c r="K6317" s="5" t="s">
        <v>9</v>
      </c>
      <c r="L6317" s="7">
        <v>-370.24</v>
      </c>
      <c r="M6317" s="7">
        <f>ROUND(M6316+L6317,5)</f>
        <v>-3401.68</v>
      </c>
    </row>
    <row r="6318" spans="1:13">
      <c r="A6318" s="5"/>
      <c r="B6318" s="5"/>
      <c r="C6318" s="5"/>
      <c r="D6318" s="5"/>
      <c r="E6318" s="5"/>
      <c r="F6318" s="5" t="s">
        <v>11</v>
      </c>
      <c r="G6318" s="6">
        <v>44007</v>
      </c>
      <c r="H6318" s="5" t="s">
        <v>768</v>
      </c>
      <c r="I6318" s="5" t="s">
        <v>309</v>
      </c>
      <c r="J6318" s="5"/>
      <c r="K6318" s="5" t="s">
        <v>9</v>
      </c>
      <c r="L6318" s="7">
        <v>-153.97999999999999</v>
      </c>
      <c r="M6318" s="7">
        <f>ROUND(M6317+L6318,5)</f>
        <v>-3555.66</v>
      </c>
    </row>
    <row r="6319" spans="1:13">
      <c r="A6319" s="5"/>
      <c r="B6319" s="5"/>
      <c r="C6319" s="5"/>
      <c r="D6319" s="5"/>
      <c r="E6319" s="5"/>
      <c r="F6319" s="5" t="s">
        <v>11</v>
      </c>
      <c r="G6319" s="6">
        <v>44013</v>
      </c>
      <c r="H6319" s="5" t="s">
        <v>778</v>
      </c>
      <c r="I6319" s="5" t="s">
        <v>308</v>
      </c>
      <c r="J6319" s="5"/>
      <c r="K6319" s="5" t="s">
        <v>9</v>
      </c>
      <c r="L6319" s="7">
        <v>-221.06</v>
      </c>
      <c r="M6319" s="7">
        <f>ROUND(M6318+L6319,5)</f>
        <v>-3776.72</v>
      </c>
    </row>
    <row r="6320" spans="1:13">
      <c r="A6320" s="5"/>
      <c r="B6320" s="5"/>
      <c r="C6320" s="5"/>
      <c r="D6320" s="5"/>
      <c r="E6320" s="5"/>
      <c r="F6320" s="5" t="s">
        <v>11</v>
      </c>
      <c r="G6320" s="6">
        <v>44013</v>
      </c>
      <c r="H6320" s="5" t="s">
        <v>779</v>
      </c>
      <c r="I6320" s="5" t="s">
        <v>310</v>
      </c>
      <c r="J6320" s="5"/>
      <c r="K6320" s="5" t="s">
        <v>9</v>
      </c>
      <c r="L6320" s="7">
        <v>-215.68</v>
      </c>
      <c r="M6320" s="7">
        <f>ROUND(M6319+L6320,5)</f>
        <v>-3992.4</v>
      </c>
    </row>
    <row r="6321" spans="1:13">
      <c r="A6321" s="5"/>
      <c r="B6321" s="5"/>
      <c r="C6321" s="5"/>
      <c r="D6321" s="5"/>
      <c r="E6321" s="5"/>
      <c r="F6321" s="5" t="s">
        <v>11</v>
      </c>
      <c r="G6321" s="6">
        <v>44013</v>
      </c>
      <c r="H6321" s="5" t="s">
        <v>781</v>
      </c>
      <c r="I6321" s="5" t="s">
        <v>311</v>
      </c>
      <c r="J6321" s="5"/>
      <c r="K6321" s="5" t="s">
        <v>9</v>
      </c>
      <c r="L6321" s="7">
        <v>-414.71</v>
      </c>
      <c r="M6321" s="7">
        <f>ROUND(M6320+L6321,5)</f>
        <v>-4407.1099999999997</v>
      </c>
    </row>
    <row r="6322" spans="1:13">
      <c r="A6322" s="5"/>
      <c r="B6322" s="5"/>
      <c r="C6322" s="5"/>
      <c r="D6322" s="5"/>
      <c r="E6322" s="5"/>
      <c r="F6322" s="5" t="s">
        <v>11</v>
      </c>
      <c r="G6322" s="6">
        <v>44013</v>
      </c>
      <c r="H6322" s="5" t="s">
        <v>782</v>
      </c>
      <c r="I6322" s="5" t="s">
        <v>309</v>
      </c>
      <c r="J6322" s="5"/>
      <c r="K6322" s="5" t="s">
        <v>9</v>
      </c>
      <c r="L6322" s="7">
        <v>-172.48</v>
      </c>
      <c r="M6322" s="7">
        <f>ROUND(M6321+L6322,5)</f>
        <v>-4579.59</v>
      </c>
    </row>
    <row r="6323" spans="1:13">
      <c r="A6323" s="5"/>
      <c r="B6323" s="5"/>
      <c r="C6323" s="5"/>
      <c r="D6323" s="5"/>
      <c r="E6323" s="5"/>
      <c r="F6323" s="5" t="s">
        <v>12</v>
      </c>
      <c r="G6323" s="6">
        <v>44018</v>
      </c>
      <c r="H6323" s="5" t="s">
        <v>15</v>
      </c>
      <c r="I6323" s="5" t="s">
        <v>330</v>
      </c>
      <c r="J6323" s="5" t="s">
        <v>471</v>
      </c>
      <c r="K6323" s="5" t="s">
        <v>9</v>
      </c>
      <c r="L6323" s="7">
        <v>3555.65</v>
      </c>
      <c r="M6323" s="7">
        <f>ROUND(M6322+L6323,5)</f>
        <v>-1023.94</v>
      </c>
    </row>
    <row r="6324" spans="1:13">
      <c r="A6324" s="5"/>
      <c r="B6324" s="5"/>
      <c r="C6324" s="5"/>
      <c r="D6324" s="5"/>
      <c r="E6324" s="5"/>
      <c r="F6324" s="5" t="s">
        <v>11</v>
      </c>
      <c r="G6324" s="6">
        <v>44021</v>
      </c>
      <c r="H6324" s="5" t="s">
        <v>798</v>
      </c>
      <c r="I6324" s="5" t="s">
        <v>308</v>
      </c>
      <c r="J6324" s="5"/>
      <c r="K6324" s="5" t="s">
        <v>9</v>
      </c>
      <c r="L6324" s="7">
        <v>-262.29000000000002</v>
      </c>
      <c r="M6324" s="7">
        <f>ROUND(M6323+L6324,5)</f>
        <v>-1286.23</v>
      </c>
    </row>
    <row r="6325" spans="1:13">
      <c r="A6325" s="5"/>
      <c r="B6325" s="5"/>
      <c r="C6325" s="5"/>
      <c r="D6325" s="5"/>
      <c r="E6325" s="5"/>
      <c r="F6325" s="5" t="s">
        <v>11</v>
      </c>
      <c r="G6325" s="6">
        <v>44021</v>
      </c>
      <c r="H6325" s="5" t="s">
        <v>799</v>
      </c>
      <c r="I6325" s="5" t="s">
        <v>310</v>
      </c>
      <c r="J6325" s="5"/>
      <c r="K6325" s="5" t="s">
        <v>9</v>
      </c>
      <c r="L6325" s="7">
        <v>-198.89</v>
      </c>
      <c r="M6325" s="7">
        <f>ROUND(M6324+L6325,5)</f>
        <v>-1485.12</v>
      </c>
    </row>
    <row r="6326" spans="1:13">
      <c r="A6326" s="5"/>
      <c r="B6326" s="5"/>
      <c r="C6326" s="5"/>
      <c r="D6326" s="5"/>
      <c r="E6326" s="5"/>
      <c r="F6326" s="5" t="s">
        <v>11</v>
      </c>
      <c r="G6326" s="6">
        <v>44021</v>
      </c>
      <c r="H6326" s="5" t="s">
        <v>801</v>
      </c>
      <c r="I6326" s="5" t="s">
        <v>311</v>
      </c>
      <c r="J6326" s="5"/>
      <c r="K6326" s="5" t="s">
        <v>9</v>
      </c>
      <c r="L6326" s="7">
        <v>-414.71</v>
      </c>
      <c r="M6326" s="7">
        <f>ROUND(M6325+L6326,5)</f>
        <v>-1899.83</v>
      </c>
    </row>
    <row r="6327" spans="1:13">
      <c r="A6327" s="5"/>
      <c r="B6327" s="5"/>
      <c r="C6327" s="5"/>
      <c r="D6327" s="5"/>
      <c r="E6327" s="5"/>
      <c r="F6327" s="5" t="s">
        <v>11</v>
      </c>
      <c r="G6327" s="6">
        <v>44021</v>
      </c>
      <c r="H6327" s="5" t="s">
        <v>802</v>
      </c>
      <c r="I6327" s="5" t="s">
        <v>309</v>
      </c>
      <c r="J6327" s="5"/>
      <c r="K6327" s="5" t="s">
        <v>9</v>
      </c>
      <c r="L6327" s="7">
        <v>-172.48</v>
      </c>
      <c r="M6327" s="7">
        <f>ROUND(M6326+L6327,5)</f>
        <v>-2072.31</v>
      </c>
    </row>
    <row r="6328" spans="1:13">
      <c r="A6328" s="5"/>
      <c r="B6328" s="5"/>
      <c r="C6328" s="5"/>
      <c r="D6328" s="5"/>
      <c r="E6328" s="5"/>
      <c r="F6328" s="5" t="s">
        <v>11</v>
      </c>
      <c r="G6328" s="6">
        <v>44028</v>
      </c>
      <c r="H6328" s="5" t="s">
        <v>822</v>
      </c>
      <c r="I6328" s="5" t="s">
        <v>308</v>
      </c>
      <c r="J6328" s="5"/>
      <c r="K6328" s="5" t="s">
        <v>9</v>
      </c>
      <c r="L6328" s="7">
        <v>-183.26</v>
      </c>
      <c r="M6328" s="7">
        <f>ROUND(M6327+L6328,5)</f>
        <v>-2255.5700000000002</v>
      </c>
    </row>
    <row r="6329" spans="1:13">
      <c r="A6329" s="5"/>
      <c r="B6329" s="5"/>
      <c r="C6329" s="5"/>
      <c r="D6329" s="5"/>
      <c r="E6329" s="5"/>
      <c r="F6329" s="5" t="s">
        <v>11</v>
      </c>
      <c r="G6329" s="6">
        <v>44028</v>
      </c>
      <c r="H6329" s="5" t="s">
        <v>823</v>
      </c>
      <c r="I6329" s="5" t="s">
        <v>310</v>
      </c>
      <c r="J6329" s="5"/>
      <c r="K6329" s="5" t="s">
        <v>9</v>
      </c>
      <c r="L6329" s="7">
        <v>-204.49</v>
      </c>
      <c r="M6329" s="7">
        <f>ROUND(M6328+L6329,5)</f>
        <v>-2460.06</v>
      </c>
    </row>
    <row r="6330" spans="1:13">
      <c r="A6330" s="5"/>
      <c r="B6330" s="5"/>
      <c r="C6330" s="5"/>
      <c r="D6330" s="5"/>
      <c r="E6330" s="5"/>
      <c r="F6330" s="5" t="s">
        <v>11</v>
      </c>
      <c r="G6330" s="6">
        <v>44028</v>
      </c>
      <c r="H6330" s="5" t="s">
        <v>824</v>
      </c>
      <c r="I6330" s="5" t="s">
        <v>311</v>
      </c>
      <c r="J6330" s="5"/>
      <c r="K6330" s="5" t="s">
        <v>9</v>
      </c>
      <c r="L6330" s="7">
        <v>-414.71</v>
      </c>
      <c r="M6330" s="7">
        <f>ROUND(M6329+L6330,5)</f>
        <v>-2874.77</v>
      </c>
    </row>
    <row r="6331" spans="1:13">
      <c r="A6331" s="5"/>
      <c r="B6331" s="5"/>
      <c r="C6331" s="5"/>
      <c r="D6331" s="5"/>
      <c r="E6331" s="5"/>
      <c r="F6331" s="5" t="s">
        <v>11</v>
      </c>
      <c r="G6331" s="6">
        <v>44028</v>
      </c>
      <c r="H6331" s="5" t="s">
        <v>825</v>
      </c>
      <c r="I6331" s="5" t="s">
        <v>309</v>
      </c>
      <c r="J6331" s="5"/>
      <c r="K6331" s="5" t="s">
        <v>9</v>
      </c>
      <c r="L6331" s="7">
        <v>-172.48</v>
      </c>
      <c r="M6331" s="7">
        <f>ROUND(M6330+L6331,5)</f>
        <v>-3047.25</v>
      </c>
    </row>
    <row r="6332" spans="1:13">
      <c r="A6332" s="5"/>
      <c r="B6332" s="5"/>
      <c r="C6332" s="5"/>
      <c r="D6332" s="5"/>
      <c r="E6332" s="5"/>
      <c r="F6332" s="5" t="s">
        <v>11</v>
      </c>
      <c r="G6332" s="6">
        <v>44035</v>
      </c>
      <c r="H6332" s="5" t="s">
        <v>834</v>
      </c>
      <c r="I6332" s="5" t="s">
        <v>308</v>
      </c>
      <c r="J6332" s="5"/>
      <c r="K6332" s="5" t="s">
        <v>9</v>
      </c>
      <c r="L6332" s="7">
        <v>-183.26</v>
      </c>
      <c r="M6332" s="7">
        <f>ROUND(M6331+L6332,5)</f>
        <v>-3230.51</v>
      </c>
    </row>
    <row r="6333" spans="1:13">
      <c r="A6333" s="5"/>
      <c r="B6333" s="5"/>
      <c r="C6333" s="5"/>
      <c r="D6333" s="5"/>
      <c r="E6333" s="5"/>
      <c r="F6333" s="5" t="s">
        <v>11</v>
      </c>
      <c r="G6333" s="6">
        <v>44035</v>
      </c>
      <c r="H6333" s="5" t="s">
        <v>832</v>
      </c>
      <c r="I6333" s="5" t="s">
        <v>310</v>
      </c>
      <c r="J6333" s="5"/>
      <c r="K6333" s="5" t="s">
        <v>9</v>
      </c>
      <c r="L6333" s="7">
        <v>-198.89</v>
      </c>
      <c r="M6333" s="7">
        <f>ROUND(M6332+L6333,5)</f>
        <v>-3429.4</v>
      </c>
    </row>
    <row r="6334" spans="1:13">
      <c r="A6334" s="5"/>
      <c r="B6334" s="5"/>
      <c r="C6334" s="5"/>
      <c r="D6334" s="5"/>
      <c r="E6334" s="5"/>
      <c r="F6334" s="5" t="s">
        <v>11</v>
      </c>
      <c r="G6334" s="6">
        <v>44035</v>
      </c>
      <c r="H6334" s="5" t="s">
        <v>835</v>
      </c>
      <c r="I6334" s="5" t="s">
        <v>311</v>
      </c>
      <c r="J6334" s="5"/>
      <c r="K6334" s="5" t="s">
        <v>9</v>
      </c>
      <c r="L6334" s="7">
        <v>-414.71</v>
      </c>
      <c r="M6334" s="7">
        <f>ROUND(M6333+L6334,5)</f>
        <v>-3844.11</v>
      </c>
    </row>
    <row r="6335" spans="1:13">
      <c r="A6335" s="5"/>
      <c r="B6335" s="5"/>
      <c r="C6335" s="5"/>
      <c r="D6335" s="5"/>
      <c r="E6335" s="5"/>
      <c r="F6335" s="5" t="s">
        <v>11</v>
      </c>
      <c r="G6335" s="6">
        <v>44035</v>
      </c>
      <c r="H6335" s="5" t="s">
        <v>833</v>
      </c>
      <c r="I6335" s="5" t="s">
        <v>925</v>
      </c>
      <c r="J6335" s="5" t="s">
        <v>538</v>
      </c>
      <c r="K6335" s="5" t="s">
        <v>9</v>
      </c>
      <c r="L6335" s="7">
        <v>0</v>
      </c>
      <c r="M6335" s="7">
        <f>ROUND(M6334+L6335,5)</f>
        <v>-3844.11</v>
      </c>
    </row>
    <row r="6336" spans="1:13">
      <c r="A6336" s="5"/>
      <c r="B6336" s="5"/>
      <c r="C6336" s="5"/>
      <c r="D6336" s="5"/>
      <c r="E6336" s="5"/>
      <c r="F6336" s="5" t="s">
        <v>11</v>
      </c>
      <c r="G6336" s="6">
        <v>44035</v>
      </c>
      <c r="H6336" s="5" t="s">
        <v>836</v>
      </c>
      <c r="I6336" s="5" t="s">
        <v>309</v>
      </c>
      <c r="J6336" s="5"/>
      <c r="K6336" s="5" t="s">
        <v>9</v>
      </c>
      <c r="L6336" s="7">
        <v>-172.48</v>
      </c>
      <c r="M6336" s="7">
        <f>ROUND(M6335+L6336,5)</f>
        <v>-4016.59</v>
      </c>
    </row>
    <row r="6337" spans="1:13">
      <c r="A6337" s="5"/>
      <c r="B6337" s="5"/>
      <c r="C6337" s="5"/>
      <c r="D6337" s="5"/>
      <c r="E6337" s="5"/>
      <c r="F6337" s="5" t="s">
        <v>11</v>
      </c>
      <c r="G6337" s="6">
        <v>44036</v>
      </c>
      <c r="H6337" s="5" t="s">
        <v>838</v>
      </c>
      <c r="I6337" s="5" t="s">
        <v>925</v>
      </c>
      <c r="J6337" s="5"/>
      <c r="K6337" s="5" t="s">
        <v>9</v>
      </c>
      <c r="L6337" s="7">
        <v>-190.27</v>
      </c>
      <c r="M6337" s="7">
        <f>ROUND(M6336+L6337,5)</f>
        <v>-4206.8599999999997</v>
      </c>
    </row>
    <row r="6338" spans="1:13">
      <c r="A6338" s="5"/>
      <c r="B6338" s="5"/>
      <c r="C6338" s="5"/>
      <c r="D6338" s="5"/>
      <c r="E6338" s="5"/>
      <c r="F6338" s="5" t="s">
        <v>11</v>
      </c>
      <c r="G6338" s="6">
        <v>44042</v>
      </c>
      <c r="H6338" s="5" t="s">
        <v>845</v>
      </c>
      <c r="I6338" s="5" t="s">
        <v>308</v>
      </c>
      <c r="J6338" s="5"/>
      <c r="K6338" s="5" t="s">
        <v>9</v>
      </c>
      <c r="L6338" s="7">
        <v>-183.26</v>
      </c>
      <c r="M6338" s="7">
        <f>ROUND(M6337+L6338,5)</f>
        <v>-4390.12</v>
      </c>
    </row>
    <row r="6339" spans="1:13">
      <c r="A6339" s="5"/>
      <c r="B6339" s="5"/>
      <c r="C6339" s="5"/>
      <c r="D6339" s="5"/>
      <c r="E6339" s="5"/>
      <c r="F6339" s="5" t="s">
        <v>11</v>
      </c>
      <c r="G6339" s="6">
        <v>44042</v>
      </c>
      <c r="H6339" s="5" t="s">
        <v>844</v>
      </c>
      <c r="I6339" s="5" t="s">
        <v>310</v>
      </c>
      <c r="J6339" s="5"/>
      <c r="K6339" s="5" t="s">
        <v>9</v>
      </c>
      <c r="L6339" s="7">
        <v>-198.89</v>
      </c>
      <c r="M6339" s="7">
        <f>ROUND(M6338+L6339,5)</f>
        <v>-4589.01</v>
      </c>
    </row>
    <row r="6340" spans="1:13">
      <c r="A6340" s="5"/>
      <c r="B6340" s="5"/>
      <c r="C6340" s="5"/>
      <c r="D6340" s="5"/>
      <c r="E6340" s="5"/>
      <c r="F6340" s="5" t="s">
        <v>11</v>
      </c>
      <c r="G6340" s="6">
        <v>44042</v>
      </c>
      <c r="H6340" s="5" t="s">
        <v>846</v>
      </c>
      <c r="I6340" s="5" t="s">
        <v>311</v>
      </c>
      <c r="J6340" s="5"/>
      <c r="K6340" s="5" t="s">
        <v>9</v>
      </c>
      <c r="L6340" s="7">
        <v>-414.71</v>
      </c>
      <c r="M6340" s="7">
        <f>ROUND(M6339+L6340,5)</f>
        <v>-5003.72</v>
      </c>
    </row>
    <row r="6341" spans="1:13">
      <c r="A6341" s="5"/>
      <c r="B6341" s="5"/>
      <c r="C6341" s="5"/>
      <c r="D6341" s="5"/>
      <c r="E6341" s="5"/>
      <c r="F6341" s="5" t="s">
        <v>11</v>
      </c>
      <c r="G6341" s="6">
        <v>44042</v>
      </c>
      <c r="H6341" s="5" t="s">
        <v>847</v>
      </c>
      <c r="I6341" s="5" t="s">
        <v>309</v>
      </c>
      <c r="J6341" s="5"/>
      <c r="K6341" s="5" t="s">
        <v>9</v>
      </c>
      <c r="L6341" s="7">
        <v>-172.48</v>
      </c>
      <c r="M6341" s="7">
        <f>ROUND(M6340+L6341,5)</f>
        <v>-5176.2</v>
      </c>
    </row>
    <row r="6342" spans="1:13">
      <c r="A6342" s="5"/>
      <c r="B6342" s="5"/>
      <c r="C6342" s="5"/>
      <c r="D6342" s="5"/>
      <c r="E6342" s="5"/>
      <c r="F6342" s="5" t="s">
        <v>14</v>
      </c>
      <c r="G6342" s="6">
        <v>44043</v>
      </c>
      <c r="H6342" s="5" t="s">
        <v>2035</v>
      </c>
      <c r="I6342" s="5"/>
      <c r="J6342" s="5" t="s">
        <v>2036</v>
      </c>
      <c r="K6342" s="5" t="s">
        <v>2037</v>
      </c>
      <c r="L6342" s="7">
        <v>555.11</v>
      </c>
      <c r="M6342" s="7">
        <f>ROUND(M6341+L6342,5)</f>
        <v>-4621.09</v>
      </c>
    </row>
    <row r="6343" spans="1:13">
      <c r="A6343" s="5"/>
      <c r="B6343" s="5"/>
      <c r="C6343" s="5"/>
      <c r="D6343" s="5"/>
      <c r="E6343" s="5"/>
      <c r="F6343" s="5" t="s">
        <v>12</v>
      </c>
      <c r="G6343" s="6">
        <v>44047</v>
      </c>
      <c r="H6343" s="5" t="s">
        <v>15</v>
      </c>
      <c r="I6343" s="5" t="s">
        <v>330</v>
      </c>
      <c r="J6343" s="5" t="s">
        <v>471</v>
      </c>
      <c r="K6343" s="5" t="s">
        <v>9</v>
      </c>
      <c r="L6343" s="7">
        <v>4621.09</v>
      </c>
      <c r="M6343" s="7">
        <f>ROUND(M6342+L6343,5)</f>
        <v>0</v>
      </c>
    </row>
    <row r="6344" spans="1:13">
      <c r="A6344" s="5"/>
      <c r="B6344" s="5"/>
      <c r="C6344" s="5"/>
      <c r="D6344" s="5"/>
      <c r="E6344" s="5"/>
      <c r="F6344" s="5" t="s">
        <v>11</v>
      </c>
      <c r="G6344" s="6">
        <v>44049</v>
      </c>
      <c r="H6344" s="5" t="s">
        <v>863</v>
      </c>
      <c r="I6344" s="5" t="s">
        <v>308</v>
      </c>
      <c r="J6344" s="5"/>
      <c r="K6344" s="5" t="s">
        <v>9</v>
      </c>
      <c r="L6344" s="7">
        <v>-163.61000000000001</v>
      </c>
      <c r="M6344" s="7">
        <f>ROUND(M6343+L6344,5)</f>
        <v>-163.61000000000001</v>
      </c>
    </row>
    <row r="6345" spans="1:13">
      <c r="A6345" s="5"/>
      <c r="B6345" s="5"/>
      <c r="C6345" s="5"/>
      <c r="D6345" s="5"/>
      <c r="E6345" s="5"/>
      <c r="F6345" s="5" t="s">
        <v>11</v>
      </c>
      <c r="G6345" s="6">
        <v>44049</v>
      </c>
      <c r="H6345" s="5" t="s">
        <v>862</v>
      </c>
      <c r="I6345" s="5" t="s">
        <v>310</v>
      </c>
      <c r="J6345" s="5"/>
      <c r="K6345" s="5" t="s">
        <v>9</v>
      </c>
      <c r="L6345" s="7">
        <v>-177.56</v>
      </c>
      <c r="M6345" s="7">
        <f>ROUND(M6344+L6345,5)</f>
        <v>-341.17</v>
      </c>
    </row>
    <row r="6346" spans="1:13">
      <c r="A6346" s="5"/>
      <c r="B6346" s="5"/>
      <c r="C6346" s="5"/>
      <c r="D6346" s="5"/>
      <c r="E6346" s="5"/>
      <c r="F6346" s="5" t="s">
        <v>11</v>
      </c>
      <c r="G6346" s="6">
        <v>44049</v>
      </c>
      <c r="H6346" s="5" t="s">
        <v>864</v>
      </c>
      <c r="I6346" s="5" t="s">
        <v>311</v>
      </c>
      <c r="J6346" s="5"/>
      <c r="K6346" s="5" t="s">
        <v>9</v>
      </c>
      <c r="L6346" s="7">
        <v>-370.24</v>
      </c>
      <c r="M6346" s="7">
        <f>ROUND(M6345+L6346,5)</f>
        <v>-711.41</v>
      </c>
    </row>
    <row r="6347" spans="1:13">
      <c r="A6347" s="5"/>
      <c r="B6347" s="5"/>
      <c r="C6347" s="5"/>
      <c r="D6347" s="5"/>
      <c r="E6347" s="5"/>
      <c r="F6347" s="5" t="s">
        <v>11</v>
      </c>
      <c r="G6347" s="6">
        <v>44049</v>
      </c>
      <c r="H6347" s="5" t="s">
        <v>865</v>
      </c>
      <c r="I6347" s="5" t="s">
        <v>309</v>
      </c>
      <c r="J6347" s="5"/>
      <c r="K6347" s="5" t="s">
        <v>9</v>
      </c>
      <c r="L6347" s="7">
        <v>-153.97999999999999</v>
      </c>
      <c r="M6347" s="7">
        <f>ROUND(M6346+L6347,5)</f>
        <v>-865.39</v>
      </c>
    </row>
    <row r="6348" spans="1:13">
      <c r="A6348" s="5"/>
      <c r="B6348" s="5"/>
      <c r="C6348" s="5"/>
      <c r="D6348" s="5"/>
      <c r="E6348" s="5"/>
      <c r="F6348" s="5" t="s">
        <v>11</v>
      </c>
      <c r="G6348" s="6">
        <v>44056</v>
      </c>
      <c r="H6348" s="5" t="s">
        <v>881</v>
      </c>
      <c r="I6348" s="5" t="s">
        <v>308</v>
      </c>
      <c r="J6348" s="5"/>
      <c r="K6348" s="5" t="s">
        <v>9</v>
      </c>
      <c r="L6348" s="7">
        <v>-163.61000000000001</v>
      </c>
      <c r="M6348" s="7">
        <f>ROUND(M6347+L6348,5)</f>
        <v>-1029</v>
      </c>
    </row>
    <row r="6349" spans="1:13">
      <c r="A6349" s="5"/>
      <c r="B6349" s="5"/>
      <c r="C6349" s="5"/>
      <c r="D6349" s="5"/>
      <c r="E6349" s="5"/>
      <c r="F6349" s="5" t="s">
        <v>11</v>
      </c>
      <c r="G6349" s="6">
        <v>44056</v>
      </c>
      <c r="H6349" s="5" t="s">
        <v>882</v>
      </c>
      <c r="I6349" s="5" t="s">
        <v>310</v>
      </c>
      <c r="J6349" s="5"/>
      <c r="K6349" s="5" t="s">
        <v>9</v>
      </c>
      <c r="L6349" s="7">
        <v>-177.56</v>
      </c>
      <c r="M6349" s="7">
        <f>ROUND(M6348+L6349,5)</f>
        <v>-1206.56</v>
      </c>
    </row>
    <row r="6350" spans="1:13">
      <c r="A6350" s="5"/>
      <c r="B6350" s="5"/>
      <c r="C6350" s="5"/>
      <c r="D6350" s="5"/>
      <c r="E6350" s="5"/>
      <c r="F6350" s="5" t="s">
        <v>11</v>
      </c>
      <c r="G6350" s="6">
        <v>44056</v>
      </c>
      <c r="H6350" s="5" t="s">
        <v>883</v>
      </c>
      <c r="I6350" s="5" t="s">
        <v>311</v>
      </c>
      <c r="J6350" s="5"/>
      <c r="K6350" s="5" t="s">
        <v>9</v>
      </c>
      <c r="L6350" s="7">
        <v>-370.24</v>
      </c>
      <c r="M6350" s="7">
        <f>ROUND(M6349+L6350,5)</f>
        <v>-1576.8</v>
      </c>
    </row>
    <row r="6351" spans="1:13">
      <c r="A6351" s="5"/>
      <c r="B6351" s="5"/>
      <c r="C6351" s="5"/>
      <c r="D6351" s="5"/>
      <c r="E6351" s="5"/>
      <c r="F6351" s="5" t="s">
        <v>11</v>
      </c>
      <c r="G6351" s="6">
        <v>44056</v>
      </c>
      <c r="H6351" s="5" t="s">
        <v>884</v>
      </c>
      <c r="I6351" s="5" t="s">
        <v>309</v>
      </c>
      <c r="J6351" s="5"/>
      <c r="K6351" s="5" t="s">
        <v>9</v>
      </c>
      <c r="L6351" s="7">
        <v>-153.97999999999999</v>
      </c>
      <c r="M6351" s="7">
        <f>ROUND(M6350+L6351,5)</f>
        <v>-1730.78</v>
      </c>
    </row>
    <row r="6352" spans="1:13">
      <c r="A6352" s="5"/>
      <c r="B6352" s="5"/>
      <c r="C6352" s="5"/>
      <c r="D6352" s="5"/>
      <c r="E6352" s="5"/>
      <c r="F6352" s="5" t="s">
        <v>11</v>
      </c>
      <c r="G6352" s="6">
        <v>44061</v>
      </c>
      <c r="H6352" s="5" t="s">
        <v>888</v>
      </c>
      <c r="I6352" s="5" t="s">
        <v>308</v>
      </c>
      <c r="J6352" s="5"/>
      <c r="K6352" s="5" t="s">
        <v>9</v>
      </c>
      <c r="L6352" s="7">
        <v>-163.61000000000001</v>
      </c>
      <c r="M6352" s="7">
        <f>ROUND(M6351+L6352,5)</f>
        <v>-1894.39</v>
      </c>
    </row>
    <row r="6353" spans="1:13">
      <c r="A6353" s="5"/>
      <c r="B6353" s="5"/>
      <c r="C6353" s="5"/>
      <c r="D6353" s="5"/>
      <c r="E6353" s="5"/>
      <c r="F6353" s="5" t="s">
        <v>11</v>
      </c>
      <c r="G6353" s="6">
        <v>44061</v>
      </c>
      <c r="H6353" s="5" t="s">
        <v>887</v>
      </c>
      <c r="I6353" s="5" t="s">
        <v>310</v>
      </c>
      <c r="J6353" s="5"/>
      <c r="K6353" s="5" t="s">
        <v>9</v>
      </c>
      <c r="L6353" s="7">
        <v>-177.56</v>
      </c>
      <c r="M6353" s="7">
        <f>ROUND(M6352+L6353,5)</f>
        <v>-2071.9499999999998</v>
      </c>
    </row>
    <row r="6354" spans="1:13">
      <c r="A6354" s="5"/>
      <c r="B6354" s="5"/>
      <c r="C6354" s="5"/>
      <c r="D6354" s="5"/>
      <c r="E6354" s="5"/>
      <c r="F6354" s="5" t="s">
        <v>11</v>
      </c>
      <c r="G6354" s="6">
        <v>44061</v>
      </c>
      <c r="H6354" s="5" t="s">
        <v>889</v>
      </c>
      <c r="I6354" s="5" t="s">
        <v>311</v>
      </c>
      <c r="J6354" s="5"/>
      <c r="K6354" s="5" t="s">
        <v>9</v>
      </c>
      <c r="L6354" s="7">
        <v>-370.24</v>
      </c>
      <c r="M6354" s="7">
        <f>ROUND(M6353+L6354,5)</f>
        <v>-2442.19</v>
      </c>
    </row>
    <row r="6355" spans="1:13">
      <c r="A6355" s="5"/>
      <c r="B6355" s="5"/>
      <c r="C6355" s="5"/>
      <c r="D6355" s="5"/>
      <c r="E6355" s="5"/>
      <c r="F6355" s="5" t="s">
        <v>11</v>
      </c>
      <c r="G6355" s="6">
        <v>44061</v>
      </c>
      <c r="H6355" s="5" t="s">
        <v>890</v>
      </c>
      <c r="I6355" s="5" t="s">
        <v>309</v>
      </c>
      <c r="J6355" s="5"/>
      <c r="K6355" s="5" t="s">
        <v>9</v>
      </c>
      <c r="L6355" s="7">
        <v>-153.97999999999999</v>
      </c>
      <c r="M6355" s="7">
        <f>ROUND(M6354+L6355,5)</f>
        <v>-2596.17</v>
      </c>
    </row>
    <row r="6356" spans="1:13">
      <c r="A6356" s="5"/>
      <c r="B6356" s="5"/>
      <c r="C6356" s="5"/>
      <c r="D6356" s="5"/>
      <c r="E6356" s="5"/>
      <c r="F6356" s="5" t="s">
        <v>11</v>
      </c>
      <c r="G6356" s="6">
        <v>44070</v>
      </c>
      <c r="H6356" s="5" t="s">
        <v>901</v>
      </c>
      <c r="I6356" s="5" t="s">
        <v>308</v>
      </c>
      <c r="J6356" s="5"/>
      <c r="K6356" s="5" t="s">
        <v>9</v>
      </c>
      <c r="L6356" s="7">
        <v>-192.75</v>
      </c>
      <c r="M6356" s="7">
        <f>ROUND(M6355+L6356,5)</f>
        <v>-2788.92</v>
      </c>
    </row>
    <row r="6357" spans="1:13">
      <c r="A6357" s="5"/>
      <c r="B6357" s="5"/>
      <c r="C6357" s="5"/>
      <c r="D6357" s="5"/>
      <c r="E6357" s="5"/>
      <c r="F6357" s="5" t="s">
        <v>11</v>
      </c>
      <c r="G6357" s="6">
        <v>44070</v>
      </c>
      <c r="H6357" s="5" t="s">
        <v>1074</v>
      </c>
      <c r="I6357" s="5" t="s">
        <v>310</v>
      </c>
      <c r="J6357" s="5"/>
      <c r="K6357" s="5" t="s">
        <v>9</v>
      </c>
      <c r="L6357" s="7">
        <v>-177.57</v>
      </c>
      <c r="M6357" s="7">
        <f>ROUND(M6356+L6357,5)</f>
        <v>-2966.49</v>
      </c>
    </row>
    <row r="6358" spans="1:13">
      <c r="A6358" s="5"/>
      <c r="B6358" s="5"/>
      <c r="C6358" s="5"/>
      <c r="D6358" s="5"/>
      <c r="E6358" s="5"/>
      <c r="F6358" s="5" t="s">
        <v>11</v>
      </c>
      <c r="G6358" s="6">
        <v>44070</v>
      </c>
      <c r="H6358" s="5" t="s">
        <v>1075</v>
      </c>
      <c r="I6358" s="5" t="s">
        <v>311</v>
      </c>
      <c r="J6358" s="5"/>
      <c r="K6358" s="5" t="s">
        <v>9</v>
      </c>
      <c r="L6358" s="7">
        <v>-370.24</v>
      </c>
      <c r="M6358" s="7">
        <f>ROUND(M6357+L6358,5)</f>
        <v>-3336.73</v>
      </c>
    </row>
    <row r="6359" spans="1:13">
      <c r="A6359" s="5"/>
      <c r="B6359" s="5"/>
      <c r="C6359" s="5"/>
      <c r="D6359" s="5"/>
      <c r="E6359" s="5"/>
      <c r="F6359" s="5" t="s">
        <v>11</v>
      </c>
      <c r="G6359" s="6">
        <v>44070</v>
      </c>
      <c r="H6359" s="5" t="s">
        <v>1076</v>
      </c>
      <c r="I6359" s="5" t="s">
        <v>309</v>
      </c>
      <c r="J6359" s="5"/>
      <c r="K6359" s="5" t="s">
        <v>9</v>
      </c>
      <c r="L6359" s="7">
        <v>-153.97999999999999</v>
      </c>
      <c r="M6359" s="7">
        <f>ROUND(M6358+L6359,5)</f>
        <v>-3490.71</v>
      </c>
    </row>
    <row r="6360" spans="1:13">
      <c r="A6360" s="5"/>
      <c r="B6360" s="5"/>
      <c r="C6360" s="5"/>
      <c r="D6360" s="5"/>
      <c r="E6360" s="5"/>
      <c r="F6360" s="5" t="s">
        <v>11</v>
      </c>
      <c r="G6360" s="6">
        <v>44077</v>
      </c>
      <c r="H6360" s="5" t="s">
        <v>1095</v>
      </c>
      <c r="I6360" s="5" t="s">
        <v>308</v>
      </c>
      <c r="J6360" s="5"/>
      <c r="K6360" s="5" t="s">
        <v>9</v>
      </c>
      <c r="L6360" s="7">
        <v>-163.61000000000001</v>
      </c>
      <c r="M6360" s="7">
        <f>ROUND(M6359+L6360,5)</f>
        <v>-3654.32</v>
      </c>
    </row>
    <row r="6361" spans="1:13">
      <c r="A6361" s="5"/>
      <c r="B6361" s="5"/>
      <c r="C6361" s="5"/>
      <c r="D6361" s="5"/>
      <c r="E6361" s="5"/>
      <c r="F6361" s="5" t="s">
        <v>11</v>
      </c>
      <c r="G6361" s="6">
        <v>44077</v>
      </c>
      <c r="H6361" s="5" t="s">
        <v>1096</v>
      </c>
      <c r="I6361" s="5" t="s">
        <v>310</v>
      </c>
      <c r="J6361" s="5"/>
      <c r="K6361" s="5" t="s">
        <v>9</v>
      </c>
      <c r="L6361" s="7">
        <v>-177.56</v>
      </c>
      <c r="M6361" s="7">
        <f>ROUND(M6360+L6361,5)</f>
        <v>-3831.88</v>
      </c>
    </row>
    <row r="6362" spans="1:13">
      <c r="A6362" s="5"/>
      <c r="B6362" s="5"/>
      <c r="C6362" s="5"/>
      <c r="D6362" s="5"/>
      <c r="E6362" s="5"/>
      <c r="F6362" s="5" t="s">
        <v>11</v>
      </c>
      <c r="G6362" s="6">
        <v>44077</v>
      </c>
      <c r="H6362" s="5" t="s">
        <v>1097</v>
      </c>
      <c r="I6362" s="5" t="s">
        <v>311</v>
      </c>
      <c r="J6362" s="5"/>
      <c r="K6362" s="5" t="s">
        <v>9</v>
      </c>
      <c r="L6362" s="7">
        <v>-370.24</v>
      </c>
      <c r="M6362" s="7">
        <f>ROUND(M6361+L6362,5)</f>
        <v>-4202.12</v>
      </c>
    </row>
    <row r="6363" spans="1:13">
      <c r="A6363" s="5"/>
      <c r="B6363" s="5"/>
      <c r="C6363" s="5"/>
      <c r="D6363" s="5"/>
      <c r="E6363" s="5"/>
      <c r="F6363" s="5" t="s">
        <v>11</v>
      </c>
      <c r="G6363" s="6">
        <v>44077</v>
      </c>
      <c r="H6363" s="5" t="s">
        <v>1098</v>
      </c>
      <c r="I6363" s="5" t="s">
        <v>309</v>
      </c>
      <c r="J6363" s="5"/>
      <c r="K6363" s="5" t="s">
        <v>9</v>
      </c>
      <c r="L6363" s="7">
        <v>-153.97999999999999</v>
      </c>
      <c r="M6363" s="7">
        <f>ROUND(M6362+L6363,5)</f>
        <v>-4356.1000000000004</v>
      </c>
    </row>
    <row r="6364" spans="1:13">
      <c r="A6364" s="5"/>
      <c r="B6364" s="5"/>
      <c r="C6364" s="5"/>
      <c r="D6364" s="5"/>
      <c r="E6364" s="5"/>
      <c r="F6364" s="5" t="s">
        <v>12</v>
      </c>
      <c r="G6364" s="6">
        <v>44083</v>
      </c>
      <c r="H6364" s="5" t="s">
        <v>15</v>
      </c>
      <c r="I6364" s="5" t="s">
        <v>330</v>
      </c>
      <c r="J6364" s="5" t="s">
        <v>471</v>
      </c>
      <c r="K6364" s="5" t="s">
        <v>9</v>
      </c>
      <c r="L6364" s="7">
        <v>3490.71</v>
      </c>
      <c r="M6364" s="7">
        <f>ROUND(M6363+L6364,5)</f>
        <v>-865.39</v>
      </c>
    </row>
    <row r="6365" spans="1:13">
      <c r="A6365" s="5"/>
      <c r="B6365" s="5"/>
      <c r="C6365" s="5"/>
      <c r="D6365" s="5"/>
      <c r="E6365" s="5"/>
      <c r="F6365" s="5" t="s">
        <v>11</v>
      </c>
      <c r="G6365" s="6">
        <v>44084</v>
      </c>
      <c r="H6365" s="5" t="s">
        <v>1115</v>
      </c>
      <c r="I6365" s="5" t="s">
        <v>308</v>
      </c>
      <c r="J6365" s="5"/>
      <c r="K6365" s="5" t="s">
        <v>9</v>
      </c>
      <c r="L6365" s="7">
        <v>-163.61000000000001</v>
      </c>
      <c r="M6365" s="7">
        <f>ROUND(M6364+L6365,5)</f>
        <v>-1029</v>
      </c>
    </row>
    <row r="6366" spans="1:13">
      <c r="A6366" s="5"/>
      <c r="B6366" s="5"/>
      <c r="C6366" s="5"/>
      <c r="D6366" s="5"/>
      <c r="E6366" s="5"/>
      <c r="F6366" s="5" t="s">
        <v>11</v>
      </c>
      <c r="G6366" s="6">
        <v>44084</v>
      </c>
      <c r="H6366" s="5" t="s">
        <v>1114</v>
      </c>
      <c r="I6366" s="5" t="s">
        <v>310</v>
      </c>
      <c r="J6366" s="5"/>
      <c r="K6366" s="5" t="s">
        <v>9</v>
      </c>
      <c r="L6366" s="7">
        <v>-177.56</v>
      </c>
      <c r="M6366" s="7">
        <f>ROUND(M6365+L6366,5)</f>
        <v>-1206.56</v>
      </c>
    </row>
    <row r="6367" spans="1:13">
      <c r="A6367" s="5"/>
      <c r="B6367" s="5"/>
      <c r="C6367" s="5"/>
      <c r="D6367" s="5"/>
      <c r="E6367" s="5"/>
      <c r="F6367" s="5" t="s">
        <v>11</v>
      </c>
      <c r="G6367" s="6">
        <v>44084</v>
      </c>
      <c r="H6367" s="5" t="s">
        <v>1116</v>
      </c>
      <c r="I6367" s="5" t="s">
        <v>311</v>
      </c>
      <c r="J6367" s="5"/>
      <c r="K6367" s="5" t="s">
        <v>9</v>
      </c>
      <c r="L6367" s="7">
        <v>-370.24</v>
      </c>
      <c r="M6367" s="7">
        <f>ROUND(M6366+L6367,5)</f>
        <v>-1576.8</v>
      </c>
    </row>
    <row r="6368" spans="1:13">
      <c r="A6368" s="5"/>
      <c r="B6368" s="5"/>
      <c r="C6368" s="5"/>
      <c r="D6368" s="5"/>
      <c r="E6368" s="5"/>
      <c r="F6368" s="5" t="s">
        <v>11</v>
      </c>
      <c r="G6368" s="6">
        <v>44084</v>
      </c>
      <c r="H6368" s="5" t="s">
        <v>1117</v>
      </c>
      <c r="I6368" s="5" t="s">
        <v>309</v>
      </c>
      <c r="J6368" s="5"/>
      <c r="K6368" s="5" t="s">
        <v>9</v>
      </c>
      <c r="L6368" s="7">
        <v>-153.97999999999999</v>
      </c>
      <c r="M6368" s="7">
        <f>ROUND(M6367+L6368,5)</f>
        <v>-1730.78</v>
      </c>
    </row>
    <row r="6369" spans="1:13">
      <c r="A6369" s="5"/>
      <c r="B6369" s="5"/>
      <c r="C6369" s="5"/>
      <c r="D6369" s="5"/>
      <c r="E6369" s="5"/>
      <c r="F6369" s="5" t="s">
        <v>11</v>
      </c>
      <c r="G6369" s="6">
        <v>44091</v>
      </c>
      <c r="H6369" s="5" t="s">
        <v>1127</v>
      </c>
      <c r="I6369" s="5" t="s">
        <v>308</v>
      </c>
      <c r="J6369" s="5"/>
      <c r="K6369" s="5" t="s">
        <v>9</v>
      </c>
      <c r="L6369" s="7">
        <v>-163.61000000000001</v>
      </c>
      <c r="M6369" s="7">
        <f>ROUND(M6368+L6369,5)</f>
        <v>-1894.39</v>
      </c>
    </row>
    <row r="6370" spans="1:13">
      <c r="A6370" s="5"/>
      <c r="B6370" s="5"/>
      <c r="C6370" s="5"/>
      <c r="D6370" s="5"/>
      <c r="E6370" s="5"/>
      <c r="F6370" s="5" t="s">
        <v>11</v>
      </c>
      <c r="G6370" s="6">
        <v>44091</v>
      </c>
      <c r="H6370" s="5" t="s">
        <v>1126</v>
      </c>
      <c r="I6370" s="5" t="s">
        <v>310</v>
      </c>
      <c r="J6370" s="5"/>
      <c r="K6370" s="5" t="s">
        <v>9</v>
      </c>
      <c r="L6370" s="7">
        <v>-177.57</v>
      </c>
      <c r="M6370" s="7">
        <f>ROUND(M6369+L6370,5)</f>
        <v>-2071.96</v>
      </c>
    </row>
    <row r="6371" spans="1:13">
      <c r="A6371" s="5"/>
      <c r="B6371" s="5"/>
      <c r="C6371" s="5"/>
      <c r="D6371" s="5"/>
      <c r="E6371" s="5"/>
      <c r="F6371" s="5" t="s">
        <v>11</v>
      </c>
      <c r="G6371" s="6">
        <v>44091</v>
      </c>
      <c r="H6371" s="5" t="s">
        <v>1128</v>
      </c>
      <c r="I6371" s="5" t="s">
        <v>311</v>
      </c>
      <c r="J6371" s="5"/>
      <c r="K6371" s="5" t="s">
        <v>9</v>
      </c>
      <c r="L6371" s="7">
        <v>-370.24</v>
      </c>
      <c r="M6371" s="7">
        <f>ROUND(M6370+L6371,5)</f>
        <v>-2442.1999999999998</v>
      </c>
    </row>
    <row r="6372" spans="1:13">
      <c r="A6372" s="5"/>
      <c r="B6372" s="5"/>
      <c r="C6372" s="5"/>
      <c r="D6372" s="5"/>
      <c r="E6372" s="5"/>
      <c r="F6372" s="5" t="s">
        <v>11</v>
      </c>
      <c r="G6372" s="6">
        <v>44091</v>
      </c>
      <c r="H6372" s="5" t="s">
        <v>1129</v>
      </c>
      <c r="I6372" s="5" t="s">
        <v>309</v>
      </c>
      <c r="J6372" s="5"/>
      <c r="K6372" s="5" t="s">
        <v>9</v>
      </c>
      <c r="L6372" s="7">
        <v>-153.97999999999999</v>
      </c>
      <c r="M6372" s="7">
        <f>ROUND(M6371+L6372,5)</f>
        <v>-2596.1799999999998</v>
      </c>
    </row>
    <row r="6373" spans="1:13">
      <c r="A6373" s="5"/>
      <c r="B6373" s="5"/>
      <c r="C6373" s="5"/>
      <c r="D6373" s="5"/>
      <c r="E6373" s="5"/>
      <c r="F6373" s="5" t="s">
        <v>11</v>
      </c>
      <c r="G6373" s="6">
        <v>44098</v>
      </c>
      <c r="H6373" s="5" t="s">
        <v>1139</v>
      </c>
      <c r="I6373" s="5" t="s">
        <v>308</v>
      </c>
      <c r="J6373" s="5"/>
      <c r="K6373" s="5" t="s">
        <v>9</v>
      </c>
      <c r="L6373" s="7">
        <v>-168.21</v>
      </c>
      <c r="M6373" s="7">
        <f>ROUND(M6372+L6373,5)</f>
        <v>-2764.39</v>
      </c>
    </row>
    <row r="6374" spans="1:13">
      <c r="A6374" s="5"/>
      <c r="B6374" s="5"/>
      <c r="C6374" s="5"/>
      <c r="D6374" s="5"/>
      <c r="E6374" s="5"/>
      <c r="F6374" s="5" t="s">
        <v>11</v>
      </c>
      <c r="G6374" s="6">
        <v>44098</v>
      </c>
      <c r="H6374" s="5" t="s">
        <v>1140</v>
      </c>
      <c r="I6374" s="5" t="s">
        <v>310</v>
      </c>
      <c r="J6374" s="5"/>
      <c r="K6374" s="5" t="s">
        <v>9</v>
      </c>
      <c r="L6374" s="7">
        <v>-177.56</v>
      </c>
      <c r="M6374" s="7">
        <f>ROUND(M6373+L6374,5)</f>
        <v>-2941.95</v>
      </c>
    </row>
    <row r="6375" spans="1:13">
      <c r="A6375" s="5"/>
      <c r="B6375" s="5"/>
      <c r="C6375" s="5"/>
      <c r="D6375" s="5"/>
      <c r="E6375" s="5"/>
      <c r="F6375" s="5" t="s">
        <v>11</v>
      </c>
      <c r="G6375" s="6">
        <v>44098</v>
      </c>
      <c r="H6375" s="5" t="s">
        <v>1141</v>
      </c>
      <c r="I6375" s="5" t="s">
        <v>311</v>
      </c>
      <c r="J6375" s="5"/>
      <c r="K6375" s="5" t="s">
        <v>9</v>
      </c>
      <c r="L6375" s="7">
        <v>-370.24</v>
      </c>
      <c r="M6375" s="7">
        <f>ROUND(M6374+L6375,5)</f>
        <v>-3312.19</v>
      </c>
    </row>
    <row r="6376" spans="1:13">
      <c r="A6376" s="5"/>
      <c r="B6376" s="5"/>
      <c r="C6376" s="5"/>
      <c r="D6376" s="5"/>
      <c r="E6376" s="5"/>
      <c r="F6376" s="5" t="s">
        <v>11</v>
      </c>
      <c r="G6376" s="6">
        <v>44098</v>
      </c>
      <c r="H6376" s="5" t="s">
        <v>1142</v>
      </c>
      <c r="I6376" s="5" t="s">
        <v>309</v>
      </c>
      <c r="J6376" s="5"/>
      <c r="K6376" s="5" t="s">
        <v>9</v>
      </c>
      <c r="L6376" s="7">
        <v>-153.97999999999999</v>
      </c>
      <c r="M6376" s="7">
        <f>ROUND(M6375+L6376,5)</f>
        <v>-3466.17</v>
      </c>
    </row>
    <row r="6377" spans="1:13">
      <c r="A6377" s="5"/>
      <c r="B6377" s="5"/>
      <c r="C6377" s="5"/>
      <c r="D6377" s="5"/>
      <c r="E6377" s="5"/>
      <c r="F6377" s="5" t="s">
        <v>11</v>
      </c>
      <c r="G6377" s="6">
        <v>44105</v>
      </c>
      <c r="H6377" s="5" t="s">
        <v>1157</v>
      </c>
      <c r="I6377" s="5" t="s">
        <v>308</v>
      </c>
      <c r="J6377" s="5"/>
      <c r="K6377" s="5" t="s">
        <v>9</v>
      </c>
      <c r="L6377" s="7">
        <v>-168.21</v>
      </c>
      <c r="M6377" s="7">
        <f>ROUND(M6376+L6377,5)</f>
        <v>-3634.38</v>
      </c>
    </row>
    <row r="6378" spans="1:13">
      <c r="A6378" s="5"/>
      <c r="B6378" s="5"/>
      <c r="C6378" s="5"/>
      <c r="D6378" s="5"/>
      <c r="E6378" s="5"/>
      <c r="F6378" s="5" t="s">
        <v>11</v>
      </c>
      <c r="G6378" s="6">
        <v>44105</v>
      </c>
      <c r="H6378" s="5" t="s">
        <v>1156</v>
      </c>
      <c r="I6378" s="5" t="s">
        <v>310</v>
      </c>
      <c r="J6378" s="5"/>
      <c r="K6378" s="5" t="s">
        <v>9</v>
      </c>
      <c r="L6378" s="7">
        <v>-177.56</v>
      </c>
      <c r="M6378" s="7">
        <f>ROUND(M6377+L6378,5)</f>
        <v>-3811.94</v>
      </c>
    </row>
    <row r="6379" spans="1:13">
      <c r="A6379" s="5"/>
      <c r="B6379" s="5"/>
      <c r="C6379" s="5"/>
      <c r="D6379" s="5"/>
      <c r="E6379" s="5"/>
      <c r="F6379" s="5" t="s">
        <v>11</v>
      </c>
      <c r="G6379" s="6">
        <v>44105</v>
      </c>
      <c r="H6379" s="5" t="s">
        <v>1158</v>
      </c>
      <c r="I6379" s="5" t="s">
        <v>311</v>
      </c>
      <c r="J6379" s="5"/>
      <c r="K6379" s="5" t="s">
        <v>9</v>
      </c>
      <c r="L6379" s="7">
        <v>-370.24</v>
      </c>
      <c r="M6379" s="7">
        <f>ROUND(M6378+L6379,5)</f>
        <v>-4182.18</v>
      </c>
    </row>
    <row r="6380" spans="1:13">
      <c r="A6380" s="5"/>
      <c r="B6380" s="5"/>
      <c r="C6380" s="5"/>
      <c r="D6380" s="5"/>
      <c r="E6380" s="5"/>
      <c r="F6380" s="5" t="s">
        <v>11</v>
      </c>
      <c r="G6380" s="6">
        <v>44105</v>
      </c>
      <c r="H6380" s="5" t="s">
        <v>1159</v>
      </c>
      <c r="I6380" s="5" t="s">
        <v>309</v>
      </c>
      <c r="J6380" s="5"/>
      <c r="K6380" s="5" t="s">
        <v>9</v>
      </c>
      <c r="L6380" s="7">
        <v>-153.97999999999999</v>
      </c>
      <c r="M6380" s="7">
        <f>ROUND(M6379+L6380,5)</f>
        <v>-4336.16</v>
      </c>
    </row>
    <row r="6381" spans="1:13">
      <c r="A6381" s="5"/>
      <c r="B6381" s="5"/>
      <c r="C6381" s="5"/>
      <c r="D6381" s="5"/>
      <c r="E6381" s="5"/>
      <c r="F6381" s="5" t="s">
        <v>12</v>
      </c>
      <c r="G6381" s="6">
        <v>44109</v>
      </c>
      <c r="H6381" s="5" t="s">
        <v>15</v>
      </c>
      <c r="I6381" s="5" t="s">
        <v>330</v>
      </c>
      <c r="J6381" s="5" t="s">
        <v>471</v>
      </c>
      <c r="K6381" s="5" t="s">
        <v>9</v>
      </c>
      <c r="L6381" s="7">
        <v>3466.16</v>
      </c>
      <c r="M6381" s="7">
        <f>ROUND(M6380+L6381,5)</f>
        <v>-870</v>
      </c>
    </row>
    <row r="6382" spans="1:13">
      <c r="A6382" s="5"/>
      <c r="B6382" s="5"/>
      <c r="C6382" s="5"/>
      <c r="D6382" s="5"/>
      <c r="E6382" s="5"/>
      <c r="F6382" s="5" t="s">
        <v>11</v>
      </c>
      <c r="G6382" s="6">
        <v>44111</v>
      </c>
      <c r="H6382" s="5" t="s">
        <v>1175</v>
      </c>
      <c r="I6382" s="5" t="s">
        <v>308</v>
      </c>
      <c r="J6382" s="5"/>
      <c r="K6382" s="5" t="s">
        <v>9</v>
      </c>
      <c r="L6382" s="7">
        <v>-163.61000000000001</v>
      </c>
      <c r="M6382" s="7">
        <f>ROUND(M6381+L6382,5)</f>
        <v>-1033.6099999999999</v>
      </c>
    </row>
    <row r="6383" spans="1:13">
      <c r="A6383" s="5"/>
      <c r="B6383" s="5"/>
      <c r="C6383" s="5"/>
      <c r="D6383" s="5"/>
      <c r="E6383" s="5"/>
      <c r="F6383" s="5" t="s">
        <v>11</v>
      </c>
      <c r="G6383" s="6">
        <v>44111</v>
      </c>
      <c r="H6383" s="5" t="s">
        <v>1176</v>
      </c>
      <c r="I6383" s="5" t="s">
        <v>310</v>
      </c>
      <c r="J6383" s="5"/>
      <c r="K6383" s="5" t="s">
        <v>9</v>
      </c>
      <c r="L6383" s="7">
        <v>-177.56</v>
      </c>
      <c r="M6383" s="7">
        <f>ROUND(M6382+L6383,5)</f>
        <v>-1211.17</v>
      </c>
    </row>
    <row r="6384" spans="1:13">
      <c r="A6384" s="5"/>
      <c r="B6384" s="5"/>
      <c r="C6384" s="5"/>
      <c r="D6384" s="5"/>
      <c r="E6384" s="5"/>
      <c r="F6384" s="5" t="s">
        <v>11</v>
      </c>
      <c r="G6384" s="6">
        <v>44111</v>
      </c>
      <c r="H6384" s="5" t="s">
        <v>1177</v>
      </c>
      <c r="I6384" s="5" t="s">
        <v>311</v>
      </c>
      <c r="J6384" s="5"/>
      <c r="K6384" s="5" t="s">
        <v>9</v>
      </c>
      <c r="L6384" s="7">
        <v>-370.24</v>
      </c>
      <c r="M6384" s="7">
        <f>ROUND(M6383+L6384,5)</f>
        <v>-1581.41</v>
      </c>
    </row>
    <row r="6385" spans="1:13">
      <c r="A6385" s="5"/>
      <c r="B6385" s="5"/>
      <c r="C6385" s="5"/>
      <c r="D6385" s="5"/>
      <c r="E6385" s="5"/>
      <c r="F6385" s="5" t="s">
        <v>11</v>
      </c>
      <c r="G6385" s="6">
        <v>44111</v>
      </c>
      <c r="H6385" s="5" t="s">
        <v>1178</v>
      </c>
      <c r="I6385" s="5" t="s">
        <v>309</v>
      </c>
      <c r="J6385" s="5"/>
      <c r="K6385" s="5" t="s">
        <v>9</v>
      </c>
      <c r="L6385" s="7">
        <v>-153.97999999999999</v>
      </c>
      <c r="M6385" s="7">
        <f>ROUND(M6384+L6385,5)</f>
        <v>-1735.39</v>
      </c>
    </row>
    <row r="6386" spans="1:13">
      <c r="A6386" s="5"/>
      <c r="B6386" s="5"/>
      <c r="C6386" s="5"/>
      <c r="D6386" s="5"/>
      <c r="E6386" s="5"/>
      <c r="F6386" s="5" t="s">
        <v>11</v>
      </c>
      <c r="G6386" s="6">
        <v>44119</v>
      </c>
      <c r="H6386" s="5" t="s">
        <v>1192</v>
      </c>
      <c r="I6386" s="5" t="s">
        <v>308</v>
      </c>
      <c r="J6386" s="5"/>
      <c r="K6386" s="5" t="s">
        <v>9</v>
      </c>
      <c r="L6386" s="7">
        <v>-163.61000000000001</v>
      </c>
      <c r="M6386" s="7">
        <f>ROUND(M6385+L6386,5)</f>
        <v>-1899</v>
      </c>
    </row>
    <row r="6387" spans="1:13">
      <c r="A6387" s="5"/>
      <c r="B6387" s="5"/>
      <c r="C6387" s="5"/>
      <c r="D6387" s="5"/>
      <c r="E6387" s="5"/>
      <c r="F6387" s="5" t="s">
        <v>11</v>
      </c>
      <c r="G6387" s="6">
        <v>44119</v>
      </c>
      <c r="H6387" s="5" t="s">
        <v>1193</v>
      </c>
      <c r="I6387" s="5" t="s">
        <v>310</v>
      </c>
      <c r="J6387" s="5"/>
      <c r="K6387" s="5" t="s">
        <v>9</v>
      </c>
      <c r="L6387" s="7">
        <v>-177.56</v>
      </c>
      <c r="M6387" s="7">
        <f>ROUND(M6386+L6387,5)</f>
        <v>-2076.56</v>
      </c>
    </row>
    <row r="6388" spans="1:13">
      <c r="A6388" s="5"/>
      <c r="B6388" s="5"/>
      <c r="C6388" s="5"/>
      <c r="D6388" s="5"/>
      <c r="E6388" s="5"/>
      <c r="F6388" s="5" t="s">
        <v>11</v>
      </c>
      <c r="G6388" s="6">
        <v>44119</v>
      </c>
      <c r="H6388" s="5" t="s">
        <v>1196</v>
      </c>
      <c r="I6388" s="5" t="s">
        <v>311</v>
      </c>
      <c r="J6388" s="5"/>
      <c r="K6388" s="5" t="s">
        <v>9</v>
      </c>
      <c r="L6388" s="7">
        <v>-370.24</v>
      </c>
      <c r="M6388" s="7">
        <f>ROUND(M6387+L6388,5)</f>
        <v>-2446.8000000000002</v>
      </c>
    </row>
    <row r="6389" spans="1:13">
      <c r="A6389" s="5"/>
      <c r="B6389" s="5"/>
      <c r="C6389" s="5"/>
      <c r="D6389" s="5"/>
      <c r="E6389" s="5"/>
      <c r="F6389" s="5" t="s">
        <v>11</v>
      </c>
      <c r="G6389" s="6">
        <v>44119</v>
      </c>
      <c r="H6389" s="5" t="s">
        <v>1197</v>
      </c>
      <c r="I6389" s="5" t="s">
        <v>309</v>
      </c>
      <c r="J6389" s="5"/>
      <c r="K6389" s="5" t="s">
        <v>9</v>
      </c>
      <c r="L6389" s="7">
        <v>-153.97999999999999</v>
      </c>
      <c r="M6389" s="7">
        <f>ROUND(M6388+L6389,5)</f>
        <v>-2600.7800000000002</v>
      </c>
    </row>
    <row r="6390" spans="1:13">
      <c r="A6390" s="5"/>
      <c r="B6390" s="5"/>
      <c r="C6390" s="5"/>
      <c r="D6390" s="5"/>
      <c r="E6390" s="5"/>
      <c r="F6390" s="5" t="s">
        <v>11</v>
      </c>
      <c r="G6390" s="6">
        <v>44126</v>
      </c>
      <c r="H6390" s="5" t="s">
        <v>1208</v>
      </c>
      <c r="I6390" s="5" t="s">
        <v>308</v>
      </c>
      <c r="J6390" s="5"/>
      <c r="K6390" s="5" t="s">
        <v>9</v>
      </c>
      <c r="L6390" s="7">
        <v>-163.61000000000001</v>
      </c>
      <c r="M6390" s="7">
        <f>ROUND(M6389+L6390,5)</f>
        <v>-2764.39</v>
      </c>
    </row>
    <row r="6391" spans="1:13">
      <c r="A6391" s="5"/>
      <c r="B6391" s="5"/>
      <c r="C6391" s="5"/>
      <c r="D6391" s="5"/>
      <c r="E6391" s="5"/>
      <c r="F6391" s="5" t="s">
        <v>11</v>
      </c>
      <c r="G6391" s="6">
        <v>44126</v>
      </c>
      <c r="H6391" s="5" t="s">
        <v>1209</v>
      </c>
      <c r="I6391" s="5" t="s">
        <v>310</v>
      </c>
      <c r="J6391" s="5"/>
      <c r="K6391" s="5" t="s">
        <v>9</v>
      </c>
      <c r="L6391" s="7">
        <v>-177.56</v>
      </c>
      <c r="M6391" s="7">
        <f>ROUND(M6390+L6391,5)</f>
        <v>-2941.95</v>
      </c>
    </row>
    <row r="6392" spans="1:13">
      <c r="A6392" s="5"/>
      <c r="B6392" s="5"/>
      <c r="C6392" s="5"/>
      <c r="D6392" s="5"/>
      <c r="E6392" s="5"/>
      <c r="F6392" s="5" t="s">
        <v>11</v>
      </c>
      <c r="G6392" s="6">
        <v>44126</v>
      </c>
      <c r="H6392" s="5" t="s">
        <v>1210</v>
      </c>
      <c r="I6392" s="5" t="s">
        <v>311</v>
      </c>
      <c r="J6392" s="5"/>
      <c r="K6392" s="5" t="s">
        <v>9</v>
      </c>
      <c r="L6392" s="7">
        <v>-370.24</v>
      </c>
      <c r="M6392" s="7">
        <f>ROUND(M6391+L6392,5)</f>
        <v>-3312.19</v>
      </c>
    </row>
    <row r="6393" spans="1:13">
      <c r="A6393" s="5"/>
      <c r="B6393" s="5"/>
      <c r="C6393" s="5"/>
      <c r="D6393" s="5"/>
      <c r="E6393" s="5"/>
      <c r="F6393" s="5" t="s">
        <v>11</v>
      </c>
      <c r="G6393" s="6">
        <v>44126</v>
      </c>
      <c r="H6393" s="5" t="s">
        <v>1211</v>
      </c>
      <c r="I6393" s="5" t="s">
        <v>309</v>
      </c>
      <c r="J6393" s="5"/>
      <c r="K6393" s="5" t="s">
        <v>9</v>
      </c>
      <c r="L6393" s="7">
        <v>-153.97999999999999</v>
      </c>
      <c r="M6393" s="7">
        <f>ROUND(M6392+L6393,5)</f>
        <v>-3466.17</v>
      </c>
    </row>
    <row r="6394" spans="1:13">
      <c r="A6394" s="5"/>
      <c r="B6394" s="5"/>
      <c r="C6394" s="5"/>
      <c r="D6394" s="5"/>
      <c r="E6394" s="5"/>
      <c r="F6394" s="5" t="s">
        <v>11</v>
      </c>
      <c r="G6394" s="6">
        <v>44133</v>
      </c>
      <c r="H6394" s="5" t="s">
        <v>1228</v>
      </c>
      <c r="I6394" s="5" t="s">
        <v>308</v>
      </c>
      <c r="J6394" s="5"/>
      <c r="K6394" s="5" t="s">
        <v>9</v>
      </c>
      <c r="L6394" s="7">
        <v>-163.61000000000001</v>
      </c>
      <c r="M6394" s="7">
        <f>ROUND(M6393+L6394,5)</f>
        <v>-3629.78</v>
      </c>
    </row>
    <row r="6395" spans="1:13">
      <c r="A6395" s="5"/>
      <c r="B6395" s="5"/>
      <c r="C6395" s="5"/>
      <c r="D6395" s="5"/>
      <c r="E6395" s="5"/>
      <c r="F6395" s="5" t="s">
        <v>11</v>
      </c>
      <c r="G6395" s="6">
        <v>44133</v>
      </c>
      <c r="H6395" s="5" t="s">
        <v>1229</v>
      </c>
      <c r="I6395" s="5" t="s">
        <v>310</v>
      </c>
      <c r="J6395" s="5"/>
      <c r="K6395" s="5" t="s">
        <v>9</v>
      </c>
      <c r="L6395" s="7">
        <v>-177.56</v>
      </c>
      <c r="M6395" s="7">
        <f>ROUND(M6394+L6395,5)</f>
        <v>-3807.34</v>
      </c>
    </row>
    <row r="6396" spans="1:13">
      <c r="A6396" s="5"/>
      <c r="B6396" s="5"/>
      <c r="C6396" s="5"/>
      <c r="D6396" s="5"/>
      <c r="E6396" s="5"/>
      <c r="F6396" s="5" t="s">
        <v>11</v>
      </c>
      <c r="G6396" s="6">
        <v>44133</v>
      </c>
      <c r="H6396" s="5" t="s">
        <v>1230</v>
      </c>
      <c r="I6396" s="5" t="s">
        <v>311</v>
      </c>
      <c r="J6396" s="5"/>
      <c r="K6396" s="5" t="s">
        <v>9</v>
      </c>
      <c r="L6396" s="7">
        <v>-370.24</v>
      </c>
      <c r="M6396" s="7">
        <f>ROUND(M6395+L6396,5)</f>
        <v>-4177.58</v>
      </c>
    </row>
    <row r="6397" spans="1:13">
      <c r="A6397" s="5"/>
      <c r="B6397" s="5"/>
      <c r="C6397" s="5"/>
      <c r="D6397" s="5"/>
      <c r="E6397" s="5"/>
      <c r="F6397" s="5" t="s">
        <v>11</v>
      </c>
      <c r="G6397" s="6">
        <v>44133</v>
      </c>
      <c r="H6397" s="5" t="s">
        <v>1231</v>
      </c>
      <c r="I6397" s="5" t="s">
        <v>309</v>
      </c>
      <c r="J6397" s="5"/>
      <c r="K6397" s="5" t="s">
        <v>9</v>
      </c>
      <c r="L6397" s="7">
        <v>-153.97999999999999</v>
      </c>
      <c r="M6397" s="7">
        <f>ROUND(M6396+L6397,5)</f>
        <v>-4331.5600000000004</v>
      </c>
    </row>
    <row r="6398" spans="1:13">
      <c r="A6398" s="5"/>
      <c r="B6398" s="5"/>
      <c r="C6398" s="5"/>
      <c r="D6398" s="5"/>
      <c r="E6398" s="5"/>
      <c r="F6398" s="5" t="s">
        <v>12</v>
      </c>
      <c r="G6398" s="6">
        <v>44138</v>
      </c>
      <c r="H6398" s="5" t="s">
        <v>15</v>
      </c>
      <c r="I6398" s="5" t="s">
        <v>330</v>
      </c>
      <c r="J6398" s="5" t="s">
        <v>471</v>
      </c>
      <c r="K6398" s="5" t="s">
        <v>9</v>
      </c>
      <c r="L6398" s="7">
        <v>4331.55</v>
      </c>
      <c r="M6398" s="7">
        <f>ROUND(M6397+L6398,5)</f>
        <v>-0.01</v>
      </c>
    </row>
    <row r="6399" spans="1:13">
      <c r="A6399" s="5"/>
      <c r="B6399" s="5"/>
      <c r="C6399" s="5"/>
      <c r="D6399" s="5"/>
      <c r="E6399" s="5"/>
      <c r="F6399" s="5" t="s">
        <v>11</v>
      </c>
      <c r="G6399" s="6">
        <v>44140</v>
      </c>
      <c r="H6399" s="5" t="s">
        <v>1252</v>
      </c>
      <c r="I6399" s="5" t="s">
        <v>308</v>
      </c>
      <c r="J6399" s="5"/>
      <c r="K6399" s="5" t="s">
        <v>9</v>
      </c>
      <c r="L6399" s="7">
        <v>-163.61000000000001</v>
      </c>
      <c r="M6399" s="7">
        <f>ROUND(M6398+L6399,5)</f>
        <v>-163.62</v>
      </c>
    </row>
    <row r="6400" spans="1:13">
      <c r="A6400" s="5"/>
      <c r="B6400" s="5"/>
      <c r="C6400" s="5"/>
      <c r="D6400" s="5"/>
      <c r="E6400" s="5"/>
      <c r="F6400" s="5" t="s">
        <v>11</v>
      </c>
      <c r="G6400" s="6">
        <v>44140</v>
      </c>
      <c r="H6400" s="5" t="s">
        <v>1253</v>
      </c>
      <c r="I6400" s="5" t="s">
        <v>310</v>
      </c>
      <c r="J6400" s="5"/>
      <c r="K6400" s="5" t="s">
        <v>9</v>
      </c>
      <c r="L6400" s="7">
        <v>-177.56</v>
      </c>
      <c r="M6400" s="7">
        <f>ROUND(M6399+L6400,5)</f>
        <v>-341.18</v>
      </c>
    </row>
    <row r="6401" spans="1:13">
      <c r="A6401" s="5"/>
      <c r="B6401" s="5"/>
      <c r="C6401" s="5"/>
      <c r="D6401" s="5"/>
      <c r="E6401" s="5"/>
      <c r="F6401" s="5" t="s">
        <v>11</v>
      </c>
      <c r="G6401" s="6">
        <v>44140</v>
      </c>
      <c r="H6401" s="5" t="s">
        <v>1254</v>
      </c>
      <c r="I6401" s="5" t="s">
        <v>311</v>
      </c>
      <c r="J6401" s="5"/>
      <c r="K6401" s="5" t="s">
        <v>9</v>
      </c>
      <c r="L6401" s="7">
        <v>-370.24</v>
      </c>
      <c r="M6401" s="7">
        <f>ROUND(M6400+L6401,5)</f>
        <v>-711.42</v>
      </c>
    </row>
    <row r="6402" spans="1:13">
      <c r="A6402" s="5"/>
      <c r="B6402" s="5"/>
      <c r="C6402" s="5"/>
      <c r="D6402" s="5"/>
      <c r="E6402" s="5"/>
      <c r="F6402" s="5" t="s">
        <v>11</v>
      </c>
      <c r="G6402" s="6">
        <v>44140</v>
      </c>
      <c r="H6402" s="5" t="s">
        <v>1255</v>
      </c>
      <c r="I6402" s="5" t="s">
        <v>309</v>
      </c>
      <c r="J6402" s="5" t="s">
        <v>538</v>
      </c>
      <c r="K6402" s="5" t="s">
        <v>9</v>
      </c>
      <c r="L6402" s="7">
        <v>0</v>
      </c>
      <c r="M6402" s="7">
        <f>ROUND(M6401+L6402,5)</f>
        <v>-711.42</v>
      </c>
    </row>
    <row r="6403" spans="1:13">
      <c r="A6403" s="5"/>
      <c r="B6403" s="5"/>
      <c r="C6403" s="5"/>
      <c r="D6403" s="5"/>
      <c r="E6403" s="5"/>
      <c r="F6403" s="5" t="s">
        <v>11</v>
      </c>
      <c r="G6403" s="6">
        <v>44140</v>
      </c>
      <c r="H6403" s="5" t="s">
        <v>1258</v>
      </c>
      <c r="I6403" s="5" t="s">
        <v>309</v>
      </c>
      <c r="J6403" s="5"/>
      <c r="K6403" s="5" t="s">
        <v>9</v>
      </c>
      <c r="L6403" s="7">
        <v>-153.97999999999999</v>
      </c>
      <c r="M6403" s="7">
        <f>ROUND(M6402+L6403,5)</f>
        <v>-865.4</v>
      </c>
    </row>
    <row r="6404" spans="1:13">
      <c r="A6404" s="5"/>
      <c r="B6404" s="5"/>
      <c r="C6404" s="5"/>
      <c r="D6404" s="5"/>
      <c r="E6404" s="5"/>
      <c r="F6404" s="5" t="s">
        <v>11</v>
      </c>
      <c r="G6404" s="6">
        <v>44147</v>
      </c>
      <c r="H6404" s="5" t="s">
        <v>1271</v>
      </c>
      <c r="I6404" s="5" t="s">
        <v>308</v>
      </c>
      <c r="J6404" s="5"/>
      <c r="K6404" s="5" t="s">
        <v>9</v>
      </c>
      <c r="L6404" s="7">
        <v>-163.61000000000001</v>
      </c>
      <c r="M6404" s="7">
        <f>ROUND(M6403+L6404,5)</f>
        <v>-1029.01</v>
      </c>
    </row>
    <row r="6405" spans="1:13">
      <c r="A6405" s="5"/>
      <c r="B6405" s="5"/>
      <c r="C6405" s="5"/>
      <c r="D6405" s="5"/>
      <c r="E6405" s="5"/>
      <c r="F6405" s="5" t="s">
        <v>11</v>
      </c>
      <c r="G6405" s="6">
        <v>44147</v>
      </c>
      <c r="H6405" s="5" t="s">
        <v>1270</v>
      </c>
      <c r="I6405" s="5" t="s">
        <v>310</v>
      </c>
      <c r="J6405" s="5"/>
      <c r="K6405" s="5" t="s">
        <v>9</v>
      </c>
      <c r="L6405" s="7">
        <v>-177.56</v>
      </c>
      <c r="M6405" s="7">
        <f>ROUND(M6404+L6405,5)</f>
        <v>-1206.57</v>
      </c>
    </row>
    <row r="6406" spans="1:13">
      <c r="A6406" s="5"/>
      <c r="B6406" s="5"/>
      <c r="C6406" s="5"/>
      <c r="D6406" s="5"/>
      <c r="E6406" s="5"/>
      <c r="F6406" s="5" t="s">
        <v>11</v>
      </c>
      <c r="G6406" s="6">
        <v>44147</v>
      </c>
      <c r="H6406" s="5" t="s">
        <v>1272</v>
      </c>
      <c r="I6406" s="5" t="s">
        <v>311</v>
      </c>
      <c r="J6406" s="5"/>
      <c r="K6406" s="5" t="s">
        <v>9</v>
      </c>
      <c r="L6406" s="7">
        <v>-370.24</v>
      </c>
      <c r="M6406" s="7">
        <f>ROUND(M6405+L6406,5)</f>
        <v>-1576.81</v>
      </c>
    </row>
    <row r="6407" spans="1:13">
      <c r="A6407" s="5"/>
      <c r="B6407" s="5"/>
      <c r="C6407" s="5"/>
      <c r="D6407" s="5"/>
      <c r="E6407" s="5"/>
      <c r="F6407" s="5" t="s">
        <v>11</v>
      </c>
      <c r="G6407" s="6">
        <v>44147</v>
      </c>
      <c r="H6407" s="5" t="s">
        <v>1273</v>
      </c>
      <c r="I6407" s="5" t="s">
        <v>309</v>
      </c>
      <c r="J6407" s="5"/>
      <c r="K6407" s="5" t="s">
        <v>9</v>
      </c>
      <c r="L6407" s="7">
        <v>-153.97999999999999</v>
      </c>
      <c r="M6407" s="7">
        <f>ROUND(M6406+L6407,5)</f>
        <v>-1730.79</v>
      </c>
    </row>
    <row r="6408" spans="1:13">
      <c r="A6408" s="5"/>
      <c r="B6408" s="5"/>
      <c r="C6408" s="5"/>
      <c r="D6408" s="5"/>
      <c r="E6408" s="5"/>
      <c r="F6408" s="5" t="s">
        <v>11</v>
      </c>
      <c r="G6408" s="6">
        <v>44154</v>
      </c>
      <c r="H6408" s="5" t="s">
        <v>1286</v>
      </c>
      <c r="I6408" s="5" t="s">
        <v>308</v>
      </c>
      <c r="J6408" s="5"/>
      <c r="K6408" s="5" t="s">
        <v>9</v>
      </c>
      <c r="L6408" s="7">
        <v>-163.61000000000001</v>
      </c>
      <c r="M6408" s="7">
        <f>ROUND(M6407+L6408,5)</f>
        <v>-1894.4</v>
      </c>
    </row>
    <row r="6409" spans="1:13">
      <c r="A6409" s="5"/>
      <c r="B6409" s="5"/>
      <c r="C6409" s="5"/>
      <c r="D6409" s="5"/>
      <c r="E6409" s="5"/>
      <c r="F6409" s="5" t="s">
        <v>11</v>
      </c>
      <c r="G6409" s="6">
        <v>44154</v>
      </c>
      <c r="H6409" s="5" t="s">
        <v>1287</v>
      </c>
      <c r="I6409" s="5" t="s">
        <v>310</v>
      </c>
      <c r="J6409" s="5"/>
      <c r="K6409" s="5" t="s">
        <v>9</v>
      </c>
      <c r="L6409" s="7">
        <v>-177.56</v>
      </c>
      <c r="M6409" s="7">
        <f>ROUND(M6408+L6409,5)</f>
        <v>-2071.96</v>
      </c>
    </row>
    <row r="6410" spans="1:13">
      <c r="A6410" s="5"/>
      <c r="B6410" s="5"/>
      <c r="C6410" s="5"/>
      <c r="D6410" s="5"/>
      <c r="E6410" s="5"/>
      <c r="F6410" s="5" t="s">
        <v>11</v>
      </c>
      <c r="G6410" s="6">
        <v>44154</v>
      </c>
      <c r="H6410" s="5" t="s">
        <v>1288</v>
      </c>
      <c r="I6410" s="5" t="s">
        <v>311</v>
      </c>
      <c r="J6410" s="5"/>
      <c r="K6410" s="5" t="s">
        <v>9</v>
      </c>
      <c r="L6410" s="7">
        <v>-370.24</v>
      </c>
      <c r="M6410" s="7">
        <f>ROUND(M6409+L6410,5)</f>
        <v>-2442.1999999999998</v>
      </c>
    </row>
    <row r="6411" spans="1:13">
      <c r="A6411" s="5"/>
      <c r="B6411" s="5"/>
      <c r="C6411" s="5"/>
      <c r="D6411" s="5"/>
      <c r="E6411" s="5"/>
      <c r="F6411" s="5" t="s">
        <v>11</v>
      </c>
      <c r="G6411" s="6">
        <v>44154</v>
      </c>
      <c r="H6411" s="5" t="s">
        <v>1289</v>
      </c>
      <c r="I6411" s="5" t="s">
        <v>309</v>
      </c>
      <c r="J6411" s="5"/>
      <c r="K6411" s="5" t="s">
        <v>9</v>
      </c>
      <c r="L6411" s="7">
        <v>-153.97999999999999</v>
      </c>
      <c r="M6411" s="7">
        <f>ROUND(M6410+L6411,5)</f>
        <v>-2596.1799999999998</v>
      </c>
    </row>
    <row r="6412" spans="1:13">
      <c r="A6412" s="5"/>
      <c r="B6412" s="5"/>
      <c r="C6412" s="5"/>
      <c r="D6412" s="5"/>
      <c r="E6412" s="5"/>
      <c r="F6412" s="5" t="s">
        <v>11</v>
      </c>
      <c r="G6412" s="6">
        <v>44159</v>
      </c>
      <c r="H6412" s="5" t="s">
        <v>1292</v>
      </c>
      <c r="I6412" s="5" t="s">
        <v>308</v>
      </c>
      <c r="J6412" s="5"/>
      <c r="K6412" s="5" t="s">
        <v>9</v>
      </c>
      <c r="L6412" s="7">
        <v>-163.61000000000001</v>
      </c>
      <c r="M6412" s="7">
        <f>ROUND(M6411+L6412,5)</f>
        <v>-2759.79</v>
      </c>
    </row>
    <row r="6413" spans="1:13">
      <c r="A6413" s="5"/>
      <c r="B6413" s="5"/>
      <c r="C6413" s="5"/>
      <c r="D6413" s="5"/>
      <c r="E6413" s="5"/>
      <c r="F6413" s="5" t="s">
        <v>11</v>
      </c>
      <c r="G6413" s="6">
        <v>44159</v>
      </c>
      <c r="H6413" s="5" t="s">
        <v>1295</v>
      </c>
      <c r="I6413" s="5" t="s">
        <v>310</v>
      </c>
      <c r="J6413" s="5"/>
      <c r="K6413" s="5" t="s">
        <v>9</v>
      </c>
      <c r="L6413" s="7">
        <v>-177.56</v>
      </c>
      <c r="M6413" s="7">
        <f>ROUND(M6412+L6413,5)</f>
        <v>-2937.35</v>
      </c>
    </row>
    <row r="6414" spans="1:13">
      <c r="A6414" s="5"/>
      <c r="B6414" s="5"/>
      <c r="C6414" s="5"/>
      <c r="D6414" s="5"/>
      <c r="E6414" s="5"/>
      <c r="F6414" s="5" t="s">
        <v>11</v>
      </c>
      <c r="G6414" s="6">
        <v>44159</v>
      </c>
      <c r="H6414" s="5" t="s">
        <v>1296</v>
      </c>
      <c r="I6414" s="5" t="s">
        <v>311</v>
      </c>
      <c r="J6414" s="5"/>
      <c r="K6414" s="5" t="s">
        <v>9</v>
      </c>
      <c r="L6414" s="7">
        <v>-370.24</v>
      </c>
      <c r="M6414" s="7">
        <f>ROUND(M6413+L6414,5)</f>
        <v>-3307.59</v>
      </c>
    </row>
    <row r="6415" spans="1:13">
      <c r="A6415" s="5"/>
      <c r="B6415" s="5"/>
      <c r="C6415" s="5"/>
      <c r="D6415" s="5"/>
      <c r="E6415" s="5"/>
      <c r="F6415" s="5" t="s">
        <v>11</v>
      </c>
      <c r="G6415" s="6">
        <v>44159</v>
      </c>
      <c r="H6415" s="5" t="s">
        <v>1297</v>
      </c>
      <c r="I6415" s="5" t="s">
        <v>309</v>
      </c>
      <c r="J6415" s="5"/>
      <c r="K6415" s="5" t="s">
        <v>9</v>
      </c>
      <c r="L6415" s="7">
        <v>-153.97999999999999</v>
      </c>
      <c r="M6415" s="7">
        <f>ROUND(M6414+L6415,5)</f>
        <v>-3461.57</v>
      </c>
    </row>
    <row r="6416" spans="1:13">
      <c r="A6416" s="5"/>
      <c r="B6416" s="5"/>
      <c r="C6416" s="5"/>
      <c r="D6416" s="5"/>
      <c r="E6416" s="5"/>
      <c r="F6416" s="5" t="s">
        <v>12</v>
      </c>
      <c r="G6416" s="6">
        <v>44167</v>
      </c>
      <c r="H6416" s="5" t="s">
        <v>15</v>
      </c>
      <c r="I6416" s="5" t="s">
        <v>330</v>
      </c>
      <c r="J6416" s="5" t="s">
        <v>471</v>
      </c>
      <c r="K6416" s="5" t="s">
        <v>9</v>
      </c>
      <c r="L6416" s="7">
        <v>3461.56</v>
      </c>
      <c r="M6416" s="7">
        <f>ROUND(M6415+L6416,5)</f>
        <v>-0.01</v>
      </c>
    </row>
    <row r="6417" spans="1:13">
      <c r="A6417" s="5"/>
      <c r="B6417" s="5"/>
      <c r="C6417" s="5"/>
      <c r="D6417" s="5"/>
      <c r="E6417" s="5"/>
      <c r="F6417" s="5" t="s">
        <v>11</v>
      </c>
      <c r="G6417" s="6">
        <v>44168</v>
      </c>
      <c r="H6417" s="5" t="s">
        <v>1325</v>
      </c>
      <c r="I6417" s="5" t="s">
        <v>308</v>
      </c>
      <c r="J6417" s="5"/>
      <c r="K6417" s="5" t="s">
        <v>9</v>
      </c>
      <c r="L6417" s="7">
        <v>-163.61000000000001</v>
      </c>
      <c r="M6417" s="7">
        <f>ROUND(M6416+L6417,5)</f>
        <v>-163.62</v>
      </c>
    </row>
    <row r="6418" spans="1:13">
      <c r="A6418" s="5"/>
      <c r="B6418" s="5"/>
      <c r="C6418" s="5"/>
      <c r="D6418" s="5"/>
      <c r="E6418" s="5"/>
      <c r="F6418" s="5" t="s">
        <v>11</v>
      </c>
      <c r="G6418" s="6">
        <v>44168</v>
      </c>
      <c r="H6418" s="5" t="s">
        <v>1326</v>
      </c>
      <c r="I6418" s="5" t="s">
        <v>310</v>
      </c>
      <c r="J6418" s="5"/>
      <c r="K6418" s="5" t="s">
        <v>9</v>
      </c>
      <c r="L6418" s="7">
        <v>-177.56</v>
      </c>
      <c r="M6418" s="7">
        <f>ROUND(M6417+L6418,5)</f>
        <v>-341.18</v>
      </c>
    </row>
    <row r="6419" spans="1:13">
      <c r="A6419" s="5"/>
      <c r="B6419" s="5"/>
      <c r="C6419" s="5"/>
      <c r="D6419" s="5"/>
      <c r="E6419" s="5"/>
      <c r="F6419" s="5" t="s">
        <v>11</v>
      </c>
      <c r="G6419" s="6">
        <v>44168</v>
      </c>
      <c r="H6419" s="5" t="s">
        <v>1322</v>
      </c>
      <c r="I6419" s="5" t="s">
        <v>311</v>
      </c>
      <c r="J6419" s="5" t="s">
        <v>538</v>
      </c>
      <c r="K6419" s="5" t="s">
        <v>9</v>
      </c>
      <c r="L6419" s="7">
        <v>0</v>
      </c>
      <c r="M6419" s="7">
        <f>ROUND(M6418+L6419,5)</f>
        <v>-341.18</v>
      </c>
    </row>
    <row r="6420" spans="1:13">
      <c r="A6420" s="5"/>
      <c r="B6420" s="5"/>
      <c r="C6420" s="5"/>
      <c r="D6420" s="5"/>
      <c r="E6420" s="5"/>
      <c r="F6420" s="5" t="s">
        <v>11</v>
      </c>
      <c r="G6420" s="6">
        <v>44168</v>
      </c>
      <c r="H6420" s="5" t="s">
        <v>1327</v>
      </c>
      <c r="I6420" s="5" t="s">
        <v>309</v>
      </c>
      <c r="J6420" s="5"/>
      <c r="K6420" s="5" t="s">
        <v>9</v>
      </c>
      <c r="L6420" s="7">
        <v>-153.97999999999999</v>
      </c>
      <c r="M6420" s="7">
        <f>ROUND(M6419+L6420,5)</f>
        <v>-495.16</v>
      </c>
    </row>
    <row r="6421" spans="1:13">
      <c r="A6421" s="5"/>
      <c r="B6421" s="5"/>
      <c r="C6421" s="5"/>
      <c r="D6421" s="5"/>
      <c r="E6421" s="5"/>
      <c r="F6421" s="5" t="s">
        <v>11</v>
      </c>
      <c r="G6421" s="6">
        <v>44168</v>
      </c>
      <c r="H6421" s="5" t="s">
        <v>1328</v>
      </c>
      <c r="I6421" s="5" t="s">
        <v>311</v>
      </c>
      <c r="J6421" s="5"/>
      <c r="K6421" s="5" t="s">
        <v>9</v>
      </c>
      <c r="L6421" s="7">
        <v>-370.24</v>
      </c>
      <c r="M6421" s="7">
        <f>ROUND(M6420+L6421,5)</f>
        <v>-865.4</v>
      </c>
    </row>
    <row r="6422" spans="1:13">
      <c r="A6422" s="5"/>
      <c r="B6422" s="5"/>
      <c r="C6422" s="5"/>
      <c r="D6422" s="5"/>
      <c r="E6422" s="5"/>
      <c r="F6422" s="5" t="s">
        <v>11</v>
      </c>
      <c r="G6422" s="6">
        <v>44175</v>
      </c>
      <c r="H6422" s="5" t="s">
        <v>1344</v>
      </c>
      <c r="I6422" s="5" t="s">
        <v>308</v>
      </c>
      <c r="J6422" s="5"/>
      <c r="K6422" s="5" t="s">
        <v>9</v>
      </c>
      <c r="L6422" s="7">
        <v>-163.61000000000001</v>
      </c>
      <c r="M6422" s="7">
        <f>ROUND(M6421+L6422,5)</f>
        <v>-1029.01</v>
      </c>
    </row>
    <row r="6423" spans="1:13">
      <c r="A6423" s="5"/>
      <c r="B6423" s="5"/>
      <c r="C6423" s="5"/>
      <c r="D6423" s="5"/>
      <c r="E6423" s="5"/>
      <c r="F6423" s="5" t="s">
        <v>11</v>
      </c>
      <c r="G6423" s="6">
        <v>44175</v>
      </c>
      <c r="H6423" s="5" t="s">
        <v>1345</v>
      </c>
      <c r="I6423" s="5" t="s">
        <v>310</v>
      </c>
      <c r="J6423" s="5"/>
      <c r="K6423" s="5" t="s">
        <v>9</v>
      </c>
      <c r="L6423" s="7">
        <v>-177.56</v>
      </c>
      <c r="M6423" s="7">
        <f>ROUND(M6422+L6423,5)</f>
        <v>-1206.57</v>
      </c>
    </row>
    <row r="6424" spans="1:13">
      <c r="A6424" s="5"/>
      <c r="B6424" s="5"/>
      <c r="C6424" s="5"/>
      <c r="D6424" s="5"/>
      <c r="E6424" s="5"/>
      <c r="F6424" s="5" t="s">
        <v>11</v>
      </c>
      <c r="G6424" s="6">
        <v>44175</v>
      </c>
      <c r="H6424" s="5" t="s">
        <v>1342</v>
      </c>
      <c r="I6424" s="5" t="s">
        <v>311</v>
      </c>
      <c r="J6424" s="5"/>
      <c r="K6424" s="5" t="s">
        <v>9</v>
      </c>
      <c r="L6424" s="7">
        <v>-370.24</v>
      </c>
      <c r="M6424" s="7">
        <f>ROUND(M6423+L6424,5)</f>
        <v>-1576.81</v>
      </c>
    </row>
    <row r="6425" spans="1:13">
      <c r="A6425" s="5"/>
      <c r="B6425" s="5"/>
      <c r="C6425" s="5"/>
      <c r="D6425" s="5"/>
      <c r="E6425" s="5"/>
      <c r="F6425" s="5" t="s">
        <v>11</v>
      </c>
      <c r="G6425" s="6">
        <v>44175</v>
      </c>
      <c r="H6425" s="5" t="s">
        <v>1343</v>
      </c>
      <c r="I6425" s="5" t="s">
        <v>309</v>
      </c>
      <c r="J6425" s="5"/>
      <c r="K6425" s="5" t="s">
        <v>9</v>
      </c>
      <c r="L6425" s="7">
        <v>-153.97999999999999</v>
      </c>
      <c r="M6425" s="7">
        <f>ROUND(M6424+L6425,5)</f>
        <v>-1730.79</v>
      </c>
    </row>
    <row r="6426" spans="1:13">
      <c r="A6426" s="5"/>
      <c r="B6426" s="5"/>
      <c r="C6426" s="5"/>
      <c r="D6426" s="5"/>
      <c r="E6426" s="5"/>
      <c r="F6426" s="5" t="s">
        <v>11</v>
      </c>
      <c r="G6426" s="6">
        <v>44182</v>
      </c>
      <c r="H6426" s="5" t="s">
        <v>1562</v>
      </c>
      <c r="I6426" s="5" t="s">
        <v>308</v>
      </c>
      <c r="J6426" s="5"/>
      <c r="K6426" s="5" t="s">
        <v>9</v>
      </c>
      <c r="L6426" s="7">
        <v>-163.61000000000001</v>
      </c>
      <c r="M6426" s="7">
        <f>ROUND(M6425+L6426,5)</f>
        <v>-1894.4</v>
      </c>
    </row>
    <row r="6427" spans="1:13">
      <c r="A6427" s="5"/>
      <c r="B6427" s="5"/>
      <c r="C6427" s="5"/>
      <c r="D6427" s="5"/>
      <c r="E6427" s="5"/>
      <c r="F6427" s="5" t="s">
        <v>11</v>
      </c>
      <c r="G6427" s="6">
        <v>44182</v>
      </c>
      <c r="H6427" s="5" t="s">
        <v>1563</v>
      </c>
      <c r="I6427" s="5" t="s">
        <v>310</v>
      </c>
      <c r="J6427" s="5"/>
      <c r="K6427" s="5" t="s">
        <v>9</v>
      </c>
      <c r="L6427" s="7">
        <v>-177.56</v>
      </c>
      <c r="M6427" s="7">
        <f>ROUND(M6426+L6427,5)</f>
        <v>-2071.96</v>
      </c>
    </row>
    <row r="6428" spans="1:13">
      <c r="A6428" s="5"/>
      <c r="B6428" s="5"/>
      <c r="C6428" s="5"/>
      <c r="D6428" s="5"/>
      <c r="E6428" s="5"/>
      <c r="F6428" s="5" t="s">
        <v>11</v>
      </c>
      <c r="G6428" s="6">
        <v>44182</v>
      </c>
      <c r="H6428" s="5" t="s">
        <v>1564</v>
      </c>
      <c r="I6428" s="5" t="s">
        <v>311</v>
      </c>
      <c r="J6428" s="5"/>
      <c r="K6428" s="5" t="s">
        <v>9</v>
      </c>
      <c r="L6428" s="7">
        <v>-370.24</v>
      </c>
      <c r="M6428" s="7">
        <f>ROUND(M6427+L6428,5)</f>
        <v>-2442.1999999999998</v>
      </c>
    </row>
    <row r="6429" spans="1:13">
      <c r="A6429" s="5"/>
      <c r="B6429" s="5"/>
      <c r="C6429" s="5"/>
      <c r="D6429" s="5"/>
      <c r="E6429" s="5"/>
      <c r="F6429" s="5" t="s">
        <v>11</v>
      </c>
      <c r="G6429" s="6">
        <v>44182</v>
      </c>
      <c r="H6429" s="5" t="s">
        <v>1365</v>
      </c>
      <c r="I6429" s="5" t="s">
        <v>309</v>
      </c>
      <c r="J6429" s="5"/>
      <c r="K6429" s="5" t="s">
        <v>9</v>
      </c>
      <c r="L6429" s="7">
        <v>-153.97999999999999</v>
      </c>
      <c r="M6429" s="7">
        <f>ROUND(M6428+L6429,5)</f>
        <v>-2596.1799999999998</v>
      </c>
    </row>
    <row r="6430" spans="1:13">
      <c r="A6430" s="5"/>
      <c r="B6430" s="5"/>
      <c r="C6430" s="5"/>
      <c r="D6430" s="5"/>
      <c r="E6430" s="5"/>
      <c r="F6430" s="5" t="s">
        <v>11</v>
      </c>
      <c r="G6430" s="6">
        <v>44187</v>
      </c>
      <c r="H6430" s="5" t="s">
        <v>1574</v>
      </c>
      <c r="I6430" s="5" t="s">
        <v>308</v>
      </c>
      <c r="J6430" s="5"/>
      <c r="K6430" s="5" t="s">
        <v>9</v>
      </c>
      <c r="L6430" s="7">
        <v>-163.61000000000001</v>
      </c>
      <c r="M6430" s="7">
        <f>ROUND(M6429+L6430,5)</f>
        <v>-2759.79</v>
      </c>
    </row>
    <row r="6431" spans="1:13">
      <c r="A6431" s="5"/>
      <c r="B6431" s="5"/>
      <c r="C6431" s="5"/>
      <c r="D6431" s="5"/>
      <c r="E6431" s="5"/>
      <c r="F6431" s="5" t="s">
        <v>11</v>
      </c>
      <c r="G6431" s="6">
        <v>44187</v>
      </c>
      <c r="H6431" s="5" t="s">
        <v>1577</v>
      </c>
      <c r="I6431" s="5" t="s">
        <v>310</v>
      </c>
      <c r="J6431" s="5"/>
      <c r="K6431" s="5" t="s">
        <v>9</v>
      </c>
      <c r="L6431" s="7">
        <v>-177.56</v>
      </c>
      <c r="M6431" s="7">
        <f>ROUND(M6430+L6431,5)</f>
        <v>-2937.35</v>
      </c>
    </row>
    <row r="6432" spans="1:13">
      <c r="A6432" s="5"/>
      <c r="B6432" s="5"/>
      <c r="C6432" s="5"/>
      <c r="D6432" s="5"/>
      <c r="E6432" s="5"/>
      <c r="F6432" s="5" t="s">
        <v>11</v>
      </c>
      <c r="G6432" s="6">
        <v>44187</v>
      </c>
      <c r="H6432" s="5" t="s">
        <v>1578</v>
      </c>
      <c r="I6432" s="5" t="s">
        <v>311</v>
      </c>
      <c r="J6432" s="5"/>
      <c r="K6432" s="5" t="s">
        <v>9</v>
      </c>
      <c r="L6432" s="7">
        <v>-370.24</v>
      </c>
      <c r="M6432" s="7">
        <f>ROUND(M6431+L6432,5)</f>
        <v>-3307.59</v>
      </c>
    </row>
    <row r="6433" spans="1:13">
      <c r="A6433" s="5"/>
      <c r="B6433" s="5"/>
      <c r="C6433" s="5"/>
      <c r="D6433" s="5"/>
      <c r="E6433" s="5"/>
      <c r="F6433" s="5" t="s">
        <v>11</v>
      </c>
      <c r="G6433" s="6">
        <v>44187</v>
      </c>
      <c r="H6433" s="5" t="s">
        <v>1579</v>
      </c>
      <c r="I6433" s="5" t="s">
        <v>309</v>
      </c>
      <c r="J6433" s="5"/>
      <c r="K6433" s="5" t="s">
        <v>9</v>
      </c>
      <c r="L6433" s="7">
        <v>-153.97999999999999</v>
      </c>
      <c r="M6433" s="7">
        <f>ROUND(M6432+L6433,5)</f>
        <v>-3461.57</v>
      </c>
    </row>
    <row r="6434" spans="1:13">
      <c r="A6434" s="5"/>
      <c r="B6434" s="5"/>
      <c r="C6434" s="5"/>
      <c r="D6434" s="5"/>
      <c r="E6434" s="5"/>
      <c r="F6434" s="5" t="s">
        <v>11</v>
      </c>
      <c r="G6434" s="6">
        <v>44194</v>
      </c>
      <c r="H6434" s="5" t="s">
        <v>1590</v>
      </c>
      <c r="I6434" s="5" t="s">
        <v>308</v>
      </c>
      <c r="J6434" s="5"/>
      <c r="K6434" s="5" t="s">
        <v>9</v>
      </c>
      <c r="L6434" s="7">
        <v>-169.74</v>
      </c>
      <c r="M6434" s="7">
        <f>ROUND(M6433+L6434,5)</f>
        <v>-3631.31</v>
      </c>
    </row>
    <row r="6435" spans="1:13">
      <c r="A6435" s="5"/>
      <c r="B6435" s="5"/>
      <c r="C6435" s="5"/>
      <c r="D6435" s="5"/>
      <c r="E6435" s="5"/>
      <c r="F6435" s="5" t="s">
        <v>11</v>
      </c>
      <c r="G6435" s="6">
        <v>44194</v>
      </c>
      <c r="H6435" s="5" t="s">
        <v>1593</v>
      </c>
      <c r="I6435" s="5" t="s">
        <v>310</v>
      </c>
      <c r="J6435" s="5"/>
      <c r="K6435" s="5" t="s">
        <v>9</v>
      </c>
      <c r="L6435" s="7">
        <v>-177.56</v>
      </c>
      <c r="M6435" s="7">
        <f>ROUND(M6434+L6435,5)</f>
        <v>-3808.87</v>
      </c>
    </row>
    <row r="6436" spans="1:13">
      <c r="A6436" s="5"/>
      <c r="B6436" s="5"/>
      <c r="C6436" s="5"/>
      <c r="D6436" s="5"/>
      <c r="E6436" s="5"/>
      <c r="F6436" s="5" t="s">
        <v>11</v>
      </c>
      <c r="G6436" s="6">
        <v>44194</v>
      </c>
      <c r="H6436" s="5" t="s">
        <v>1594</v>
      </c>
      <c r="I6436" s="5" t="s">
        <v>311</v>
      </c>
      <c r="J6436" s="5"/>
      <c r="K6436" s="5" t="s">
        <v>9</v>
      </c>
      <c r="L6436" s="7">
        <v>-370.24</v>
      </c>
      <c r="M6436" s="7">
        <f>ROUND(M6435+L6436,5)</f>
        <v>-4179.1099999999997</v>
      </c>
    </row>
    <row r="6437" spans="1:13" ht="15.75" thickBot="1">
      <c r="A6437" s="5"/>
      <c r="B6437" s="5"/>
      <c r="C6437" s="5"/>
      <c r="D6437" s="5"/>
      <c r="E6437" s="5"/>
      <c r="F6437" s="5" t="s">
        <v>11</v>
      </c>
      <c r="G6437" s="6">
        <v>44194</v>
      </c>
      <c r="H6437" s="5" t="s">
        <v>1595</v>
      </c>
      <c r="I6437" s="5" t="s">
        <v>309</v>
      </c>
      <c r="J6437" s="5"/>
      <c r="K6437" s="5" t="s">
        <v>9</v>
      </c>
      <c r="L6437" s="8">
        <v>-153.97999999999999</v>
      </c>
      <c r="M6437" s="8">
        <f>ROUND(M6436+L6437,5)</f>
        <v>-4333.09</v>
      </c>
    </row>
    <row r="6438" spans="1:13">
      <c r="A6438" s="5"/>
      <c r="B6438" s="5"/>
      <c r="C6438" s="5" t="s">
        <v>2025</v>
      </c>
      <c r="D6438" s="5"/>
      <c r="E6438" s="5"/>
      <c r="F6438" s="5"/>
      <c r="G6438" s="6"/>
      <c r="H6438" s="5"/>
      <c r="I6438" s="5"/>
      <c r="J6438" s="5"/>
      <c r="K6438" s="5"/>
      <c r="L6438" s="7">
        <f>ROUND(SUM(L6219:L6437),5)</f>
        <v>-1223.6400000000001</v>
      </c>
      <c r="M6438" s="7">
        <f>M6437</f>
        <v>-4333.09</v>
      </c>
    </row>
    <row r="6439" spans="1:13">
      <c r="A6439" s="2"/>
      <c r="B6439" s="2"/>
      <c r="C6439" s="2" t="s">
        <v>2026</v>
      </c>
      <c r="D6439" s="2"/>
      <c r="E6439" s="2"/>
      <c r="F6439" s="2"/>
      <c r="G6439" s="4"/>
      <c r="H6439" s="2"/>
      <c r="I6439" s="2"/>
      <c r="J6439" s="2"/>
      <c r="K6439" s="2"/>
      <c r="L6439" s="3"/>
      <c r="M6439" s="3">
        <v>0</v>
      </c>
    </row>
    <row r="6440" spans="1:13">
      <c r="A6440" s="5"/>
      <c r="B6440" s="5"/>
      <c r="C6440" s="5" t="s">
        <v>2027</v>
      </c>
      <c r="D6440" s="5"/>
      <c r="E6440" s="5"/>
      <c r="F6440" s="5"/>
      <c r="G6440" s="6"/>
      <c r="H6440" s="5"/>
      <c r="I6440" s="5"/>
      <c r="J6440" s="5"/>
      <c r="K6440" s="5"/>
      <c r="L6440" s="7"/>
      <c r="M6440" s="7">
        <f>M6439</f>
        <v>0</v>
      </c>
    </row>
    <row r="6441" spans="1:13">
      <c r="A6441" s="2"/>
      <c r="B6441" s="2"/>
      <c r="C6441" s="2" t="s">
        <v>2028</v>
      </c>
      <c r="D6441" s="2"/>
      <c r="E6441" s="2"/>
      <c r="F6441" s="2"/>
      <c r="G6441" s="4"/>
      <c r="H6441" s="2"/>
      <c r="I6441" s="2"/>
      <c r="J6441" s="2"/>
      <c r="K6441" s="2"/>
      <c r="L6441" s="3"/>
      <c r="M6441" s="3">
        <v>0</v>
      </c>
    </row>
    <row r="6442" spans="1:13">
      <c r="A6442" s="5"/>
      <c r="B6442" s="5"/>
      <c r="C6442" s="5" t="s">
        <v>2029</v>
      </c>
      <c r="D6442" s="5"/>
      <c r="E6442" s="5"/>
      <c r="F6442" s="5"/>
      <c r="G6442" s="6"/>
      <c r="H6442" s="5"/>
      <c r="I6442" s="5"/>
      <c r="J6442" s="5"/>
      <c r="K6442" s="5"/>
      <c r="L6442" s="7"/>
      <c r="M6442" s="7">
        <f>M6441</f>
        <v>0</v>
      </c>
    </row>
    <row r="6443" spans="1:13">
      <c r="A6443" s="2"/>
      <c r="B6443" s="2"/>
      <c r="C6443" s="2" t="s">
        <v>2030</v>
      </c>
      <c r="D6443" s="2"/>
      <c r="E6443" s="2"/>
      <c r="F6443" s="2"/>
      <c r="G6443" s="4"/>
      <c r="H6443" s="2"/>
      <c r="I6443" s="2"/>
      <c r="J6443" s="2"/>
      <c r="K6443" s="2"/>
      <c r="L6443" s="3"/>
      <c r="M6443" s="3">
        <v>-6950.4</v>
      </c>
    </row>
    <row r="6444" spans="1:13">
      <c r="A6444" s="5"/>
      <c r="B6444" s="5"/>
      <c r="C6444" s="5"/>
      <c r="D6444" s="5"/>
      <c r="E6444" s="5"/>
      <c r="F6444" s="5" t="s">
        <v>14</v>
      </c>
      <c r="G6444" s="6">
        <v>44196</v>
      </c>
      <c r="H6444" s="5" t="s">
        <v>1747</v>
      </c>
      <c r="I6444" s="5"/>
      <c r="J6444" s="5" t="s">
        <v>1765</v>
      </c>
      <c r="K6444" s="5" t="s">
        <v>589</v>
      </c>
      <c r="L6444" s="7">
        <v>-7158</v>
      </c>
      <c r="M6444" s="7">
        <f>ROUND(M6443+L6444,5)</f>
        <v>-14108.4</v>
      </c>
    </row>
    <row r="6445" spans="1:13" ht="15.75" thickBot="1">
      <c r="A6445" s="5"/>
      <c r="B6445" s="5"/>
      <c r="C6445" s="5"/>
      <c r="D6445" s="5"/>
      <c r="E6445" s="5"/>
      <c r="F6445" s="5" t="s">
        <v>14</v>
      </c>
      <c r="G6445" s="6">
        <v>44196</v>
      </c>
      <c r="H6445" s="5" t="s">
        <v>1747</v>
      </c>
      <c r="I6445" s="5"/>
      <c r="J6445" s="5" t="s">
        <v>1765</v>
      </c>
      <c r="K6445" s="5" t="s">
        <v>589</v>
      </c>
      <c r="L6445" s="8">
        <v>-12981.6</v>
      </c>
      <c r="M6445" s="8">
        <f>ROUND(M6444+L6445,5)</f>
        <v>-27090</v>
      </c>
    </row>
    <row r="6446" spans="1:13">
      <c r="A6446" s="5"/>
      <c r="B6446" s="5"/>
      <c r="C6446" s="5" t="s">
        <v>2031</v>
      </c>
      <c r="D6446" s="5"/>
      <c r="E6446" s="5"/>
      <c r="F6446" s="5"/>
      <c r="G6446" s="6"/>
      <c r="H6446" s="5"/>
      <c r="I6446" s="5"/>
      <c r="J6446" s="5"/>
      <c r="K6446" s="5"/>
      <c r="L6446" s="7">
        <f>ROUND(SUM(L6443:L6445),5)</f>
        <v>-20139.599999999999</v>
      </c>
      <c r="M6446" s="7">
        <f>M6445</f>
        <v>-27090</v>
      </c>
    </row>
    <row r="6447" spans="1:13">
      <c r="A6447" s="2"/>
      <c r="B6447" s="2"/>
      <c r="C6447" s="2" t="s">
        <v>2032</v>
      </c>
      <c r="D6447" s="2"/>
      <c r="E6447" s="2"/>
      <c r="F6447" s="2"/>
      <c r="G6447" s="4"/>
      <c r="H6447" s="2"/>
      <c r="I6447" s="2"/>
      <c r="J6447" s="2"/>
      <c r="K6447" s="2"/>
      <c r="L6447" s="3"/>
      <c r="M6447" s="3">
        <v>-1796.29</v>
      </c>
    </row>
    <row r="6448" spans="1:13" ht="15.75" thickBot="1">
      <c r="A6448" s="1"/>
      <c r="B6448" s="1"/>
      <c r="C6448" s="1"/>
      <c r="D6448" s="1"/>
      <c r="E6448" s="5"/>
      <c r="F6448" s="5" t="s">
        <v>14</v>
      </c>
      <c r="G6448" s="6">
        <v>44196</v>
      </c>
      <c r="H6448" s="5" t="s">
        <v>1747</v>
      </c>
      <c r="I6448" s="5"/>
      <c r="J6448" s="5" t="s">
        <v>1765</v>
      </c>
      <c r="K6448" s="5" t="s">
        <v>589</v>
      </c>
      <c r="L6448" s="8">
        <v>1796.29</v>
      </c>
      <c r="M6448" s="8">
        <f>ROUND(M6447+L6448,5)</f>
        <v>0</v>
      </c>
    </row>
    <row r="6449" spans="1:13">
      <c r="A6449" s="5"/>
      <c r="B6449" s="5"/>
      <c r="C6449" s="5" t="s">
        <v>2033</v>
      </c>
      <c r="D6449" s="5"/>
      <c r="E6449" s="5"/>
      <c r="F6449" s="5"/>
      <c r="G6449" s="6"/>
      <c r="H6449" s="5"/>
      <c r="I6449" s="5"/>
      <c r="J6449" s="5"/>
      <c r="K6449" s="5"/>
      <c r="L6449" s="7">
        <f>ROUND(SUM(L6447:L6448),5)</f>
        <v>1796.29</v>
      </c>
      <c r="M6449" s="7">
        <f>M6448</f>
        <v>0</v>
      </c>
    </row>
    <row r="6450" spans="1:13">
      <c r="A6450" s="2"/>
      <c r="B6450" s="2"/>
      <c r="C6450" s="2" t="s">
        <v>2034</v>
      </c>
      <c r="D6450" s="2"/>
      <c r="E6450" s="2"/>
      <c r="F6450" s="2"/>
      <c r="G6450" s="4"/>
      <c r="H6450" s="2"/>
      <c r="I6450" s="2"/>
      <c r="J6450" s="2"/>
      <c r="K6450" s="2"/>
      <c r="L6450" s="3"/>
      <c r="M6450" s="3">
        <v>0</v>
      </c>
    </row>
    <row r="6451" spans="1:13">
      <c r="A6451" s="5"/>
      <c r="B6451" s="5"/>
      <c r="C6451" s="5"/>
      <c r="D6451" s="5"/>
      <c r="E6451" s="5"/>
      <c r="F6451" s="5" t="s">
        <v>11</v>
      </c>
      <c r="G6451" s="6">
        <v>43833</v>
      </c>
      <c r="H6451" s="5" t="s">
        <v>16</v>
      </c>
      <c r="I6451" s="5" t="s">
        <v>308</v>
      </c>
      <c r="J6451" s="5"/>
      <c r="K6451" s="5" t="s">
        <v>9</v>
      </c>
      <c r="L6451" s="7">
        <v>0</v>
      </c>
      <c r="M6451" s="7">
        <f>ROUND(M6450+L6451,5)</f>
        <v>0</v>
      </c>
    </row>
    <row r="6452" spans="1:13">
      <c r="A6452" s="5"/>
      <c r="B6452" s="5"/>
      <c r="C6452" s="5"/>
      <c r="D6452" s="5"/>
      <c r="E6452" s="5"/>
      <c r="F6452" s="5" t="s">
        <v>11</v>
      </c>
      <c r="G6452" s="6">
        <v>43833</v>
      </c>
      <c r="H6452" s="5" t="s">
        <v>16</v>
      </c>
      <c r="I6452" s="5" t="s">
        <v>308</v>
      </c>
      <c r="J6452" s="5"/>
      <c r="K6452" s="5" t="s">
        <v>9</v>
      </c>
      <c r="L6452" s="7">
        <v>0</v>
      </c>
      <c r="M6452" s="7">
        <f>ROUND(M6451+L6452,5)</f>
        <v>0</v>
      </c>
    </row>
    <row r="6453" spans="1:13">
      <c r="A6453" s="5"/>
      <c r="B6453" s="5"/>
      <c r="C6453" s="5"/>
      <c r="D6453" s="5"/>
      <c r="E6453" s="5"/>
      <c r="F6453" s="5" t="s">
        <v>11</v>
      </c>
      <c r="G6453" s="6">
        <v>43833</v>
      </c>
      <c r="H6453" s="5" t="s">
        <v>16</v>
      </c>
      <c r="I6453" s="5" t="s">
        <v>308</v>
      </c>
      <c r="J6453" s="5"/>
      <c r="K6453" s="5" t="s">
        <v>9</v>
      </c>
      <c r="L6453" s="7">
        <v>0</v>
      </c>
      <c r="M6453" s="7">
        <f>ROUND(M6452+L6453,5)</f>
        <v>0</v>
      </c>
    </row>
    <row r="6454" spans="1:13">
      <c r="A6454" s="5"/>
      <c r="B6454" s="5"/>
      <c r="C6454" s="5"/>
      <c r="D6454" s="5"/>
      <c r="E6454" s="5"/>
      <c r="F6454" s="5" t="s">
        <v>11</v>
      </c>
      <c r="G6454" s="6">
        <v>43833</v>
      </c>
      <c r="H6454" s="5" t="s">
        <v>18</v>
      </c>
      <c r="I6454" s="5" t="s">
        <v>310</v>
      </c>
      <c r="J6454" s="5"/>
      <c r="K6454" s="5" t="s">
        <v>9</v>
      </c>
      <c r="L6454" s="7">
        <v>0</v>
      </c>
      <c r="M6454" s="7">
        <f>ROUND(M6453+L6454,5)</f>
        <v>0</v>
      </c>
    </row>
    <row r="6455" spans="1:13">
      <c r="A6455" s="5"/>
      <c r="B6455" s="5"/>
      <c r="C6455" s="5"/>
      <c r="D6455" s="5"/>
      <c r="E6455" s="5"/>
      <c r="F6455" s="5" t="s">
        <v>11</v>
      </c>
      <c r="G6455" s="6">
        <v>43833</v>
      </c>
      <c r="H6455" s="5" t="s">
        <v>18</v>
      </c>
      <c r="I6455" s="5" t="s">
        <v>310</v>
      </c>
      <c r="J6455" s="5"/>
      <c r="K6455" s="5" t="s">
        <v>9</v>
      </c>
      <c r="L6455" s="7">
        <v>0</v>
      </c>
      <c r="M6455" s="7">
        <f>ROUND(M6454+L6455,5)</f>
        <v>0</v>
      </c>
    </row>
    <row r="6456" spans="1:13">
      <c r="A6456" s="5"/>
      <c r="B6456" s="5"/>
      <c r="C6456" s="5"/>
      <c r="D6456" s="5"/>
      <c r="E6456" s="5"/>
      <c r="F6456" s="5" t="s">
        <v>11</v>
      </c>
      <c r="G6456" s="6">
        <v>43833</v>
      </c>
      <c r="H6456" s="5" t="s">
        <v>19</v>
      </c>
      <c r="I6456" s="5" t="s">
        <v>311</v>
      </c>
      <c r="J6456" s="5"/>
      <c r="K6456" s="5" t="s">
        <v>9</v>
      </c>
      <c r="L6456" s="7">
        <v>0</v>
      </c>
      <c r="M6456" s="7">
        <f>ROUND(M6455+L6456,5)</f>
        <v>0</v>
      </c>
    </row>
    <row r="6457" spans="1:13">
      <c r="A6457" s="5"/>
      <c r="B6457" s="5"/>
      <c r="C6457" s="5"/>
      <c r="D6457" s="5"/>
      <c r="E6457" s="5"/>
      <c r="F6457" s="5" t="s">
        <v>11</v>
      </c>
      <c r="G6457" s="6">
        <v>43833</v>
      </c>
      <c r="H6457" s="5" t="s">
        <v>19</v>
      </c>
      <c r="I6457" s="5" t="s">
        <v>311</v>
      </c>
      <c r="J6457" s="5"/>
      <c r="K6457" s="5" t="s">
        <v>9</v>
      </c>
      <c r="L6457" s="7">
        <v>0</v>
      </c>
      <c r="M6457" s="7">
        <f>ROUND(M6456+L6457,5)</f>
        <v>0</v>
      </c>
    </row>
    <row r="6458" spans="1:13">
      <c r="A6458" s="5"/>
      <c r="B6458" s="5"/>
      <c r="C6458" s="5"/>
      <c r="D6458" s="5"/>
      <c r="E6458" s="5"/>
      <c r="F6458" s="5" t="s">
        <v>11</v>
      </c>
      <c r="G6458" s="6">
        <v>43833</v>
      </c>
      <c r="H6458" s="5" t="s">
        <v>17</v>
      </c>
      <c r="I6458" s="5" t="s">
        <v>309</v>
      </c>
      <c r="J6458" s="5"/>
      <c r="K6458" s="5" t="s">
        <v>9</v>
      </c>
      <c r="L6458" s="7">
        <v>0</v>
      </c>
      <c r="M6458" s="7">
        <f>ROUND(M6457+L6458,5)</f>
        <v>0</v>
      </c>
    </row>
    <row r="6459" spans="1:13">
      <c r="A6459" s="5"/>
      <c r="B6459" s="5"/>
      <c r="C6459" s="5"/>
      <c r="D6459" s="5"/>
      <c r="E6459" s="5"/>
      <c r="F6459" s="5" t="s">
        <v>11</v>
      </c>
      <c r="G6459" s="6">
        <v>43833</v>
      </c>
      <c r="H6459" s="5" t="s">
        <v>17</v>
      </c>
      <c r="I6459" s="5" t="s">
        <v>309</v>
      </c>
      <c r="J6459" s="5"/>
      <c r="K6459" s="5" t="s">
        <v>9</v>
      </c>
      <c r="L6459" s="7">
        <v>0</v>
      </c>
      <c r="M6459" s="7">
        <f>ROUND(M6458+L6459,5)</f>
        <v>0</v>
      </c>
    </row>
    <row r="6460" spans="1:13">
      <c r="A6460" s="5"/>
      <c r="B6460" s="5"/>
      <c r="C6460" s="5"/>
      <c r="D6460" s="5"/>
      <c r="E6460" s="5"/>
      <c r="F6460" s="5" t="s">
        <v>11</v>
      </c>
      <c r="G6460" s="6">
        <v>43840</v>
      </c>
      <c r="H6460" s="5" t="s">
        <v>34</v>
      </c>
      <c r="I6460" s="5" t="s">
        <v>308</v>
      </c>
      <c r="J6460" s="5"/>
      <c r="K6460" s="5" t="s">
        <v>9</v>
      </c>
      <c r="L6460" s="7">
        <v>0</v>
      </c>
      <c r="M6460" s="7">
        <f>ROUND(M6459+L6460,5)</f>
        <v>0</v>
      </c>
    </row>
    <row r="6461" spans="1:13">
      <c r="A6461" s="5"/>
      <c r="B6461" s="5"/>
      <c r="C6461" s="5"/>
      <c r="D6461" s="5"/>
      <c r="E6461" s="5"/>
      <c r="F6461" s="5" t="s">
        <v>11</v>
      </c>
      <c r="G6461" s="6">
        <v>43840</v>
      </c>
      <c r="H6461" s="5" t="s">
        <v>34</v>
      </c>
      <c r="I6461" s="5" t="s">
        <v>308</v>
      </c>
      <c r="J6461" s="5"/>
      <c r="K6461" s="5" t="s">
        <v>9</v>
      </c>
      <c r="L6461" s="7">
        <v>0</v>
      </c>
      <c r="M6461" s="7">
        <f>ROUND(M6460+L6461,5)</f>
        <v>0</v>
      </c>
    </row>
    <row r="6462" spans="1:13">
      <c r="A6462" s="5"/>
      <c r="B6462" s="5"/>
      <c r="C6462" s="5"/>
      <c r="D6462" s="5"/>
      <c r="E6462" s="5"/>
      <c r="F6462" s="5" t="s">
        <v>11</v>
      </c>
      <c r="G6462" s="6">
        <v>43840</v>
      </c>
      <c r="H6462" s="5" t="s">
        <v>34</v>
      </c>
      <c r="I6462" s="5" t="s">
        <v>308</v>
      </c>
      <c r="J6462" s="5"/>
      <c r="K6462" s="5" t="s">
        <v>9</v>
      </c>
      <c r="L6462" s="7">
        <v>0</v>
      </c>
      <c r="M6462" s="7">
        <f>ROUND(M6461+L6462,5)</f>
        <v>0</v>
      </c>
    </row>
    <row r="6463" spans="1:13">
      <c r="A6463" s="5"/>
      <c r="B6463" s="5"/>
      <c r="C6463" s="5"/>
      <c r="D6463" s="5"/>
      <c r="E6463" s="5"/>
      <c r="F6463" s="5" t="s">
        <v>11</v>
      </c>
      <c r="G6463" s="6">
        <v>43840</v>
      </c>
      <c r="H6463" s="5" t="s">
        <v>36</v>
      </c>
      <c r="I6463" s="5" t="s">
        <v>310</v>
      </c>
      <c r="J6463" s="5"/>
      <c r="K6463" s="5" t="s">
        <v>9</v>
      </c>
      <c r="L6463" s="7">
        <v>0</v>
      </c>
      <c r="M6463" s="7">
        <f>ROUND(M6462+L6463,5)</f>
        <v>0</v>
      </c>
    </row>
    <row r="6464" spans="1:13">
      <c r="A6464" s="5"/>
      <c r="B6464" s="5"/>
      <c r="C6464" s="5"/>
      <c r="D6464" s="5"/>
      <c r="E6464" s="5"/>
      <c r="F6464" s="5" t="s">
        <v>11</v>
      </c>
      <c r="G6464" s="6">
        <v>43840</v>
      </c>
      <c r="H6464" s="5" t="s">
        <v>36</v>
      </c>
      <c r="I6464" s="5" t="s">
        <v>310</v>
      </c>
      <c r="J6464" s="5"/>
      <c r="K6464" s="5" t="s">
        <v>9</v>
      </c>
      <c r="L6464" s="7">
        <v>0</v>
      </c>
      <c r="M6464" s="7">
        <f>ROUND(M6463+L6464,5)</f>
        <v>0</v>
      </c>
    </row>
    <row r="6465" spans="1:13">
      <c r="A6465" s="5"/>
      <c r="B6465" s="5"/>
      <c r="C6465" s="5"/>
      <c r="D6465" s="5"/>
      <c r="E6465" s="5"/>
      <c r="F6465" s="5" t="s">
        <v>11</v>
      </c>
      <c r="G6465" s="6">
        <v>43840</v>
      </c>
      <c r="H6465" s="5" t="s">
        <v>37</v>
      </c>
      <c r="I6465" s="5" t="s">
        <v>311</v>
      </c>
      <c r="J6465" s="5"/>
      <c r="K6465" s="5" t="s">
        <v>9</v>
      </c>
      <c r="L6465" s="7">
        <v>0</v>
      </c>
      <c r="M6465" s="7">
        <f>ROUND(M6464+L6465,5)</f>
        <v>0</v>
      </c>
    </row>
    <row r="6466" spans="1:13">
      <c r="A6466" s="5"/>
      <c r="B6466" s="5"/>
      <c r="C6466" s="5"/>
      <c r="D6466" s="5"/>
      <c r="E6466" s="5"/>
      <c r="F6466" s="5" t="s">
        <v>11</v>
      </c>
      <c r="G6466" s="6">
        <v>43840</v>
      </c>
      <c r="H6466" s="5" t="s">
        <v>37</v>
      </c>
      <c r="I6466" s="5" t="s">
        <v>311</v>
      </c>
      <c r="J6466" s="5"/>
      <c r="K6466" s="5" t="s">
        <v>9</v>
      </c>
      <c r="L6466" s="7">
        <v>0</v>
      </c>
      <c r="M6466" s="7">
        <f>ROUND(M6465+L6466,5)</f>
        <v>0</v>
      </c>
    </row>
    <row r="6467" spans="1:13">
      <c r="A6467" s="5"/>
      <c r="B6467" s="5"/>
      <c r="C6467" s="5"/>
      <c r="D6467" s="5"/>
      <c r="E6467" s="5"/>
      <c r="F6467" s="5" t="s">
        <v>11</v>
      </c>
      <c r="G6467" s="6">
        <v>43840</v>
      </c>
      <c r="H6467" s="5" t="s">
        <v>35</v>
      </c>
      <c r="I6467" s="5" t="s">
        <v>309</v>
      </c>
      <c r="J6467" s="5"/>
      <c r="K6467" s="5" t="s">
        <v>9</v>
      </c>
      <c r="L6467" s="7">
        <v>0</v>
      </c>
      <c r="M6467" s="7">
        <f>ROUND(M6466+L6467,5)</f>
        <v>0</v>
      </c>
    </row>
    <row r="6468" spans="1:13">
      <c r="A6468" s="5"/>
      <c r="B6468" s="5"/>
      <c r="C6468" s="5"/>
      <c r="D6468" s="5"/>
      <c r="E6468" s="5"/>
      <c r="F6468" s="5" t="s">
        <v>11</v>
      </c>
      <c r="G6468" s="6">
        <v>43840</v>
      </c>
      <c r="H6468" s="5" t="s">
        <v>35</v>
      </c>
      <c r="I6468" s="5" t="s">
        <v>309</v>
      </c>
      <c r="J6468" s="5"/>
      <c r="K6468" s="5" t="s">
        <v>9</v>
      </c>
      <c r="L6468" s="7">
        <v>0</v>
      </c>
      <c r="M6468" s="7">
        <f>ROUND(M6467+L6468,5)</f>
        <v>0</v>
      </c>
    </row>
    <row r="6469" spans="1:13">
      <c r="A6469" s="5"/>
      <c r="B6469" s="5"/>
      <c r="C6469" s="5"/>
      <c r="D6469" s="5"/>
      <c r="E6469" s="5"/>
      <c r="F6469" s="5" t="s">
        <v>11</v>
      </c>
      <c r="G6469" s="6">
        <v>43847</v>
      </c>
      <c r="H6469" s="5" t="s">
        <v>55</v>
      </c>
      <c r="I6469" s="5" t="s">
        <v>308</v>
      </c>
      <c r="J6469" s="5"/>
      <c r="K6469" s="5" t="s">
        <v>9</v>
      </c>
      <c r="L6469" s="7">
        <v>0</v>
      </c>
      <c r="M6469" s="7">
        <f>ROUND(M6468+L6469,5)</f>
        <v>0</v>
      </c>
    </row>
    <row r="6470" spans="1:13">
      <c r="A6470" s="5"/>
      <c r="B6470" s="5"/>
      <c r="C6470" s="5"/>
      <c r="D6470" s="5"/>
      <c r="E6470" s="5"/>
      <c r="F6470" s="5" t="s">
        <v>11</v>
      </c>
      <c r="G6470" s="6">
        <v>43847</v>
      </c>
      <c r="H6470" s="5" t="s">
        <v>55</v>
      </c>
      <c r="I6470" s="5" t="s">
        <v>308</v>
      </c>
      <c r="J6470" s="5"/>
      <c r="K6470" s="5" t="s">
        <v>9</v>
      </c>
      <c r="L6470" s="7">
        <v>0</v>
      </c>
      <c r="M6470" s="7">
        <f>ROUND(M6469+L6470,5)</f>
        <v>0</v>
      </c>
    </row>
    <row r="6471" spans="1:13">
      <c r="A6471" s="5"/>
      <c r="B6471" s="5"/>
      <c r="C6471" s="5"/>
      <c r="D6471" s="5"/>
      <c r="E6471" s="5"/>
      <c r="F6471" s="5" t="s">
        <v>11</v>
      </c>
      <c r="G6471" s="6">
        <v>43847</v>
      </c>
      <c r="H6471" s="5" t="s">
        <v>55</v>
      </c>
      <c r="I6471" s="5" t="s">
        <v>308</v>
      </c>
      <c r="J6471" s="5"/>
      <c r="K6471" s="5" t="s">
        <v>9</v>
      </c>
      <c r="L6471" s="7">
        <v>0</v>
      </c>
      <c r="M6471" s="7">
        <f>ROUND(M6470+L6471,5)</f>
        <v>0</v>
      </c>
    </row>
    <row r="6472" spans="1:13">
      <c r="A6472" s="5"/>
      <c r="B6472" s="5"/>
      <c r="C6472" s="5"/>
      <c r="D6472" s="5"/>
      <c r="E6472" s="5"/>
      <c r="F6472" s="5" t="s">
        <v>11</v>
      </c>
      <c r="G6472" s="6">
        <v>43847</v>
      </c>
      <c r="H6472" s="5" t="s">
        <v>56</v>
      </c>
      <c r="I6472" s="5" t="s">
        <v>310</v>
      </c>
      <c r="J6472" s="5"/>
      <c r="K6472" s="5" t="s">
        <v>9</v>
      </c>
      <c r="L6472" s="7">
        <v>0</v>
      </c>
      <c r="M6472" s="7">
        <f>ROUND(M6471+L6472,5)</f>
        <v>0</v>
      </c>
    </row>
    <row r="6473" spans="1:13">
      <c r="A6473" s="5"/>
      <c r="B6473" s="5"/>
      <c r="C6473" s="5"/>
      <c r="D6473" s="5"/>
      <c r="E6473" s="5"/>
      <c r="F6473" s="5" t="s">
        <v>11</v>
      </c>
      <c r="G6473" s="6">
        <v>43847</v>
      </c>
      <c r="H6473" s="5" t="s">
        <v>56</v>
      </c>
      <c r="I6473" s="5" t="s">
        <v>310</v>
      </c>
      <c r="J6473" s="5"/>
      <c r="K6473" s="5" t="s">
        <v>9</v>
      </c>
      <c r="L6473" s="7">
        <v>0</v>
      </c>
      <c r="M6473" s="7">
        <f>ROUND(M6472+L6473,5)</f>
        <v>0</v>
      </c>
    </row>
    <row r="6474" spans="1:13">
      <c r="A6474" s="5"/>
      <c r="B6474" s="5"/>
      <c r="C6474" s="5"/>
      <c r="D6474" s="5"/>
      <c r="E6474" s="5"/>
      <c r="F6474" s="5" t="s">
        <v>11</v>
      </c>
      <c r="G6474" s="6">
        <v>43847</v>
      </c>
      <c r="H6474" s="5" t="s">
        <v>57</v>
      </c>
      <c r="I6474" s="5" t="s">
        <v>311</v>
      </c>
      <c r="J6474" s="5"/>
      <c r="K6474" s="5" t="s">
        <v>9</v>
      </c>
      <c r="L6474" s="7">
        <v>0</v>
      </c>
      <c r="M6474" s="7">
        <f>ROUND(M6473+L6474,5)</f>
        <v>0</v>
      </c>
    </row>
    <row r="6475" spans="1:13">
      <c r="A6475" s="5"/>
      <c r="B6475" s="5"/>
      <c r="C6475" s="5"/>
      <c r="D6475" s="5"/>
      <c r="E6475" s="5"/>
      <c r="F6475" s="5" t="s">
        <v>11</v>
      </c>
      <c r="G6475" s="6">
        <v>43847</v>
      </c>
      <c r="H6475" s="5" t="s">
        <v>57</v>
      </c>
      <c r="I6475" s="5" t="s">
        <v>311</v>
      </c>
      <c r="J6475" s="5"/>
      <c r="K6475" s="5" t="s">
        <v>9</v>
      </c>
      <c r="L6475" s="7">
        <v>0</v>
      </c>
      <c r="M6475" s="7">
        <f>ROUND(M6474+L6475,5)</f>
        <v>0</v>
      </c>
    </row>
    <row r="6476" spans="1:13">
      <c r="A6476" s="5"/>
      <c r="B6476" s="5"/>
      <c r="C6476" s="5"/>
      <c r="D6476" s="5"/>
      <c r="E6476" s="5"/>
      <c r="F6476" s="5" t="s">
        <v>11</v>
      </c>
      <c r="G6476" s="6">
        <v>43847</v>
      </c>
      <c r="H6476" s="5" t="s">
        <v>58</v>
      </c>
      <c r="I6476" s="5" t="s">
        <v>309</v>
      </c>
      <c r="J6476" s="5"/>
      <c r="K6476" s="5" t="s">
        <v>9</v>
      </c>
      <c r="L6476" s="7">
        <v>0</v>
      </c>
      <c r="M6476" s="7">
        <f>ROUND(M6475+L6476,5)</f>
        <v>0</v>
      </c>
    </row>
    <row r="6477" spans="1:13">
      <c r="A6477" s="5"/>
      <c r="B6477" s="5"/>
      <c r="C6477" s="5"/>
      <c r="D6477" s="5"/>
      <c r="E6477" s="5"/>
      <c r="F6477" s="5" t="s">
        <v>11</v>
      </c>
      <c r="G6477" s="6">
        <v>43847</v>
      </c>
      <c r="H6477" s="5" t="s">
        <v>58</v>
      </c>
      <c r="I6477" s="5" t="s">
        <v>309</v>
      </c>
      <c r="J6477" s="5"/>
      <c r="K6477" s="5" t="s">
        <v>9</v>
      </c>
      <c r="L6477" s="7">
        <v>0</v>
      </c>
      <c r="M6477" s="7">
        <f>ROUND(M6476+L6477,5)</f>
        <v>0</v>
      </c>
    </row>
    <row r="6478" spans="1:13">
      <c r="A6478" s="5"/>
      <c r="B6478" s="5"/>
      <c r="C6478" s="5"/>
      <c r="D6478" s="5"/>
      <c r="E6478" s="5"/>
      <c r="F6478" s="5" t="s">
        <v>11</v>
      </c>
      <c r="G6478" s="6">
        <v>43847</v>
      </c>
      <c r="H6478" s="5" t="s">
        <v>64</v>
      </c>
      <c r="I6478" s="5" t="s">
        <v>311</v>
      </c>
      <c r="J6478" s="5"/>
      <c r="K6478" s="5" t="s">
        <v>9</v>
      </c>
      <c r="L6478" s="7">
        <v>0</v>
      </c>
      <c r="M6478" s="7">
        <f>ROUND(M6477+L6478,5)</f>
        <v>0</v>
      </c>
    </row>
    <row r="6479" spans="1:13">
      <c r="A6479" s="5"/>
      <c r="B6479" s="5"/>
      <c r="C6479" s="5"/>
      <c r="D6479" s="5"/>
      <c r="E6479" s="5"/>
      <c r="F6479" s="5" t="s">
        <v>11</v>
      </c>
      <c r="G6479" s="6">
        <v>43847</v>
      </c>
      <c r="H6479" s="5" t="s">
        <v>64</v>
      </c>
      <c r="I6479" s="5" t="s">
        <v>311</v>
      </c>
      <c r="J6479" s="5"/>
      <c r="K6479" s="5" t="s">
        <v>9</v>
      </c>
      <c r="L6479" s="7">
        <v>0</v>
      </c>
      <c r="M6479" s="7">
        <f>ROUND(M6478+L6479,5)</f>
        <v>0</v>
      </c>
    </row>
    <row r="6480" spans="1:13">
      <c r="A6480" s="5"/>
      <c r="B6480" s="5"/>
      <c r="C6480" s="5"/>
      <c r="D6480" s="5"/>
      <c r="E6480" s="5"/>
      <c r="F6480" s="5" t="s">
        <v>11</v>
      </c>
      <c r="G6480" s="6">
        <v>43854</v>
      </c>
      <c r="H6480" s="5" t="s">
        <v>69</v>
      </c>
      <c r="I6480" s="5" t="s">
        <v>308</v>
      </c>
      <c r="J6480" s="5"/>
      <c r="K6480" s="5" t="s">
        <v>9</v>
      </c>
      <c r="L6480" s="7">
        <v>0</v>
      </c>
      <c r="M6480" s="7">
        <f>ROUND(M6479+L6480,5)</f>
        <v>0</v>
      </c>
    </row>
    <row r="6481" spans="1:13">
      <c r="A6481" s="5"/>
      <c r="B6481" s="5"/>
      <c r="C6481" s="5"/>
      <c r="D6481" s="5"/>
      <c r="E6481" s="5"/>
      <c r="F6481" s="5" t="s">
        <v>11</v>
      </c>
      <c r="G6481" s="6">
        <v>43854</v>
      </c>
      <c r="H6481" s="5" t="s">
        <v>69</v>
      </c>
      <c r="I6481" s="5" t="s">
        <v>308</v>
      </c>
      <c r="J6481" s="5"/>
      <c r="K6481" s="5" t="s">
        <v>9</v>
      </c>
      <c r="L6481" s="7">
        <v>0</v>
      </c>
      <c r="M6481" s="7">
        <f>ROUND(M6480+L6481,5)</f>
        <v>0</v>
      </c>
    </row>
    <row r="6482" spans="1:13">
      <c r="A6482" s="5"/>
      <c r="B6482" s="5"/>
      <c r="C6482" s="5"/>
      <c r="D6482" s="5"/>
      <c r="E6482" s="5"/>
      <c r="F6482" s="5" t="s">
        <v>11</v>
      </c>
      <c r="G6482" s="6">
        <v>43854</v>
      </c>
      <c r="H6482" s="5" t="s">
        <v>69</v>
      </c>
      <c r="I6482" s="5" t="s">
        <v>308</v>
      </c>
      <c r="J6482" s="5"/>
      <c r="K6482" s="5" t="s">
        <v>9</v>
      </c>
      <c r="L6482" s="7">
        <v>0</v>
      </c>
      <c r="M6482" s="7">
        <f>ROUND(M6481+L6482,5)</f>
        <v>0</v>
      </c>
    </row>
    <row r="6483" spans="1:13">
      <c r="A6483" s="5"/>
      <c r="B6483" s="5"/>
      <c r="C6483" s="5"/>
      <c r="D6483" s="5"/>
      <c r="E6483" s="5"/>
      <c r="F6483" s="5" t="s">
        <v>11</v>
      </c>
      <c r="G6483" s="6">
        <v>43854</v>
      </c>
      <c r="H6483" s="5" t="s">
        <v>70</v>
      </c>
      <c r="I6483" s="5" t="s">
        <v>310</v>
      </c>
      <c r="J6483" s="5"/>
      <c r="K6483" s="5" t="s">
        <v>9</v>
      </c>
      <c r="L6483" s="7">
        <v>0</v>
      </c>
      <c r="M6483" s="7">
        <f>ROUND(M6482+L6483,5)</f>
        <v>0</v>
      </c>
    </row>
    <row r="6484" spans="1:13">
      <c r="A6484" s="5"/>
      <c r="B6484" s="5"/>
      <c r="C6484" s="5"/>
      <c r="D6484" s="5"/>
      <c r="E6484" s="5"/>
      <c r="F6484" s="5" t="s">
        <v>11</v>
      </c>
      <c r="G6484" s="6">
        <v>43854</v>
      </c>
      <c r="H6484" s="5" t="s">
        <v>70</v>
      </c>
      <c r="I6484" s="5" t="s">
        <v>310</v>
      </c>
      <c r="J6484" s="5"/>
      <c r="K6484" s="5" t="s">
        <v>9</v>
      </c>
      <c r="L6484" s="7">
        <v>0</v>
      </c>
      <c r="M6484" s="7">
        <f>ROUND(M6483+L6484,5)</f>
        <v>0</v>
      </c>
    </row>
    <row r="6485" spans="1:13">
      <c r="A6485" s="5"/>
      <c r="B6485" s="5"/>
      <c r="C6485" s="5"/>
      <c r="D6485" s="5"/>
      <c r="E6485" s="5"/>
      <c r="F6485" s="5" t="s">
        <v>11</v>
      </c>
      <c r="G6485" s="6">
        <v>43854</v>
      </c>
      <c r="H6485" s="5" t="s">
        <v>71</v>
      </c>
      <c r="I6485" s="5" t="s">
        <v>311</v>
      </c>
      <c r="J6485" s="5"/>
      <c r="K6485" s="5" t="s">
        <v>9</v>
      </c>
      <c r="L6485" s="7">
        <v>0</v>
      </c>
      <c r="M6485" s="7">
        <f>ROUND(M6484+L6485,5)</f>
        <v>0</v>
      </c>
    </row>
    <row r="6486" spans="1:13">
      <c r="A6486" s="5"/>
      <c r="B6486" s="5"/>
      <c r="C6486" s="5"/>
      <c r="D6486" s="5"/>
      <c r="E6486" s="5"/>
      <c r="F6486" s="5" t="s">
        <v>11</v>
      </c>
      <c r="G6486" s="6">
        <v>43854</v>
      </c>
      <c r="H6486" s="5" t="s">
        <v>71</v>
      </c>
      <c r="I6486" s="5" t="s">
        <v>311</v>
      </c>
      <c r="J6486" s="5"/>
      <c r="K6486" s="5" t="s">
        <v>9</v>
      </c>
      <c r="L6486" s="7">
        <v>0</v>
      </c>
      <c r="M6486" s="7">
        <f>ROUND(M6485+L6486,5)</f>
        <v>0</v>
      </c>
    </row>
    <row r="6487" spans="1:13">
      <c r="A6487" s="5"/>
      <c r="B6487" s="5"/>
      <c r="C6487" s="5"/>
      <c r="D6487" s="5"/>
      <c r="E6487" s="5"/>
      <c r="F6487" s="5" t="s">
        <v>11</v>
      </c>
      <c r="G6487" s="6">
        <v>43854</v>
      </c>
      <c r="H6487" s="5" t="s">
        <v>72</v>
      </c>
      <c r="I6487" s="5" t="s">
        <v>309</v>
      </c>
      <c r="J6487" s="5"/>
      <c r="K6487" s="5" t="s">
        <v>9</v>
      </c>
      <c r="L6487" s="7">
        <v>0</v>
      </c>
      <c r="M6487" s="7">
        <f>ROUND(M6486+L6487,5)</f>
        <v>0</v>
      </c>
    </row>
    <row r="6488" spans="1:13">
      <c r="A6488" s="5"/>
      <c r="B6488" s="5"/>
      <c r="C6488" s="5"/>
      <c r="D6488" s="5"/>
      <c r="E6488" s="5"/>
      <c r="F6488" s="5" t="s">
        <v>11</v>
      </c>
      <c r="G6488" s="6">
        <v>43854</v>
      </c>
      <c r="H6488" s="5" t="s">
        <v>72</v>
      </c>
      <c r="I6488" s="5" t="s">
        <v>309</v>
      </c>
      <c r="J6488" s="5"/>
      <c r="K6488" s="5" t="s">
        <v>9</v>
      </c>
      <c r="L6488" s="7">
        <v>0</v>
      </c>
      <c r="M6488" s="7">
        <f>ROUND(M6487+L6488,5)</f>
        <v>0</v>
      </c>
    </row>
    <row r="6489" spans="1:13">
      <c r="A6489" s="5"/>
      <c r="B6489" s="5"/>
      <c r="C6489" s="5"/>
      <c r="D6489" s="5"/>
      <c r="E6489" s="5"/>
      <c r="F6489" s="5" t="s">
        <v>11</v>
      </c>
      <c r="G6489" s="6">
        <v>43861</v>
      </c>
      <c r="H6489" s="5" t="s">
        <v>91</v>
      </c>
      <c r="I6489" s="5" t="s">
        <v>308</v>
      </c>
      <c r="J6489" s="5"/>
      <c r="K6489" s="5" t="s">
        <v>9</v>
      </c>
      <c r="L6489" s="7">
        <v>0</v>
      </c>
      <c r="M6489" s="7">
        <f>ROUND(M6488+L6489,5)</f>
        <v>0</v>
      </c>
    </row>
    <row r="6490" spans="1:13">
      <c r="A6490" s="5"/>
      <c r="B6490" s="5"/>
      <c r="C6490" s="5"/>
      <c r="D6490" s="5"/>
      <c r="E6490" s="5"/>
      <c r="F6490" s="5" t="s">
        <v>11</v>
      </c>
      <c r="G6490" s="6">
        <v>43861</v>
      </c>
      <c r="H6490" s="5" t="s">
        <v>91</v>
      </c>
      <c r="I6490" s="5" t="s">
        <v>308</v>
      </c>
      <c r="J6490" s="5"/>
      <c r="K6490" s="5" t="s">
        <v>9</v>
      </c>
      <c r="L6490" s="7">
        <v>0</v>
      </c>
      <c r="M6490" s="7">
        <f>ROUND(M6489+L6490,5)</f>
        <v>0</v>
      </c>
    </row>
    <row r="6491" spans="1:13">
      <c r="A6491" s="5"/>
      <c r="B6491" s="5"/>
      <c r="C6491" s="5"/>
      <c r="D6491" s="5"/>
      <c r="E6491" s="5"/>
      <c r="F6491" s="5" t="s">
        <v>11</v>
      </c>
      <c r="G6491" s="6">
        <v>43861</v>
      </c>
      <c r="H6491" s="5" t="s">
        <v>91</v>
      </c>
      <c r="I6491" s="5" t="s">
        <v>308</v>
      </c>
      <c r="J6491" s="5"/>
      <c r="K6491" s="5" t="s">
        <v>9</v>
      </c>
      <c r="L6491" s="7">
        <v>0</v>
      </c>
      <c r="M6491" s="7">
        <f>ROUND(M6490+L6491,5)</f>
        <v>0</v>
      </c>
    </row>
    <row r="6492" spans="1:13">
      <c r="A6492" s="5"/>
      <c r="B6492" s="5"/>
      <c r="C6492" s="5"/>
      <c r="D6492" s="5"/>
      <c r="E6492" s="5"/>
      <c r="F6492" s="5" t="s">
        <v>11</v>
      </c>
      <c r="G6492" s="6">
        <v>43861</v>
      </c>
      <c r="H6492" s="5" t="s">
        <v>92</v>
      </c>
      <c r="I6492" s="5" t="s">
        <v>310</v>
      </c>
      <c r="J6492" s="5"/>
      <c r="K6492" s="5" t="s">
        <v>9</v>
      </c>
      <c r="L6492" s="7">
        <v>0</v>
      </c>
      <c r="M6492" s="7">
        <f>ROUND(M6491+L6492,5)</f>
        <v>0</v>
      </c>
    </row>
    <row r="6493" spans="1:13">
      <c r="A6493" s="5"/>
      <c r="B6493" s="5"/>
      <c r="C6493" s="5"/>
      <c r="D6493" s="5"/>
      <c r="E6493" s="5"/>
      <c r="F6493" s="5" t="s">
        <v>11</v>
      </c>
      <c r="G6493" s="6">
        <v>43861</v>
      </c>
      <c r="H6493" s="5" t="s">
        <v>92</v>
      </c>
      <c r="I6493" s="5" t="s">
        <v>310</v>
      </c>
      <c r="J6493" s="5"/>
      <c r="K6493" s="5" t="s">
        <v>9</v>
      </c>
      <c r="L6493" s="7">
        <v>0</v>
      </c>
      <c r="M6493" s="7">
        <f>ROUND(M6492+L6493,5)</f>
        <v>0</v>
      </c>
    </row>
    <row r="6494" spans="1:13">
      <c r="A6494" s="5"/>
      <c r="B6494" s="5"/>
      <c r="C6494" s="5"/>
      <c r="D6494" s="5"/>
      <c r="E6494" s="5"/>
      <c r="F6494" s="5" t="s">
        <v>11</v>
      </c>
      <c r="G6494" s="6">
        <v>43861</v>
      </c>
      <c r="H6494" s="5" t="s">
        <v>94</v>
      </c>
      <c r="I6494" s="5" t="s">
        <v>311</v>
      </c>
      <c r="J6494" s="5"/>
      <c r="K6494" s="5" t="s">
        <v>9</v>
      </c>
      <c r="L6494" s="7">
        <v>0</v>
      </c>
      <c r="M6494" s="7">
        <f>ROUND(M6493+L6494,5)</f>
        <v>0</v>
      </c>
    </row>
    <row r="6495" spans="1:13">
      <c r="A6495" s="5"/>
      <c r="B6495" s="5"/>
      <c r="C6495" s="5"/>
      <c r="D6495" s="5"/>
      <c r="E6495" s="5"/>
      <c r="F6495" s="5" t="s">
        <v>11</v>
      </c>
      <c r="G6495" s="6">
        <v>43861</v>
      </c>
      <c r="H6495" s="5" t="s">
        <v>94</v>
      </c>
      <c r="I6495" s="5" t="s">
        <v>311</v>
      </c>
      <c r="J6495" s="5"/>
      <c r="K6495" s="5" t="s">
        <v>9</v>
      </c>
      <c r="L6495" s="7">
        <v>0</v>
      </c>
      <c r="M6495" s="7">
        <f>ROUND(M6494+L6495,5)</f>
        <v>0</v>
      </c>
    </row>
    <row r="6496" spans="1:13">
      <c r="A6496" s="5"/>
      <c r="B6496" s="5"/>
      <c r="C6496" s="5"/>
      <c r="D6496" s="5"/>
      <c r="E6496" s="5"/>
      <c r="F6496" s="5" t="s">
        <v>11</v>
      </c>
      <c r="G6496" s="6">
        <v>43861</v>
      </c>
      <c r="H6496" s="5" t="s">
        <v>93</v>
      </c>
      <c r="I6496" s="5" t="s">
        <v>309</v>
      </c>
      <c r="J6496" s="5"/>
      <c r="K6496" s="5" t="s">
        <v>9</v>
      </c>
      <c r="L6496" s="7">
        <v>0</v>
      </c>
      <c r="M6496" s="7">
        <f>ROUND(M6495+L6496,5)</f>
        <v>0</v>
      </c>
    </row>
    <row r="6497" spans="1:13">
      <c r="A6497" s="5"/>
      <c r="B6497" s="5"/>
      <c r="C6497" s="5"/>
      <c r="D6497" s="5"/>
      <c r="E6497" s="5"/>
      <c r="F6497" s="5" t="s">
        <v>11</v>
      </c>
      <c r="G6497" s="6">
        <v>43861</v>
      </c>
      <c r="H6497" s="5" t="s">
        <v>93</v>
      </c>
      <c r="I6497" s="5" t="s">
        <v>309</v>
      </c>
      <c r="J6497" s="5"/>
      <c r="K6497" s="5" t="s">
        <v>9</v>
      </c>
      <c r="L6497" s="7">
        <v>0</v>
      </c>
      <c r="M6497" s="7">
        <f>ROUND(M6496+L6497,5)</f>
        <v>0</v>
      </c>
    </row>
    <row r="6498" spans="1:13">
      <c r="A6498" s="5"/>
      <c r="B6498" s="5"/>
      <c r="C6498" s="5"/>
      <c r="D6498" s="5"/>
      <c r="E6498" s="5"/>
      <c r="F6498" s="5" t="s">
        <v>11</v>
      </c>
      <c r="G6498" s="6">
        <v>43868</v>
      </c>
      <c r="H6498" s="5" t="s">
        <v>98</v>
      </c>
      <c r="I6498" s="5" t="s">
        <v>308</v>
      </c>
      <c r="J6498" s="5"/>
      <c r="K6498" s="5" t="s">
        <v>9</v>
      </c>
      <c r="L6498" s="7">
        <v>0</v>
      </c>
      <c r="M6498" s="7">
        <f>ROUND(M6497+L6498,5)</f>
        <v>0</v>
      </c>
    </row>
    <row r="6499" spans="1:13">
      <c r="A6499" s="5"/>
      <c r="B6499" s="5"/>
      <c r="C6499" s="5"/>
      <c r="D6499" s="5"/>
      <c r="E6499" s="5"/>
      <c r="F6499" s="5" t="s">
        <v>11</v>
      </c>
      <c r="G6499" s="6">
        <v>43868</v>
      </c>
      <c r="H6499" s="5" t="s">
        <v>98</v>
      </c>
      <c r="I6499" s="5" t="s">
        <v>308</v>
      </c>
      <c r="J6499" s="5"/>
      <c r="K6499" s="5" t="s">
        <v>9</v>
      </c>
      <c r="L6499" s="7">
        <v>0</v>
      </c>
      <c r="M6499" s="7">
        <f>ROUND(M6498+L6499,5)</f>
        <v>0</v>
      </c>
    </row>
    <row r="6500" spans="1:13">
      <c r="A6500" s="5"/>
      <c r="B6500" s="5"/>
      <c r="C6500" s="5"/>
      <c r="D6500" s="5"/>
      <c r="E6500" s="5"/>
      <c r="F6500" s="5" t="s">
        <v>11</v>
      </c>
      <c r="G6500" s="6">
        <v>43868</v>
      </c>
      <c r="H6500" s="5" t="s">
        <v>98</v>
      </c>
      <c r="I6500" s="5" t="s">
        <v>308</v>
      </c>
      <c r="J6500" s="5"/>
      <c r="K6500" s="5" t="s">
        <v>9</v>
      </c>
      <c r="L6500" s="7">
        <v>0</v>
      </c>
      <c r="M6500" s="7">
        <f>ROUND(M6499+L6500,5)</f>
        <v>0</v>
      </c>
    </row>
    <row r="6501" spans="1:13">
      <c r="A6501" s="5"/>
      <c r="B6501" s="5"/>
      <c r="C6501" s="5"/>
      <c r="D6501" s="5"/>
      <c r="E6501" s="5"/>
      <c r="F6501" s="5" t="s">
        <v>11</v>
      </c>
      <c r="G6501" s="6">
        <v>43868</v>
      </c>
      <c r="H6501" s="5" t="s">
        <v>99</v>
      </c>
      <c r="I6501" s="5" t="s">
        <v>367</v>
      </c>
      <c r="J6501" s="5"/>
      <c r="K6501" s="5" t="s">
        <v>9</v>
      </c>
      <c r="L6501" s="7">
        <v>0</v>
      </c>
      <c r="M6501" s="7">
        <f>ROUND(M6500+L6501,5)</f>
        <v>0</v>
      </c>
    </row>
    <row r="6502" spans="1:13">
      <c r="A6502" s="5"/>
      <c r="B6502" s="5"/>
      <c r="C6502" s="5"/>
      <c r="D6502" s="5"/>
      <c r="E6502" s="5"/>
      <c r="F6502" s="5" t="s">
        <v>11</v>
      </c>
      <c r="G6502" s="6">
        <v>43868</v>
      </c>
      <c r="H6502" s="5" t="s">
        <v>99</v>
      </c>
      <c r="I6502" s="5" t="s">
        <v>367</v>
      </c>
      <c r="J6502" s="5"/>
      <c r="K6502" s="5" t="s">
        <v>9</v>
      </c>
      <c r="L6502" s="7">
        <v>0</v>
      </c>
      <c r="M6502" s="7">
        <f>ROUND(M6501+L6502,5)</f>
        <v>0</v>
      </c>
    </row>
    <row r="6503" spans="1:13">
      <c r="A6503" s="5"/>
      <c r="B6503" s="5"/>
      <c r="C6503" s="5"/>
      <c r="D6503" s="5"/>
      <c r="E6503" s="5"/>
      <c r="F6503" s="5" t="s">
        <v>11</v>
      </c>
      <c r="G6503" s="6">
        <v>43868</v>
      </c>
      <c r="H6503" s="5" t="s">
        <v>100</v>
      </c>
      <c r="I6503" s="5" t="s">
        <v>310</v>
      </c>
      <c r="J6503" s="5"/>
      <c r="K6503" s="5" t="s">
        <v>9</v>
      </c>
      <c r="L6503" s="7">
        <v>0</v>
      </c>
      <c r="M6503" s="7">
        <f>ROUND(M6502+L6503,5)</f>
        <v>0</v>
      </c>
    </row>
    <row r="6504" spans="1:13">
      <c r="A6504" s="5"/>
      <c r="B6504" s="5"/>
      <c r="C6504" s="5"/>
      <c r="D6504" s="5"/>
      <c r="E6504" s="5"/>
      <c r="F6504" s="5" t="s">
        <v>11</v>
      </c>
      <c r="G6504" s="6">
        <v>43868</v>
      </c>
      <c r="H6504" s="5" t="s">
        <v>100</v>
      </c>
      <c r="I6504" s="5" t="s">
        <v>310</v>
      </c>
      <c r="J6504" s="5"/>
      <c r="K6504" s="5" t="s">
        <v>9</v>
      </c>
      <c r="L6504" s="7">
        <v>0</v>
      </c>
      <c r="M6504" s="7">
        <f>ROUND(M6503+L6504,5)</f>
        <v>0</v>
      </c>
    </row>
    <row r="6505" spans="1:13">
      <c r="A6505" s="5"/>
      <c r="B6505" s="5"/>
      <c r="C6505" s="5"/>
      <c r="D6505" s="5"/>
      <c r="E6505" s="5"/>
      <c r="F6505" s="5" t="s">
        <v>11</v>
      </c>
      <c r="G6505" s="6">
        <v>43868</v>
      </c>
      <c r="H6505" s="5" t="s">
        <v>101</v>
      </c>
      <c r="I6505" s="5" t="s">
        <v>311</v>
      </c>
      <c r="J6505" s="5"/>
      <c r="K6505" s="5" t="s">
        <v>9</v>
      </c>
      <c r="L6505" s="7">
        <v>0</v>
      </c>
      <c r="M6505" s="7">
        <f>ROUND(M6504+L6505,5)</f>
        <v>0</v>
      </c>
    </row>
    <row r="6506" spans="1:13">
      <c r="A6506" s="5"/>
      <c r="B6506" s="5"/>
      <c r="C6506" s="5"/>
      <c r="D6506" s="5"/>
      <c r="E6506" s="5"/>
      <c r="F6506" s="5" t="s">
        <v>11</v>
      </c>
      <c r="G6506" s="6">
        <v>43868</v>
      </c>
      <c r="H6506" s="5" t="s">
        <v>101</v>
      </c>
      <c r="I6506" s="5" t="s">
        <v>311</v>
      </c>
      <c r="J6506" s="5"/>
      <c r="K6506" s="5" t="s">
        <v>9</v>
      </c>
      <c r="L6506" s="7">
        <v>0</v>
      </c>
      <c r="M6506" s="7">
        <f>ROUND(M6505+L6506,5)</f>
        <v>0</v>
      </c>
    </row>
    <row r="6507" spans="1:13">
      <c r="A6507" s="5"/>
      <c r="B6507" s="5"/>
      <c r="C6507" s="5"/>
      <c r="D6507" s="5"/>
      <c r="E6507" s="5"/>
      <c r="F6507" s="5" t="s">
        <v>11</v>
      </c>
      <c r="G6507" s="6">
        <v>43868</v>
      </c>
      <c r="H6507" s="5" t="s">
        <v>102</v>
      </c>
      <c r="I6507" s="5" t="s">
        <v>309</v>
      </c>
      <c r="J6507" s="5"/>
      <c r="K6507" s="5" t="s">
        <v>9</v>
      </c>
      <c r="L6507" s="7">
        <v>0</v>
      </c>
      <c r="M6507" s="7">
        <f>ROUND(M6506+L6507,5)</f>
        <v>0</v>
      </c>
    </row>
    <row r="6508" spans="1:13">
      <c r="A6508" s="5"/>
      <c r="B6508" s="5"/>
      <c r="C6508" s="5"/>
      <c r="D6508" s="5"/>
      <c r="E6508" s="5"/>
      <c r="F6508" s="5" t="s">
        <v>11</v>
      </c>
      <c r="G6508" s="6">
        <v>43868</v>
      </c>
      <c r="H6508" s="5" t="s">
        <v>102</v>
      </c>
      <c r="I6508" s="5" t="s">
        <v>309</v>
      </c>
      <c r="J6508" s="5"/>
      <c r="K6508" s="5" t="s">
        <v>9</v>
      </c>
      <c r="L6508" s="7">
        <v>0</v>
      </c>
      <c r="M6508" s="7">
        <f>ROUND(M6507+L6508,5)</f>
        <v>0</v>
      </c>
    </row>
    <row r="6509" spans="1:13">
      <c r="A6509" s="5"/>
      <c r="B6509" s="5"/>
      <c r="C6509" s="5"/>
      <c r="D6509" s="5"/>
      <c r="E6509" s="5"/>
      <c r="F6509" s="5" t="s">
        <v>11</v>
      </c>
      <c r="G6509" s="6">
        <v>43875</v>
      </c>
      <c r="H6509" s="5" t="s">
        <v>118</v>
      </c>
      <c r="I6509" s="5" t="s">
        <v>308</v>
      </c>
      <c r="J6509" s="5"/>
      <c r="K6509" s="5" t="s">
        <v>9</v>
      </c>
      <c r="L6509" s="7">
        <v>0</v>
      </c>
      <c r="M6509" s="7">
        <f>ROUND(M6508+L6509,5)</f>
        <v>0</v>
      </c>
    </row>
    <row r="6510" spans="1:13">
      <c r="A6510" s="5"/>
      <c r="B6510" s="5"/>
      <c r="C6510" s="5"/>
      <c r="D6510" s="5"/>
      <c r="E6510" s="5"/>
      <c r="F6510" s="5" t="s">
        <v>11</v>
      </c>
      <c r="G6510" s="6">
        <v>43875</v>
      </c>
      <c r="H6510" s="5" t="s">
        <v>118</v>
      </c>
      <c r="I6510" s="5" t="s">
        <v>308</v>
      </c>
      <c r="J6510" s="5"/>
      <c r="K6510" s="5" t="s">
        <v>9</v>
      </c>
      <c r="L6510" s="7">
        <v>0</v>
      </c>
      <c r="M6510" s="7">
        <f>ROUND(M6509+L6510,5)</f>
        <v>0</v>
      </c>
    </row>
    <row r="6511" spans="1:13">
      <c r="A6511" s="5"/>
      <c r="B6511" s="5"/>
      <c r="C6511" s="5"/>
      <c r="D6511" s="5"/>
      <c r="E6511" s="5"/>
      <c r="F6511" s="5" t="s">
        <v>11</v>
      </c>
      <c r="G6511" s="6">
        <v>43875</v>
      </c>
      <c r="H6511" s="5" t="s">
        <v>118</v>
      </c>
      <c r="I6511" s="5" t="s">
        <v>308</v>
      </c>
      <c r="J6511" s="5"/>
      <c r="K6511" s="5" t="s">
        <v>9</v>
      </c>
      <c r="L6511" s="7">
        <v>0</v>
      </c>
      <c r="M6511" s="7">
        <f>ROUND(M6510+L6511,5)</f>
        <v>0</v>
      </c>
    </row>
    <row r="6512" spans="1:13">
      <c r="A6512" s="5"/>
      <c r="B6512" s="5"/>
      <c r="C6512" s="5"/>
      <c r="D6512" s="5"/>
      <c r="E6512" s="5"/>
      <c r="F6512" s="5" t="s">
        <v>11</v>
      </c>
      <c r="G6512" s="6">
        <v>43875</v>
      </c>
      <c r="H6512" s="5" t="s">
        <v>119</v>
      </c>
      <c r="I6512" s="5" t="s">
        <v>310</v>
      </c>
      <c r="J6512" s="5"/>
      <c r="K6512" s="5" t="s">
        <v>9</v>
      </c>
      <c r="L6512" s="7">
        <v>0</v>
      </c>
      <c r="M6512" s="7">
        <f>ROUND(M6511+L6512,5)</f>
        <v>0</v>
      </c>
    </row>
    <row r="6513" spans="1:13">
      <c r="A6513" s="5"/>
      <c r="B6513" s="5"/>
      <c r="C6513" s="5"/>
      <c r="D6513" s="5"/>
      <c r="E6513" s="5"/>
      <c r="F6513" s="5" t="s">
        <v>11</v>
      </c>
      <c r="G6513" s="6">
        <v>43875</v>
      </c>
      <c r="H6513" s="5" t="s">
        <v>119</v>
      </c>
      <c r="I6513" s="5" t="s">
        <v>310</v>
      </c>
      <c r="J6513" s="5"/>
      <c r="K6513" s="5" t="s">
        <v>9</v>
      </c>
      <c r="L6513" s="7">
        <v>0</v>
      </c>
      <c r="M6513" s="7">
        <f>ROUND(M6512+L6513,5)</f>
        <v>0</v>
      </c>
    </row>
    <row r="6514" spans="1:13">
      <c r="A6514" s="5"/>
      <c r="B6514" s="5"/>
      <c r="C6514" s="5"/>
      <c r="D6514" s="5"/>
      <c r="E6514" s="5"/>
      <c r="F6514" s="5" t="s">
        <v>11</v>
      </c>
      <c r="G6514" s="6">
        <v>43875</v>
      </c>
      <c r="H6514" s="5" t="s">
        <v>120</v>
      </c>
      <c r="I6514" s="5" t="s">
        <v>311</v>
      </c>
      <c r="J6514" s="5"/>
      <c r="K6514" s="5" t="s">
        <v>9</v>
      </c>
      <c r="L6514" s="7">
        <v>0</v>
      </c>
      <c r="M6514" s="7">
        <f>ROUND(M6513+L6514,5)</f>
        <v>0</v>
      </c>
    </row>
    <row r="6515" spans="1:13">
      <c r="A6515" s="5"/>
      <c r="B6515" s="5"/>
      <c r="C6515" s="5"/>
      <c r="D6515" s="5"/>
      <c r="E6515" s="5"/>
      <c r="F6515" s="5" t="s">
        <v>11</v>
      </c>
      <c r="G6515" s="6">
        <v>43875</v>
      </c>
      <c r="H6515" s="5" t="s">
        <v>120</v>
      </c>
      <c r="I6515" s="5" t="s">
        <v>311</v>
      </c>
      <c r="J6515" s="5"/>
      <c r="K6515" s="5" t="s">
        <v>9</v>
      </c>
      <c r="L6515" s="7">
        <v>0</v>
      </c>
      <c r="M6515" s="7">
        <f>ROUND(M6514+L6515,5)</f>
        <v>0</v>
      </c>
    </row>
    <row r="6516" spans="1:13">
      <c r="A6516" s="5"/>
      <c r="B6516" s="5"/>
      <c r="C6516" s="5"/>
      <c r="D6516" s="5"/>
      <c r="E6516" s="5"/>
      <c r="F6516" s="5" t="s">
        <v>11</v>
      </c>
      <c r="G6516" s="6">
        <v>43875</v>
      </c>
      <c r="H6516" s="5" t="s">
        <v>121</v>
      </c>
      <c r="I6516" s="5" t="s">
        <v>309</v>
      </c>
      <c r="J6516" s="5"/>
      <c r="K6516" s="5" t="s">
        <v>9</v>
      </c>
      <c r="L6516" s="7">
        <v>0</v>
      </c>
      <c r="M6516" s="7">
        <f>ROUND(M6515+L6516,5)</f>
        <v>0</v>
      </c>
    </row>
    <row r="6517" spans="1:13">
      <c r="A6517" s="5"/>
      <c r="B6517" s="5"/>
      <c r="C6517" s="5"/>
      <c r="D6517" s="5"/>
      <c r="E6517" s="5"/>
      <c r="F6517" s="5" t="s">
        <v>11</v>
      </c>
      <c r="G6517" s="6">
        <v>43875</v>
      </c>
      <c r="H6517" s="5" t="s">
        <v>121</v>
      </c>
      <c r="I6517" s="5" t="s">
        <v>309</v>
      </c>
      <c r="J6517" s="5"/>
      <c r="K6517" s="5" t="s">
        <v>9</v>
      </c>
      <c r="L6517" s="7">
        <v>0</v>
      </c>
      <c r="M6517" s="7">
        <f>ROUND(M6516+L6517,5)</f>
        <v>0</v>
      </c>
    </row>
    <row r="6518" spans="1:13">
      <c r="A6518" s="5"/>
      <c r="B6518" s="5"/>
      <c r="C6518" s="5"/>
      <c r="D6518" s="5"/>
      <c r="E6518" s="5"/>
      <c r="F6518" s="5" t="s">
        <v>11</v>
      </c>
      <c r="G6518" s="6">
        <v>43882</v>
      </c>
      <c r="H6518" s="5" t="s">
        <v>142</v>
      </c>
      <c r="I6518" s="5" t="s">
        <v>308</v>
      </c>
      <c r="J6518" s="5"/>
      <c r="K6518" s="5" t="s">
        <v>9</v>
      </c>
      <c r="L6518" s="7">
        <v>0</v>
      </c>
      <c r="M6518" s="7">
        <f>ROUND(M6517+L6518,5)</f>
        <v>0</v>
      </c>
    </row>
    <row r="6519" spans="1:13">
      <c r="A6519" s="5"/>
      <c r="B6519" s="5"/>
      <c r="C6519" s="5"/>
      <c r="D6519" s="5"/>
      <c r="E6519" s="5"/>
      <c r="F6519" s="5" t="s">
        <v>11</v>
      </c>
      <c r="G6519" s="6">
        <v>43882</v>
      </c>
      <c r="H6519" s="5" t="s">
        <v>142</v>
      </c>
      <c r="I6519" s="5" t="s">
        <v>308</v>
      </c>
      <c r="J6519" s="5"/>
      <c r="K6519" s="5" t="s">
        <v>9</v>
      </c>
      <c r="L6519" s="7">
        <v>0</v>
      </c>
      <c r="M6519" s="7">
        <f>ROUND(M6518+L6519,5)</f>
        <v>0</v>
      </c>
    </row>
    <row r="6520" spans="1:13">
      <c r="A6520" s="5"/>
      <c r="B6520" s="5"/>
      <c r="C6520" s="5"/>
      <c r="D6520" s="5"/>
      <c r="E6520" s="5"/>
      <c r="F6520" s="5" t="s">
        <v>11</v>
      </c>
      <c r="G6520" s="6">
        <v>43882</v>
      </c>
      <c r="H6520" s="5" t="s">
        <v>142</v>
      </c>
      <c r="I6520" s="5" t="s">
        <v>308</v>
      </c>
      <c r="J6520" s="5"/>
      <c r="K6520" s="5" t="s">
        <v>9</v>
      </c>
      <c r="L6520" s="7">
        <v>0</v>
      </c>
      <c r="M6520" s="7">
        <f>ROUND(M6519+L6520,5)</f>
        <v>0</v>
      </c>
    </row>
    <row r="6521" spans="1:13">
      <c r="A6521" s="5"/>
      <c r="B6521" s="5"/>
      <c r="C6521" s="5"/>
      <c r="D6521" s="5"/>
      <c r="E6521" s="5"/>
      <c r="F6521" s="5" t="s">
        <v>11</v>
      </c>
      <c r="G6521" s="6">
        <v>43882</v>
      </c>
      <c r="H6521" s="5" t="s">
        <v>143</v>
      </c>
      <c r="I6521" s="5" t="s">
        <v>310</v>
      </c>
      <c r="J6521" s="5"/>
      <c r="K6521" s="5" t="s">
        <v>9</v>
      </c>
      <c r="L6521" s="7">
        <v>0</v>
      </c>
      <c r="M6521" s="7">
        <f>ROUND(M6520+L6521,5)</f>
        <v>0</v>
      </c>
    </row>
    <row r="6522" spans="1:13">
      <c r="A6522" s="5"/>
      <c r="B6522" s="5"/>
      <c r="C6522" s="5"/>
      <c r="D6522" s="5"/>
      <c r="E6522" s="5"/>
      <c r="F6522" s="5" t="s">
        <v>11</v>
      </c>
      <c r="G6522" s="6">
        <v>43882</v>
      </c>
      <c r="H6522" s="5" t="s">
        <v>143</v>
      </c>
      <c r="I6522" s="5" t="s">
        <v>310</v>
      </c>
      <c r="J6522" s="5"/>
      <c r="K6522" s="5" t="s">
        <v>9</v>
      </c>
      <c r="L6522" s="7">
        <v>0</v>
      </c>
      <c r="M6522" s="7">
        <f>ROUND(M6521+L6522,5)</f>
        <v>0</v>
      </c>
    </row>
    <row r="6523" spans="1:13">
      <c r="A6523" s="5"/>
      <c r="B6523" s="5"/>
      <c r="C6523" s="5"/>
      <c r="D6523" s="5"/>
      <c r="E6523" s="5"/>
      <c r="F6523" s="5" t="s">
        <v>11</v>
      </c>
      <c r="G6523" s="6">
        <v>43882</v>
      </c>
      <c r="H6523" s="5" t="s">
        <v>144</v>
      </c>
      <c r="I6523" s="5" t="s">
        <v>311</v>
      </c>
      <c r="J6523" s="5"/>
      <c r="K6523" s="5" t="s">
        <v>9</v>
      </c>
      <c r="L6523" s="7">
        <v>0</v>
      </c>
      <c r="M6523" s="7">
        <f>ROUND(M6522+L6523,5)</f>
        <v>0</v>
      </c>
    </row>
    <row r="6524" spans="1:13">
      <c r="A6524" s="5"/>
      <c r="B6524" s="5"/>
      <c r="C6524" s="5"/>
      <c r="D6524" s="5"/>
      <c r="E6524" s="5"/>
      <c r="F6524" s="5" t="s">
        <v>11</v>
      </c>
      <c r="G6524" s="6">
        <v>43882</v>
      </c>
      <c r="H6524" s="5" t="s">
        <v>144</v>
      </c>
      <c r="I6524" s="5" t="s">
        <v>311</v>
      </c>
      <c r="J6524" s="5"/>
      <c r="K6524" s="5" t="s">
        <v>9</v>
      </c>
      <c r="L6524" s="7">
        <v>0</v>
      </c>
      <c r="M6524" s="7">
        <f>ROUND(M6523+L6524,5)</f>
        <v>0</v>
      </c>
    </row>
    <row r="6525" spans="1:13">
      <c r="A6525" s="5"/>
      <c r="B6525" s="5"/>
      <c r="C6525" s="5"/>
      <c r="D6525" s="5"/>
      <c r="E6525" s="5"/>
      <c r="F6525" s="5" t="s">
        <v>11</v>
      </c>
      <c r="G6525" s="6">
        <v>43882</v>
      </c>
      <c r="H6525" s="5" t="s">
        <v>145</v>
      </c>
      <c r="I6525" s="5" t="s">
        <v>309</v>
      </c>
      <c r="J6525" s="5"/>
      <c r="K6525" s="5" t="s">
        <v>9</v>
      </c>
      <c r="L6525" s="7">
        <v>0</v>
      </c>
      <c r="M6525" s="7">
        <f>ROUND(M6524+L6525,5)</f>
        <v>0</v>
      </c>
    </row>
    <row r="6526" spans="1:13">
      <c r="A6526" s="5"/>
      <c r="B6526" s="5"/>
      <c r="C6526" s="5"/>
      <c r="D6526" s="5"/>
      <c r="E6526" s="5"/>
      <c r="F6526" s="5" t="s">
        <v>11</v>
      </c>
      <c r="G6526" s="6">
        <v>43882</v>
      </c>
      <c r="H6526" s="5" t="s">
        <v>145</v>
      </c>
      <c r="I6526" s="5" t="s">
        <v>309</v>
      </c>
      <c r="J6526" s="5"/>
      <c r="K6526" s="5" t="s">
        <v>9</v>
      </c>
      <c r="L6526" s="7">
        <v>0</v>
      </c>
      <c r="M6526" s="7">
        <f>ROUND(M6525+L6526,5)</f>
        <v>0</v>
      </c>
    </row>
    <row r="6527" spans="1:13">
      <c r="A6527" s="5"/>
      <c r="B6527" s="5"/>
      <c r="C6527" s="5"/>
      <c r="D6527" s="5"/>
      <c r="E6527" s="5"/>
      <c r="F6527" s="5" t="s">
        <v>11</v>
      </c>
      <c r="G6527" s="6">
        <v>43889</v>
      </c>
      <c r="H6527" s="5" t="s">
        <v>167</v>
      </c>
      <c r="I6527" s="5" t="s">
        <v>308</v>
      </c>
      <c r="J6527" s="5"/>
      <c r="K6527" s="5" t="s">
        <v>9</v>
      </c>
      <c r="L6527" s="7">
        <v>0</v>
      </c>
      <c r="M6527" s="7">
        <f>ROUND(M6526+L6527,5)</f>
        <v>0</v>
      </c>
    </row>
    <row r="6528" spans="1:13">
      <c r="A6528" s="5"/>
      <c r="B6528" s="5"/>
      <c r="C6528" s="5"/>
      <c r="D6528" s="5"/>
      <c r="E6528" s="5"/>
      <c r="F6528" s="5" t="s">
        <v>11</v>
      </c>
      <c r="G6528" s="6">
        <v>43889</v>
      </c>
      <c r="H6528" s="5" t="s">
        <v>167</v>
      </c>
      <c r="I6528" s="5" t="s">
        <v>308</v>
      </c>
      <c r="J6528" s="5"/>
      <c r="K6528" s="5" t="s">
        <v>9</v>
      </c>
      <c r="L6528" s="7">
        <v>0</v>
      </c>
      <c r="M6528" s="7">
        <f>ROUND(M6527+L6528,5)</f>
        <v>0</v>
      </c>
    </row>
    <row r="6529" spans="1:13">
      <c r="A6529" s="5"/>
      <c r="B6529" s="5"/>
      <c r="C6529" s="5"/>
      <c r="D6529" s="5"/>
      <c r="E6529" s="5"/>
      <c r="F6529" s="5" t="s">
        <v>11</v>
      </c>
      <c r="G6529" s="6">
        <v>43889</v>
      </c>
      <c r="H6529" s="5" t="s">
        <v>167</v>
      </c>
      <c r="I6529" s="5" t="s">
        <v>308</v>
      </c>
      <c r="J6529" s="5"/>
      <c r="K6529" s="5" t="s">
        <v>9</v>
      </c>
      <c r="L6529" s="7">
        <v>0</v>
      </c>
      <c r="M6529" s="7">
        <f>ROUND(M6528+L6529,5)</f>
        <v>0</v>
      </c>
    </row>
    <row r="6530" spans="1:13">
      <c r="A6530" s="5"/>
      <c r="B6530" s="5"/>
      <c r="C6530" s="5"/>
      <c r="D6530" s="5"/>
      <c r="E6530" s="5"/>
      <c r="F6530" s="5" t="s">
        <v>11</v>
      </c>
      <c r="G6530" s="6">
        <v>43889</v>
      </c>
      <c r="H6530" s="5" t="s">
        <v>168</v>
      </c>
      <c r="I6530" s="5" t="s">
        <v>310</v>
      </c>
      <c r="J6530" s="5"/>
      <c r="K6530" s="5" t="s">
        <v>9</v>
      </c>
      <c r="L6530" s="7">
        <v>0</v>
      </c>
      <c r="M6530" s="7">
        <f>ROUND(M6529+L6530,5)</f>
        <v>0</v>
      </c>
    </row>
    <row r="6531" spans="1:13">
      <c r="A6531" s="5"/>
      <c r="B6531" s="5"/>
      <c r="C6531" s="5"/>
      <c r="D6531" s="5"/>
      <c r="E6531" s="5"/>
      <c r="F6531" s="5" t="s">
        <v>11</v>
      </c>
      <c r="G6531" s="6">
        <v>43889</v>
      </c>
      <c r="H6531" s="5" t="s">
        <v>168</v>
      </c>
      <c r="I6531" s="5" t="s">
        <v>310</v>
      </c>
      <c r="J6531" s="5"/>
      <c r="K6531" s="5" t="s">
        <v>9</v>
      </c>
      <c r="L6531" s="7">
        <v>0</v>
      </c>
      <c r="M6531" s="7">
        <f>ROUND(M6530+L6531,5)</f>
        <v>0</v>
      </c>
    </row>
    <row r="6532" spans="1:13">
      <c r="A6532" s="5"/>
      <c r="B6532" s="5"/>
      <c r="C6532" s="5"/>
      <c r="D6532" s="5"/>
      <c r="E6532" s="5"/>
      <c r="F6532" s="5" t="s">
        <v>11</v>
      </c>
      <c r="G6532" s="6">
        <v>43889</v>
      </c>
      <c r="H6532" s="5" t="s">
        <v>169</v>
      </c>
      <c r="I6532" s="5" t="s">
        <v>311</v>
      </c>
      <c r="J6532" s="5"/>
      <c r="K6532" s="5" t="s">
        <v>9</v>
      </c>
      <c r="L6532" s="7">
        <v>0</v>
      </c>
      <c r="M6532" s="7">
        <f>ROUND(M6531+L6532,5)</f>
        <v>0</v>
      </c>
    </row>
    <row r="6533" spans="1:13">
      <c r="A6533" s="5"/>
      <c r="B6533" s="5"/>
      <c r="C6533" s="5"/>
      <c r="D6533" s="5"/>
      <c r="E6533" s="5"/>
      <c r="F6533" s="5" t="s">
        <v>11</v>
      </c>
      <c r="G6533" s="6">
        <v>43889</v>
      </c>
      <c r="H6533" s="5" t="s">
        <v>169</v>
      </c>
      <c r="I6533" s="5" t="s">
        <v>311</v>
      </c>
      <c r="J6533" s="5"/>
      <c r="K6533" s="5" t="s">
        <v>9</v>
      </c>
      <c r="L6533" s="7">
        <v>0</v>
      </c>
      <c r="M6533" s="7">
        <f>ROUND(M6532+L6533,5)</f>
        <v>0</v>
      </c>
    </row>
    <row r="6534" spans="1:13">
      <c r="A6534" s="5"/>
      <c r="B6534" s="5"/>
      <c r="C6534" s="5"/>
      <c r="D6534" s="5"/>
      <c r="E6534" s="5"/>
      <c r="F6534" s="5" t="s">
        <v>11</v>
      </c>
      <c r="G6534" s="6">
        <v>43889</v>
      </c>
      <c r="H6534" s="5" t="s">
        <v>170</v>
      </c>
      <c r="I6534" s="5" t="s">
        <v>309</v>
      </c>
      <c r="J6534" s="5"/>
      <c r="K6534" s="5" t="s">
        <v>9</v>
      </c>
      <c r="L6534" s="7">
        <v>0</v>
      </c>
      <c r="M6534" s="7">
        <f>ROUND(M6533+L6534,5)</f>
        <v>0</v>
      </c>
    </row>
    <row r="6535" spans="1:13">
      <c r="A6535" s="5"/>
      <c r="B6535" s="5"/>
      <c r="C6535" s="5"/>
      <c r="D6535" s="5"/>
      <c r="E6535" s="5"/>
      <c r="F6535" s="5" t="s">
        <v>11</v>
      </c>
      <c r="G6535" s="6">
        <v>43889</v>
      </c>
      <c r="H6535" s="5" t="s">
        <v>170</v>
      </c>
      <c r="I6535" s="5" t="s">
        <v>309</v>
      </c>
      <c r="J6535" s="5"/>
      <c r="K6535" s="5" t="s">
        <v>9</v>
      </c>
      <c r="L6535" s="7">
        <v>0</v>
      </c>
      <c r="M6535" s="7">
        <f>ROUND(M6534+L6535,5)</f>
        <v>0</v>
      </c>
    </row>
    <row r="6536" spans="1:13">
      <c r="A6536" s="5"/>
      <c r="B6536" s="5"/>
      <c r="C6536" s="5"/>
      <c r="D6536" s="5"/>
      <c r="E6536" s="5"/>
      <c r="F6536" s="5" t="s">
        <v>11</v>
      </c>
      <c r="G6536" s="6">
        <v>43896</v>
      </c>
      <c r="H6536" s="5" t="s">
        <v>181</v>
      </c>
      <c r="I6536" s="5" t="s">
        <v>308</v>
      </c>
      <c r="J6536" s="5"/>
      <c r="K6536" s="5" t="s">
        <v>9</v>
      </c>
      <c r="L6536" s="7">
        <v>0</v>
      </c>
      <c r="M6536" s="7">
        <f>ROUND(M6535+L6536,5)</f>
        <v>0</v>
      </c>
    </row>
    <row r="6537" spans="1:13">
      <c r="A6537" s="5"/>
      <c r="B6537" s="5"/>
      <c r="C6537" s="5"/>
      <c r="D6537" s="5"/>
      <c r="E6537" s="5"/>
      <c r="F6537" s="5" t="s">
        <v>11</v>
      </c>
      <c r="G6537" s="6">
        <v>43896</v>
      </c>
      <c r="H6537" s="5" t="s">
        <v>181</v>
      </c>
      <c r="I6537" s="5" t="s">
        <v>308</v>
      </c>
      <c r="J6537" s="5"/>
      <c r="K6537" s="5" t="s">
        <v>9</v>
      </c>
      <c r="L6537" s="7">
        <v>0</v>
      </c>
      <c r="M6537" s="7">
        <f>ROUND(M6536+L6537,5)</f>
        <v>0</v>
      </c>
    </row>
    <row r="6538" spans="1:13">
      <c r="A6538" s="5"/>
      <c r="B6538" s="5"/>
      <c r="C6538" s="5"/>
      <c r="D6538" s="5"/>
      <c r="E6538" s="5"/>
      <c r="F6538" s="5" t="s">
        <v>11</v>
      </c>
      <c r="G6538" s="6">
        <v>43896</v>
      </c>
      <c r="H6538" s="5" t="s">
        <v>181</v>
      </c>
      <c r="I6538" s="5" t="s">
        <v>308</v>
      </c>
      <c r="J6538" s="5"/>
      <c r="K6538" s="5" t="s">
        <v>9</v>
      </c>
      <c r="L6538" s="7">
        <v>0</v>
      </c>
      <c r="M6538" s="7">
        <f>ROUND(M6537+L6538,5)</f>
        <v>0</v>
      </c>
    </row>
    <row r="6539" spans="1:13">
      <c r="A6539" s="5"/>
      <c r="B6539" s="5"/>
      <c r="C6539" s="5"/>
      <c r="D6539" s="5"/>
      <c r="E6539" s="5"/>
      <c r="F6539" s="5" t="s">
        <v>11</v>
      </c>
      <c r="G6539" s="6">
        <v>43896</v>
      </c>
      <c r="H6539" s="5" t="s">
        <v>182</v>
      </c>
      <c r="I6539" s="5" t="s">
        <v>310</v>
      </c>
      <c r="J6539" s="5"/>
      <c r="K6539" s="5" t="s">
        <v>9</v>
      </c>
      <c r="L6539" s="7">
        <v>0</v>
      </c>
      <c r="M6539" s="7">
        <f>ROUND(M6538+L6539,5)</f>
        <v>0</v>
      </c>
    </row>
    <row r="6540" spans="1:13">
      <c r="A6540" s="5"/>
      <c r="B6540" s="5"/>
      <c r="C6540" s="5"/>
      <c r="D6540" s="5"/>
      <c r="E6540" s="5"/>
      <c r="F6540" s="5" t="s">
        <v>11</v>
      </c>
      <c r="G6540" s="6">
        <v>43896</v>
      </c>
      <c r="H6540" s="5" t="s">
        <v>182</v>
      </c>
      <c r="I6540" s="5" t="s">
        <v>310</v>
      </c>
      <c r="J6540" s="5"/>
      <c r="K6540" s="5" t="s">
        <v>9</v>
      </c>
      <c r="L6540" s="7">
        <v>0</v>
      </c>
      <c r="M6540" s="7">
        <f>ROUND(M6539+L6540,5)</f>
        <v>0</v>
      </c>
    </row>
    <row r="6541" spans="1:13">
      <c r="A6541" s="5"/>
      <c r="B6541" s="5"/>
      <c r="C6541" s="5"/>
      <c r="D6541" s="5"/>
      <c r="E6541" s="5"/>
      <c r="F6541" s="5" t="s">
        <v>11</v>
      </c>
      <c r="G6541" s="6">
        <v>43896</v>
      </c>
      <c r="H6541" s="5" t="s">
        <v>183</v>
      </c>
      <c r="I6541" s="5" t="s">
        <v>311</v>
      </c>
      <c r="J6541" s="5"/>
      <c r="K6541" s="5" t="s">
        <v>9</v>
      </c>
      <c r="L6541" s="7">
        <v>0</v>
      </c>
      <c r="M6541" s="7">
        <f>ROUND(M6540+L6541,5)</f>
        <v>0</v>
      </c>
    </row>
    <row r="6542" spans="1:13">
      <c r="A6542" s="5"/>
      <c r="B6542" s="5"/>
      <c r="C6542" s="5"/>
      <c r="D6542" s="5"/>
      <c r="E6542" s="5"/>
      <c r="F6542" s="5" t="s">
        <v>11</v>
      </c>
      <c r="G6542" s="6">
        <v>43896</v>
      </c>
      <c r="H6542" s="5" t="s">
        <v>183</v>
      </c>
      <c r="I6542" s="5" t="s">
        <v>311</v>
      </c>
      <c r="J6542" s="5"/>
      <c r="K6542" s="5" t="s">
        <v>9</v>
      </c>
      <c r="L6542" s="7">
        <v>0</v>
      </c>
      <c r="M6542" s="7">
        <f>ROUND(M6541+L6542,5)</f>
        <v>0</v>
      </c>
    </row>
    <row r="6543" spans="1:13">
      <c r="A6543" s="5"/>
      <c r="B6543" s="5"/>
      <c r="C6543" s="5"/>
      <c r="D6543" s="5"/>
      <c r="E6543" s="5"/>
      <c r="F6543" s="5" t="s">
        <v>11</v>
      </c>
      <c r="G6543" s="6">
        <v>43896</v>
      </c>
      <c r="H6543" s="5" t="s">
        <v>184</v>
      </c>
      <c r="I6543" s="5" t="s">
        <v>309</v>
      </c>
      <c r="J6543" s="5"/>
      <c r="K6543" s="5" t="s">
        <v>9</v>
      </c>
      <c r="L6543" s="7">
        <v>0</v>
      </c>
      <c r="M6543" s="7">
        <f>ROUND(M6542+L6543,5)</f>
        <v>0</v>
      </c>
    </row>
    <row r="6544" spans="1:13">
      <c r="A6544" s="5"/>
      <c r="B6544" s="5"/>
      <c r="C6544" s="5"/>
      <c r="D6544" s="5"/>
      <c r="E6544" s="5"/>
      <c r="F6544" s="5" t="s">
        <v>11</v>
      </c>
      <c r="G6544" s="6">
        <v>43896</v>
      </c>
      <c r="H6544" s="5" t="s">
        <v>184</v>
      </c>
      <c r="I6544" s="5" t="s">
        <v>309</v>
      </c>
      <c r="J6544" s="5"/>
      <c r="K6544" s="5" t="s">
        <v>9</v>
      </c>
      <c r="L6544" s="7">
        <v>0</v>
      </c>
      <c r="M6544" s="7">
        <f>ROUND(M6543+L6544,5)</f>
        <v>0</v>
      </c>
    </row>
    <row r="6545" spans="1:13">
      <c r="A6545" s="5"/>
      <c r="B6545" s="5"/>
      <c r="C6545" s="5"/>
      <c r="D6545" s="5"/>
      <c r="E6545" s="5"/>
      <c r="F6545" s="5" t="s">
        <v>11</v>
      </c>
      <c r="G6545" s="6">
        <v>43902</v>
      </c>
      <c r="H6545" s="5" t="s">
        <v>202</v>
      </c>
      <c r="I6545" s="5" t="s">
        <v>308</v>
      </c>
      <c r="J6545" s="5"/>
      <c r="K6545" s="5" t="s">
        <v>9</v>
      </c>
      <c r="L6545" s="7">
        <v>0</v>
      </c>
      <c r="M6545" s="7">
        <f>ROUND(M6544+L6545,5)</f>
        <v>0</v>
      </c>
    </row>
    <row r="6546" spans="1:13">
      <c r="A6546" s="5"/>
      <c r="B6546" s="5"/>
      <c r="C6546" s="5"/>
      <c r="D6546" s="5"/>
      <c r="E6546" s="5"/>
      <c r="F6546" s="5" t="s">
        <v>11</v>
      </c>
      <c r="G6546" s="6">
        <v>43902</v>
      </c>
      <c r="H6546" s="5" t="s">
        <v>202</v>
      </c>
      <c r="I6546" s="5" t="s">
        <v>308</v>
      </c>
      <c r="J6546" s="5"/>
      <c r="K6546" s="5" t="s">
        <v>9</v>
      </c>
      <c r="L6546" s="7">
        <v>0</v>
      </c>
      <c r="M6546" s="7">
        <f>ROUND(M6545+L6546,5)</f>
        <v>0</v>
      </c>
    </row>
    <row r="6547" spans="1:13">
      <c r="A6547" s="5"/>
      <c r="B6547" s="5"/>
      <c r="C6547" s="5"/>
      <c r="D6547" s="5"/>
      <c r="E6547" s="5"/>
      <c r="F6547" s="5" t="s">
        <v>11</v>
      </c>
      <c r="G6547" s="6">
        <v>43902</v>
      </c>
      <c r="H6547" s="5" t="s">
        <v>202</v>
      </c>
      <c r="I6547" s="5" t="s">
        <v>308</v>
      </c>
      <c r="J6547" s="5"/>
      <c r="K6547" s="5" t="s">
        <v>9</v>
      </c>
      <c r="L6547" s="7">
        <v>0</v>
      </c>
      <c r="M6547" s="7">
        <f>ROUND(M6546+L6547,5)</f>
        <v>0</v>
      </c>
    </row>
    <row r="6548" spans="1:13">
      <c r="A6548" s="5"/>
      <c r="B6548" s="5"/>
      <c r="C6548" s="5"/>
      <c r="D6548" s="5"/>
      <c r="E6548" s="5"/>
      <c r="F6548" s="5" t="s">
        <v>11</v>
      </c>
      <c r="G6548" s="6">
        <v>43902</v>
      </c>
      <c r="H6548" s="5" t="s">
        <v>203</v>
      </c>
      <c r="I6548" s="5" t="s">
        <v>310</v>
      </c>
      <c r="J6548" s="5"/>
      <c r="K6548" s="5" t="s">
        <v>9</v>
      </c>
      <c r="L6548" s="7">
        <v>0</v>
      </c>
      <c r="M6548" s="7">
        <f>ROUND(M6547+L6548,5)</f>
        <v>0</v>
      </c>
    </row>
    <row r="6549" spans="1:13">
      <c r="A6549" s="5"/>
      <c r="B6549" s="5"/>
      <c r="C6549" s="5"/>
      <c r="D6549" s="5"/>
      <c r="E6549" s="5"/>
      <c r="F6549" s="5" t="s">
        <v>11</v>
      </c>
      <c r="G6549" s="6">
        <v>43902</v>
      </c>
      <c r="H6549" s="5" t="s">
        <v>203</v>
      </c>
      <c r="I6549" s="5" t="s">
        <v>310</v>
      </c>
      <c r="J6549" s="5"/>
      <c r="K6549" s="5" t="s">
        <v>9</v>
      </c>
      <c r="L6549" s="7">
        <v>0</v>
      </c>
      <c r="M6549" s="7">
        <f>ROUND(M6548+L6549,5)</f>
        <v>0</v>
      </c>
    </row>
    <row r="6550" spans="1:13">
      <c r="A6550" s="5"/>
      <c r="B6550" s="5"/>
      <c r="C6550" s="5"/>
      <c r="D6550" s="5"/>
      <c r="E6550" s="5"/>
      <c r="F6550" s="5" t="s">
        <v>11</v>
      </c>
      <c r="G6550" s="6">
        <v>43902</v>
      </c>
      <c r="H6550" s="5" t="s">
        <v>204</v>
      </c>
      <c r="I6550" s="5" t="s">
        <v>311</v>
      </c>
      <c r="J6550" s="5"/>
      <c r="K6550" s="5" t="s">
        <v>9</v>
      </c>
      <c r="L6550" s="7">
        <v>0</v>
      </c>
      <c r="M6550" s="7">
        <f>ROUND(M6549+L6550,5)</f>
        <v>0</v>
      </c>
    </row>
    <row r="6551" spans="1:13">
      <c r="A6551" s="5"/>
      <c r="B6551" s="5"/>
      <c r="C6551" s="5"/>
      <c r="D6551" s="5"/>
      <c r="E6551" s="5"/>
      <c r="F6551" s="5" t="s">
        <v>11</v>
      </c>
      <c r="G6551" s="6">
        <v>43902</v>
      </c>
      <c r="H6551" s="5" t="s">
        <v>204</v>
      </c>
      <c r="I6551" s="5" t="s">
        <v>311</v>
      </c>
      <c r="J6551" s="5"/>
      <c r="K6551" s="5" t="s">
        <v>9</v>
      </c>
      <c r="L6551" s="7">
        <v>0</v>
      </c>
      <c r="M6551" s="7">
        <f>ROUND(M6550+L6551,5)</f>
        <v>0</v>
      </c>
    </row>
    <row r="6552" spans="1:13">
      <c r="A6552" s="5"/>
      <c r="B6552" s="5"/>
      <c r="C6552" s="5"/>
      <c r="D6552" s="5"/>
      <c r="E6552" s="5"/>
      <c r="F6552" s="5" t="s">
        <v>11</v>
      </c>
      <c r="G6552" s="6">
        <v>43902</v>
      </c>
      <c r="H6552" s="5" t="s">
        <v>205</v>
      </c>
      <c r="I6552" s="5" t="s">
        <v>309</v>
      </c>
      <c r="J6552" s="5"/>
      <c r="K6552" s="5" t="s">
        <v>9</v>
      </c>
      <c r="L6552" s="7">
        <v>0</v>
      </c>
      <c r="M6552" s="7">
        <f>ROUND(M6551+L6552,5)</f>
        <v>0</v>
      </c>
    </row>
    <row r="6553" spans="1:13">
      <c r="A6553" s="5"/>
      <c r="B6553" s="5"/>
      <c r="C6553" s="5"/>
      <c r="D6553" s="5"/>
      <c r="E6553" s="5"/>
      <c r="F6553" s="5" t="s">
        <v>11</v>
      </c>
      <c r="G6553" s="6">
        <v>43902</v>
      </c>
      <c r="H6553" s="5" t="s">
        <v>205</v>
      </c>
      <c r="I6553" s="5" t="s">
        <v>309</v>
      </c>
      <c r="J6553" s="5"/>
      <c r="K6553" s="5" t="s">
        <v>9</v>
      </c>
      <c r="L6553" s="7">
        <v>0</v>
      </c>
      <c r="M6553" s="7">
        <f>ROUND(M6552+L6553,5)</f>
        <v>0</v>
      </c>
    </row>
    <row r="6554" spans="1:13">
      <c r="A6554" s="5"/>
      <c r="B6554" s="5"/>
      <c r="C6554" s="5"/>
      <c r="D6554" s="5"/>
      <c r="E6554" s="5"/>
      <c r="F6554" s="5" t="s">
        <v>11</v>
      </c>
      <c r="G6554" s="6">
        <v>43910</v>
      </c>
      <c r="H6554" s="5" t="s">
        <v>212</v>
      </c>
      <c r="I6554" s="5" t="s">
        <v>308</v>
      </c>
      <c r="J6554" s="5"/>
      <c r="K6554" s="5" t="s">
        <v>9</v>
      </c>
      <c r="L6554" s="7">
        <v>0</v>
      </c>
      <c r="M6554" s="7">
        <f>ROUND(M6553+L6554,5)</f>
        <v>0</v>
      </c>
    </row>
    <row r="6555" spans="1:13">
      <c r="A6555" s="5"/>
      <c r="B6555" s="5"/>
      <c r="C6555" s="5"/>
      <c r="D6555" s="5"/>
      <c r="E6555" s="5"/>
      <c r="F6555" s="5" t="s">
        <v>11</v>
      </c>
      <c r="G6555" s="6">
        <v>43910</v>
      </c>
      <c r="H6555" s="5" t="s">
        <v>212</v>
      </c>
      <c r="I6555" s="5" t="s">
        <v>308</v>
      </c>
      <c r="J6555" s="5"/>
      <c r="K6555" s="5" t="s">
        <v>9</v>
      </c>
      <c r="L6555" s="7">
        <v>0</v>
      </c>
      <c r="M6555" s="7">
        <f>ROUND(M6554+L6555,5)</f>
        <v>0</v>
      </c>
    </row>
    <row r="6556" spans="1:13">
      <c r="A6556" s="5"/>
      <c r="B6556" s="5"/>
      <c r="C6556" s="5"/>
      <c r="D6556" s="5"/>
      <c r="E6556" s="5"/>
      <c r="F6556" s="5" t="s">
        <v>11</v>
      </c>
      <c r="G6556" s="6">
        <v>43910</v>
      </c>
      <c r="H6556" s="5" t="s">
        <v>212</v>
      </c>
      <c r="I6556" s="5" t="s">
        <v>308</v>
      </c>
      <c r="J6556" s="5"/>
      <c r="K6556" s="5" t="s">
        <v>9</v>
      </c>
      <c r="L6556" s="7">
        <v>0</v>
      </c>
      <c r="M6556" s="7">
        <f>ROUND(M6555+L6556,5)</f>
        <v>0</v>
      </c>
    </row>
    <row r="6557" spans="1:13">
      <c r="A6557" s="5"/>
      <c r="B6557" s="5"/>
      <c r="C6557" s="5"/>
      <c r="D6557" s="5"/>
      <c r="E6557" s="5"/>
      <c r="F6557" s="5" t="s">
        <v>11</v>
      </c>
      <c r="G6557" s="6">
        <v>43910</v>
      </c>
      <c r="H6557" s="5" t="s">
        <v>213</v>
      </c>
      <c r="I6557" s="5" t="s">
        <v>310</v>
      </c>
      <c r="J6557" s="5"/>
      <c r="K6557" s="5" t="s">
        <v>9</v>
      </c>
      <c r="L6557" s="7">
        <v>0</v>
      </c>
      <c r="M6557" s="7">
        <f>ROUND(M6556+L6557,5)</f>
        <v>0</v>
      </c>
    </row>
    <row r="6558" spans="1:13">
      <c r="A6558" s="5"/>
      <c r="B6558" s="5"/>
      <c r="C6558" s="5"/>
      <c r="D6558" s="5"/>
      <c r="E6558" s="5"/>
      <c r="F6558" s="5" t="s">
        <v>11</v>
      </c>
      <c r="G6558" s="6">
        <v>43910</v>
      </c>
      <c r="H6558" s="5" t="s">
        <v>213</v>
      </c>
      <c r="I6558" s="5" t="s">
        <v>310</v>
      </c>
      <c r="J6558" s="5"/>
      <c r="K6558" s="5" t="s">
        <v>9</v>
      </c>
      <c r="L6558" s="7">
        <v>0</v>
      </c>
      <c r="M6558" s="7">
        <f>ROUND(M6557+L6558,5)</f>
        <v>0</v>
      </c>
    </row>
    <row r="6559" spans="1:13">
      <c r="A6559" s="5"/>
      <c r="B6559" s="5"/>
      <c r="C6559" s="5"/>
      <c r="D6559" s="5"/>
      <c r="E6559" s="5"/>
      <c r="F6559" s="5" t="s">
        <v>11</v>
      </c>
      <c r="G6559" s="6">
        <v>43910</v>
      </c>
      <c r="H6559" s="5" t="s">
        <v>214</v>
      </c>
      <c r="I6559" s="5" t="s">
        <v>311</v>
      </c>
      <c r="J6559" s="5"/>
      <c r="K6559" s="5" t="s">
        <v>9</v>
      </c>
      <c r="L6559" s="7">
        <v>0</v>
      </c>
      <c r="M6559" s="7">
        <f>ROUND(M6558+L6559,5)</f>
        <v>0</v>
      </c>
    </row>
    <row r="6560" spans="1:13">
      <c r="A6560" s="5"/>
      <c r="B6560" s="5"/>
      <c r="C6560" s="5"/>
      <c r="D6560" s="5"/>
      <c r="E6560" s="5"/>
      <c r="F6560" s="5" t="s">
        <v>11</v>
      </c>
      <c r="G6560" s="6">
        <v>43910</v>
      </c>
      <c r="H6560" s="5" t="s">
        <v>214</v>
      </c>
      <c r="I6560" s="5" t="s">
        <v>311</v>
      </c>
      <c r="J6560" s="5"/>
      <c r="K6560" s="5" t="s">
        <v>9</v>
      </c>
      <c r="L6560" s="7">
        <v>0</v>
      </c>
      <c r="M6560" s="7">
        <f>ROUND(M6559+L6560,5)</f>
        <v>0</v>
      </c>
    </row>
    <row r="6561" spans="1:13">
      <c r="A6561" s="5"/>
      <c r="B6561" s="5"/>
      <c r="C6561" s="5"/>
      <c r="D6561" s="5"/>
      <c r="E6561" s="5"/>
      <c r="F6561" s="5" t="s">
        <v>11</v>
      </c>
      <c r="G6561" s="6">
        <v>43910</v>
      </c>
      <c r="H6561" s="5" t="s">
        <v>215</v>
      </c>
      <c r="I6561" s="5" t="s">
        <v>309</v>
      </c>
      <c r="J6561" s="5"/>
      <c r="K6561" s="5" t="s">
        <v>9</v>
      </c>
      <c r="L6561" s="7">
        <v>0</v>
      </c>
      <c r="M6561" s="7">
        <f>ROUND(M6560+L6561,5)</f>
        <v>0</v>
      </c>
    </row>
    <row r="6562" spans="1:13">
      <c r="A6562" s="5"/>
      <c r="B6562" s="5"/>
      <c r="C6562" s="5"/>
      <c r="D6562" s="5"/>
      <c r="E6562" s="5"/>
      <c r="F6562" s="5" t="s">
        <v>11</v>
      </c>
      <c r="G6562" s="6">
        <v>43910</v>
      </c>
      <c r="H6562" s="5" t="s">
        <v>215</v>
      </c>
      <c r="I6562" s="5" t="s">
        <v>309</v>
      </c>
      <c r="J6562" s="5"/>
      <c r="K6562" s="5" t="s">
        <v>9</v>
      </c>
      <c r="L6562" s="7">
        <v>0</v>
      </c>
      <c r="M6562" s="7">
        <f>ROUND(M6561+L6562,5)</f>
        <v>0</v>
      </c>
    </row>
    <row r="6563" spans="1:13">
      <c r="A6563" s="5"/>
      <c r="B6563" s="5"/>
      <c r="C6563" s="5"/>
      <c r="D6563" s="5"/>
      <c r="E6563" s="5"/>
      <c r="F6563" s="5" t="s">
        <v>11</v>
      </c>
      <c r="G6563" s="6">
        <v>43917</v>
      </c>
      <c r="H6563" s="5" t="s">
        <v>225</v>
      </c>
      <c r="I6563" s="5" t="s">
        <v>308</v>
      </c>
      <c r="J6563" s="5"/>
      <c r="K6563" s="5" t="s">
        <v>9</v>
      </c>
      <c r="L6563" s="7">
        <v>0</v>
      </c>
      <c r="M6563" s="7">
        <f>ROUND(M6562+L6563,5)</f>
        <v>0</v>
      </c>
    </row>
    <row r="6564" spans="1:13">
      <c r="A6564" s="5"/>
      <c r="B6564" s="5"/>
      <c r="C6564" s="5"/>
      <c r="D6564" s="5"/>
      <c r="E6564" s="5"/>
      <c r="F6564" s="5" t="s">
        <v>11</v>
      </c>
      <c r="G6564" s="6">
        <v>43917</v>
      </c>
      <c r="H6564" s="5" t="s">
        <v>225</v>
      </c>
      <c r="I6564" s="5" t="s">
        <v>308</v>
      </c>
      <c r="J6564" s="5"/>
      <c r="K6564" s="5" t="s">
        <v>9</v>
      </c>
      <c r="L6564" s="7">
        <v>0</v>
      </c>
      <c r="M6564" s="7">
        <f>ROUND(M6563+L6564,5)</f>
        <v>0</v>
      </c>
    </row>
    <row r="6565" spans="1:13">
      <c r="A6565" s="5"/>
      <c r="B6565" s="5"/>
      <c r="C6565" s="5"/>
      <c r="D6565" s="5"/>
      <c r="E6565" s="5"/>
      <c r="F6565" s="5" t="s">
        <v>11</v>
      </c>
      <c r="G6565" s="6">
        <v>43917</v>
      </c>
      <c r="H6565" s="5" t="s">
        <v>225</v>
      </c>
      <c r="I6565" s="5" t="s">
        <v>308</v>
      </c>
      <c r="J6565" s="5"/>
      <c r="K6565" s="5" t="s">
        <v>9</v>
      </c>
      <c r="L6565" s="7">
        <v>0</v>
      </c>
      <c r="M6565" s="7">
        <f>ROUND(M6564+L6565,5)</f>
        <v>0</v>
      </c>
    </row>
    <row r="6566" spans="1:13">
      <c r="A6566" s="5"/>
      <c r="B6566" s="5"/>
      <c r="C6566" s="5"/>
      <c r="D6566" s="5"/>
      <c r="E6566" s="5"/>
      <c r="F6566" s="5" t="s">
        <v>11</v>
      </c>
      <c r="G6566" s="6">
        <v>43917</v>
      </c>
      <c r="H6566" s="5" t="s">
        <v>226</v>
      </c>
      <c r="I6566" s="5" t="s">
        <v>310</v>
      </c>
      <c r="J6566" s="5"/>
      <c r="K6566" s="5" t="s">
        <v>9</v>
      </c>
      <c r="L6566" s="7">
        <v>0</v>
      </c>
      <c r="M6566" s="7">
        <f>ROUND(M6565+L6566,5)</f>
        <v>0</v>
      </c>
    </row>
    <row r="6567" spans="1:13">
      <c r="A6567" s="5"/>
      <c r="B6567" s="5"/>
      <c r="C6567" s="5"/>
      <c r="D6567" s="5"/>
      <c r="E6567" s="5"/>
      <c r="F6567" s="5" t="s">
        <v>11</v>
      </c>
      <c r="G6567" s="6">
        <v>43917</v>
      </c>
      <c r="H6567" s="5" t="s">
        <v>226</v>
      </c>
      <c r="I6567" s="5" t="s">
        <v>310</v>
      </c>
      <c r="J6567" s="5"/>
      <c r="K6567" s="5" t="s">
        <v>9</v>
      </c>
      <c r="L6567" s="7">
        <v>0</v>
      </c>
      <c r="M6567" s="7">
        <f>ROUND(M6566+L6567,5)</f>
        <v>0</v>
      </c>
    </row>
    <row r="6568" spans="1:13">
      <c r="A6568" s="5"/>
      <c r="B6568" s="5"/>
      <c r="C6568" s="5"/>
      <c r="D6568" s="5"/>
      <c r="E6568" s="5"/>
      <c r="F6568" s="5" t="s">
        <v>11</v>
      </c>
      <c r="G6568" s="6">
        <v>43917</v>
      </c>
      <c r="H6568" s="5" t="s">
        <v>227</v>
      </c>
      <c r="I6568" s="5" t="s">
        <v>311</v>
      </c>
      <c r="J6568" s="5"/>
      <c r="K6568" s="5" t="s">
        <v>9</v>
      </c>
      <c r="L6568" s="7">
        <v>0</v>
      </c>
      <c r="M6568" s="7">
        <f>ROUND(M6567+L6568,5)</f>
        <v>0</v>
      </c>
    </row>
    <row r="6569" spans="1:13">
      <c r="A6569" s="5"/>
      <c r="B6569" s="5"/>
      <c r="C6569" s="5"/>
      <c r="D6569" s="5"/>
      <c r="E6569" s="5"/>
      <c r="F6569" s="5" t="s">
        <v>11</v>
      </c>
      <c r="G6569" s="6">
        <v>43917</v>
      </c>
      <c r="H6569" s="5" t="s">
        <v>227</v>
      </c>
      <c r="I6569" s="5" t="s">
        <v>311</v>
      </c>
      <c r="J6569" s="5"/>
      <c r="K6569" s="5" t="s">
        <v>9</v>
      </c>
      <c r="L6569" s="7">
        <v>0</v>
      </c>
      <c r="M6569" s="7">
        <f>ROUND(M6568+L6569,5)</f>
        <v>0</v>
      </c>
    </row>
    <row r="6570" spans="1:13">
      <c r="A6570" s="5"/>
      <c r="B6570" s="5"/>
      <c r="C6570" s="5"/>
      <c r="D6570" s="5"/>
      <c r="E6570" s="5"/>
      <c r="F6570" s="5" t="s">
        <v>11</v>
      </c>
      <c r="G6570" s="6">
        <v>43917</v>
      </c>
      <c r="H6570" s="5" t="s">
        <v>228</v>
      </c>
      <c r="I6570" s="5" t="s">
        <v>309</v>
      </c>
      <c r="J6570" s="5"/>
      <c r="K6570" s="5" t="s">
        <v>9</v>
      </c>
      <c r="L6570" s="7">
        <v>0</v>
      </c>
      <c r="M6570" s="7">
        <f>ROUND(M6569+L6570,5)</f>
        <v>0</v>
      </c>
    </row>
    <row r="6571" spans="1:13">
      <c r="A6571" s="5"/>
      <c r="B6571" s="5"/>
      <c r="C6571" s="5"/>
      <c r="D6571" s="5"/>
      <c r="E6571" s="5"/>
      <c r="F6571" s="5" t="s">
        <v>11</v>
      </c>
      <c r="G6571" s="6">
        <v>43917</v>
      </c>
      <c r="H6571" s="5" t="s">
        <v>228</v>
      </c>
      <c r="I6571" s="5" t="s">
        <v>309</v>
      </c>
      <c r="J6571" s="5"/>
      <c r="K6571" s="5" t="s">
        <v>9</v>
      </c>
      <c r="L6571" s="7">
        <v>0</v>
      </c>
      <c r="M6571" s="7">
        <f>ROUND(M6570+L6571,5)</f>
        <v>0</v>
      </c>
    </row>
    <row r="6572" spans="1:13">
      <c r="A6572" s="5"/>
      <c r="B6572" s="5"/>
      <c r="C6572" s="5"/>
      <c r="D6572" s="5"/>
      <c r="E6572" s="5"/>
      <c r="F6572" s="5" t="s">
        <v>11</v>
      </c>
      <c r="G6572" s="6">
        <v>43917</v>
      </c>
      <c r="H6572" s="5" t="s">
        <v>229</v>
      </c>
      <c r="I6572" s="5" t="s">
        <v>310</v>
      </c>
      <c r="J6572" s="5"/>
      <c r="K6572" s="5" t="s">
        <v>9</v>
      </c>
      <c r="L6572" s="7">
        <v>0</v>
      </c>
      <c r="M6572" s="7">
        <f>ROUND(M6571+L6572,5)</f>
        <v>0</v>
      </c>
    </row>
    <row r="6573" spans="1:13">
      <c r="A6573" s="5"/>
      <c r="B6573" s="5"/>
      <c r="C6573" s="5"/>
      <c r="D6573" s="5"/>
      <c r="E6573" s="5"/>
      <c r="F6573" s="5" t="s">
        <v>11</v>
      </c>
      <c r="G6573" s="6">
        <v>43917</v>
      </c>
      <c r="H6573" s="5" t="s">
        <v>229</v>
      </c>
      <c r="I6573" s="5" t="s">
        <v>310</v>
      </c>
      <c r="J6573" s="5"/>
      <c r="K6573" s="5" t="s">
        <v>9</v>
      </c>
      <c r="L6573" s="7">
        <v>0</v>
      </c>
      <c r="M6573" s="7">
        <f>ROUND(M6572+L6573,5)</f>
        <v>0</v>
      </c>
    </row>
    <row r="6574" spans="1:13">
      <c r="A6574" s="5"/>
      <c r="B6574" s="5"/>
      <c r="C6574" s="5"/>
      <c r="D6574" s="5"/>
      <c r="E6574" s="5"/>
      <c r="F6574" s="5" t="s">
        <v>11</v>
      </c>
      <c r="G6574" s="6">
        <v>43924</v>
      </c>
      <c r="H6574" s="5" t="s">
        <v>240</v>
      </c>
      <c r="I6574" s="5" t="s">
        <v>308</v>
      </c>
      <c r="J6574" s="5"/>
      <c r="K6574" s="5" t="s">
        <v>9</v>
      </c>
      <c r="L6574" s="7">
        <v>0</v>
      </c>
      <c r="M6574" s="7">
        <f>ROUND(M6573+L6574,5)</f>
        <v>0</v>
      </c>
    </row>
    <row r="6575" spans="1:13">
      <c r="A6575" s="5"/>
      <c r="B6575" s="5"/>
      <c r="C6575" s="5"/>
      <c r="D6575" s="5"/>
      <c r="E6575" s="5"/>
      <c r="F6575" s="5" t="s">
        <v>11</v>
      </c>
      <c r="G6575" s="6">
        <v>43924</v>
      </c>
      <c r="H6575" s="5" t="s">
        <v>240</v>
      </c>
      <c r="I6575" s="5" t="s">
        <v>308</v>
      </c>
      <c r="J6575" s="5"/>
      <c r="K6575" s="5" t="s">
        <v>9</v>
      </c>
      <c r="L6575" s="7">
        <v>0</v>
      </c>
      <c r="M6575" s="7">
        <f>ROUND(M6574+L6575,5)</f>
        <v>0</v>
      </c>
    </row>
    <row r="6576" spans="1:13">
      <c r="A6576" s="5"/>
      <c r="B6576" s="5"/>
      <c r="C6576" s="5"/>
      <c r="D6576" s="5"/>
      <c r="E6576" s="5"/>
      <c r="F6576" s="5" t="s">
        <v>11</v>
      </c>
      <c r="G6576" s="6">
        <v>43924</v>
      </c>
      <c r="H6576" s="5" t="s">
        <v>240</v>
      </c>
      <c r="I6576" s="5" t="s">
        <v>308</v>
      </c>
      <c r="J6576" s="5"/>
      <c r="K6576" s="5" t="s">
        <v>9</v>
      </c>
      <c r="L6576" s="7">
        <v>0</v>
      </c>
      <c r="M6576" s="7">
        <f>ROUND(M6575+L6576,5)</f>
        <v>0</v>
      </c>
    </row>
    <row r="6577" spans="1:13">
      <c r="A6577" s="5"/>
      <c r="B6577" s="5"/>
      <c r="C6577" s="5"/>
      <c r="D6577" s="5"/>
      <c r="E6577" s="5"/>
      <c r="F6577" s="5" t="s">
        <v>11</v>
      </c>
      <c r="G6577" s="6">
        <v>43924</v>
      </c>
      <c r="H6577" s="5" t="s">
        <v>241</v>
      </c>
      <c r="I6577" s="5" t="s">
        <v>310</v>
      </c>
      <c r="J6577" s="5"/>
      <c r="K6577" s="5" t="s">
        <v>9</v>
      </c>
      <c r="L6577" s="7">
        <v>0</v>
      </c>
      <c r="M6577" s="7">
        <f>ROUND(M6576+L6577,5)</f>
        <v>0</v>
      </c>
    </row>
    <row r="6578" spans="1:13">
      <c r="A6578" s="5"/>
      <c r="B6578" s="5"/>
      <c r="C6578" s="5"/>
      <c r="D6578" s="5"/>
      <c r="E6578" s="5"/>
      <c r="F6578" s="5" t="s">
        <v>11</v>
      </c>
      <c r="G6578" s="6">
        <v>43924</v>
      </c>
      <c r="H6578" s="5" t="s">
        <v>241</v>
      </c>
      <c r="I6578" s="5" t="s">
        <v>310</v>
      </c>
      <c r="J6578" s="5"/>
      <c r="K6578" s="5" t="s">
        <v>9</v>
      </c>
      <c r="L6578" s="7">
        <v>0</v>
      </c>
      <c r="M6578" s="7">
        <f>ROUND(M6577+L6578,5)</f>
        <v>0</v>
      </c>
    </row>
    <row r="6579" spans="1:13">
      <c r="A6579" s="5"/>
      <c r="B6579" s="5"/>
      <c r="C6579" s="5"/>
      <c r="D6579" s="5"/>
      <c r="E6579" s="5"/>
      <c r="F6579" s="5" t="s">
        <v>11</v>
      </c>
      <c r="G6579" s="6">
        <v>43924</v>
      </c>
      <c r="H6579" s="5" t="s">
        <v>242</v>
      </c>
      <c r="I6579" s="5" t="s">
        <v>311</v>
      </c>
      <c r="J6579" s="5"/>
      <c r="K6579" s="5" t="s">
        <v>9</v>
      </c>
      <c r="L6579" s="7">
        <v>0</v>
      </c>
      <c r="M6579" s="7">
        <f>ROUND(M6578+L6579,5)</f>
        <v>0</v>
      </c>
    </row>
    <row r="6580" spans="1:13">
      <c r="A6580" s="5"/>
      <c r="B6580" s="5"/>
      <c r="C6580" s="5"/>
      <c r="D6580" s="5"/>
      <c r="E6580" s="5"/>
      <c r="F6580" s="5" t="s">
        <v>11</v>
      </c>
      <c r="G6580" s="6">
        <v>43924</v>
      </c>
      <c r="H6580" s="5" t="s">
        <v>242</v>
      </c>
      <c r="I6580" s="5" t="s">
        <v>311</v>
      </c>
      <c r="J6580" s="5"/>
      <c r="K6580" s="5" t="s">
        <v>9</v>
      </c>
      <c r="L6580" s="7">
        <v>0</v>
      </c>
      <c r="M6580" s="7">
        <f>ROUND(M6579+L6580,5)</f>
        <v>0</v>
      </c>
    </row>
    <row r="6581" spans="1:13">
      <c r="A6581" s="5"/>
      <c r="B6581" s="5"/>
      <c r="C6581" s="5"/>
      <c r="D6581" s="5"/>
      <c r="E6581" s="5"/>
      <c r="F6581" s="5" t="s">
        <v>11</v>
      </c>
      <c r="G6581" s="6">
        <v>43924</v>
      </c>
      <c r="H6581" s="5" t="s">
        <v>243</v>
      </c>
      <c r="I6581" s="5" t="s">
        <v>309</v>
      </c>
      <c r="J6581" s="5"/>
      <c r="K6581" s="5" t="s">
        <v>9</v>
      </c>
      <c r="L6581" s="7">
        <v>0</v>
      </c>
      <c r="M6581" s="7">
        <f>ROUND(M6580+L6581,5)</f>
        <v>0</v>
      </c>
    </row>
    <row r="6582" spans="1:13">
      <c r="A6582" s="5"/>
      <c r="B6582" s="5"/>
      <c r="C6582" s="5"/>
      <c r="D6582" s="5"/>
      <c r="E6582" s="5"/>
      <c r="F6582" s="5" t="s">
        <v>11</v>
      </c>
      <c r="G6582" s="6">
        <v>43924</v>
      </c>
      <c r="H6582" s="5" t="s">
        <v>243</v>
      </c>
      <c r="I6582" s="5" t="s">
        <v>309</v>
      </c>
      <c r="J6582" s="5"/>
      <c r="K6582" s="5" t="s">
        <v>9</v>
      </c>
      <c r="L6582" s="7">
        <v>0</v>
      </c>
      <c r="M6582" s="7">
        <f>ROUND(M6581+L6582,5)</f>
        <v>0</v>
      </c>
    </row>
    <row r="6583" spans="1:13">
      <c r="A6583" s="5"/>
      <c r="B6583" s="5"/>
      <c r="C6583" s="5"/>
      <c r="D6583" s="5"/>
      <c r="E6583" s="5"/>
      <c r="F6583" s="5" t="s">
        <v>11</v>
      </c>
      <c r="G6583" s="6">
        <v>43930</v>
      </c>
      <c r="H6583" s="5" t="s">
        <v>264</v>
      </c>
      <c r="I6583" s="5" t="s">
        <v>308</v>
      </c>
      <c r="J6583" s="5"/>
      <c r="K6583" s="5" t="s">
        <v>9</v>
      </c>
      <c r="L6583" s="7">
        <v>0</v>
      </c>
      <c r="M6583" s="7">
        <f>ROUND(M6582+L6583,5)</f>
        <v>0</v>
      </c>
    </row>
    <row r="6584" spans="1:13">
      <c r="A6584" s="5"/>
      <c r="B6584" s="5"/>
      <c r="C6584" s="5"/>
      <c r="D6584" s="5"/>
      <c r="E6584" s="5"/>
      <c r="F6584" s="5" t="s">
        <v>11</v>
      </c>
      <c r="G6584" s="6">
        <v>43930</v>
      </c>
      <c r="H6584" s="5" t="s">
        <v>264</v>
      </c>
      <c r="I6584" s="5" t="s">
        <v>308</v>
      </c>
      <c r="J6584" s="5"/>
      <c r="K6584" s="5" t="s">
        <v>9</v>
      </c>
      <c r="L6584" s="7">
        <v>0</v>
      </c>
      <c r="M6584" s="7">
        <f>ROUND(M6583+L6584,5)</f>
        <v>0</v>
      </c>
    </row>
    <row r="6585" spans="1:13">
      <c r="A6585" s="5"/>
      <c r="B6585" s="5"/>
      <c r="C6585" s="5"/>
      <c r="D6585" s="5"/>
      <c r="E6585" s="5"/>
      <c r="F6585" s="5" t="s">
        <v>11</v>
      </c>
      <c r="G6585" s="6">
        <v>43930</v>
      </c>
      <c r="H6585" s="5" t="s">
        <v>264</v>
      </c>
      <c r="I6585" s="5" t="s">
        <v>308</v>
      </c>
      <c r="J6585" s="5"/>
      <c r="K6585" s="5" t="s">
        <v>9</v>
      </c>
      <c r="L6585" s="7">
        <v>0</v>
      </c>
      <c r="M6585" s="7">
        <f>ROUND(M6584+L6585,5)</f>
        <v>0</v>
      </c>
    </row>
    <row r="6586" spans="1:13">
      <c r="A6586" s="5"/>
      <c r="B6586" s="5"/>
      <c r="C6586" s="5"/>
      <c r="D6586" s="5"/>
      <c r="E6586" s="5"/>
      <c r="F6586" s="5" t="s">
        <v>11</v>
      </c>
      <c r="G6586" s="6">
        <v>43930</v>
      </c>
      <c r="H6586" s="5" t="s">
        <v>266</v>
      </c>
      <c r="I6586" s="5" t="s">
        <v>310</v>
      </c>
      <c r="J6586" s="5"/>
      <c r="K6586" s="5" t="s">
        <v>9</v>
      </c>
      <c r="L6586" s="7">
        <v>0</v>
      </c>
      <c r="M6586" s="7">
        <f>ROUND(M6585+L6586,5)</f>
        <v>0</v>
      </c>
    </row>
    <row r="6587" spans="1:13">
      <c r="A6587" s="5"/>
      <c r="B6587" s="5"/>
      <c r="C6587" s="5"/>
      <c r="D6587" s="5"/>
      <c r="E6587" s="5"/>
      <c r="F6587" s="5" t="s">
        <v>11</v>
      </c>
      <c r="G6587" s="6">
        <v>43930</v>
      </c>
      <c r="H6587" s="5" t="s">
        <v>266</v>
      </c>
      <c r="I6587" s="5" t="s">
        <v>310</v>
      </c>
      <c r="J6587" s="5"/>
      <c r="K6587" s="5" t="s">
        <v>9</v>
      </c>
      <c r="L6587" s="7">
        <v>0</v>
      </c>
      <c r="M6587" s="7">
        <f>ROUND(M6586+L6587,5)</f>
        <v>0</v>
      </c>
    </row>
    <row r="6588" spans="1:13">
      <c r="A6588" s="5"/>
      <c r="B6588" s="5"/>
      <c r="C6588" s="5"/>
      <c r="D6588" s="5"/>
      <c r="E6588" s="5"/>
      <c r="F6588" s="5" t="s">
        <v>11</v>
      </c>
      <c r="G6588" s="6">
        <v>43930</v>
      </c>
      <c r="H6588" s="5" t="s">
        <v>267</v>
      </c>
      <c r="I6588" s="5" t="s">
        <v>311</v>
      </c>
      <c r="J6588" s="5"/>
      <c r="K6588" s="5" t="s">
        <v>9</v>
      </c>
      <c r="L6588" s="7">
        <v>0</v>
      </c>
      <c r="M6588" s="7">
        <f>ROUND(M6587+L6588,5)</f>
        <v>0</v>
      </c>
    </row>
    <row r="6589" spans="1:13">
      <c r="A6589" s="5"/>
      <c r="B6589" s="5"/>
      <c r="C6589" s="5"/>
      <c r="D6589" s="5"/>
      <c r="E6589" s="5"/>
      <c r="F6589" s="5" t="s">
        <v>11</v>
      </c>
      <c r="G6589" s="6">
        <v>43930</v>
      </c>
      <c r="H6589" s="5" t="s">
        <v>267</v>
      </c>
      <c r="I6589" s="5" t="s">
        <v>311</v>
      </c>
      <c r="J6589" s="5"/>
      <c r="K6589" s="5" t="s">
        <v>9</v>
      </c>
      <c r="L6589" s="7">
        <v>0</v>
      </c>
      <c r="M6589" s="7">
        <f>ROUND(M6588+L6589,5)</f>
        <v>0</v>
      </c>
    </row>
    <row r="6590" spans="1:13">
      <c r="A6590" s="5"/>
      <c r="B6590" s="5"/>
      <c r="C6590" s="5"/>
      <c r="D6590" s="5"/>
      <c r="E6590" s="5"/>
      <c r="F6590" s="5" t="s">
        <v>11</v>
      </c>
      <c r="G6590" s="6">
        <v>43930</v>
      </c>
      <c r="H6590" s="5" t="s">
        <v>268</v>
      </c>
      <c r="I6590" s="5" t="s">
        <v>309</v>
      </c>
      <c r="J6590" s="5"/>
      <c r="K6590" s="5" t="s">
        <v>9</v>
      </c>
      <c r="L6590" s="7">
        <v>0</v>
      </c>
      <c r="M6590" s="7">
        <f>ROUND(M6589+L6590,5)</f>
        <v>0</v>
      </c>
    </row>
    <row r="6591" spans="1:13">
      <c r="A6591" s="5"/>
      <c r="B6591" s="5"/>
      <c r="C6591" s="5"/>
      <c r="D6591" s="5"/>
      <c r="E6591" s="5"/>
      <c r="F6591" s="5" t="s">
        <v>11</v>
      </c>
      <c r="G6591" s="6">
        <v>43930</v>
      </c>
      <c r="H6591" s="5" t="s">
        <v>268</v>
      </c>
      <c r="I6591" s="5" t="s">
        <v>309</v>
      </c>
      <c r="J6591" s="5"/>
      <c r="K6591" s="5" t="s">
        <v>9</v>
      </c>
      <c r="L6591" s="7">
        <v>0</v>
      </c>
      <c r="M6591" s="7">
        <f>ROUND(M6590+L6591,5)</f>
        <v>0</v>
      </c>
    </row>
    <row r="6592" spans="1:13">
      <c r="A6592" s="5"/>
      <c r="B6592" s="5"/>
      <c r="C6592" s="5"/>
      <c r="D6592" s="5"/>
      <c r="E6592" s="5"/>
      <c r="F6592" s="5" t="s">
        <v>11</v>
      </c>
      <c r="G6592" s="6">
        <v>43930</v>
      </c>
      <c r="H6592" s="5" t="s">
        <v>265</v>
      </c>
      <c r="I6592" s="5" t="s">
        <v>397</v>
      </c>
      <c r="J6592" s="5"/>
      <c r="K6592" s="5" t="s">
        <v>9</v>
      </c>
      <c r="L6592" s="7">
        <v>0</v>
      </c>
      <c r="M6592" s="7">
        <f>ROUND(M6591+L6592,5)</f>
        <v>0</v>
      </c>
    </row>
    <row r="6593" spans="1:13">
      <c r="A6593" s="5"/>
      <c r="B6593" s="5"/>
      <c r="C6593" s="5"/>
      <c r="D6593" s="5"/>
      <c r="E6593" s="5"/>
      <c r="F6593" s="5" t="s">
        <v>11</v>
      </c>
      <c r="G6593" s="6">
        <v>43930</v>
      </c>
      <c r="H6593" s="5" t="s">
        <v>265</v>
      </c>
      <c r="I6593" s="5" t="s">
        <v>397</v>
      </c>
      <c r="J6593" s="5"/>
      <c r="K6593" s="5" t="s">
        <v>9</v>
      </c>
      <c r="L6593" s="7">
        <v>0</v>
      </c>
      <c r="M6593" s="7">
        <f>ROUND(M6592+L6593,5)</f>
        <v>0</v>
      </c>
    </row>
    <row r="6594" spans="1:13">
      <c r="A6594" s="5"/>
      <c r="B6594" s="5"/>
      <c r="C6594" s="5"/>
      <c r="D6594" s="5"/>
      <c r="E6594" s="5"/>
      <c r="F6594" s="5" t="s">
        <v>11</v>
      </c>
      <c r="G6594" s="6">
        <v>43937</v>
      </c>
      <c r="H6594" s="5" t="s">
        <v>284</v>
      </c>
      <c r="I6594" s="5" t="s">
        <v>308</v>
      </c>
      <c r="J6594" s="5"/>
      <c r="K6594" s="5" t="s">
        <v>9</v>
      </c>
      <c r="L6594" s="7">
        <v>0</v>
      </c>
      <c r="M6594" s="7">
        <f>ROUND(M6593+L6594,5)</f>
        <v>0</v>
      </c>
    </row>
    <row r="6595" spans="1:13">
      <c r="A6595" s="5"/>
      <c r="B6595" s="5"/>
      <c r="C6595" s="5"/>
      <c r="D6595" s="5"/>
      <c r="E6595" s="5"/>
      <c r="F6595" s="5" t="s">
        <v>11</v>
      </c>
      <c r="G6595" s="6">
        <v>43937</v>
      </c>
      <c r="H6595" s="5" t="s">
        <v>284</v>
      </c>
      <c r="I6595" s="5" t="s">
        <v>308</v>
      </c>
      <c r="J6595" s="5"/>
      <c r="K6595" s="5" t="s">
        <v>9</v>
      </c>
      <c r="L6595" s="7">
        <v>0</v>
      </c>
      <c r="M6595" s="7">
        <f>ROUND(M6594+L6595,5)</f>
        <v>0</v>
      </c>
    </row>
    <row r="6596" spans="1:13">
      <c r="A6596" s="5"/>
      <c r="B6596" s="5"/>
      <c r="C6596" s="5"/>
      <c r="D6596" s="5"/>
      <c r="E6596" s="5"/>
      <c r="F6596" s="5" t="s">
        <v>11</v>
      </c>
      <c r="G6596" s="6">
        <v>43937</v>
      </c>
      <c r="H6596" s="5" t="s">
        <v>284</v>
      </c>
      <c r="I6596" s="5" t="s">
        <v>308</v>
      </c>
      <c r="J6596" s="5"/>
      <c r="K6596" s="5" t="s">
        <v>9</v>
      </c>
      <c r="L6596" s="7">
        <v>0</v>
      </c>
      <c r="M6596" s="7">
        <f>ROUND(M6595+L6596,5)</f>
        <v>0</v>
      </c>
    </row>
    <row r="6597" spans="1:13">
      <c r="A6597" s="5"/>
      <c r="B6597" s="5"/>
      <c r="C6597" s="5"/>
      <c r="D6597" s="5"/>
      <c r="E6597" s="5"/>
      <c r="F6597" s="5" t="s">
        <v>11</v>
      </c>
      <c r="G6597" s="6">
        <v>43937</v>
      </c>
      <c r="H6597" s="5" t="s">
        <v>285</v>
      </c>
      <c r="I6597" s="5" t="s">
        <v>310</v>
      </c>
      <c r="J6597" s="5"/>
      <c r="K6597" s="5" t="s">
        <v>9</v>
      </c>
      <c r="L6597" s="7">
        <v>0</v>
      </c>
      <c r="M6597" s="7">
        <f>ROUND(M6596+L6597,5)</f>
        <v>0</v>
      </c>
    </row>
    <row r="6598" spans="1:13">
      <c r="A6598" s="5"/>
      <c r="B6598" s="5"/>
      <c r="C6598" s="5"/>
      <c r="D6598" s="5"/>
      <c r="E6598" s="5"/>
      <c r="F6598" s="5" t="s">
        <v>11</v>
      </c>
      <c r="G6598" s="6">
        <v>43937</v>
      </c>
      <c r="H6598" s="5" t="s">
        <v>285</v>
      </c>
      <c r="I6598" s="5" t="s">
        <v>310</v>
      </c>
      <c r="J6598" s="5"/>
      <c r="K6598" s="5" t="s">
        <v>9</v>
      </c>
      <c r="L6598" s="7">
        <v>0</v>
      </c>
      <c r="M6598" s="7">
        <f>ROUND(M6597+L6598,5)</f>
        <v>0</v>
      </c>
    </row>
    <row r="6599" spans="1:13">
      <c r="A6599" s="5"/>
      <c r="B6599" s="5"/>
      <c r="C6599" s="5"/>
      <c r="D6599" s="5"/>
      <c r="E6599" s="5"/>
      <c r="F6599" s="5" t="s">
        <v>11</v>
      </c>
      <c r="G6599" s="6">
        <v>43937</v>
      </c>
      <c r="H6599" s="5" t="s">
        <v>286</v>
      </c>
      <c r="I6599" s="5" t="s">
        <v>311</v>
      </c>
      <c r="J6599" s="5"/>
      <c r="K6599" s="5" t="s">
        <v>9</v>
      </c>
      <c r="L6599" s="7">
        <v>0</v>
      </c>
      <c r="M6599" s="7">
        <f>ROUND(M6598+L6599,5)</f>
        <v>0</v>
      </c>
    </row>
    <row r="6600" spans="1:13">
      <c r="A6600" s="5"/>
      <c r="B6600" s="5"/>
      <c r="C6600" s="5"/>
      <c r="D6600" s="5"/>
      <c r="E6600" s="5"/>
      <c r="F6600" s="5" t="s">
        <v>11</v>
      </c>
      <c r="G6600" s="6">
        <v>43937</v>
      </c>
      <c r="H6600" s="5" t="s">
        <v>286</v>
      </c>
      <c r="I6600" s="5" t="s">
        <v>311</v>
      </c>
      <c r="J6600" s="5"/>
      <c r="K6600" s="5" t="s">
        <v>9</v>
      </c>
      <c r="L6600" s="7">
        <v>0</v>
      </c>
      <c r="M6600" s="7">
        <f>ROUND(M6599+L6600,5)</f>
        <v>0</v>
      </c>
    </row>
    <row r="6601" spans="1:13">
      <c r="A6601" s="5"/>
      <c r="B6601" s="5"/>
      <c r="C6601" s="5"/>
      <c r="D6601" s="5"/>
      <c r="E6601" s="5"/>
      <c r="F6601" s="5" t="s">
        <v>11</v>
      </c>
      <c r="G6601" s="6">
        <v>43937</v>
      </c>
      <c r="H6601" s="5" t="s">
        <v>287</v>
      </c>
      <c r="I6601" s="5" t="s">
        <v>309</v>
      </c>
      <c r="J6601" s="5"/>
      <c r="K6601" s="5" t="s">
        <v>9</v>
      </c>
      <c r="L6601" s="7">
        <v>0</v>
      </c>
      <c r="M6601" s="7">
        <f>ROUND(M6600+L6601,5)</f>
        <v>0</v>
      </c>
    </row>
    <row r="6602" spans="1:13">
      <c r="A6602" s="5"/>
      <c r="B6602" s="5"/>
      <c r="C6602" s="5"/>
      <c r="D6602" s="5"/>
      <c r="E6602" s="5"/>
      <c r="F6602" s="5" t="s">
        <v>11</v>
      </c>
      <c r="G6602" s="6">
        <v>43937</v>
      </c>
      <c r="H6602" s="5" t="s">
        <v>287</v>
      </c>
      <c r="I6602" s="5" t="s">
        <v>309</v>
      </c>
      <c r="J6602" s="5"/>
      <c r="K6602" s="5" t="s">
        <v>9</v>
      </c>
      <c r="L6602" s="7">
        <v>0</v>
      </c>
      <c r="M6602" s="7">
        <f>ROUND(M6601+L6602,5)</f>
        <v>0</v>
      </c>
    </row>
    <row r="6603" spans="1:13">
      <c r="A6603" s="5"/>
      <c r="B6603" s="5"/>
      <c r="C6603" s="5"/>
      <c r="D6603" s="5"/>
      <c r="E6603" s="5"/>
      <c r="F6603" s="5" t="s">
        <v>11</v>
      </c>
      <c r="G6603" s="6">
        <v>43937</v>
      </c>
      <c r="H6603" s="5" t="s">
        <v>288</v>
      </c>
      <c r="I6603" s="5" t="s">
        <v>397</v>
      </c>
      <c r="J6603" s="5"/>
      <c r="K6603" s="5" t="s">
        <v>9</v>
      </c>
      <c r="L6603" s="7">
        <v>0</v>
      </c>
      <c r="M6603" s="7">
        <f>ROUND(M6602+L6603,5)</f>
        <v>0</v>
      </c>
    </row>
    <row r="6604" spans="1:13">
      <c r="A6604" s="5"/>
      <c r="B6604" s="5"/>
      <c r="C6604" s="5"/>
      <c r="D6604" s="5"/>
      <c r="E6604" s="5"/>
      <c r="F6604" s="5" t="s">
        <v>11</v>
      </c>
      <c r="G6604" s="6">
        <v>43937</v>
      </c>
      <c r="H6604" s="5" t="s">
        <v>288</v>
      </c>
      <c r="I6604" s="5" t="s">
        <v>397</v>
      </c>
      <c r="J6604" s="5"/>
      <c r="K6604" s="5" t="s">
        <v>9</v>
      </c>
      <c r="L6604" s="7">
        <v>0</v>
      </c>
      <c r="M6604" s="7">
        <f>ROUND(M6603+L6604,5)</f>
        <v>0</v>
      </c>
    </row>
    <row r="6605" spans="1:13">
      <c r="A6605" s="5"/>
      <c r="B6605" s="5"/>
      <c r="C6605" s="5"/>
      <c r="D6605" s="5"/>
      <c r="E6605" s="5"/>
      <c r="F6605" s="5" t="s">
        <v>11</v>
      </c>
      <c r="G6605" s="6">
        <v>43944</v>
      </c>
      <c r="H6605" s="5" t="s">
        <v>297</v>
      </c>
      <c r="I6605" s="5" t="s">
        <v>308</v>
      </c>
      <c r="J6605" s="5"/>
      <c r="K6605" s="5" t="s">
        <v>9</v>
      </c>
      <c r="L6605" s="7">
        <v>0</v>
      </c>
      <c r="M6605" s="7">
        <f>ROUND(M6604+L6605,5)</f>
        <v>0</v>
      </c>
    </row>
    <row r="6606" spans="1:13">
      <c r="A6606" s="5"/>
      <c r="B6606" s="5"/>
      <c r="C6606" s="5"/>
      <c r="D6606" s="5"/>
      <c r="E6606" s="5"/>
      <c r="F6606" s="5" t="s">
        <v>11</v>
      </c>
      <c r="G6606" s="6">
        <v>43944</v>
      </c>
      <c r="H6606" s="5" t="s">
        <v>297</v>
      </c>
      <c r="I6606" s="5" t="s">
        <v>308</v>
      </c>
      <c r="J6606" s="5"/>
      <c r="K6606" s="5" t="s">
        <v>9</v>
      </c>
      <c r="L6606" s="7">
        <v>0</v>
      </c>
      <c r="M6606" s="7">
        <f>ROUND(M6605+L6606,5)</f>
        <v>0</v>
      </c>
    </row>
    <row r="6607" spans="1:13">
      <c r="A6607" s="5"/>
      <c r="B6607" s="5"/>
      <c r="C6607" s="5"/>
      <c r="D6607" s="5"/>
      <c r="E6607" s="5"/>
      <c r="F6607" s="5" t="s">
        <v>11</v>
      </c>
      <c r="G6607" s="6">
        <v>43944</v>
      </c>
      <c r="H6607" s="5" t="s">
        <v>297</v>
      </c>
      <c r="I6607" s="5" t="s">
        <v>308</v>
      </c>
      <c r="J6607" s="5"/>
      <c r="K6607" s="5" t="s">
        <v>9</v>
      </c>
      <c r="L6607" s="7">
        <v>0</v>
      </c>
      <c r="M6607" s="7">
        <f>ROUND(M6606+L6607,5)</f>
        <v>0</v>
      </c>
    </row>
    <row r="6608" spans="1:13">
      <c r="A6608" s="5"/>
      <c r="B6608" s="5"/>
      <c r="C6608" s="5"/>
      <c r="D6608" s="5"/>
      <c r="E6608" s="5"/>
      <c r="F6608" s="5" t="s">
        <v>11</v>
      </c>
      <c r="G6608" s="6">
        <v>43944</v>
      </c>
      <c r="H6608" s="5" t="s">
        <v>298</v>
      </c>
      <c r="I6608" s="5" t="s">
        <v>310</v>
      </c>
      <c r="J6608" s="5"/>
      <c r="K6608" s="5" t="s">
        <v>9</v>
      </c>
      <c r="L6608" s="7">
        <v>0</v>
      </c>
      <c r="M6608" s="7">
        <f>ROUND(M6607+L6608,5)</f>
        <v>0</v>
      </c>
    </row>
    <row r="6609" spans="1:13">
      <c r="A6609" s="5"/>
      <c r="B6609" s="5"/>
      <c r="C6609" s="5"/>
      <c r="D6609" s="5"/>
      <c r="E6609" s="5"/>
      <c r="F6609" s="5" t="s">
        <v>11</v>
      </c>
      <c r="G6609" s="6">
        <v>43944</v>
      </c>
      <c r="H6609" s="5" t="s">
        <v>298</v>
      </c>
      <c r="I6609" s="5" t="s">
        <v>310</v>
      </c>
      <c r="J6609" s="5"/>
      <c r="K6609" s="5" t="s">
        <v>9</v>
      </c>
      <c r="L6609" s="7">
        <v>0</v>
      </c>
      <c r="M6609" s="7">
        <f>ROUND(M6608+L6609,5)</f>
        <v>0</v>
      </c>
    </row>
    <row r="6610" spans="1:13">
      <c r="A6610" s="5"/>
      <c r="B6610" s="5"/>
      <c r="C6610" s="5"/>
      <c r="D6610" s="5"/>
      <c r="E6610" s="5"/>
      <c r="F6610" s="5" t="s">
        <v>11</v>
      </c>
      <c r="G6610" s="6">
        <v>43944</v>
      </c>
      <c r="H6610" s="5" t="s">
        <v>299</v>
      </c>
      <c r="I6610" s="5" t="s">
        <v>311</v>
      </c>
      <c r="J6610" s="5"/>
      <c r="K6610" s="5" t="s">
        <v>9</v>
      </c>
      <c r="L6610" s="7">
        <v>0</v>
      </c>
      <c r="M6610" s="7">
        <f>ROUND(M6609+L6610,5)</f>
        <v>0</v>
      </c>
    </row>
    <row r="6611" spans="1:13">
      <c r="A6611" s="5"/>
      <c r="B6611" s="5"/>
      <c r="C6611" s="5"/>
      <c r="D6611" s="5"/>
      <c r="E6611" s="5"/>
      <c r="F6611" s="5" t="s">
        <v>11</v>
      </c>
      <c r="G6611" s="6">
        <v>43944</v>
      </c>
      <c r="H6611" s="5" t="s">
        <v>299</v>
      </c>
      <c r="I6611" s="5" t="s">
        <v>311</v>
      </c>
      <c r="J6611" s="5"/>
      <c r="K6611" s="5" t="s">
        <v>9</v>
      </c>
      <c r="L6611" s="7">
        <v>0</v>
      </c>
      <c r="M6611" s="7">
        <f>ROUND(M6610+L6611,5)</f>
        <v>0</v>
      </c>
    </row>
    <row r="6612" spans="1:13">
      <c r="A6612" s="5"/>
      <c r="B6612" s="5"/>
      <c r="C6612" s="5"/>
      <c r="D6612" s="5"/>
      <c r="E6612" s="5"/>
      <c r="F6612" s="5" t="s">
        <v>11</v>
      </c>
      <c r="G6612" s="6">
        <v>43944</v>
      </c>
      <c r="H6612" s="5" t="s">
        <v>300</v>
      </c>
      <c r="I6612" s="5" t="s">
        <v>309</v>
      </c>
      <c r="J6612" s="5"/>
      <c r="K6612" s="5" t="s">
        <v>9</v>
      </c>
      <c r="L6612" s="7">
        <v>0</v>
      </c>
      <c r="M6612" s="7">
        <f>ROUND(M6611+L6612,5)</f>
        <v>0</v>
      </c>
    </row>
    <row r="6613" spans="1:13">
      <c r="A6613" s="5"/>
      <c r="B6613" s="5"/>
      <c r="C6613" s="5"/>
      <c r="D6613" s="5"/>
      <c r="E6613" s="5"/>
      <c r="F6613" s="5" t="s">
        <v>11</v>
      </c>
      <c r="G6613" s="6">
        <v>43944</v>
      </c>
      <c r="H6613" s="5" t="s">
        <v>300</v>
      </c>
      <c r="I6613" s="5" t="s">
        <v>309</v>
      </c>
      <c r="J6613" s="5"/>
      <c r="K6613" s="5" t="s">
        <v>9</v>
      </c>
      <c r="L6613" s="7">
        <v>0</v>
      </c>
      <c r="M6613" s="7">
        <f>ROUND(M6612+L6613,5)</f>
        <v>0</v>
      </c>
    </row>
    <row r="6614" spans="1:13">
      <c r="A6614" s="5"/>
      <c r="B6614" s="5"/>
      <c r="C6614" s="5"/>
      <c r="D6614" s="5"/>
      <c r="E6614" s="5"/>
      <c r="F6614" s="5" t="s">
        <v>11</v>
      </c>
      <c r="G6614" s="6">
        <v>43952</v>
      </c>
      <c r="H6614" s="5" t="s">
        <v>630</v>
      </c>
      <c r="I6614" s="5" t="s">
        <v>308</v>
      </c>
      <c r="J6614" s="5"/>
      <c r="K6614" s="5" t="s">
        <v>9</v>
      </c>
      <c r="L6614" s="7">
        <v>0</v>
      </c>
      <c r="M6614" s="7">
        <f>ROUND(M6613+L6614,5)</f>
        <v>0</v>
      </c>
    </row>
    <row r="6615" spans="1:13">
      <c r="A6615" s="5"/>
      <c r="B6615" s="5"/>
      <c r="C6615" s="5"/>
      <c r="D6615" s="5"/>
      <c r="E6615" s="5"/>
      <c r="F6615" s="5" t="s">
        <v>11</v>
      </c>
      <c r="G6615" s="6">
        <v>43952</v>
      </c>
      <c r="H6615" s="5" t="s">
        <v>630</v>
      </c>
      <c r="I6615" s="5" t="s">
        <v>308</v>
      </c>
      <c r="J6615" s="5"/>
      <c r="K6615" s="5" t="s">
        <v>9</v>
      </c>
      <c r="L6615" s="7">
        <v>0</v>
      </c>
      <c r="M6615" s="7">
        <f>ROUND(M6614+L6615,5)</f>
        <v>0</v>
      </c>
    </row>
    <row r="6616" spans="1:13">
      <c r="A6616" s="5"/>
      <c r="B6616" s="5"/>
      <c r="C6616" s="5"/>
      <c r="D6616" s="5"/>
      <c r="E6616" s="5"/>
      <c r="F6616" s="5" t="s">
        <v>11</v>
      </c>
      <c r="G6616" s="6">
        <v>43952</v>
      </c>
      <c r="H6616" s="5" t="s">
        <v>630</v>
      </c>
      <c r="I6616" s="5" t="s">
        <v>308</v>
      </c>
      <c r="J6616" s="5"/>
      <c r="K6616" s="5" t="s">
        <v>9</v>
      </c>
      <c r="L6616" s="7">
        <v>0</v>
      </c>
      <c r="M6616" s="7">
        <f>ROUND(M6615+L6616,5)</f>
        <v>0</v>
      </c>
    </row>
    <row r="6617" spans="1:13">
      <c r="A6617" s="5"/>
      <c r="B6617" s="5"/>
      <c r="C6617" s="5"/>
      <c r="D6617" s="5"/>
      <c r="E6617" s="5"/>
      <c r="F6617" s="5" t="s">
        <v>11</v>
      </c>
      <c r="G6617" s="6">
        <v>43952</v>
      </c>
      <c r="H6617" s="5" t="s">
        <v>631</v>
      </c>
      <c r="I6617" s="5" t="s">
        <v>310</v>
      </c>
      <c r="J6617" s="5"/>
      <c r="K6617" s="5" t="s">
        <v>9</v>
      </c>
      <c r="L6617" s="7">
        <v>0</v>
      </c>
      <c r="M6617" s="7">
        <f>ROUND(M6616+L6617,5)</f>
        <v>0</v>
      </c>
    </row>
    <row r="6618" spans="1:13">
      <c r="A6618" s="5"/>
      <c r="B6618" s="5"/>
      <c r="C6618" s="5"/>
      <c r="D6618" s="5"/>
      <c r="E6618" s="5"/>
      <c r="F6618" s="5" t="s">
        <v>11</v>
      </c>
      <c r="G6618" s="6">
        <v>43952</v>
      </c>
      <c r="H6618" s="5" t="s">
        <v>631</v>
      </c>
      <c r="I6618" s="5" t="s">
        <v>310</v>
      </c>
      <c r="J6618" s="5"/>
      <c r="K6618" s="5" t="s">
        <v>9</v>
      </c>
      <c r="L6618" s="7">
        <v>0</v>
      </c>
      <c r="M6618" s="7">
        <f>ROUND(M6617+L6618,5)</f>
        <v>0</v>
      </c>
    </row>
    <row r="6619" spans="1:13">
      <c r="A6619" s="5"/>
      <c r="B6619" s="5"/>
      <c r="C6619" s="5"/>
      <c r="D6619" s="5"/>
      <c r="E6619" s="5"/>
      <c r="F6619" s="5" t="s">
        <v>11</v>
      </c>
      <c r="G6619" s="6">
        <v>43952</v>
      </c>
      <c r="H6619" s="5" t="s">
        <v>632</v>
      </c>
      <c r="I6619" s="5" t="s">
        <v>311</v>
      </c>
      <c r="J6619" s="5"/>
      <c r="K6619" s="5" t="s">
        <v>9</v>
      </c>
      <c r="L6619" s="7">
        <v>0</v>
      </c>
      <c r="M6619" s="7">
        <f>ROUND(M6618+L6619,5)</f>
        <v>0</v>
      </c>
    </row>
    <row r="6620" spans="1:13">
      <c r="A6620" s="5"/>
      <c r="B6620" s="5"/>
      <c r="C6620" s="5"/>
      <c r="D6620" s="5"/>
      <c r="E6620" s="5"/>
      <c r="F6620" s="5" t="s">
        <v>11</v>
      </c>
      <c r="G6620" s="6">
        <v>43952</v>
      </c>
      <c r="H6620" s="5" t="s">
        <v>632</v>
      </c>
      <c r="I6620" s="5" t="s">
        <v>311</v>
      </c>
      <c r="J6620" s="5"/>
      <c r="K6620" s="5" t="s">
        <v>9</v>
      </c>
      <c r="L6620" s="7">
        <v>0</v>
      </c>
      <c r="M6620" s="7">
        <f>ROUND(M6619+L6620,5)</f>
        <v>0</v>
      </c>
    </row>
    <row r="6621" spans="1:13">
      <c r="A6621" s="5"/>
      <c r="B6621" s="5"/>
      <c r="C6621" s="5"/>
      <c r="D6621" s="5"/>
      <c r="E6621" s="5"/>
      <c r="F6621" s="5" t="s">
        <v>11</v>
      </c>
      <c r="G6621" s="6">
        <v>43952</v>
      </c>
      <c r="H6621" s="5" t="s">
        <v>633</v>
      </c>
      <c r="I6621" s="5" t="s">
        <v>309</v>
      </c>
      <c r="J6621" s="5"/>
      <c r="K6621" s="5" t="s">
        <v>9</v>
      </c>
      <c r="L6621" s="7">
        <v>0</v>
      </c>
      <c r="M6621" s="7">
        <f>ROUND(M6620+L6621,5)</f>
        <v>0</v>
      </c>
    </row>
    <row r="6622" spans="1:13">
      <c r="A6622" s="5"/>
      <c r="B6622" s="5"/>
      <c r="C6622" s="5"/>
      <c r="D6622" s="5"/>
      <c r="E6622" s="5"/>
      <c r="F6622" s="5" t="s">
        <v>11</v>
      </c>
      <c r="G6622" s="6">
        <v>43952</v>
      </c>
      <c r="H6622" s="5" t="s">
        <v>633</v>
      </c>
      <c r="I6622" s="5" t="s">
        <v>309</v>
      </c>
      <c r="J6622" s="5"/>
      <c r="K6622" s="5" t="s">
        <v>9</v>
      </c>
      <c r="L6622" s="7">
        <v>0</v>
      </c>
      <c r="M6622" s="7">
        <f>ROUND(M6621+L6622,5)</f>
        <v>0</v>
      </c>
    </row>
    <row r="6623" spans="1:13">
      <c r="A6623" s="5"/>
      <c r="B6623" s="5"/>
      <c r="C6623" s="5"/>
      <c r="D6623" s="5"/>
      <c r="E6623" s="5"/>
      <c r="F6623" s="5" t="s">
        <v>11</v>
      </c>
      <c r="G6623" s="6">
        <v>43958</v>
      </c>
      <c r="H6623" s="5" t="s">
        <v>648</v>
      </c>
      <c r="I6623" s="5" t="s">
        <v>308</v>
      </c>
      <c r="J6623" s="5"/>
      <c r="K6623" s="5" t="s">
        <v>9</v>
      </c>
      <c r="L6623" s="7">
        <v>0</v>
      </c>
      <c r="M6623" s="7">
        <f>ROUND(M6622+L6623,5)</f>
        <v>0</v>
      </c>
    </row>
    <row r="6624" spans="1:13">
      <c r="A6624" s="5"/>
      <c r="B6624" s="5"/>
      <c r="C6624" s="5"/>
      <c r="D6624" s="5"/>
      <c r="E6624" s="5"/>
      <c r="F6624" s="5" t="s">
        <v>11</v>
      </c>
      <c r="G6624" s="6">
        <v>43958</v>
      </c>
      <c r="H6624" s="5" t="s">
        <v>648</v>
      </c>
      <c r="I6624" s="5" t="s">
        <v>308</v>
      </c>
      <c r="J6624" s="5"/>
      <c r="K6624" s="5" t="s">
        <v>9</v>
      </c>
      <c r="L6624" s="7">
        <v>0</v>
      </c>
      <c r="M6624" s="7">
        <f>ROUND(M6623+L6624,5)</f>
        <v>0</v>
      </c>
    </row>
    <row r="6625" spans="1:13">
      <c r="A6625" s="5"/>
      <c r="B6625" s="5"/>
      <c r="C6625" s="5"/>
      <c r="D6625" s="5"/>
      <c r="E6625" s="5"/>
      <c r="F6625" s="5" t="s">
        <v>11</v>
      </c>
      <c r="G6625" s="6">
        <v>43958</v>
      </c>
      <c r="H6625" s="5" t="s">
        <v>648</v>
      </c>
      <c r="I6625" s="5" t="s">
        <v>308</v>
      </c>
      <c r="J6625" s="5"/>
      <c r="K6625" s="5" t="s">
        <v>9</v>
      </c>
      <c r="L6625" s="7">
        <v>0</v>
      </c>
      <c r="M6625" s="7">
        <f>ROUND(M6624+L6625,5)</f>
        <v>0</v>
      </c>
    </row>
    <row r="6626" spans="1:13">
      <c r="A6626" s="5"/>
      <c r="B6626" s="5"/>
      <c r="C6626" s="5"/>
      <c r="D6626" s="5"/>
      <c r="E6626" s="5"/>
      <c r="F6626" s="5" t="s">
        <v>11</v>
      </c>
      <c r="G6626" s="6">
        <v>43958</v>
      </c>
      <c r="H6626" s="5" t="s">
        <v>649</v>
      </c>
      <c r="I6626" s="5" t="s">
        <v>310</v>
      </c>
      <c r="J6626" s="5"/>
      <c r="K6626" s="5" t="s">
        <v>9</v>
      </c>
      <c r="L6626" s="7">
        <v>0</v>
      </c>
      <c r="M6626" s="7">
        <f>ROUND(M6625+L6626,5)</f>
        <v>0</v>
      </c>
    </row>
    <row r="6627" spans="1:13">
      <c r="A6627" s="5"/>
      <c r="B6627" s="5"/>
      <c r="C6627" s="5"/>
      <c r="D6627" s="5"/>
      <c r="E6627" s="5"/>
      <c r="F6627" s="5" t="s">
        <v>11</v>
      </c>
      <c r="G6627" s="6">
        <v>43958</v>
      </c>
      <c r="H6627" s="5" t="s">
        <v>649</v>
      </c>
      <c r="I6627" s="5" t="s">
        <v>310</v>
      </c>
      <c r="J6627" s="5"/>
      <c r="K6627" s="5" t="s">
        <v>9</v>
      </c>
      <c r="L6627" s="7">
        <v>0</v>
      </c>
      <c r="M6627" s="7">
        <f>ROUND(M6626+L6627,5)</f>
        <v>0</v>
      </c>
    </row>
    <row r="6628" spans="1:13">
      <c r="A6628" s="5"/>
      <c r="B6628" s="5"/>
      <c r="C6628" s="5"/>
      <c r="D6628" s="5"/>
      <c r="E6628" s="5"/>
      <c r="F6628" s="5" t="s">
        <v>11</v>
      </c>
      <c r="G6628" s="6">
        <v>43958</v>
      </c>
      <c r="H6628" s="5" t="s">
        <v>650</v>
      </c>
      <c r="I6628" s="5" t="s">
        <v>311</v>
      </c>
      <c r="J6628" s="5"/>
      <c r="K6628" s="5" t="s">
        <v>9</v>
      </c>
      <c r="L6628" s="7">
        <v>0</v>
      </c>
      <c r="M6628" s="7">
        <f>ROUND(M6627+L6628,5)</f>
        <v>0</v>
      </c>
    </row>
    <row r="6629" spans="1:13">
      <c r="A6629" s="5"/>
      <c r="B6629" s="5"/>
      <c r="C6629" s="5"/>
      <c r="D6629" s="5"/>
      <c r="E6629" s="5"/>
      <c r="F6629" s="5" t="s">
        <v>11</v>
      </c>
      <c r="G6629" s="6">
        <v>43958</v>
      </c>
      <c r="H6629" s="5" t="s">
        <v>650</v>
      </c>
      <c r="I6629" s="5" t="s">
        <v>311</v>
      </c>
      <c r="J6629" s="5"/>
      <c r="K6629" s="5" t="s">
        <v>9</v>
      </c>
      <c r="L6629" s="7">
        <v>0</v>
      </c>
      <c r="M6629" s="7">
        <f>ROUND(M6628+L6629,5)</f>
        <v>0</v>
      </c>
    </row>
    <row r="6630" spans="1:13">
      <c r="A6630" s="5"/>
      <c r="B6630" s="5"/>
      <c r="C6630" s="5"/>
      <c r="D6630" s="5"/>
      <c r="E6630" s="5"/>
      <c r="F6630" s="5" t="s">
        <v>11</v>
      </c>
      <c r="G6630" s="6">
        <v>43958</v>
      </c>
      <c r="H6630" s="5" t="s">
        <v>651</v>
      </c>
      <c r="I6630" s="5" t="s">
        <v>309</v>
      </c>
      <c r="J6630" s="5"/>
      <c r="K6630" s="5" t="s">
        <v>9</v>
      </c>
      <c r="L6630" s="7">
        <v>0</v>
      </c>
      <c r="M6630" s="7">
        <f>ROUND(M6629+L6630,5)</f>
        <v>0</v>
      </c>
    </row>
    <row r="6631" spans="1:13">
      <c r="A6631" s="5"/>
      <c r="B6631" s="5"/>
      <c r="C6631" s="5"/>
      <c r="D6631" s="5"/>
      <c r="E6631" s="5"/>
      <c r="F6631" s="5" t="s">
        <v>11</v>
      </c>
      <c r="G6631" s="6">
        <v>43958</v>
      </c>
      <c r="H6631" s="5" t="s">
        <v>651</v>
      </c>
      <c r="I6631" s="5" t="s">
        <v>309</v>
      </c>
      <c r="J6631" s="5"/>
      <c r="K6631" s="5" t="s">
        <v>9</v>
      </c>
      <c r="L6631" s="7">
        <v>0</v>
      </c>
      <c r="M6631" s="7">
        <f>ROUND(M6630+L6631,5)</f>
        <v>0</v>
      </c>
    </row>
    <row r="6632" spans="1:13">
      <c r="A6632" s="5"/>
      <c r="B6632" s="5"/>
      <c r="C6632" s="5"/>
      <c r="D6632" s="5"/>
      <c r="E6632" s="5"/>
      <c r="F6632" s="5" t="s">
        <v>11</v>
      </c>
      <c r="G6632" s="6">
        <v>43966</v>
      </c>
      <c r="H6632" s="5" t="s">
        <v>663</v>
      </c>
      <c r="I6632" s="5" t="s">
        <v>308</v>
      </c>
      <c r="J6632" s="5"/>
      <c r="K6632" s="5" t="s">
        <v>9</v>
      </c>
      <c r="L6632" s="7">
        <v>0</v>
      </c>
      <c r="M6632" s="7">
        <f>ROUND(M6631+L6632,5)</f>
        <v>0</v>
      </c>
    </row>
    <row r="6633" spans="1:13">
      <c r="A6633" s="5"/>
      <c r="B6633" s="5"/>
      <c r="C6633" s="5"/>
      <c r="D6633" s="5"/>
      <c r="E6633" s="5"/>
      <c r="F6633" s="5" t="s">
        <v>11</v>
      </c>
      <c r="G6633" s="6">
        <v>43966</v>
      </c>
      <c r="H6633" s="5" t="s">
        <v>663</v>
      </c>
      <c r="I6633" s="5" t="s">
        <v>308</v>
      </c>
      <c r="J6633" s="5"/>
      <c r="K6633" s="5" t="s">
        <v>9</v>
      </c>
      <c r="L6633" s="7">
        <v>0</v>
      </c>
      <c r="M6633" s="7">
        <f>ROUND(M6632+L6633,5)</f>
        <v>0</v>
      </c>
    </row>
    <row r="6634" spans="1:13">
      <c r="A6634" s="5"/>
      <c r="B6634" s="5"/>
      <c r="C6634" s="5"/>
      <c r="D6634" s="5"/>
      <c r="E6634" s="5"/>
      <c r="F6634" s="5" t="s">
        <v>11</v>
      </c>
      <c r="G6634" s="6">
        <v>43966</v>
      </c>
      <c r="H6634" s="5" t="s">
        <v>663</v>
      </c>
      <c r="I6634" s="5" t="s">
        <v>308</v>
      </c>
      <c r="J6634" s="5"/>
      <c r="K6634" s="5" t="s">
        <v>9</v>
      </c>
      <c r="L6634" s="7">
        <v>0</v>
      </c>
      <c r="M6634" s="7">
        <f>ROUND(M6633+L6634,5)</f>
        <v>0</v>
      </c>
    </row>
    <row r="6635" spans="1:13">
      <c r="A6635" s="5"/>
      <c r="B6635" s="5"/>
      <c r="C6635" s="5"/>
      <c r="D6635" s="5"/>
      <c r="E6635" s="5"/>
      <c r="F6635" s="5" t="s">
        <v>11</v>
      </c>
      <c r="G6635" s="6">
        <v>43966</v>
      </c>
      <c r="H6635" s="5" t="s">
        <v>664</v>
      </c>
      <c r="I6635" s="5" t="s">
        <v>310</v>
      </c>
      <c r="J6635" s="5"/>
      <c r="K6635" s="5" t="s">
        <v>9</v>
      </c>
      <c r="L6635" s="7">
        <v>0</v>
      </c>
      <c r="M6635" s="7">
        <f>ROUND(M6634+L6635,5)</f>
        <v>0</v>
      </c>
    </row>
    <row r="6636" spans="1:13">
      <c r="A6636" s="5"/>
      <c r="B6636" s="5"/>
      <c r="C6636" s="5"/>
      <c r="D6636" s="5"/>
      <c r="E6636" s="5"/>
      <c r="F6636" s="5" t="s">
        <v>11</v>
      </c>
      <c r="G6636" s="6">
        <v>43966</v>
      </c>
      <c r="H6636" s="5" t="s">
        <v>664</v>
      </c>
      <c r="I6636" s="5" t="s">
        <v>310</v>
      </c>
      <c r="J6636" s="5"/>
      <c r="K6636" s="5" t="s">
        <v>9</v>
      </c>
      <c r="L6636" s="7">
        <v>0</v>
      </c>
      <c r="M6636" s="7">
        <f>ROUND(M6635+L6636,5)</f>
        <v>0</v>
      </c>
    </row>
    <row r="6637" spans="1:13">
      <c r="A6637" s="5"/>
      <c r="B6637" s="5"/>
      <c r="C6637" s="5"/>
      <c r="D6637" s="5"/>
      <c r="E6637" s="5"/>
      <c r="F6637" s="5" t="s">
        <v>11</v>
      </c>
      <c r="G6637" s="6">
        <v>43966</v>
      </c>
      <c r="H6637" s="5" t="s">
        <v>665</v>
      </c>
      <c r="I6637" s="5" t="s">
        <v>311</v>
      </c>
      <c r="J6637" s="5"/>
      <c r="K6637" s="5" t="s">
        <v>9</v>
      </c>
      <c r="L6637" s="7">
        <v>0</v>
      </c>
      <c r="M6637" s="7">
        <f>ROUND(M6636+L6637,5)</f>
        <v>0</v>
      </c>
    </row>
    <row r="6638" spans="1:13">
      <c r="A6638" s="5"/>
      <c r="B6638" s="5"/>
      <c r="C6638" s="5"/>
      <c r="D6638" s="5"/>
      <c r="E6638" s="5"/>
      <c r="F6638" s="5" t="s">
        <v>11</v>
      </c>
      <c r="G6638" s="6">
        <v>43966</v>
      </c>
      <c r="H6638" s="5" t="s">
        <v>665</v>
      </c>
      <c r="I6638" s="5" t="s">
        <v>311</v>
      </c>
      <c r="J6638" s="5"/>
      <c r="K6638" s="5" t="s">
        <v>9</v>
      </c>
      <c r="L6638" s="7">
        <v>0</v>
      </c>
      <c r="M6638" s="7">
        <f>ROUND(M6637+L6638,5)</f>
        <v>0</v>
      </c>
    </row>
    <row r="6639" spans="1:13">
      <c r="A6639" s="5"/>
      <c r="B6639" s="5"/>
      <c r="C6639" s="5"/>
      <c r="D6639" s="5"/>
      <c r="E6639" s="5"/>
      <c r="F6639" s="5" t="s">
        <v>11</v>
      </c>
      <c r="G6639" s="6">
        <v>43966</v>
      </c>
      <c r="H6639" s="5" t="s">
        <v>666</v>
      </c>
      <c r="I6639" s="5" t="s">
        <v>309</v>
      </c>
      <c r="J6639" s="5"/>
      <c r="K6639" s="5" t="s">
        <v>9</v>
      </c>
      <c r="L6639" s="7">
        <v>0</v>
      </c>
      <c r="M6639" s="7">
        <f>ROUND(M6638+L6639,5)</f>
        <v>0</v>
      </c>
    </row>
    <row r="6640" spans="1:13">
      <c r="A6640" s="5"/>
      <c r="B6640" s="5"/>
      <c r="C6640" s="5"/>
      <c r="D6640" s="5"/>
      <c r="E6640" s="5"/>
      <c r="F6640" s="5" t="s">
        <v>11</v>
      </c>
      <c r="G6640" s="6">
        <v>43966</v>
      </c>
      <c r="H6640" s="5" t="s">
        <v>666</v>
      </c>
      <c r="I6640" s="5" t="s">
        <v>309</v>
      </c>
      <c r="J6640" s="5"/>
      <c r="K6640" s="5" t="s">
        <v>9</v>
      </c>
      <c r="L6640" s="7">
        <v>0</v>
      </c>
      <c r="M6640" s="7">
        <f>ROUND(M6639+L6640,5)</f>
        <v>0</v>
      </c>
    </row>
    <row r="6641" spans="1:13">
      <c r="A6641" s="5"/>
      <c r="B6641" s="5"/>
      <c r="C6641" s="5"/>
      <c r="D6641" s="5"/>
      <c r="E6641" s="5"/>
      <c r="F6641" s="5" t="s">
        <v>11</v>
      </c>
      <c r="G6641" s="6">
        <v>43972</v>
      </c>
      <c r="H6641" s="5" t="s">
        <v>680</v>
      </c>
      <c r="I6641" s="5" t="s">
        <v>308</v>
      </c>
      <c r="J6641" s="5"/>
      <c r="K6641" s="5" t="s">
        <v>9</v>
      </c>
      <c r="L6641" s="7">
        <v>0</v>
      </c>
      <c r="M6641" s="7">
        <f>ROUND(M6640+L6641,5)</f>
        <v>0</v>
      </c>
    </row>
    <row r="6642" spans="1:13">
      <c r="A6642" s="5"/>
      <c r="B6642" s="5"/>
      <c r="C6642" s="5"/>
      <c r="D6642" s="5"/>
      <c r="E6642" s="5"/>
      <c r="F6642" s="5" t="s">
        <v>11</v>
      </c>
      <c r="G6642" s="6">
        <v>43972</v>
      </c>
      <c r="H6642" s="5" t="s">
        <v>680</v>
      </c>
      <c r="I6642" s="5" t="s">
        <v>308</v>
      </c>
      <c r="J6642" s="5"/>
      <c r="K6642" s="5" t="s">
        <v>9</v>
      </c>
      <c r="L6642" s="7">
        <v>0</v>
      </c>
      <c r="M6642" s="7">
        <f>ROUND(M6641+L6642,5)</f>
        <v>0</v>
      </c>
    </row>
    <row r="6643" spans="1:13">
      <c r="A6643" s="5"/>
      <c r="B6643" s="5"/>
      <c r="C6643" s="5"/>
      <c r="D6643" s="5"/>
      <c r="E6643" s="5"/>
      <c r="F6643" s="5" t="s">
        <v>11</v>
      </c>
      <c r="G6643" s="6">
        <v>43972</v>
      </c>
      <c r="H6643" s="5" t="s">
        <v>680</v>
      </c>
      <c r="I6643" s="5" t="s">
        <v>308</v>
      </c>
      <c r="J6643" s="5"/>
      <c r="K6643" s="5" t="s">
        <v>9</v>
      </c>
      <c r="L6643" s="7">
        <v>0</v>
      </c>
      <c r="M6643" s="7">
        <f>ROUND(M6642+L6643,5)</f>
        <v>0</v>
      </c>
    </row>
    <row r="6644" spans="1:13">
      <c r="A6644" s="5"/>
      <c r="B6644" s="5"/>
      <c r="C6644" s="5"/>
      <c r="D6644" s="5"/>
      <c r="E6644" s="5"/>
      <c r="F6644" s="5" t="s">
        <v>11</v>
      </c>
      <c r="G6644" s="6">
        <v>43972</v>
      </c>
      <c r="H6644" s="5" t="s">
        <v>681</v>
      </c>
      <c r="I6644" s="5" t="s">
        <v>310</v>
      </c>
      <c r="J6644" s="5"/>
      <c r="K6644" s="5" t="s">
        <v>9</v>
      </c>
      <c r="L6644" s="7">
        <v>0</v>
      </c>
      <c r="M6644" s="7">
        <f>ROUND(M6643+L6644,5)</f>
        <v>0</v>
      </c>
    </row>
    <row r="6645" spans="1:13">
      <c r="A6645" s="5"/>
      <c r="B6645" s="5"/>
      <c r="C6645" s="5"/>
      <c r="D6645" s="5"/>
      <c r="E6645" s="5"/>
      <c r="F6645" s="5" t="s">
        <v>11</v>
      </c>
      <c r="G6645" s="6">
        <v>43972</v>
      </c>
      <c r="H6645" s="5" t="s">
        <v>681</v>
      </c>
      <c r="I6645" s="5" t="s">
        <v>310</v>
      </c>
      <c r="J6645" s="5"/>
      <c r="K6645" s="5" t="s">
        <v>9</v>
      </c>
      <c r="L6645" s="7">
        <v>0</v>
      </c>
      <c r="M6645" s="7">
        <f>ROUND(M6644+L6645,5)</f>
        <v>0</v>
      </c>
    </row>
    <row r="6646" spans="1:13">
      <c r="A6646" s="5"/>
      <c r="B6646" s="5"/>
      <c r="C6646" s="5"/>
      <c r="D6646" s="5"/>
      <c r="E6646" s="5"/>
      <c r="F6646" s="5" t="s">
        <v>11</v>
      </c>
      <c r="G6646" s="6">
        <v>43972</v>
      </c>
      <c r="H6646" s="5" t="s">
        <v>682</v>
      </c>
      <c r="I6646" s="5" t="s">
        <v>311</v>
      </c>
      <c r="J6646" s="5"/>
      <c r="K6646" s="5" t="s">
        <v>9</v>
      </c>
      <c r="L6646" s="7">
        <v>0</v>
      </c>
      <c r="M6646" s="7">
        <f>ROUND(M6645+L6646,5)</f>
        <v>0</v>
      </c>
    </row>
    <row r="6647" spans="1:13">
      <c r="A6647" s="5"/>
      <c r="B6647" s="5"/>
      <c r="C6647" s="5"/>
      <c r="D6647" s="5"/>
      <c r="E6647" s="5"/>
      <c r="F6647" s="5" t="s">
        <v>11</v>
      </c>
      <c r="G6647" s="6">
        <v>43972</v>
      </c>
      <c r="H6647" s="5" t="s">
        <v>682</v>
      </c>
      <c r="I6647" s="5" t="s">
        <v>311</v>
      </c>
      <c r="J6647" s="5"/>
      <c r="K6647" s="5" t="s">
        <v>9</v>
      </c>
      <c r="L6647" s="7">
        <v>0</v>
      </c>
      <c r="M6647" s="7">
        <f>ROUND(M6646+L6647,5)</f>
        <v>0</v>
      </c>
    </row>
    <row r="6648" spans="1:13">
      <c r="A6648" s="5"/>
      <c r="B6648" s="5"/>
      <c r="C6648" s="5"/>
      <c r="D6648" s="5"/>
      <c r="E6648" s="5"/>
      <c r="F6648" s="5" t="s">
        <v>11</v>
      </c>
      <c r="G6648" s="6">
        <v>43972</v>
      </c>
      <c r="H6648" s="5" t="s">
        <v>683</v>
      </c>
      <c r="I6648" s="5" t="s">
        <v>309</v>
      </c>
      <c r="J6648" s="5"/>
      <c r="K6648" s="5" t="s">
        <v>9</v>
      </c>
      <c r="L6648" s="7">
        <v>0</v>
      </c>
      <c r="M6648" s="7">
        <f>ROUND(M6647+L6648,5)</f>
        <v>0</v>
      </c>
    </row>
    <row r="6649" spans="1:13">
      <c r="A6649" s="5"/>
      <c r="B6649" s="5"/>
      <c r="C6649" s="5"/>
      <c r="D6649" s="5"/>
      <c r="E6649" s="5"/>
      <c r="F6649" s="5" t="s">
        <v>11</v>
      </c>
      <c r="G6649" s="6">
        <v>43972</v>
      </c>
      <c r="H6649" s="5" t="s">
        <v>683</v>
      </c>
      <c r="I6649" s="5" t="s">
        <v>309</v>
      </c>
      <c r="J6649" s="5"/>
      <c r="K6649" s="5" t="s">
        <v>9</v>
      </c>
      <c r="L6649" s="7">
        <v>0</v>
      </c>
      <c r="M6649" s="7">
        <f>ROUND(M6648+L6649,5)</f>
        <v>0</v>
      </c>
    </row>
    <row r="6650" spans="1:13">
      <c r="A6650" s="5"/>
      <c r="B6650" s="5"/>
      <c r="C6650" s="5"/>
      <c r="D6650" s="5"/>
      <c r="E6650" s="5"/>
      <c r="F6650" s="5" t="s">
        <v>11</v>
      </c>
      <c r="G6650" s="6">
        <v>43979</v>
      </c>
      <c r="H6650" s="5" t="s">
        <v>689</v>
      </c>
      <c r="I6650" s="5" t="s">
        <v>308</v>
      </c>
      <c r="J6650" s="5"/>
      <c r="K6650" s="5" t="s">
        <v>9</v>
      </c>
      <c r="L6650" s="7">
        <v>0</v>
      </c>
      <c r="M6650" s="7">
        <f>ROUND(M6649+L6650,5)</f>
        <v>0</v>
      </c>
    </row>
    <row r="6651" spans="1:13">
      <c r="A6651" s="5"/>
      <c r="B6651" s="5"/>
      <c r="C6651" s="5"/>
      <c r="D6651" s="5"/>
      <c r="E6651" s="5"/>
      <c r="F6651" s="5" t="s">
        <v>11</v>
      </c>
      <c r="G6651" s="6">
        <v>43979</v>
      </c>
      <c r="H6651" s="5" t="s">
        <v>689</v>
      </c>
      <c r="I6651" s="5" t="s">
        <v>308</v>
      </c>
      <c r="J6651" s="5"/>
      <c r="K6651" s="5" t="s">
        <v>9</v>
      </c>
      <c r="L6651" s="7">
        <v>0</v>
      </c>
      <c r="M6651" s="7">
        <f>ROUND(M6650+L6651,5)</f>
        <v>0</v>
      </c>
    </row>
    <row r="6652" spans="1:13">
      <c r="A6652" s="5"/>
      <c r="B6652" s="5"/>
      <c r="C6652" s="5"/>
      <c r="D6652" s="5"/>
      <c r="E6652" s="5"/>
      <c r="F6652" s="5" t="s">
        <v>11</v>
      </c>
      <c r="G6652" s="6">
        <v>43979</v>
      </c>
      <c r="H6652" s="5" t="s">
        <v>689</v>
      </c>
      <c r="I6652" s="5" t="s">
        <v>308</v>
      </c>
      <c r="J6652" s="5"/>
      <c r="K6652" s="5" t="s">
        <v>9</v>
      </c>
      <c r="L6652" s="7">
        <v>0</v>
      </c>
      <c r="M6652" s="7">
        <f>ROUND(M6651+L6652,5)</f>
        <v>0</v>
      </c>
    </row>
    <row r="6653" spans="1:13">
      <c r="A6653" s="5"/>
      <c r="B6653" s="5"/>
      <c r="C6653" s="5"/>
      <c r="D6653" s="5"/>
      <c r="E6653" s="5"/>
      <c r="F6653" s="5" t="s">
        <v>11</v>
      </c>
      <c r="G6653" s="6">
        <v>43979</v>
      </c>
      <c r="H6653" s="5" t="s">
        <v>690</v>
      </c>
      <c r="I6653" s="5" t="s">
        <v>310</v>
      </c>
      <c r="J6653" s="5"/>
      <c r="K6653" s="5" t="s">
        <v>9</v>
      </c>
      <c r="L6653" s="7">
        <v>0</v>
      </c>
      <c r="M6653" s="7">
        <f>ROUND(M6652+L6653,5)</f>
        <v>0</v>
      </c>
    </row>
    <row r="6654" spans="1:13">
      <c r="A6654" s="5"/>
      <c r="B6654" s="5"/>
      <c r="C6654" s="5"/>
      <c r="D6654" s="5"/>
      <c r="E6654" s="5"/>
      <c r="F6654" s="5" t="s">
        <v>11</v>
      </c>
      <c r="G6654" s="6">
        <v>43979</v>
      </c>
      <c r="H6654" s="5" t="s">
        <v>690</v>
      </c>
      <c r="I6654" s="5" t="s">
        <v>310</v>
      </c>
      <c r="J6654" s="5"/>
      <c r="K6654" s="5" t="s">
        <v>9</v>
      </c>
      <c r="L6654" s="7">
        <v>0</v>
      </c>
      <c r="M6654" s="7">
        <f>ROUND(M6653+L6654,5)</f>
        <v>0</v>
      </c>
    </row>
    <row r="6655" spans="1:13">
      <c r="A6655" s="5"/>
      <c r="B6655" s="5"/>
      <c r="C6655" s="5"/>
      <c r="D6655" s="5"/>
      <c r="E6655" s="5"/>
      <c r="F6655" s="5" t="s">
        <v>11</v>
      </c>
      <c r="G6655" s="6">
        <v>43979</v>
      </c>
      <c r="H6655" s="5" t="s">
        <v>691</v>
      </c>
      <c r="I6655" s="5" t="s">
        <v>311</v>
      </c>
      <c r="J6655" s="5"/>
      <c r="K6655" s="5" t="s">
        <v>9</v>
      </c>
      <c r="L6655" s="7">
        <v>0</v>
      </c>
      <c r="M6655" s="7">
        <f>ROUND(M6654+L6655,5)</f>
        <v>0</v>
      </c>
    </row>
    <row r="6656" spans="1:13">
      <c r="A6656" s="5"/>
      <c r="B6656" s="5"/>
      <c r="C6656" s="5"/>
      <c r="D6656" s="5"/>
      <c r="E6656" s="5"/>
      <c r="F6656" s="5" t="s">
        <v>11</v>
      </c>
      <c r="G6656" s="6">
        <v>43979</v>
      </c>
      <c r="H6656" s="5" t="s">
        <v>691</v>
      </c>
      <c r="I6656" s="5" t="s">
        <v>311</v>
      </c>
      <c r="J6656" s="5"/>
      <c r="K6656" s="5" t="s">
        <v>9</v>
      </c>
      <c r="L6656" s="7">
        <v>0</v>
      </c>
      <c r="M6656" s="7">
        <f>ROUND(M6655+L6656,5)</f>
        <v>0</v>
      </c>
    </row>
    <row r="6657" spans="1:13">
      <c r="A6657" s="5"/>
      <c r="B6657" s="5"/>
      <c r="C6657" s="5"/>
      <c r="D6657" s="5"/>
      <c r="E6657" s="5"/>
      <c r="F6657" s="5" t="s">
        <v>11</v>
      </c>
      <c r="G6657" s="6">
        <v>43979</v>
      </c>
      <c r="H6657" s="5" t="s">
        <v>692</v>
      </c>
      <c r="I6657" s="5" t="s">
        <v>309</v>
      </c>
      <c r="J6657" s="5"/>
      <c r="K6657" s="5" t="s">
        <v>9</v>
      </c>
      <c r="L6657" s="7">
        <v>0</v>
      </c>
      <c r="M6657" s="7">
        <f>ROUND(M6656+L6657,5)</f>
        <v>0</v>
      </c>
    </row>
    <row r="6658" spans="1:13">
      <c r="A6658" s="5"/>
      <c r="B6658" s="5"/>
      <c r="C6658" s="5"/>
      <c r="D6658" s="5"/>
      <c r="E6658" s="5"/>
      <c r="F6658" s="5" t="s">
        <v>11</v>
      </c>
      <c r="G6658" s="6">
        <v>43979</v>
      </c>
      <c r="H6658" s="5" t="s">
        <v>692</v>
      </c>
      <c r="I6658" s="5" t="s">
        <v>309</v>
      </c>
      <c r="J6658" s="5"/>
      <c r="K6658" s="5" t="s">
        <v>9</v>
      </c>
      <c r="L6658" s="7">
        <v>0</v>
      </c>
      <c r="M6658" s="7">
        <f>ROUND(M6657+L6658,5)</f>
        <v>0</v>
      </c>
    </row>
    <row r="6659" spans="1:13">
      <c r="A6659" s="5"/>
      <c r="B6659" s="5"/>
      <c r="C6659" s="5"/>
      <c r="D6659" s="5"/>
      <c r="E6659" s="5"/>
      <c r="F6659" s="5" t="s">
        <v>11</v>
      </c>
      <c r="G6659" s="6">
        <v>43986</v>
      </c>
      <c r="H6659" s="5" t="s">
        <v>723</v>
      </c>
      <c r="I6659" s="5" t="s">
        <v>308</v>
      </c>
      <c r="J6659" s="5"/>
      <c r="K6659" s="5" t="s">
        <v>9</v>
      </c>
      <c r="L6659" s="7">
        <v>0</v>
      </c>
      <c r="M6659" s="7">
        <f>ROUND(M6658+L6659,5)</f>
        <v>0</v>
      </c>
    </row>
    <row r="6660" spans="1:13">
      <c r="A6660" s="5"/>
      <c r="B6660" s="5"/>
      <c r="C6660" s="5"/>
      <c r="D6660" s="5"/>
      <c r="E6660" s="5"/>
      <c r="F6660" s="5" t="s">
        <v>11</v>
      </c>
      <c r="G6660" s="6">
        <v>43986</v>
      </c>
      <c r="H6660" s="5" t="s">
        <v>723</v>
      </c>
      <c r="I6660" s="5" t="s">
        <v>308</v>
      </c>
      <c r="J6660" s="5"/>
      <c r="K6660" s="5" t="s">
        <v>9</v>
      </c>
      <c r="L6660" s="7">
        <v>0</v>
      </c>
      <c r="M6660" s="7">
        <f>ROUND(M6659+L6660,5)</f>
        <v>0</v>
      </c>
    </row>
    <row r="6661" spans="1:13">
      <c r="A6661" s="5"/>
      <c r="B6661" s="5"/>
      <c r="C6661" s="5"/>
      <c r="D6661" s="5"/>
      <c r="E6661" s="5"/>
      <c r="F6661" s="5" t="s">
        <v>11</v>
      </c>
      <c r="G6661" s="6">
        <v>43986</v>
      </c>
      <c r="H6661" s="5" t="s">
        <v>723</v>
      </c>
      <c r="I6661" s="5" t="s">
        <v>308</v>
      </c>
      <c r="J6661" s="5"/>
      <c r="K6661" s="5" t="s">
        <v>9</v>
      </c>
      <c r="L6661" s="7">
        <v>0</v>
      </c>
      <c r="M6661" s="7">
        <f>ROUND(M6660+L6661,5)</f>
        <v>0</v>
      </c>
    </row>
    <row r="6662" spans="1:13">
      <c r="A6662" s="5"/>
      <c r="B6662" s="5"/>
      <c r="C6662" s="5"/>
      <c r="D6662" s="5"/>
      <c r="E6662" s="5"/>
      <c r="F6662" s="5" t="s">
        <v>11</v>
      </c>
      <c r="G6662" s="6">
        <v>43986</v>
      </c>
      <c r="H6662" s="5" t="s">
        <v>724</v>
      </c>
      <c r="I6662" s="5" t="s">
        <v>310</v>
      </c>
      <c r="J6662" s="5"/>
      <c r="K6662" s="5" t="s">
        <v>9</v>
      </c>
      <c r="L6662" s="7">
        <v>0</v>
      </c>
      <c r="M6662" s="7">
        <f>ROUND(M6661+L6662,5)</f>
        <v>0</v>
      </c>
    </row>
    <row r="6663" spans="1:13">
      <c r="A6663" s="5"/>
      <c r="B6663" s="5"/>
      <c r="C6663" s="5"/>
      <c r="D6663" s="5"/>
      <c r="E6663" s="5"/>
      <c r="F6663" s="5" t="s">
        <v>11</v>
      </c>
      <c r="G6663" s="6">
        <v>43986</v>
      </c>
      <c r="H6663" s="5" t="s">
        <v>724</v>
      </c>
      <c r="I6663" s="5" t="s">
        <v>310</v>
      </c>
      <c r="J6663" s="5"/>
      <c r="K6663" s="5" t="s">
        <v>9</v>
      </c>
      <c r="L6663" s="7">
        <v>0</v>
      </c>
      <c r="M6663" s="7">
        <f>ROUND(M6662+L6663,5)</f>
        <v>0</v>
      </c>
    </row>
    <row r="6664" spans="1:13">
      <c r="A6664" s="5"/>
      <c r="B6664" s="5"/>
      <c r="C6664" s="5"/>
      <c r="D6664" s="5"/>
      <c r="E6664" s="5"/>
      <c r="F6664" s="5" t="s">
        <v>11</v>
      </c>
      <c r="G6664" s="6">
        <v>43986</v>
      </c>
      <c r="H6664" s="5" t="s">
        <v>725</v>
      </c>
      <c r="I6664" s="5" t="s">
        <v>311</v>
      </c>
      <c r="J6664" s="5"/>
      <c r="K6664" s="5" t="s">
        <v>9</v>
      </c>
      <c r="L6664" s="7">
        <v>0</v>
      </c>
      <c r="M6664" s="7">
        <f>ROUND(M6663+L6664,5)</f>
        <v>0</v>
      </c>
    </row>
    <row r="6665" spans="1:13">
      <c r="A6665" s="5"/>
      <c r="B6665" s="5"/>
      <c r="C6665" s="5"/>
      <c r="D6665" s="5"/>
      <c r="E6665" s="5"/>
      <c r="F6665" s="5" t="s">
        <v>11</v>
      </c>
      <c r="G6665" s="6">
        <v>43986</v>
      </c>
      <c r="H6665" s="5" t="s">
        <v>725</v>
      </c>
      <c r="I6665" s="5" t="s">
        <v>311</v>
      </c>
      <c r="J6665" s="5"/>
      <c r="K6665" s="5" t="s">
        <v>9</v>
      </c>
      <c r="L6665" s="7">
        <v>0</v>
      </c>
      <c r="M6665" s="7">
        <f>ROUND(M6664+L6665,5)</f>
        <v>0</v>
      </c>
    </row>
    <row r="6666" spans="1:13">
      <c r="A6666" s="5"/>
      <c r="B6666" s="5"/>
      <c r="C6666" s="5"/>
      <c r="D6666" s="5"/>
      <c r="E6666" s="5"/>
      <c r="F6666" s="5" t="s">
        <v>11</v>
      </c>
      <c r="G6666" s="6">
        <v>43986</v>
      </c>
      <c r="H6666" s="5" t="s">
        <v>726</v>
      </c>
      <c r="I6666" s="5" t="s">
        <v>309</v>
      </c>
      <c r="J6666" s="5"/>
      <c r="K6666" s="5" t="s">
        <v>9</v>
      </c>
      <c r="L6666" s="7">
        <v>0</v>
      </c>
      <c r="M6666" s="7">
        <f>ROUND(M6665+L6666,5)</f>
        <v>0</v>
      </c>
    </row>
    <row r="6667" spans="1:13">
      <c r="A6667" s="5"/>
      <c r="B6667" s="5"/>
      <c r="C6667" s="5"/>
      <c r="D6667" s="5"/>
      <c r="E6667" s="5"/>
      <c r="F6667" s="5" t="s">
        <v>11</v>
      </c>
      <c r="G6667" s="6">
        <v>43986</v>
      </c>
      <c r="H6667" s="5" t="s">
        <v>726</v>
      </c>
      <c r="I6667" s="5" t="s">
        <v>309</v>
      </c>
      <c r="J6667" s="5"/>
      <c r="K6667" s="5" t="s">
        <v>9</v>
      </c>
      <c r="L6667" s="7">
        <v>0</v>
      </c>
      <c r="M6667" s="7">
        <f>ROUND(M6666+L6667,5)</f>
        <v>0</v>
      </c>
    </row>
    <row r="6668" spans="1:13">
      <c r="A6668" s="5"/>
      <c r="B6668" s="5"/>
      <c r="C6668" s="5"/>
      <c r="D6668" s="5"/>
      <c r="E6668" s="5"/>
      <c r="F6668" s="5" t="s">
        <v>11</v>
      </c>
      <c r="G6668" s="6">
        <v>43987</v>
      </c>
      <c r="H6668" s="5" t="s">
        <v>727</v>
      </c>
      <c r="I6668" s="5" t="s">
        <v>397</v>
      </c>
      <c r="J6668" s="5"/>
      <c r="K6668" s="5" t="s">
        <v>9</v>
      </c>
      <c r="L6668" s="7">
        <v>0</v>
      </c>
      <c r="M6668" s="7">
        <f>ROUND(M6667+L6668,5)</f>
        <v>0</v>
      </c>
    </row>
    <row r="6669" spans="1:13">
      <c r="A6669" s="5"/>
      <c r="B6669" s="5"/>
      <c r="C6669" s="5"/>
      <c r="D6669" s="5"/>
      <c r="E6669" s="5"/>
      <c r="F6669" s="5" t="s">
        <v>11</v>
      </c>
      <c r="G6669" s="6">
        <v>43987</v>
      </c>
      <c r="H6669" s="5" t="s">
        <v>727</v>
      </c>
      <c r="I6669" s="5" t="s">
        <v>397</v>
      </c>
      <c r="J6669" s="5"/>
      <c r="K6669" s="5" t="s">
        <v>9</v>
      </c>
      <c r="L6669" s="7">
        <v>0</v>
      </c>
      <c r="M6669" s="7">
        <f>ROUND(M6668+L6669,5)</f>
        <v>0</v>
      </c>
    </row>
    <row r="6670" spans="1:13">
      <c r="A6670" s="5"/>
      <c r="B6670" s="5"/>
      <c r="C6670" s="5"/>
      <c r="D6670" s="5"/>
      <c r="E6670" s="5"/>
      <c r="F6670" s="5" t="s">
        <v>11</v>
      </c>
      <c r="G6670" s="6">
        <v>43993</v>
      </c>
      <c r="H6670" s="5" t="s">
        <v>743</v>
      </c>
      <c r="I6670" s="5" t="s">
        <v>308</v>
      </c>
      <c r="J6670" s="5"/>
      <c r="K6670" s="5" t="s">
        <v>9</v>
      </c>
      <c r="L6670" s="7">
        <v>0</v>
      </c>
      <c r="M6670" s="7">
        <f>ROUND(M6669+L6670,5)</f>
        <v>0</v>
      </c>
    </row>
    <row r="6671" spans="1:13">
      <c r="A6671" s="5"/>
      <c r="B6671" s="5"/>
      <c r="C6671" s="5"/>
      <c r="D6671" s="5"/>
      <c r="E6671" s="5"/>
      <c r="F6671" s="5" t="s">
        <v>11</v>
      </c>
      <c r="G6671" s="6">
        <v>43993</v>
      </c>
      <c r="H6671" s="5" t="s">
        <v>743</v>
      </c>
      <c r="I6671" s="5" t="s">
        <v>308</v>
      </c>
      <c r="J6671" s="5"/>
      <c r="K6671" s="5" t="s">
        <v>9</v>
      </c>
      <c r="L6671" s="7">
        <v>0</v>
      </c>
      <c r="M6671" s="7">
        <f>ROUND(M6670+L6671,5)</f>
        <v>0</v>
      </c>
    </row>
    <row r="6672" spans="1:13">
      <c r="A6672" s="5"/>
      <c r="B6672" s="5"/>
      <c r="C6672" s="5"/>
      <c r="D6672" s="5"/>
      <c r="E6672" s="5"/>
      <c r="F6672" s="5" t="s">
        <v>11</v>
      </c>
      <c r="G6672" s="6">
        <v>43993</v>
      </c>
      <c r="H6672" s="5" t="s">
        <v>743</v>
      </c>
      <c r="I6672" s="5" t="s">
        <v>308</v>
      </c>
      <c r="J6672" s="5"/>
      <c r="K6672" s="5" t="s">
        <v>9</v>
      </c>
      <c r="L6672" s="7">
        <v>0</v>
      </c>
      <c r="M6672" s="7">
        <f>ROUND(M6671+L6672,5)</f>
        <v>0</v>
      </c>
    </row>
    <row r="6673" spans="1:13">
      <c r="A6673" s="5"/>
      <c r="B6673" s="5"/>
      <c r="C6673" s="5"/>
      <c r="D6673" s="5"/>
      <c r="E6673" s="5"/>
      <c r="F6673" s="5" t="s">
        <v>11</v>
      </c>
      <c r="G6673" s="6">
        <v>43993</v>
      </c>
      <c r="H6673" s="5" t="s">
        <v>744</v>
      </c>
      <c r="I6673" s="5" t="s">
        <v>310</v>
      </c>
      <c r="J6673" s="5"/>
      <c r="K6673" s="5" t="s">
        <v>9</v>
      </c>
      <c r="L6673" s="7">
        <v>0</v>
      </c>
      <c r="M6673" s="7">
        <f>ROUND(M6672+L6673,5)</f>
        <v>0</v>
      </c>
    </row>
    <row r="6674" spans="1:13">
      <c r="A6674" s="5"/>
      <c r="B6674" s="5"/>
      <c r="C6674" s="5"/>
      <c r="D6674" s="5"/>
      <c r="E6674" s="5"/>
      <c r="F6674" s="5" t="s">
        <v>11</v>
      </c>
      <c r="G6674" s="6">
        <v>43993</v>
      </c>
      <c r="H6674" s="5" t="s">
        <v>744</v>
      </c>
      <c r="I6674" s="5" t="s">
        <v>310</v>
      </c>
      <c r="J6674" s="5"/>
      <c r="K6674" s="5" t="s">
        <v>9</v>
      </c>
      <c r="L6674" s="7">
        <v>0</v>
      </c>
      <c r="M6674" s="7">
        <f>ROUND(M6673+L6674,5)</f>
        <v>0</v>
      </c>
    </row>
    <row r="6675" spans="1:13">
      <c r="A6675" s="5"/>
      <c r="B6675" s="5"/>
      <c r="C6675" s="5"/>
      <c r="D6675" s="5"/>
      <c r="E6675" s="5"/>
      <c r="F6675" s="5" t="s">
        <v>11</v>
      </c>
      <c r="G6675" s="6">
        <v>43993</v>
      </c>
      <c r="H6675" s="5" t="s">
        <v>745</v>
      </c>
      <c r="I6675" s="5" t="s">
        <v>311</v>
      </c>
      <c r="J6675" s="5"/>
      <c r="K6675" s="5" t="s">
        <v>9</v>
      </c>
      <c r="L6675" s="7">
        <v>0</v>
      </c>
      <c r="M6675" s="7">
        <f>ROUND(M6674+L6675,5)</f>
        <v>0</v>
      </c>
    </row>
    <row r="6676" spans="1:13">
      <c r="A6676" s="5"/>
      <c r="B6676" s="5"/>
      <c r="C6676" s="5"/>
      <c r="D6676" s="5"/>
      <c r="E6676" s="5"/>
      <c r="F6676" s="5" t="s">
        <v>11</v>
      </c>
      <c r="G6676" s="6">
        <v>43993</v>
      </c>
      <c r="H6676" s="5" t="s">
        <v>745</v>
      </c>
      <c r="I6676" s="5" t="s">
        <v>311</v>
      </c>
      <c r="J6676" s="5"/>
      <c r="K6676" s="5" t="s">
        <v>9</v>
      </c>
      <c r="L6676" s="7">
        <v>0</v>
      </c>
      <c r="M6676" s="7">
        <f>ROUND(M6675+L6676,5)</f>
        <v>0</v>
      </c>
    </row>
    <row r="6677" spans="1:13">
      <c r="A6677" s="5"/>
      <c r="B6677" s="5"/>
      <c r="C6677" s="5"/>
      <c r="D6677" s="5"/>
      <c r="E6677" s="5"/>
      <c r="F6677" s="5" t="s">
        <v>11</v>
      </c>
      <c r="G6677" s="6">
        <v>43993</v>
      </c>
      <c r="H6677" s="5" t="s">
        <v>746</v>
      </c>
      <c r="I6677" s="5" t="s">
        <v>309</v>
      </c>
      <c r="J6677" s="5"/>
      <c r="K6677" s="5" t="s">
        <v>9</v>
      </c>
      <c r="L6677" s="7">
        <v>0</v>
      </c>
      <c r="M6677" s="7">
        <f>ROUND(M6676+L6677,5)</f>
        <v>0</v>
      </c>
    </row>
    <row r="6678" spans="1:13">
      <c r="A6678" s="5"/>
      <c r="B6678" s="5"/>
      <c r="C6678" s="5"/>
      <c r="D6678" s="5"/>
      <c r="E6678" s="5"/>
      <c r="F6678" s="5" t="s">
        <v>11</v>
      </c>
      <c r="G6678" s="6">
        <v>43993</v>
      </c>
      <c r="H6678" s="5" t="s">
        <v>746</v>
      </c>
      <c r="I6678" s="5" t="s">
        <v>309</v>
      </c>
      <c r="J6678" s="5"/>
      <c r="K6678" s="5" t="s">
        <v>9</v>
      </c>
      <c r="L6678" s="7">
        <v>0</v>
      </c>
      <c r="M6678" s="7">
        <f>ROUND(M6677+L6678,5)</f>
        <v>0</v>
      </c>
    </row>
    <row r="6679" spans="1:13">
      <c r="A6679" s="5"/>
      <c r="B6679" s="5"/>
      <c r="C6679" s="5"/>
      <c r="D6679" s="5"/>
      <c r="E6679" s="5"/>
      <c r="F6679" s="5" t="s">
        <v>11</v>
      </c>
      <c r="G6679" s="6">
        <v>44000</v>
      </c>
      <c r="H6679" s="5" t="s">
        <v>758</v>
      </c>
      <c r="I6679" s="5" t="s">
        <v>308</v>
      </c>
      <c r="J6679" s="5"/>
      <c r="K6679" s="5" t="s">
        <v>9</v>
      </c>
      <c r="L6679" s="7">
        <v>0</v>
      </c>
      <c r="M6679" s="7">
        <f>ROUND(M6678+L6679,5)</f>
        <v>0</v>
      </c>
    </row>
    <row r="6680" spans="1:13">
      <c r="A6680" s="5"/>
      <c r="B6680" s="5"/>
      <c r="C6680" s="5"/>
      <c r="D6680" s="5"/>
      <c r="E6680" s="5"/>
      <c r="F6680" s="5" t="s">
        <v>11</v>
      </c>
      <c r="G6680" s="6">
        <v>44000</v>
      </c>
      <c r="H6680" s="5" t="s">
        <v>758</v>
      </c>
      <c r="I6680" s="5" t="s">
        <v>308</v>
      </c>
      <c r="J6680" s="5"/>
      <c r="K6680" s="5" t="s">
        <v>9</v>
      </c>
      <c r="L6680" s="7">
        <v>0</v>
      </c>
      <c r="M6680" s="7">
        <f>ROUND(M6679+L6680,5)</f>
        <v>0</v>
      </c>
    </row>
    <row r="6681" spans="1:13">
      <c r="A6681" s="5"/>
      <c r="B6681" s="5"/>
      <c r="C6681" s="5"/>
      <c r="D6681" s="5"/>
      <c r="E6681" s="5"/>
      <c r="F6681" s="5" t="s">
        <v>11</v>
      </c>
      <c r="G6681" s="6">
        <v>44000</v>
      </c>
      <c r="H6681" s="5" t="s">
        <v>758</v>
      </c>
      <c r="I6681" s="5" t="s">
        <v>308</v>
      </c>
      <c r="J6681" s="5"/>
      <c r="K6681" s="5" t="s">
        <v>9</v>
      </c>
      <c r="L6681" s="7">
        <v>0</v>
      </c>
      <c r="M6681" s="7">
        <f>ROUND(M6680+L6681,5)</f>
        <v>0</v>
      </c>
    </row>
    <row r="6682" spans="1:13">
      <c r="A6682" s="5"/>
      <c r="B6682" s="5"/>
      <c r="C6682" s="5"/>
      <c r="D6682" s="5"/>
      <c r="E6682" s="5"/>
      <c r="F6682" s="5" t="s">
        <v>11</v>
      </c>
      <c r="G6682" s="6">
        <v>44000</v>
      </c>
      <c r="H6682" s="5" t="s">
        <v>759</v>
      </c>
      <c r="I6682" s="5" t="s">
        <v>310</v>
      </c>
      <c r="J6682" s="5"/>
      <c r="K6682" s="5" t="s">
        <v>9</v>
      </c>
      <c r="L6682" s="7">
        <v>0</v>
      </c>
      <c r="M6682" s="7">
        <f>ROUND(M6681+L6682,5)</f>
        <v>0</v>
      </c>
    </row>
    <row r="6683" spans="1:13">
      <c r="A6683" s="5"/>
      <c r="B6683" s="5"/>
      <c r="C6683" s="5"/>
      <c r="D6683" s="5"/>
      <c r="E6683" s="5"/>
      <c r="F6683" s="5" t="s">
        <v>11</v>
      </c>
      <c r="G6683" s="6">
        <v>44000</v>
      </c>
      <c r="H6683" s="5" t="s">
        <v>759</v>
      </c>
      <c r="I6683" s="5" t="s">
        <v>310</v>
      </c>
      <c r="J6683" s="5"/>
      <c r="K6683" s="5" t="s">
        <v>9</v>
      </c>
      <c r="L6683" s="7">
        <v>0</v>
      </c>
      <c r="M6683" s="7">
        <f>ROUND(M6682+L6683,5)</f>
        <v>0</v>
      </c>
    </row>
    <row r="6684" spans="1:13">
      <c r="A6684" s="5"/>
      <c r="B6684" s="5"/>
      <c r="C6684" s="5"/>
      <c r="D6684" s="5"/>
      <c r="E6684" s="5"/>
      <c r="F6684" s="5" t="s">
        <v>11</v>
      </c>
      <c r="G6684" s="6">
        <v>44000</v>
      </c>
      <c r="H6684" s="5" t="s">
        <v>761</v>
      </c>
      <c r="I6684" s="5" t="s">
        <v>311</v>
      </c>
      <c r="J6684" s="5"/>
      <c r="K6684" s="5" t="s">
        <v>9</v>
      </c>
      <c r="L6684" s="7">
        <v>0</v>
      </c>
      <c r="M6684" s="7">
        <f>ROUND(M6683+L6684,5)</f>
        <v>0</v>
      </c>
    </row>
    <row r="6685" spans="1:13">
      <c r="A6685" s="5"/>
      <c r="B6685" s="5"/>
      <c r="C6685" s="5"/>
      <c r="D6685" s="5"/>
      <c r="E6685" s="5"/>
      <c r="F6685" s="5" t="s">
        <v>11</v>
      </c>
      <c r="G6685" s="6">
        <v>44000</v>
      </c>
      <c r="H6685" s="5" t="s">
        <v>761</v>
      </c>
      <c r="I6685" s="5" t="s">
        <v>311</v>
      </c>
      <c r="J6685" s="5"/>
      <c r="K6685" s="5" t="s">
        <v>9</v>
      </c>
      <c r="L6685" s="7">
        <v>0</v>
      </c>
      <c r="M6685" s="7">
        <f>ROUND(M6684+L6685,5)</f>
        <v>0</v>
      </c>
    </row>
    <row r="6686" spans="1:13">
      <c r="A6686" s="5"/>
      <c r="B6686" s="5"/>
      <c r="C6686" s="5"/>
      <c r="D6686" s="5"/>
      <c r="E6686" s="5"/>
      <c r="F6686" s="5" t="s">
        <v>11</v>
      </c>
      <c r="G6686" s="6">
        <v>44000</v>
      </c>
      <c r="H6686" s="5" t="s">
        <v>762</v>
      </c>
      <c r="I6686" s="5" t="s">
        <v>309</v>
      </c>
      <c r="J6686" s="5"/>
      <c r="K6686" s="5" t="s">
        <v>9</v>
      </c>
      <c r="L6686" s="7">
        <v>0</v>
      </c>
      <c r="M6686" s="7">
        <f>ROUND(M6685+L6686,5)</f>
        <v>0</v>
      </c>
    </row>
    <row r="6687" spans="1:13">
      <c r="A6687" s="5"/>
      <c r="B6687" s="5"/>
      <c r="C6687" s="5"/>
      <c r="D6687" s="5"/>
      <c r="E6687" s="5"/>
      <c r="F6687" s="5" t="s">
        <v>11</v>
      </c>
      <c r="G6687" s="6">
        <v>44000</v>
      </c>
      <c r="H6687" s="5" t="s">
        <v>762</v>
      </c>
      <c r="I6687" s="5" t="s">
        <v>309</v>
      </c>
      <c r="J6687" s="5"/>
      <c r="K6687" s="5" t="s">
        <v>9</v>
      </c>
      <c r="L6687" s="7">
        <v>0</v>
      </c>
      <c r="M6687" s="7">
        <f>ROUND(M6686+L6687,5)</f>
        <v>0</v>
      </c>
    </row>
    <row r="6688" spans="1:13">
      <c r="A6688" s="5"/>
      <c r="B6688" s="5"/>
      <c r="C6688" s="5"/>
      <c r="D6688" s="5"/>
      <c r="E6688" s="5"/>
      <c r="F6688" s="5" t="s">
        <v>11</v>
      </c>
      <c r="G6688" s="6">
        <v>44000</v>
      </c>
      <c r="H6688" s="5" t="s">
        <v>760</v>
      </c>
      <c r="I6688" s="5" t="s">
        <v>397</v>
      </c>
      <c r="J6688" s="5"/>
      <c r="K6688" s="5" t="s">
        <v>9</v>
      </c>
      <c r="L6688" s="7">
        <v>0</v>
      </c>
      <c r="M6688" s="7">
        <f>ROUND(M6687+L6688,5)</f>
        <v>0</v>
      </c>
    </row>
    <row r="6689" spans="1:13">
      <c r="A6689" s="5"/>
      <c r="B6689" s="5"/>
      <c r="C6689" s="5"/>
      <c r="D6689" s="5"/>
      <c r="E6689" s="5"/>
      <c r="F6689" s="5" t="s">
        <v>11</v>
      </c>
      <c r="G6689" s="6">
        <v>44000</v>
      </c>
      <c r="H6689" s="5" t="s">
        <v>760</v>
      </c>
      <c r="I6689" s="5" t="s">
        <v>397</v>
      </c>
      <c r="J6689" s="5"/>
      <c r="K6689" s="5" t="s">
        <v>9</v>
      </c>
      <c r="L6689" s="7">
        <v>0</v>
      </c>
      <c r="M6689" s="7">
        <f>ROUND(M6688+L6689,5)</f>
        <v>0</v>
      </c>
    </row>
    <row r="6690" spans="1:13">
      <c r="A6690" s="5"/>
      <c r="B6690" s="5"/>
      <c r="C6690" s="5"/>
      <c r="D6690" s="5"/>
      <c r="E6690" s="5"/>
      <c r="F6690" s="5" t="s">
        <v>11</v>
      </c>
      <c r="G6690" s="6">
        <v>44007</v>
      </c>
      <c r="H6690" s="5" t="s">
        <v>765</v>
      </c>
      <c r="I6690" s="5" t="s">
        <v>308</v>
      </c>
      <c r="J6690" s="5"/>
      <c r="K6690" s="5" t="s">
        <v>9</v>
      </c>
      <c r="L6690" s="7">
        <v>0</v>
      </c>
      <c r="M6690" s="7">
        <f>ROUND(M6689+L6690,5)</f>
        <v>0</v>
      </c>
    </row>
    <row r="6691" spans="1:13">
      <c r="A6691" s="5"/>
      <c r="B6691" s="5"/>
      <c r="C6691" s="5"/>
      <c r="D6691" s="5"/>
      <c r="E6691" s="5"/>
      <c r="F6691" s="5" t="s">
        <v>11</v>
      </c>
      <c r="G6691" s="6">
        <v>44007</v>
      </c>
      <c r="H6691" s="5" t="s">
        <v>765</v>
      </c>
      <c r="I6691" s="5" t="s">
        <v>308</v>
      </c>
      <c r="J6691" s="5"/>
      <c r="K6691" s="5" t="s">
        <v>9</v>
      </c>
      <c r="L6691" s="7">
        <v>0</v>
      </c>
      <c r="M6691" s="7">
        <f>ROUND(M6690+L6691,5)</f>
        <v>0</v>
      </c>
    </row>
    <row r="6692" spans="1:13">
      <c r="A6692" s="5"/>
      <c r="B6692" s="5"/>
      <c r="C6692" s="5"/>
      <c r="D6692" s="5"/>
      <c r="E6692" s="5"/>
      <c r="F6692" s="5" t="s">
        <v>11</v>
      </c>
      <c r="G6692" s="6">
        <v>44007</v>
      </c>
      <c r="H6692" s="5" t="s">
        <v>765</v>
      </c>
      <c r="I6692" s="5" t="s">
        <v>308</v>
      </c>
      <c r="J6692" s="5"/>
      <c r="K6692" s="5" t="s">
        <v>9</v>
      </c>
      <c r="L6692" s="7">
        <v>0</v>
      </c>
      <c r="M6692" s="7">
        <f>ROUND(M6691+L6692,5)</f>
        <v>0</v>
      </c>
    </row>
    <row r="6693" spans="1:13">
      <c r="A6693" s="5"/>
      <c r="B6693" s="5"/>
      <c r="C6693" s="5"/>
      <c r="D6693" s="5"/>
      <c r="E6693" s="5"/>
      <c r="F6693" s="5" t="s">
        <v>11</v>
      </c>
      <c r="G6693" s="6">
        <v>44007</v>
      </c>
      <c r="H6693" s="5" t="s">
        <v>766</v>
      </c>
      <c r="I6693" s="5" t="s">
        <v>310</v>
      </c>
      <c r="J6693" s="5"/>
      <c r="K6693" s="5" t="s">
        <v>9</v>
      </c>
      <c r="L6693" s="7">
        <v>0</v>
      </c>
      <c r="M6693" s="7">
        <f>ROUND(M6692+L6693,5)</f>
        <v>0</v>
      </c>
    </row>
    <row r="6694" spans="1:13">
      <c r="A6694" s="5"/>
      <c r="B6694" s="5"/>
      <c r="C6694" s="5"/>
      <c r="D6694" s="5"/>
      <c r="E6694" s="5"/>
      <c r="F6694" s="5" t="s">
        <v>11</v>
      </c>
      <c r="G6694" s="6">
        <v>44007</v>
      </c>
      <c r="H6694" s="5" t="s">
        <v>766</v>
      </c>
      <c r="I6694" s="5" t="s">
        <v>310</v>
      </c>
      <c r="J6694" s="5"/>
      <c r="K6694" s="5" t="s">
        <v>9</v>
      </c>
      <c r="L6694" s="7">
        <v>0</v>
      </c>
      <c r="M6694" s="7">
        <f>ROUND(M6693+L6694,5)</f>
        <v>0</v>
      </c>
    </row>
    <row r="6695" spans="1:13">
      <c r="A6695" s="5"/>
      <c r="B6695" s="5"/>
      <c r="C6695" s="5"/>
      <c r="D6695" s="5"/>
      <c r="E6695" s="5"/>
      <c r="F6695" s="5" t="s">
        <v>11</v>
      </c>
      <c r="G6695" s="6">
        <v>44007</v>
      </c>
      <c r="H6695" s="5" t="s">
        <v>767</v>
      </c>
      <c r="I6695" s="5" t="s">
        <v>311</v>
      </c>
      <c r="J6695" s="5"/>
      <c r="K6695" s="5" t="s">
        <v>9</v>
      </c>
      <c r="L6695" s="7">
        <v>0</v>
      </c>
      <c r="M6695" s="7">
        <f>ROUND(M6694+L6695,5)</f>
        <v>0</v>
      </c>
    </row>
    <row r="6696" spans="1:13">
      <c r="A6696" s="5"/>
      <c r="B6696" s="5"/>
      <c r="C6696" s="5"/>
      <c r="D6696" s="5"/>
      <c r="E6696" s="5"/>
      <c r="F6696" s="5" t="s">
        <v>11</v>
      </c>
      <c r="G6696" s="6">
        <v>44007</v>
      </c>
      <c r="H6696" s="5" t="s">
        <v>767</v>
      </c>
      <c r="I6696" s="5" t="s">
        <v>311</v>
      </c>
      <c r="J6696" s="5"/>
      <c r="K6696" s="5" t="s">
        <v>9</v>
      </c>
      <c r="L6696" s="7">
        <v>0</v>
      </c>
      <c r="M6696" s="7">
        <f>ROUND(M6695+L6696,5)</f>
        <v>0</v>
      </c>
    </row>
    <row r="6697" spans="1:13">
      <c r="A6697" s="5"/>
      <c r="B6697" s="5"/>
      <c r="C6697" s="5"/>
      <c r="D6697" s="5"/>
      <c r="E6697" s="5"/>
      <c r="F6697" s="5" t="s">
        <v>11</v>
      </c>
      <c r="G6697" s="6">
        <v>44007</v>
      </c>
      <c r="H6697" s="5" t="s">
        <v>768</v>
      </c>
      <c r="I6697" s="5" t="s">
        <v>309</v>
      </c>
      <c r="J6697" s="5"/>
      <c r="K6697" s="5" t="s">
        <v>9</v>
      </c>
      <c r="L6697" s="7">
        <v>0</v>
      </c>
      <c r="M6697" s="7">
        <f>ROUND(M6696+L6697,5)</f>
        <v>0</v>
      </c>
    </row>
    <row r="6698" spans="1:13">
      <c r="A6698" s="5"/>
      <c r="B6698" s="5"/>
      <c r="C6698" s="5"/>
      <c r="D6698" s="5"/>
      <c r="E6698" s="5"/>
      <c r="F6698" s="5" t="s">
        <v>11</v>
      </c>
      <c r="G6698" s="6">
        <v>44007</v>
      </c>
      <c r="H6698" s="5" t="s">
        <v>768</v>
      </c>
      <c r="I6698" s="5" t="s">
        <v>309</v>
      </c>
      <c r="J6698" s="5"/>
      <c r="K6698" s="5" t="s">
        <v>9</v>
      </c>
      <c r="L6698" s="7">
        <v>0</v>
      </c>
      <c r="M6698" s="7">
        <f>ROUND(M6697+L6698,5)</f>
        <v>0</v>
      </c>
    </row>
    <row r="6699" spans="1:13">
      <c r="A6699" s="5"/>
      <c r="B6699" s="5"/>
      <c r="C6699" s="5"/>
      <c r="D6699" s="5"/>
      <c r="E6699" s="5"/>
      <c r="F6699" s="5" t="s">
        <v>11</v>
      </c>
      <c r="G6699" s="6">
        <v>44013</v>
      </c>
      <c r="H6699" s="5" t="s">
        <v>778</v>
      </c>
      <c r="I6699" s="5" t="s">
        <v>308</v>
      </c>
      <c r="J6699" s="5"/>
      <c r="K6699" s="5" t="s">
        <v>9</v>
      </c>
      <c r="L6699" s="7">
        <v>0</v>
      </c>
      <c r="M6699" s="7">
        <f>ROUND(M6698+L6699,5)</f>
        <v>0</v>
      </c>
    </row>
    <row r="6700" spans="1:13">
      <c r="A6700" s="5"/>
      <c r="B6700" s="5"/>
      <c r="C6700" s="5"/>
      <c r="D6700" s="5"/>
      <c r="E6700" s="5"/>
      <c r="F6700" s="5" t="s">
        <v>11</v>
      </c>
      <c r="G6700" s="6">
        <v>44013</v>
      </c>
      <c r="H6700" s="5" t="s">
        <v>778</v>
      </c>
      <c r="I6700" s="5" t="s">
        <v>308</v>
      </c>
      <c r="J6700" s="5"/>
      <c r="K6700" s="5" t="s">
        <v>9</v>
      </c>
      <c r="L6700" s="7">
        <v>0</v>
      </c>
      <c r="M6700" s="7">
        <f>ROUND(M6699+L6700,5)</f>
        <v>0</v>
      </c>
    </row>
    <row r="6701" spans="1:13">
      <c r="A6701" s="5"/>
      <c r="B6701" s="5"/>
      <c r="C6701" s="5"/>
      <c r="D6701" s="5"/>
      <c r="E6701" s="5"/>
      <c r="F6701" s="5" t="s">
        <v>11</v>
      </c>
      <c r="G6701" s="6">
        <v>44013</v>
      </c>
      <c r="H6701" s="5" t="s">
        <v>778</v>
      </c>
      <c r="I6701" s="5" t="s">
        <v>308</v>
      </c>
      <c r="J6701" s="5"/>
      <c r="K6701" s="5" t="s">
        <v>9</v>
      </c>
      <c r="L6701" s="7">
        <v>0</v>
      </c>
      <c r="M6701" s="7">
        <f>ROUND(M6700+L6701,5)</f>
        <v>0</v>
      </c>
    </row>
    <row r="6702" spans="1:13">
      <c r="A6702" s="5"/>
      <c r="B6702" s="5"/>
      <c r="C6702" s="5"/>
      <c r="D6702" s="5"/>
      <c r="E6702" s="5"/>
      <c r="F6702" s="5" t="s">
        <v>11</v>
      </c>
      <c r="G6702" s="6">
        <v>44013</v>
      </c>
      <c r="H6702" s="5" t="s">
        <v>779</v>
      </c>
      <c r="I6702" s="5" t="s">
        <v>310</v>
      </c>
      <c r="J6702" s="5"/>
      <c r="K6702" s="5" t="s">
        <v>9</v>
      </c>
      <c r="L6702" s="7">
        <v>0</v>
      </c>
      <c r="M6702" s="7">
        <f>ROUND(M6701+L6702,5)</f>
        <v>0</v>
      </c>
    </row>
    <row r="6703" spans="1:13">
      <c r="A6703" s="5"/>
      <c r="B6703" s="5"/>
      <c r="C6703" s="5"/>
      <c r="D6703" s="5"/>
      <c r="E6703" s="5"/>
      <c r="F6703" s="5" t="s">
        <v>11</v>
      </c>
      <c r="G6703" s="6">
        <v>44013</v>
      </c>
      <c r="H6703" s="5" t="s">
        <v>779</v>
      </c>
      <c r="I6703" s="5" t="s">
        <v>310</v>
      </c>
      <c r="J6703" s="5"/>
      <c r="K6703" s="5" t="s">
        <v>9</v>
      </c>
      <c r="L6703" s="7">
        <v>0</v>
      </c>
      <c r="M6703" s="7">
        <f>ROUND(M6702+L6703,5)</f>
        <v>0</v>
      </c>
    </row>
    <row r="6704" spans="1:13">
      <c r="A6704" s="5"/>
      <c r="B6704" s="5"/>
      <c r="C6704" s="5"/>
      <c r="D6704" s="5"/>
      <c r="E6704" s="5"/>
      <c r="F6704" s="5" t="s">
        <v>11</v>
      </c>
      <c r="G6704" s="6">
        <v>44013</v>
      </c>
      <c r="H6704" s="5" t="s">
        <v>781</v>
      </c>
      <c r="I6704" s="5" t="s">
        <v>311</v>
      </c>
      <c r="J6704" s="5"/>
      <c r="K6704" s="5" t="s">
        <v>9</v>
      </c>
      <c r="L6704" s="7">
        <v>0</v>
      </c>
      <c r="M6704" s="7">
        <f>ROUND(M6703+L6704,5)</f>
        <v>0</v>
      </c>
    </row>
    <row r="6705" spans="1:13">
      <c r="A6705" s="5"/>
      <c r="B6705" s="5"/>
      <c r="C6705" s="5"/>
      <c r="D6705" s="5"/>
      <c r="E6705" s="5"/>
      <c r="F6705" s="5" t="s">
        <v>11</v>
      </c>
      <c r="G6705" s="6">
        <v>44013</v>
      </c>
      <c r="H6705" s="5" t="s">
        <v>781</v>
      </c>
      <c r="I6705" s="5" t="s">
        <v>311</v>
      </c>
      <c r="J6705" s="5"/>
      <c r="K6705" s="5" t="s">
        <v>9</v>
      </c>
      <c r="L6705" s="7">
        <v>0</v>
      </c>
      <c r="M6705" s="7">
        <f>ROUND(M6704+L6705,5)</f>
        <v>0</v>
      </c>
    </row>
    <row r="6706" spans="1:13">
      <c r="A6706" s="5"/>
      <c r="B6706" s="5"/>
      <c r="C6706" s="5"/>
      <c r="D6706" s="5"/>
      <c r="E6706" s="5"/>
      <c r="F6706" s="5" t="s">
        <v>11</v>
      </c>
      <c r="G6706" s="6">
        <v>44013</v>
      </c>
      <c r="H6706" s="5" t="s">
        <v>782</v>
      </c>
      <c r="I6706" s="5" t="s">
        <v>309</v>
      </c>
      <c r="J6706" s="5"/>
      <c r="K6706" s="5" t="s">
        <v>9</v>
      </c>
      <c r="L6706" s="7">
        <v>0</v>
      </c>
      <c r="M6706" s="7">
        <f>ROUND(M6705+L6706,5)</f>
        <v>0</v>
      </c>
    </row>
    <row r="6707" spans="1:13">
      <c r="A6707" s="5"/>
      <c r="B6707" s="5"/>
      <c r="C6707" s="5"/>
      <c r="D6707" s="5"/>
      <c r="E6707" s="5"/>
      <c r="F6707" s="5" t="s">
        <v>11</v>
      </c>
      <c r="G6707" s="6">
        <v>44013</v>
      </c>
      <c r="H6707" s="5" t="s">
        <v>782</v>
      </c>
      <c r="I6707" s="5" t="s">
        <v>309</v>
      </c>
      <c r="J6707" s="5"/>
      <c r="K6707" s="5" t="s">
        <v>9</v>
      </c>
      <c r="L6707" s="7">
        <v>0</v>
      </c>
      <c r="M6707" s="7">
        <f>ROUND(M6706+L6707,5)</f>
        <v>0</v>
      </c>
    </row>
    <row r="6708" spans="1:13">
      <c r="A6708" s="5"/>
      <c r="B6708" s="5"/>
      <c r="C6708" s="5"/>
      <c r="D6708" s="5"/>
      <c r="E6708" s="5"/>
      <c r="F6708" s="5" t="s">
        <v>11</v>
      </c>
      <c r="G6708" s="6">
        <v>44013</v>
      </c>
      <c r="H6708" s="5" t="s">
        <v>780</v>
      </c>
      <c r="I6708" s="5" t="s">
        <v>397</v>
      </c>
      <c r="J6708" s="5"/>
      <c r="K6708" s="5" t="s">
        <v>9</v>
      </c>
      <c r="L6708" s="7">
        <v>0</v>
      </c>
      <c r="M6708" s="7">
        <f>ROUND(M6707+L6708,5)</f>
        <v>0</v>
      </c>
    </row>
    <row r="6709" spans="1:13">
      <c r="A6709" s="5"/>
      <c r="B6709" s="5"/>
      <c r="C6709" s="5"/>
      <c r="D6709" s="5"/>
      <c r="E6709" s="5"/>
      <c r="F6709" s="5" t="s">
        <v>11</v>
      </c>
      <c r="G6709" s="6">
        <v>44013</v>
      </c>
      <c r="H6709" s="5" t="s">
        <v>780</v>
      </c>
      <c r="I6709" s="5" t="s">
        <v>397</v>
      </c>
      <c r="J6709" s="5"/>
      <c r="K6709" s="5" t="s">
        <v>9</v>
      </c>
      <c r="L6709" s="7">
        <v>0</v>
      </c>
      <c r="M6709" s="7">
        <f>ROUND(M6708+L6709,5)</f>
        <v>0</v>
      </c>
    </row>
    <row r="6710" spans="1:13">
      <c r="A6710" s="5"/>
      <c r="B6710" s="5"/>
      <c r="C6710" s="5"/>
      <c r="D6710" s="5"/>
      <c r="E6710" s="5"/>
      <c r="F6710" s="5" t="s">
        <v>11</v>
      </c>
      <c r="G6710" s="6">
        <v>44021</v>
      </c>
      <c r="H6710" s="5" t="s">
        <v>797</v>
      </c>
      <c r="I6710" s="5" t="s">
        <v>923</v>
      </c>
      <c r="J6710" s="5"/>
      <c r="K6710" s="5" t="s">
        <v>9</v>
      </c>
      <c r="L6710" s="7">
        <v>0</v>
      </c>
      <c r="M6710" s="7">
        <f>ROUND(M6709+L6710,5)</f>
        <v>0</v>
      </c>
    </row>
    <row r="6711" spans="1:13">
      <c r="A6711" s="5"/>
      <c r="B6711" s="5"/>
      <c r="C6711" s="5"/>
      <c r="D6711" s="5"/>
      <c r="E6711" s="5"/>
      <c r="F6711" s="5" t="s">
        <v>11</v>
      </c>
      <c r="G6711" s="6">
        <v>44021</v>
      </c>
      <c r="H6711" s="5" t="s">
        <v>797</v>
      </c>
      <c r="I6711" s="5" t="s">
        <v>923</v>
      </c>
      <c r="J6711" s="5"/>
      <c r="K6711" s="5" t="s">
        <v>9</v>
      </c>
      <c r="L6711" s="7">
        <v>0</v>
      </c>
      <c r="M6711" s="7">
        <f>ROUND(M6710+L6711,5)</f>
        <v>0</v>
      </c>
    </row>
    <row r="6712" spans="1:13">
      <c r="A6712" s="5"/>
      <c r="B6712" s="5"/>
      <c r="C6712" s="5"/>
      <c r="D6712" s="5"/>
      <c r="E6712" s="5"/>
      <c r="F6712" s="5" t="s">
        <v>11</v>
      </c>
      <c r="G6712" s="6">
        <v>44021</v>
      </c>
      <c r="H6712" s="5" t="s">
        <v>798</v>
      </c>
      <c r="I6712" s="5" t="s">
        <v>308</v>
      </c>
      <c r="J6712" s="5"/>
      <c r="K6712" s="5" t="s">
        <v>9</v>
      </c>
      <c r="L6712" s="7">
        <v>0</v>
      </c>
      <c r="M6712" s="7">
        <f>ROUND(M6711+L6712,5)</f>
        <v>0</v>
      </c>
    </row>
    <row r="6713" spans="1:13">
      <c r="A6713" s="5"/>
      <c r="B6713" s="5"/>
      <c r="C6713" s="5"/>
      <c r="D6713" s="5"/>
      <c r="E6713" s="5"/>
      <c r="F6713" s="5" t="s">
        <v>11</v>
      </c>
      <c r="G6713" s="6">
        <v>44021</v>
      </c>
      <c r="H6713" s="5" t="s">
        <v>798</v>
      </c>
      <c r="I6713" s="5" t="s">
        <v>308</v>
      </c>
      <c r="J6713" s="5"/>
      <c r="K6713" s="5" t="s">
        <v>9</v>
      </c>
      <c r="L6713" s="7">
        <v>0</v>
      </c>
      <c r="M6713" s="7">
        <f>ROUND(M6712+L6713,5)</f>
        <v>0</v>
      </c>
    </row>
    <row r="6714" spans="1:13">
      <c r="A6714" s="5"/>
      <c r="B6714" s="5"/>
      <c r="C6714" s="5"/>
      <c r="D6714" s="5"/>
      <c r="E6714" s="5"/>
      <c r="F6714" s="5" t="s">
        <v>11</v>
      </c>
      <c r="G6714" s="6">
        <v>44021</v>
      </c>
      <c r="H6714" s="5" t="s">
        <v>798</v>
      </c>
      <c r="I6714" s="5" t="s">
        <v>308</v>
      </c>
      <c r="J6714" s="5"/>
      <c r="K6714" s="5" t="s">
        <v>9</v>
      </c>
      <c r="L6714" s="7">
        <v>0</v>
      </c>
      <c r="M6714" s="7">
        <f>ROUND(M6713+L6714,5)</f>
        <v>0</v>
      </c>
    </row>
    <row r="6715" spans="1:13">
      <c r="A6715" s="5"/>
      <c r="B6715" s="5"/>
      <c r="C6715" s="5"/>
      <c r="D6715" s="5"/>
      <c r="E6715" s="5"/>
      <c r="F6715" s="5" t="s">
        <v>11</v>
      </c>
      <c r="G6715" s="6">
        <v>44021</v>
      </c>
      <c r="H6715" s="5" t="s">
        <v>799</v>
      </c>
      <c r="I6715" s="5" t="s">
        <v>310</v>
      </c>
      <c r="J6715" s="5"/>
      <c r="K6715" s="5" t="s">
        <v>9</v>
      </c>
      <c r="L6715" s="7">
        <v>0</v>
      </c>
      <c r="M6715" s="7">
        <f>ROUND(M6714+L6715,5)</f>
        <v>0</v>
      </c>
    </row>
    <row r="6716" spans="1:13">
      <c r="A6716" s="5"/>
      <c r="B6716" s="5"/>
      <c r="C6716" s="5"/>
      <c r="D6716" s="5"/>
      <c r="E6716" s="5"/>
      <c r="F6716" s="5" t="s">
        <v>11</v>
      </c>
      <c r="G6716" s="6">
        <v>44021</v>
      </c>
      <c r="H6716" s="5" t="s">
        <v>799</v>
      </c>
      <c r="I6716" s="5" t="s">
        <v>310</v>
      </c>
      <c r="J6716" s="5"/>
      <c r="K6716" s="5" t="s">
        <v>9</v>
      </c>
      <c r="L6716" s="7">
        <v>0</v>
      </c>
      <c r="M6716" s="7">
        <f>ROUND(M6715+L6716,5)</f>
        <v>0</v>
      </c>
    </row>
    <row r="6717" spans="1:13">
      <c r="A6717" s="5"/>
      <c r="B6717" s="5"/>
      <c r="C6717" s="5"/>
      <c r="D6717" s="5"/>
      <c r="E6717" s="5"/>
      <c r="F6717" s="5" t="s">
        <v>11</v>
      </c>
      <c r="G6717" s="6">
        <v>44021</v>
      </c>
      <c r="H6717" s="5" t="s">
        <v>800</v>
      </c>
      <c r="I6717" s="5" t="s">
        <v>397</v>
      </c>
      <c r="J6717" s="5"/>
      <c r="K6717" s="5" t="s">
        <v>9</v>
      </c>
      <c r="L6717" s="7">
        <v>0</v>
      </c>
      <c r="M6717" s="7">
        <f>ROUND(M6716+L6717,5)</f>
        <v>0</v>
      </c>
    </row>
    <row r="6718" spans="1:13">
      <c r="A6718" s="5"/>
      <c r="B6718" s="5"/>
      <c r="C6718" s="5"/>
      <c r="D6718" s="5"/>
      <c r="E6718" s="5"/>
      <c r="F6718" s="5" t="s">
        <v>11</v>
      </c>
      <c r="G6718" s="6">
        <v>44021</v>
      </c>
      <c r="H6718" s="5" t="s">
        <v>800</v>
      </c>
      <c r="I6718" s="5" t="s">
        <v>397</v>
      </c>
      <c r="J6718" s="5"/>
      <c r="K6718" s="5" t="s">
        <v>9</v>
      </c>
      <c r="L6718" s="7">
        <v>0</v>
      </c>
      <c r="M6718" s="7">
        <f>ROUND(M6717+L6718,5)</f>
        <v>0</v>
      </c>
    </row>
    <row r="6719" spans="1:13">
      <c r="A6719" s="5"/>
      <c r="B6719" s="5"/>
      <c r="C6719" s="5"/>
      <c r="D6719" s="5"/>
      <c r="E6719" s="5"/>
      <c r="F6719" s="5" t="s">
        <v>11</v>
      </c>
      <c r="G6719" s="6">
        <v>44021</v>
      </c>
      <c r="H6719" s="5" t="s">
        <v>801</v>
      </c>
      <c r="I6719" s="5" t="s">
        <v>311</v>
      </c>
      <c r="J6719" s="5"/>
      <c r="K6719" s="5" t="s">
        <v>9</v>
      </c>
      <c r="L6719" s="7">
        <v>0</v>
      </c>
      <c r="M6719" s="7">
        <f>ROUND(M6718+L6719,5)</f>
        <v>0</v>
      </c>
    </row>
    <row r="6720" spans="1:13">
      <c r="A6720" s="5"/>
      <c r="B6720" s="5"/>
      <c r="C6720" s="5"/>
      <c r="D6720" s="5"/>
      <c r="E6720" s="5"/>
      <c r="F6720" s="5" t="s">
        <v>11</v>
      </c>
      <c r="G6720" s="6">
        <v>44021</v>
      </c>
      <c r="H6720" s="5" t="s">
        <v>801</v>
      </c>
      <c r="I6720" s="5" t="s">
        <v>311</v>
      </c>
      <c r="J6720" s="5"/>
      <c r="K6720" s="5" t="s">
        <v>9</v>
      </c>
      <c r="L6720" s="7">
        <v>0</v>
      </c>
      <c r="M6720" s="7">
        <f>ROUND(M6719+L6720,5)</f>
        <v>0</v>
      </c>
    </row>
    <row r="6721" spans="1:13">
      <c r="A6721" s="5"/>
      <c r="B6721" s="5"/>
      <c r="C6721" s="5"/>
      <c r="D6721" s="5"/>
      <c r="E6721" s="5"/>
      <c r="F6721" s="5" t="s">
        <v>11</v>
      </c>
      <c r="G6721" s="6">
        <v>44021</v>
      </c>
      <c r="H6721" s="5" t="s">
        <v>802</v>
      </c>
      <c r="I6721" s="5" t="s">
        <v>309</v>
      </c>
      <c r="J6721" s="5"/>
      <c r="K6721" s="5" t="s">
        <v>9</v>
      </c>
      <c r="L6721" s="7">
        <v>0</v>
      </c>
      <c r="M6721" s="7">
        <f>ROUND(M6720+L6721,5)</f>
        <v>0</v>
      </c>
    </row>
    <row r="6722" spans="1:13">
      <c r="A6722" s="5"/>
      <c r="B6722" s="5"/>
      <c r="C6722" s="5"/>
      <c r="D6722" s="5"/>
      <c r="E6722" s="5"/>
      <c r="F6722" s="5" t="s">
        <v>11</v>
      </c>
      <c r="G6722" s="6">
        <v>44021</v>
      </c>
      <c r="H6722" s="5" t="s">
        <v>802</v>
      </c>
      <c r="I6722" s="5" t="s">
        <v>309</v>
      </c>
      <c r="J6722" s="5"/>
      <c r="K6722" s="5" t="s">
        <v>9</v>
      </c>
      <c r="L6722" s="7">
        <v>0</v>
      </c>
      <c r="M6722" s="7">
        <f>ROUND(M6721+L6722,5)</f>
        <v>0</v>
      </c>
    </row>
    <row r="6723" spans="1:13">
      <c r="A6723" s="5"/>
      <c r="B6723" s="5"/>
      <c r="C6723" s="5"/>
      <c r="D6723" s="5"/>
      <c r="E6723" s="5"/>
      <c r="F6723" s="5" t="s">
        <v>11</v>
      </c>
      <c r="G6723" s="6">
        <v>44028</v>
      </c>
      <c r="H6723" s="5" t="s">
        <v>822</v>
      </c>
      <c r="I6723" s="5" t="s">
        <v>308</v>
      </c>
      <c r="J6723" s="5"/>
      <c r="K6723" s="5" t="s">
        <v>9</v>
      </c>
      <c r="L6723" s="7">
        <v>0</v>
      </c>
      <c r="M6723" s="7">
        <f>ROUND(M6722+L6723,5)</f>
        <v>0</v>
      </c>
    </row>
    <row r="6724" spans="1:13">
      <c r="A6724" s="5"/>
      <c r="B6724" s="5"/>
      <c r="C6724" s="5"/>
      <c r="D6724" s="5"/>
      <c r="E6724" s="5"/>
      <c r="F6724" s="5" t="s">
        <v>11</v>
      </c>
      <c r="G6724" s="6">
        <v>44028</v>
      </c>
      <c r="H6724" s="5" t="s">
        <v>822</v>
      </c>
      <c r="I6724" s="5" t="s">
        <v>308</v>
      </c>
      <c r="J6724" s="5"/>
      <c r="K6724" s="5" t="s">
        <v>9</v>
      </c>
      <c r="L6724" s="7">
        <v>0</v>
      </c>
      <c r="M6724" s="7">
        <f>ROUND(M6723+L6724,5)</f>
        <v>0</v>
      </c>
    </row>
    <row r="6725" spans="1:13">
      <c r="A6725" s="5"/>
      <c r="B6725" s="5"/>
      <c r="C6725" s="5"/>
      <c r="D6725" s="5"/>
      <c r="E6725" s="5"/>
      <c r="F6725" s="5" t="s">
        <v>11</v>
      </c>
      <c r="G6725" s="6">
        <v>44028</v>
      </c>
      <c r="H6725" s="5" t="s">
        <v>822</v>
      </c>
      <c r="I6725" s="5" t="s">
        <v>308</v>
      </c>
      <c r="J6725" s="5"/>
      <c r="K6725" s="5" t="s">
        <v>9</v>
      </c>
      <c r="L6725" s="7">
        <v>0</v>
      </c>
      <c r="M6725" s="7">
        <f>ROUND(M6724+L6725,5)</f>
        <v>0</v>
      </c>
    </row>
    <row r="6726" spans="1:13">
      <c r="A6726" s="5"/>
      <c r="B6726" s="5"/>
      <c r="C6726" s="5"/>
      <c r="D6726" s="5"/>
      <c r="E6726" s="5"/>
      <c r="F6726" s="5" t="s">
        <v>11</v>
      </c>
      <c r="G6726" s="6">
        <v>44028</v>
      </c>
      <c r="H6726" s="5" t="s">
        <v>823</v>
      </c>
      <c r="I6726" s="5" t="s">
        <v>310</v>
      </c>
      <c r="J6726" s="5"/>
      <c r="K6726" s="5" t="s">
        <v>9</v>
      </c>
      <c r="L6726" s="7">
        <v>0</v>
      </c>
      <c r="M6726" s="7">
        <f>ROUND(M6725+L6726,5)</f>
        <v>0</v>
      </c>
    </row>
    <row r="6727" spans="1:13">
      <c r="A6727" s="5"/>
      <c r="B6727" s="5"/>
      <c r="C6727" s="5"/>
      <c r="D6727" s="5"/>
      <c r="E6727" s="5"/>
      <c r="F6727" s="5" t="s">
        <v>11</v>
      </c>
      <c r="G6727" s="6">
        <v>44028</v>
      </c>
      <c r="H6727" s="5" t="s">
        <v>823</v>
      </c>
      <c r="I6727" s="5" t="s">
        <v>310</v>
      </c>
      <c r="J6727" s="5"/>
      <c r="K6727" s="5" t="s">
        <v>9</v>
      </c>
      <c r="L6727" s="7">
        <v>0</v>
      </c>
      <c r="M6727" s="7">
        <f>ROUND(M6726+L6727,5)</f>
        <v>0</v>
      </c>
    </row>
    <row r="6728" spans="1:13">
      <c r="A6728" s="5"/>
      <c r="B6728" s="5"/>
      <c r="C6728" s="5"/>
      <c r="D6728" s="5"/>
      <c r="E6728" s="5"/>
      <c r="F6728" s="5" t="s">
        <v>11</v>
      </c>
      <c r="G6728" s="6">
        <v>44028</v>
      </c>
      <c r="H6728" s="5" t="s">
        <v>824</v>
      </c>
      <c r="I6728" s="5" t="s">
        <v>311</v>
      </c>
      <c r="J6728" s="5"/>
      <c r="K6728" s="5" t="s">
        <v>9</v>
      </c>
      <c r="L6728" s="7">
        <v>0</v>
      </c>
      <c r="M6728" s="7">
        <f>ROUND(M6727+L6728,5)</f>
        <v>0</v>
      </c>
    </row>
    <row r="6729" spans="1:13">
      <c r="A6729" s="5"/>
      <c r="B6729" s="5"/>
      <c r="C6729" s="5"/>
      <c r="D6729" s="5"/>
      <c r="E6729" s="5"/>
      <c r="F6729" s="5" t="s">
        <v>11</v>
      </c>
      <c r="G6729" s="6">
        <v>44028</v>
      </c>
      <c r="H6729" s="5" t="s">
        <v>824</v>
      </c>
      <c r="I6729" s="5" t="s">
        <v>311</v>
      </c>
      <c r="J6729" s="5"/>
      <c r="K6729" s="5" t="s">
        <v>9</v>
      </c>
      <c r="L6729" s="7">
        <v>0</v>
      </c>
      <c r="M6729" s="7">
        <f>ROUND(M6728+L6729,5)</f>
        <v>0</v>
      </c>
    </row>
    <row r="6730" spans="1:13">
      <c r="A6730" s="5"/>
      <c r="B6730" s="5"/>
      <c r="C6730" s="5"/>
      <c r="D6730" s="5"/>
      <c r="E6730" s="5"/>
      <c r="F6730" s="5" t="s">
        <v>11</v>
      </c>
      <c r="G6730" s="6">
        <v>44028</v>
      </c>
      <c r="H6730" s="5" t="s">
        <v>825</v>
      </c>
      <c r="I6730" s="5" t="s">
        <v>309</v>
      </c>
      <c r="J6730" s="5"/>
      <c r="K6730" s="5" t="s">
        <v>9</v>
      </c>
      <c r="L6730" s="7">
        <v>0</v>
      </c>
      <c r="M6730" s="7">
        <f>ROUND(M6729+L6730,5)</f>
        <v>0</v>
      </c>
    </row>
    <row r="6731" spans="1:13">
      <c r="A6731" s="5"/>
      <c r="B6731" s="5"/>
      <c r="C6731" s="5"/>
      <c r="D6731" s="5"/>
      <c r="E6731" s="5"/>
      <c r="F6731" s="5" t="s">
        <v>11</v>
      </c>
      <c r="G6731" s="6">
        <v>44028</v>
      </c>
      <c r="H6731" s="5" t="s">
        <v>825</v>
      </c>
      <c r="I6731" s="5" t="s">
        <v>309</v>
      </c>
      <c r="J6731" s="5"/>
      <c r="K6731" s="5" t="s">
        <v>9</v>
      </c>
      <c r="L6731" s="7">
        <v>0</v>
      </c>
      <c r="M6731" s="7">
        <f>ROUND(M6730+L6731,5)</f>
        <v>0</v>
      </c>
    </row>
    <row r="6732" spans="1:13">
      <c r="A6732" s="5"/>
      <c r="B6732" s="5"/>
      <c r="C6732" s="5"/>
      <c r="D6732" s="5"/>
      <c r="E6732" s="5"/>
      <c r="F6732" s="5" t="s">
        <v>11</v>
      </c>
      <c r="G6732" s="6">
        <v>44035</v>
      </c>
      <c r="H6732" s="5" t="s">
        <v>834</v>
      </c>
      <c r="I6732" s="5" t="s">
        <v>308</v>
      </c>
      <c r="J6732" s="5"/>
      <c r="K6732" s="5" t="s">
        <v>9</v>
      </c>
      <c r="L6732" s="7">
        <v>0</v>
      </c>
      <c r="M6732" s="7">
        <f>ROUND(M6731+L6732,5)</f>
        <v>0</v>
      </c>
    </row>
    <row r="6733" spans="1:13">
      <c r="A6733" s="5"/>
      <c r="B6733" s="5"/>
      <c r="C6733" s="5"/>
      <c r="D6733" s="5"/>
      <c r="E6733" s="5"/>
      <c r="F6733" s="5" t="s">
        <v>11</v>
      </c>
      <c r="G6733" s="6">
        <v>44035</v>
      </c>
      <c r="H6733" s="5" t="s">
        <v>834</v>
      </c>
      <c r="I6733" s="5" t="s">
        <v>308</v>
      </c>
      <c r="J6733" s="5"/>
      <c r="K6733" s="5" t="s">
        <v>9</v>
      </c>
      <c r="L6733" s="7">
        <v>0</v>
      </c>
      <c r="M6733" s="7">
        <f>ROUND(M6732+L6733,5)</f>
        <v>0</v>
      </c>
    </row>
    <row r="6734" spans="1:13">
      <c r="A6734" s="5"/>
      <c r="B6734" s="5"/>
      <c r="C6734" s="5"/>
      <c r="D6734" s="5"/>
      <c r="E6734" s="5"/>
      <c r="F6734" s="5" t="s">
        <v>11</v>
      </c>
      <c r="G6734" s="6">
        <v>44035</v>
      </c>
      <c r="H6734" s="5" t="s">
        <v>834</v>
      </c>
      <c r="I6734" s="5" t="s">
        <v>308</v>
      </c>
      <c r="J6734" s="5"/>
      <c r="K6734" s="5" t="s">
        <v>9</v>
      </c>
      <c r="L6734" s="7">
        <v>0</v>
      </c>
      <c r="M6734" s="7">
        <f>ROUND(M6733+L6734,5)</f>
        <v>0</v>
      </c>
    </row>
    <row r="6735" spans="1:13">
      <c r="A6735" s="5"/>
      <c r="B6735" s="5"/>
      <c r="C6735" s="5"/>
      <c r="D6735" s="5"/>
      <c r="E6735" s="5"/>
      <c r="F6735" s="5" t="s">
        <v>11</v>
      </c>
      <c r="G6735" s="6">
        <v>44035</v>
      </c>
      <c r="H6735" s="5" t="s">
        <v>832</v>
      </c>
      <c r="I6735" s="5" t="s">
        <v>310</v>
      </c>
      <c r="J6735" s="5"/>
      <c r="K6735" s="5" t="s">
        <v>9</v>
      </c>
      <c r="L6735" s="7">
        <v>0</v>
      </c>
      <c r="M6735" s="7">
        <f>ROUND(M6734+L6735,5)</f>
        <v>0</v>
      </c>
    </row>
    <row r="6736" spans="1:13">
      <c r="A6736" s="5"/>
      <c r="B6736" s="5"/>
      <c r="C6736" s="5"/>
      <c r="D6736" s="5"/>
      <c r="E6736" s="5"/>
      <c r="F6736" s="5" t="s">
        <v>11</v>
      </c>
      <c r="G6736" s="6">
        <v>44035</v>
      </c>
      <c r="H6736" s="5" t="s">
        <v>832</v>
      </c>
      <c r="I6736" s="5" t="s">
        <v>310</v>
      </c>
      <c r="J6736" s="5"/>
      <c r="K6736" s="5" t="s">
        <v>9</v>
      </c>
      <c r="L6736" s="7">
        <v>0</v>
      </c>
      <c r="M6736" s="7">
        <f>ROUND(M6735+L6736,5)</f>
        <v>0</v>
      </c>
    </row>
    <row r="6737" spans="1:13">
      <c r="A6737" s="5"/>
      <c r="B6737" s="5"/>
      <c r="C6737" s="5"/>
      <c r="D6737" s="5"/>
      <c r="E6737" s="5"/>
      <c r="F6737" s="5" t="s">
        <v>11</v>
      </c>
      <c r="G6737" s="6">
        <v>44035</v>
      </c>
      <c r="H6737" s="5" t="s">
        <v>835</v>
      </c>
      <c r="I6737" s="5" t="s">
        <v>311</v>
      </c>
      <c r="J6737" s="5"/>
      <c r="K6737" s="5" t="s">
        <v>9</v>
      </c>
      <c r="L6737" s="7">
        <v>0</v>
      </c>
      <c r="M6737" s="7">
        <f>ROUND(M6736+L6737,5)</f>
        <v>0</v>
      </c>
    </row>
    <row r="6738" spans="1:13">
      <c r="A6738" s="5"/>
      <c r="B6738" s="5"/>
      <c r="C6738" s="5"/>
      <c r="D6738" s="5"/>
      <c r="E6738" s="5"/>
      <c r="F6738" s="5" t="s">
        <v>11</v>
      </c>
      <c r="G6738" s="6">
        <v>44035</v>
      </c>
      <c r="H6738" s="5" t="s">
        <v>835</v>
      </c>
      <c r="I6738" s="5" t="s">
        <v>311</v>
      </c>
      <c r="J6738" s="5"/>
      <c r="K6738" s="5" t="s">
        <v>9</v>
      </c>
      <c r="L6738" s="7">
        <v>0</v>
      </c>
      <c r="M6738" s="7">
        <f>ROUND(M6737+L6738,5)</f>
        <v>0</v>
      </c>
    </row>
    <row r="6739" spans="1:13">
      <c r="A6739" s="5"/>
      <c r="B6739" s="5"/>
      <c r="C6739" s="5"/>
      <c r="D6739" s="5"/>
      <c r="E6739" s="5"/>
      <c r="F6739" s="5" t="s">
        <v>11</v>
      </c>
      <c r="G6739" s="6">
        <v>44035</v>
      </c>
      <c r="H6739" s="5" t="s">
        <v>833</v>
      </c>
      <c r="I6739" s="5" t="s">
        <v>925</v>
      </c>
      <c r="J6739" s="5" t="s">
        <v>538</v>
      </c>
      <c r="K6739" s="5" t="s">
        <v>9</v>
      </c>
      <c r="L6739" s="7">
        <v>0</v>
      </c>
      <c r="M6739" s="7">
        <f>ROUND(M6738+L6739,5)</f>
        <v>0</v>
      </c>
    </row>
    <row r="6740" spans="1:13">
      <c r="A6740" s="5"/>
      <c r="B6740" s="5"/>
      <c r="C6740" s="5"/>
      <c r="D6740" s="5"/>
      <c r="E6740" s="5"/>
      <c r="F6740" s="5" t="s">
        <v>11</v>
      </c>
      <c r="G6740" s="6">
        <v>44035</v>
      </c>
      <c r="H6740" s="5" t="s">
        <v>833</v>
      </c>
      <c r="I6740" s="5" t="s">
        <v>925</v>
      </c>
      <c r="J6740" s="5" t="s">
        <v>538</v>
      </c>
      <c r="K6740" s="5" t="s">
        <v>9</v>
      </c>
      <c r="L6740" s="7">
        <v>0</v>
      </c>
      <c r="M6740" s="7">
        <f>ROUND(M6739+L6740,5)</f>
        <v>0</v>
      </c>
    </row>
    <row r="6741" spans="1:13">
      <c r="A6741" s="5"/>
      <c r="B6741" s="5"/>
      <c r="C6741" s="5"/>
      <c r="D6741" s="5"/>
      <c r="E6741" s="5"/>
      <c r="F6741" s="5" t="s">
        <v>11</v>
      </c>
      <c r="G6741" s="6">
        <v>44035</v>
      </c>
      <c r="H6741" s="5" t="s">
        <v>836</v>
      </c>
      <c r="I6741" s="5" t="s">
        <v>309</v>
      </c>
      <c r="J6741" s="5"/>
      <c r="K6741" s="5" t="s">
        <v>9</v>
      </c>
      <c r="L6741" s="7">
        <v>0</v>
      </c>
      <c r="M6741" s="7">
        <f>ROUND(M6740+L6741,5)</f>
        <v>0</v>
      </c>
    </row>
    <row r="6742" spans="1:13">
      <c r="A6742" s="5"/>
      <c r="B6742" s="5"/>
      <c r="C6742" s="5"/>
      <c r="D6742" s="5"/>
      <c r="E6742" s="5"/>
      <c r="F6742" s="5" t="s">
        <v>11</v>
      </c>
      <c r="G6742" s="6">
        <v>44035</v>
      </c>
      <c r="H6742" s="5" t="s">
        <v>836</v>
      </c>
      <c r="I6742" s="5" t="s">
        <v>309</v>
      </c>
      <c r="J6742" s="5"/>
      <c r="K6742" s="5" t="s">
        <v>9</v>
      </c>
      <c r="L6742" s="7">
        <v>0</v>
      </c>
      <c r="M6742" s="7">
        <f>ROUND(M6741+L6742,5)</f>
        <v>0</v>
      </c>
    </row>
    <row r="6743" spans="1:13">
      <c r="A6743" s="5"/>
      <c r="B6743" s="5"/>
      <c r="C6743" s="5"/>
      <c r="D6743" s="5"/>
      <c r="E6743" s="5"/>
      <c r="F6743" s="5" t="s">
        <v>11</v>
      </c>
      <c r="G6743" s="6">
        <v>44036</v>
      </c>
      <c r="H6743" s="5" t="s">
        <v>838</v>
      </c>
      <c r="I6743" s="5" t="s">
        <v>925</v>
      </c>
      <c r="J6743" s="5"/>
      <c r="K6743" s="5" t="s">
        <v>9</v>
      </c>
      <c r="L6743" s="7">
        <v>0</v>
      </c>
      <c r="M6743" s="7">
        <f>ROUND(M6742+L6743,5)</f>
        <v>0</v>
      </c>
    </row>
    <row r="6744" spans="1:13">
      <c r="A6744" s="5"/>
      <c r="B6744" s="5"/>
      <c r="C6744" s="5"/>
      <c r="D6744" s="5"/>
      <c r="E6744" s="5"/>
      <c r="F6744" s="5" t="s">
        <v>11</v>
      </c>
      <c r="G6744" s="6">
        <v>44036</v>
      </c>
      <c r="H6744" s="5" t="s">
        <v>838</v>
      </c>
      <c r="I6744" s="5" t="s">
        <v>925</v>
      </c>
      <c r="J6744" s="5"/>
      <c r="K6744" s="5" t="s">
        <v>9</v>
      </c>
      <c r="L6744" s="7">
        <v>0</v>
      </c>
      <c r="M6744" s="7">
        <f>ROUND(M6743+L6744,5)</f>
        <v>0</v>
      </c>
    </row>
    <row r="6745" spans="1:13">
      <c r="A6745" s="5"/>
      <c r="B6745" s="5"/>
      <c r="C6745" s="5"/>
      <c r="D6745" s="5"/>
      <c r="E6745" s="5"/>
      <c r="F6745" s="5" t="s">
        <v>11</v>
      </c>
      <c r="G6745" s="6">
        <v>44042</v>
      </c>
      <c r="H6745" s="5" t="s">
        <v>845</v>
      </c>
      <c r="I6745" s="5" t="s">
        <v>308</v>
      </c>
      <c r="J6745" s="5"/>
      <c r="K6745" s="5" t="s">
        <v>9</v>
      </c>
      <c r="L6745" s="7">
        <v>0</v>
      </c>
      <c r="M6745" s="7">
        <f>ROUND(M6744+L6745,5)</f>
        <v>0</v>
      </c>
    </row>
    <row r="6746" spans="1:13">
      <c r="A6746" s="5"/>
      <c r="B6746" s="5"/>
      <c r="C6746" s="5"/>
      <c r="D6746" s="5"/>
      <c r="E6746" s="5"/>
      <c r="F6746" s="5" t="s">
        <v>11</v>
      </c>
      <c r="G6746" s="6">
        <v>44042</v>
      </c>
      <c r="H6746" s="5" t="s">
        <v>845</v>
      </c>
      <c r="I6746" s="5" t="s">
        <v>308</v>
      </c>
      <c r="J6746" s="5"/>
      <c r="K6746" s="5" t="s">
        <v>9</v>
      </c>
      <c r="L6746" s="7">
        <v>0</v>
      </c>
      <c r="M6746" s="7">
        <f>ROUND(M6745+L6746,5)</f>
        <v>0</v>
      </c>
    </row>
    <row r="6747" spans="1:13">
      <c r="A6747" s="5"/>
      <c r="B6747" s="5"/>
      <c r="C6747" s="5"/>
      <c r="D6747" s="5"/>
      <c r="E6747" s="5"/>
      <c r="F6747" s="5" t="s">
        <v>11</v>
      </c>
      <c r="G6747" s="6">
        <v>44042</v>
      </c>
      <c r="H6747" s="5" t="s">
        <v>845</v>
      </c>
      <c r="I6747" s="5" t="s">
        <v>308</v>
      </c>
      <c r="J6747" s="5"/>
      <c r="K6747" s="5" t="s">
        <v>9</v>
      </c>
      <c r="L6747" s="7">
        <v>0</v>
      </c>
      <c r="M6747" s="7">
        <f>ROUND(M6746+L6747,5)</f>
        <v>0</v>
      </c>
    </row>
    <row r="6748" spans="1:13">
      <c r="A6748" s="5"/>
      <c r="B6748" s="5"/>
      <c r="C6748" s="5"/>
      <c r="D6748" s="5"/>
      <c r="E6748" s="5"/>
      <c r="F6748" s="5" t="s">
        <v>11</v>
      </c>
      <c r="G6748" s="6">
        <v>44042</v>
      </c>
      <c r="H6748" s="5" t="s">
        <v>844</v>
      </c>
      <c r="I6748" s="5" t="s">
        <v>310</v>
      </c>
      <c r="J6748" s="5"/>
      <c r="K6748" s="5" t="s">
        <v>9</v>
      </c>
      <c r="L6748" s="7">
        <v>0</v>
      </c>
      <c r="M6748" s="7">
        <f>ROUND(M6747+L6748,5)</f>
        <v>0</v>
      </c>
    </row>
    <row r="6749" spans="1:13">
      <c r="A6749" s="5"/>
      <c r="B6749" s="5"/>
      <c r="C6749" s="5"/>
      <c r="D6749" s="5"/>
      <c r="E6749" s="5"/>
      <c r="F6749" s="5" t="s">
        <v>11</v>
      </c>
      <c r="G6749" s="6">
        <v>44042</v>
      </c>
      <c r="H6749" s="5" t="s">
        <v>844</v>
      </c>
      <c r="I6749" s="5" t="s">
        <v>310</v>
      </c>
      <c r="J6749" s="5"/>
      <c r="K6749" s="5" t="s">
        <v>9</v>
      </c>
      <c r="L6749" s="7">
        <v>0</v>
      </c>
      <c r="M6749" s="7">
        <f>ROUND(M6748+L6749,5)</f>
        <v>0</v>
      </c>
    </row>
    <row r="6750" spans="1:13">
      <c r="A6750" s="5"/>
      <c r="B6750" s="5"/>
      <c r="C6750" s="5"/>
      <c r="D6750" s="5"/>
      <c r="E6750" s="5"/>
      <c r="F6750" s="5" t="s">
        <v>11</v>
      </c>
      <c r="G6750" s="6">
        <v>44042</v>
      </c>
      <c r="H6750" s="5" t="s">
        <v>846</v>
      </c>
      <c r="I6750" s="5" t="s">
        <v>311</v>
      </c>
      <c r="J6750" s="5"/>
      <c r="K6750" s="5" t="s">
        <v>9</v>
      </c>
      <c r="L6750" s="7">
        <v>0</v>
      </c>
      <c r="M6750" s="7">
        <f>ROUND(M6749+L6750,5)</f>
        <v>0</v>
      </c>
    </row>
    <row r="6751" spans="1:13">
      <c r="A6751" s="5"/>
      <c r="B6751" s="5"/>
      <c r="C6751" s="5"/>
      <c r="D6751" s="5"/>
      <c r="E6751" s="5"/>
      <c r="F6751" s="5" t="s">
        <v>11</v>
      </c>
      <c r="G6751" s="6">
        <v>44042</v>
      </c>
      <c r="H6751" s="5" t="s">
        <v>846</v>
      </c>
      <c r="I6751" s="5" t="s">
        <v>311</v>
      </c>
      <c r="J6751" s="5"/>
      <c r="K6751" s="5" t="s">
        <v>9</v>
      </c>
      <c r="L6751" s="7">
        <v>0</v>
      </c>
      <c r="M6751" s="7">
        <f>ROUND(M6750+L6751,5)</f>
        <v>0</v>
      </c>
    </row>
    <row r="6752" spans="1:13">
      <c r="A6752" s="5"/>
      <c r="B6752" s="5"/>
      <c r="C6752" s="5"/>
      <c r="D6752" s="5"/>
      <c r="E6752" s="5"/>
      <c r="F6752" s="5" t="s">
        <v>11</v>
      </c>
      <c r="G6752" s="6">
        <v>44042</v>
      </c>
      <c r="H6752" s="5" t="s">
        <v>847</v>
      </c>
      <c r="I6752" s="5" t="s">
        <v>309</v>
      </c>
      <c r="J6752" s="5"/>
      <c r="K6752" s="5" t="s">
        <v>9</v>
      </c>
      <c r="L6752" s="7">
        <v>0</v>
      </c>
      <c r="M6752" s="7">
        <f>ROUND(M6751+L6752,5)</f>
        <v>0</v>
      </c>
    </row>
    <row r="6753" spans="1:13">
      <c r="A6753" s="5"/>
      <c r="B6753" s="5"/>
      <c r="C6753" s="5"/>
      <c r="D6753" s="5"/>
      <c r="E6753" s="5"/>
      <c r="F6753" s="5" t="s">
        <v>11</v>
      </c>
      <c r="G6753" s="6">
        <v>44042</v>
      </c>
      <c r="H6753" s="5" t="s">
        <v>847</v>
      </c>
      <c r="I6753" s="5" t="s">
        <v>309</v>
      </c>
      <c r="J6753" s="5"/>
      <c r="K6753" s="5" t="s">
        <v>9</v>
      </c>
      <c r="L6753" s="7">
        <v>0</v>
      </c>
      <c r="M6753" s="7">
        <f>ROUND(M6752+L6753,5)</f>
        <v>0</v>
      </c>
    </row>
    <row r="6754" spans="1:13">
      <c r="A6754" s="5"/>
      <c r="B6754" s="5"/>
      <c r="C6754" s="5"/>
      <c r="D6754" s="5"/>
      <c r="E6754" s="5"/>
      <c r="F6754" s="5" t="s">
        <v>11</v>
      </c>
      <c r="G6754" s="6">
        <v>44049</v>
      </c>
      <c r="H6754" s="5" t="s">
        <v>863</v>
      </c>
      <c r="I6754" s="5" t="s">
        <v>308</v>
      </c>
      <c r="J6754" s="5"/>
      <c r="K6754" s="5" t="s">
        <v>9</v>
      </c>
      <c r="L6754" s="7">
        <v>0</v>
      </c>
      <c r="M6754" s="7">
        <f>ROUND(M6753+L6754,5)</f>
        <v>0</v>
      </c>
    </row>
    <row r="6755" spans="1:13">
      <c r="A6755" s="5"/>
      <c r="B6755" s="5"/>
      <c r="C6755" s="5"/>
      <c r="D6755" s="5"/>
      <c r="E6755" s="5"/>
      <c r="F6755" s="5" t="s">
        <v>11</v>
      </c>
      <c r="G6755" s="6">
        <v>44049</v>
      </c>
      <c r="H6755" s="5" t="s">
        <v>863</v>
      </c>
      <c r="I6755" s="5" t="s">
        <v>308</v>
      </c>
      <c r="J6755" s="5"/>
      <c r="K6755" s="5" t="s">
        <v>9</v>
      </c>
      <c r="L6755" s="7">
        <v>0</v>
      </c>
      <c r="M6755" s="7">
        <f>ROUND(M6754+L6755,5)</f>
        <v>0</v>
      </c>
    </row>
    <row r="6756" spans="1:13">
      <c r="A6756" s="5"/>
      <c r="B6756" s="5"/>
      <c r="C6756" s="5"/>
      <c r="D6756" s="5"/>
      <c r="E6756" s="5"/>
      <c r="F6756" s="5" t="s">
        <v>11</v>
      </c>
      <c r="G6756" s="6">
        <v>44049</v>
      </c>
      <c r="H6756" s="5" t="s">
        <v>863</v>
      </c>
      <c r="I6756" s="5" t="s">
        <v>308</v>
      </c>
      <c r="J6756" s="5"/>
      <c r="K6756" s="5" t="s">
        <v>9</v>
      </c>
      <c r="L6756" s="7">
        <v>0</v>
      </c>
      <c r="M6756" s="7">
        <f>ROUND(M6755+L6756,5)</f>
        <v>0</v>
      </c>
    </row>
    <row r="6757" spans="1:13">
      <c r="A6757" s="5"/>
      <c r="B6757" s="5"/>
      <c r="C6757" s="5"/>
      <c r="D6757" s="5"/>
      <c r="E6757" s="5"/>
      <c r="F6757" s="5" t="s">
        <v>11</v>
      </c>
      <c r="G6757" s="6">
        <v>44049</v>
      </c>
      <c r="H6757" s="5" t="s">
        <v>862</v>
      </c>
      <c r="I6757" s="5" t="s">
        <v>310</v>
      </c>
      <c r="J6757" s="5"/>
      <c r="K6757" s="5" t="s">
        <v>9</v>
      </c>
      <c r="L6757" s="7">
        <v>0</v>
      </c>
      <c r="M6757" s="7">
        <f>ROUND(M6756+L6757,5)</f>
        <v>0</v>
      </c>
    </row>
    <row r="6758" spans="1:13">
      <c r="A6758" s="5"/>
      <c r="B6758" s="5"/>
      <c r="C6758" s="5"/>
      <c r="D6758" s="5"/>
      <c r="E6758" s="5"/>
      <c r="F6758" s="5" t="s">
        <v>11</v>
      </c>
      <c r="G6758" s="6">
        <v>44049</v>
      </c>
      <c r="H6758" s="5" t="s">
        <v>862</v>
      </c>
      <c r="I6758" s="5" t="s">
        <v>310</v>
      </c>
      <c r="J6758" s="5"/>
      <c r="K6758" s="5" t="s">
        <v>9</v>
      </c>
      <c r="L6758" s="7">
        <v>0</v>
      </c>
      <c r="M6758" s="7">
        <f>ROUND(M6757+L6758,5)</f>
        <v>0</v>
      </c>
    </row>
    <row r="6759" spans="1:13">
      <c r="A6759" s="5"/>
      <c r="B6759" s="5"/>
      <c r="C6759" s="5"/>
      <c r="D6759" s="5"/>
      <c r="E6759" s="5"/>
      <c r="F6759" s="5" t="s">
        <v>11</v>
      </c>
      <c r="G6759" s="6">
        <v>44049</v>
      </c>
      <c r="H6759" s="5" t="s">
        <v>864</v>
      </c>
      <c r="I6759" s="5" t="s">
        <v>311</v>
      </c>
      <c r="J6759" s="5"/>
      <c r="K6759" s="5" t="s">
        <v>9</v>
      </c>
      <c r="L6759" s="7">
        <v>0</v>
      </c>
      <c r="M6759" s="7">
        <f>ROUND(M6758+L6759,5)</f>
        <v>0</v>
      </c>
    </row>
    <row r="6760" spans="1:13">
      <c r="A6760" s="5"/>
      <c r="B6760" s="5"/>
      <c r="C6760" s="5"/>
      <c r="D6760" s="5"/>
      <c r="E6760" s="5"/>
      <c r="F6760" s="5" t="s">
        <v>11</v>
      </c>
      <c r="G6760" s="6">
        <v>44049</v>
      </c>
      <c r="H6760" s="5" t="s">
        <v>864</v>
      </c>
      <c r="I6760" s="5" t="s">
        <v>311</v>
      </c>
      <c r="J6760" s="5"/>
      <c r="K6760" s="5" t="s">
        <v>9</v>
      </c>
      <c r="L6760" s="7">
        <v>0</v>
      </c>
      <c r="M6760" s="7">
        <f>ROUND(M6759+L6760,5)</f>
        <v>0</v>
      </c>
    </row>
    <row r="6761" spans="1:13">
      <c r="A6761" s="5"/>
      <c r="B6761" s="5"/>
      <c r="C6761" s="5"/>
      <c r="D6761" s="5"/>
      <c r="E6761" s="5"/>
      <c r="F6761" s="5" t="s">
        <v>11</v>
      </c>
      <c r="G6761" s="6">
        <v>44049</v>
      </c>
      <c r="H6761" s="5" t="s">
        <v>865</v>
      </c>
      <c r="I6761" s="5" t="s">
        <v>309</v>
      </c>
      <c r="J6761" s="5"/>
      <c r="K6761" s="5" t="s">
        <v>9</v>
      </c>
      <c r="L6761" s="7">
        <v>0</v>
      </c>
      <c r="M6761" s="7">
        <f>ROUND(M6760+L6761,5)</f>
        <v>0</v>
      </c>
    </row>
    <row r="6762" spans="1:13">
      <c r="A6762" s="5"/>
      <c r="B6762" s="5"/>
      <c r="C6762" s="5"/>
      <c r="D6762" s="5"/>
      <c r="E6762" s="5"/>
      <c r="F6762" s="5" t="s">
        <v>11</v>
      </c>
      <c r="G6762" s="6">
        <v>44049</v>
      </c>
      <c r="H6762" s="5" t="s">
        <v>865</v>
      </c>
      <c r="I6762" s="5" t="s">
        <v>309</v>
      </c>
      <c r="J6762" s="5"/>
      <c r="K6762" s="5" t="s">
        <v>9</v>
      </c>
      <c r="L6762" s="7">
        <v>0</v>
      </c>
      <c r="M6762" s="7">
        <f>ROUND(M6761+L6762,5)</f>
        <v>0</v>
      </c>
    </row>
    <row r="6763" spans="1:13">
      <c r="A6763" s="5"/>
      <c r="B6763" s="5"/>
      <c r="C6763" s="5"/>
      <c r="D6763" s="5"/>
      <c r="E6763" s="5"/>
      <c r="F6763" s="5" t="s">
        <v>11</v>
      </c>
      <c r="G6763" s="6">
        <v>44056</v>
      </c>
      <c r="H6763" s="5" t="s">
        <v>881</v>
      </c>
      <c r="I6763" s="5" t="s">
        <v>308</v>
      </c>
      <c r="J6763" s="5"/>
      <c r="K6763" s="5" t="s">
        <v>9</v>
      </c>
      <c r="L6763" s="7">
        <v>0</v>
      </c>
      <c r="M6763" s="7">
        <f>ROUND(M6762+L6763,5)</f>
        <v>0</v>
      </c>
    </row>
    <row r="6764" spans="1:13">
      <c r="A6764" s="5"/>
      <c r="B6764" s="5"/>
      <c r="C6764" s="5"/>
      <c r="D6764" s="5"/>
      <c r="E6764" s="5"/>
      <c r="F6764" s="5" t="s">
        <v>11</v>
      </c>
      <c r="G6764" s="6">
        <v>44056</v>
      </c>
      <c r="H6764" s="5" t="s">
        <v>881</v>
      </c>
      <c r="I6764" s="5" t="s">
        <v>308</v>
      </c>
      <c r="J6764" s="5"/>
      <c r="K6764" s="5" t="s">
        <v>9</v>
      </c>
      <c r="L6764" s="7">
        <v>0</v>
      </c>
      <c r="M6764" s="7">
        <f>ROUND(M6763+L6764,5)</f>
        <v>0</v>
      </c>
    </row>
    <row r="6765" spans="1:13">
      <c r="A6765" s="5"/>
      <c r="B6765" s="5"/>
      <c r="C6765" s="5"/>
      <c r="D6765" s="5"/>
      <c r="E6765" s="5"/>
      <c r="F6765" s="5" t="s">
        <v>11</v>
      </c>
      <c r="G6765" s="6">
        <v>44056</v>
      </c>
      <c r="H6765" s="5" t="s">
        <v>881</v>
      </c>
      <c r="I6765" s="5" t="s">
        <v>308</v>
      </c>
      <c r="J6765" s="5"/>
      <c r="K6765" s="5" t="s">
        <v>9</v>
      </c>
      <c r="L6765" s="7">
        <v>0</v>
      </c>
      <c r="M6765" s="7">
        <f>ROUND(M6764+L6765,5)</f>
        <v>0</v>
      </c>
    </row>
    <row r="6766" spans="1:13">
      <c r="A6766" s="5"/>
      <c r="B6766" s="5"/>
      <c r="C6766" s="5"/>
      <c r="D6766" s="5"/>
      <c r="E6766" s="5"/>
      <c r="F6766" s="5" t="s">
        <v>11</v>
      </c>
      <c r="G6766" s="6">
        <v>44056</v>
      </c>
      <c r="H6766" s="5" t="s">
        <v>882</v>
      </c>
      <c r="I6766" s="5" t="s">
        <v>310</v>
      </c>
      <c r="J6766" s="5"/>
      <c r="K6766" s="5" t="s">
        <v>9</v>
      </c>
      <c r="L6766" s="7">
        <v>0</v>
      </c>
      <c r="M6766" s="7">
        <f>ROUND(M6765+L6766,5)</f>
        <v>0</v>
      </c>
    </row>
    <row r="6767" spans="1:13">
      <c r="A6767" s="5"/>
      <c r="B6767" s="5"/>
      <c r="C6767" s="5"/>
      <c r="D6767" s="5"/>
      <c r="E6767" s="5"/>
      <c r="F6767" s="5" t="s">
        <v>11</v>
      </c>
      <c r="G6767" s="6">
        <v>44056</v>
      </c>
      <c r="H6767" s="5" t="s">
        <v>882</v>
      </c>
      <c r="I6767" s="5" t="s">
        <v>310</v>
      </c>
      <c r="J6767" s="5"/>
      <c r="K6767" s="5" t="s">
        <v>9</v>
      </c>
      <c r="L6767" s="7">
        <v>0</v>
      </c>
      <c r="M6767" s="7">
        <f>ROUND(M6766+L6767,5)</f>
        <v>0</v>
      </c>
    </row>
    <row r="6768" spans="1:13">
      <c r="A6768" s="5"/>
      <c r="B6768" s="5"/>
      <c r="C6768" s="5"/>
      <c r="D6768" s="5"/>
      <c r="E6768" s="5"/>
      <c r="F6768" s="5" t="s">
        <v>11</v>
      </c>
      <c r="G6768" s="6">
        <v>44056</v>
      </c>
      <c r="H6768" s="5" t="s">
        <v>883</v>
      </c>
      <c r="I6768" s="5" t="s">
        <v>311</v>
      </c>
      <c r="J6768" s="5"/>
      <c r="K6768" s="5" t="s">
        <v>9</v>
      </c>
      <c r="L6768" s="7">
        <v>0</v>
      </c>
      <c r="M6768" s="7">
        <f>ROUND(M6767+L6768,5)</f>
        <v>0</v>
      </c>
    </row>
    <row r="6769" spans="1:13">
      <c r="A6769" s="5"/>
      <c r="B6769" s="5"/>
      <c r="C6769" s="5"/>
      <c r="D6769" s="5"/>
      <c r="E6769" s="5"/>
      <c r="F6769" s="5" t="s">
        <v>11</v>
      </c>
      <c r="G6769" s="6">
        <v>44056</v>
      </c>
      <c r="H6769" s="5" t="s">
        <v>883</v>
      </c>
      <c r="I6769" s="5" t="s">
        <v>311</v>
      </c>
      <c r="J6769" s="5"/>
      <c r="K6769" s="5" t="s">
        <v>9</v>
      </c>
      <c r="L6769" s="7">
        <v>0</v>
      </c>
      <c r="M6769" s="7">
        <f>ROUND(M6768+L6769,5)</f>
        <v>0</v>
      </c>
    </row>
    <row r="6770" spans="1:13">
      <c r="A6770" s="5"/>
      <c r="B6770" s="5"/>
      <c r="C6770" s="5"/>
      <c r="D6770" s="5"/>
      <c r="E6770" s="5"/>
      <c r="F6770" s="5" t="s">
        <v>11</v>
      </c>
      <c r="G6770" s="6">
        <v>44056</v>
      </c>
      <c r="H6770" s="5" t="s">
        <v>884</v>
      </c>
      <c r="I6770" s="5" t="s">
        <v>309</v>
      </c>
      <c r="J6770" s="5"/>
      <c r="K6770" s="5" t="s">
        <v>9</v>
      </c>
      <c r="L6770" s="7">
        <v>0</v>
      </c>
      <c r="M6770" s="7">
        <f>ROUND(M6769+L6770,5)</f>
        <v>0</v>
      </c>
    </row>
    <row r="6771" spans="1:13">
      <c r="A6771" s="5"/>
      <c r="B6771" s="5"/>
      <c r="C6771" s="5"/>
      <c r="D6771" s="5"/>
      <c r="E6771" s="5"/>
      <c r="F6771" s="5" t="s">
        <v>11</v>
      </c>
      <c r="G6771" s="6">
        <v>44056</v>
      </c>
      <c r="H6771" s="5" t="s">
        <v>884</v>
      </c>
      <c r="I6771" s="5" t="s">
        <v>309</v>
      </c>
      <c r="J6771" s="5"/>
      <c r="K6771" s="5" t="s">
        <v>9</v>
      </c>
      <c r="L6771" s="7">
        <v>0</v>
      </c>
      <c r="M6771" s="7">
        <f>ROUND(M6770+L6771,5)</f>
        <v>0</v>
      </c>
    </row>
    <row r="6772" spans="1:13">
      <c r="A6772" s="5"/>
      <c r="B6772" s="5"/>
      <c r="C6772" s="5"/>
      <c r="D6772" s="5"/>
      <c r="E6772" s="5"/>
      <c r="F6772" s="5" t="s">
        <v>11</v>
      </c>
      <c r="G6772" s="6">
        <v>44061</v>
      </c>
      <c r="H6772" s="5" t="s">
        <v>888</v>
      </c>
      <c r="I6772" s="5" t="s">
        <v>308</v>
      </c>
      <c r="J6772" s="5"/>
      <c r="K6772" s="5" t="s">
        <v>9</v>
      </c>
      <c r="L6772" s="7">
        <v>0</v>
      </c>
      <c r="M6772" s="7">
        <f>ROUND(M6771+L6772,5)</f>
        <v>0</v>
      </c>
    </row>
    <row r="6773" spans="1:13">
      <c r="A6773" s="5"/>
      <c r="B6773" s="5"/>
      <c r="C6773" s="5"/>
      <c r="D6773" s="5"/>
      <c r="E6773" s="5"/>
      <c r="F6773" s="5" t="s">
        <v>11</v>
      </c>
      <c r="G6773" s="6">
        <v>44061</v>
      </c>
      <c r="H6773" s="5" t="s">
        <v>888</v>
      </c>
      <c r="I6773" s="5" t="s">
        <v>308</v>
      </c>
      <c r="J6773" s="5"/>
      <c r="K6773" s="5" t="s">
        <v>9</v>
      </c>
      <c r="L6773" s="7">
        <v>0</v>
      </c>
      <c r="M6773" s="7">
        <f>ROUND(M6772+L6773,5)</f>
        <v>0</v>
      </c>
    </row>
    <row r="6774" spans="1:13">
      <c r="A6774" s="5"/>
      <c r="B6774" s="5"/>
      <c r="C6774" s="5"/>
      <c r="D6774" s="5"/>
      <c r="E6774" s="5"/>
      <c r="F6774" s="5" t="s">
        <v>11</v>
      </c>
      <c r="G6774" s="6">
        <v>44061</v>
      </c>
      <c r="H6774" s="5" t="s">
        <v>888</v>
      </c>
      <c r="I6774" s="5" t="s">
        <v>308</v>
      </c>
      <c r="J6774" s="5"/>
      <c r="K6774" s="5" t="s">
        <v>9</v>
      </c>
      <c r="L6774" s="7">
        <v>0</v>
      </c>
      <c r="M6774" s="7">
        <f>ROUND(M6773+L6774,5)</f>
        <v>0</v>
      </c>
    </row>
    <row r="6775" spans="1:13">
      <c r="A6775" s="5"/>
      <c r="B6775" s="5"/>
      <c r="C6775" s="5"/>
      <c r="D6775" s="5"/>
      <c r="E6775" s="5"/>
      <c r="F6775" s="5" t="s">
        <v>11</v>
      </c>
      <c r="G6775" s="6">
        <v>44061</v>
      </c>
      <c r="H6775" s="5" t="s">
        <v>887</v>
      </c>
      <c r="I6775" s="5" t="s">
        <v>310</v>
      </c>
      <c r="J6775" s="5"/>
      <c r="K6775" s="5" t="s">
        <v>9</v>
      </c>
      <c r="L6775" s="7">
        <v>0</v>
      </c>
      <c r="M6775" s="7">
        <f>ROUND(M6774+L6775,5)</f>
        <v>0</v>
      </c>
    </row>
    <row r="6776" spans="1:13">
      <c r="A6776" s="5"/>
      <c r="B6776" s="5"/>
      <c r="C6776" s="5"/>
      <c r="D6776" s="5"/>
      <c r="E6776" s="5"/>
      <c r="F6776" s="5" t="s">
        <v>11</v>
      </c>
      <c r="G6776" s="6">
        <v>44061</v>
      </c>
      <c r="H6776" s="5" t="s">
        <v>887</v>
      </c>
      <c r="I6776" s="5" t="s">
        <v>310</v>
      </c>
      <c r="J6776" s="5"/>
      <c r="K6776" s="5" t="s">
        <v>9</v>
      </c>
      <c r="L6776" s="7">
        <v>0</v>
      </c>
      <c r="M6776" s="7">
        <f>ROUND(M6775+L6776,5)</f>
        <v>0</v>
      </c>
    </row>
    <row r="6777" spans="1:13">
      <c r="A6777" s="5"/>
      <c r="B6777" s="5"/>
      <c r="C6777" s="5"/>
      <c r="D6777" s="5"/>
      <c r="E6777" s="5"/>
      <c r="F6777" s="5" t="s">
        <v>11</v>
      </c>
      <c r="G6777" s="6">
        <v>44061</v>
      </c>
      <c r="H6777" s="5" t="s">
        <v>889</v>
      </c>
      <c r="I6777" s="5" t="s">
        <v>311</v>
      </c>
      <c r="J6777" s="5"/>
      <c r="K6777" s="5" t="s">
        <v>9</v>
      </c>
      <c r="L6777" s="7">
        <v>0</v>
      </c>
      <c r="M6777" s="7">
        <f>ROUND(M6776+L6777,5)</f>
        <v>0</v>
      </c>
    </row>
    <row r="6778" spans="1:13">
      <c r="A6778" s="5"/>
      <c r="B6778" s="5"/>
      <c r="C6778" s="5"/>
      <c r="D6778" s="5"/>
      <c r="E6778" s="5"/>
      <c r="F6778" s="5" t="s">
        <v>11</v>
      </c>
      <c r="G6778" s="6">
        <v>44061</v>
      </c>
      <c r="H6778" s="5" t="s">
        <v>889</v>
      </c>
      <c r="I6778" s="5" t="s">
        <v>311</v>
      </c>
      <c r="J6778" s="5"/>
      <c r="K6778" s="5" t="s">
        <v>9</v>
      </c>
      <c r="L6778" s="7">
        <v>0</v>
      </c>
      <c r="M6778" s="7">
        <f>ROUND(M6777+L6778,5)</f>
        <v>0</v>
      </c>
    </row>
    <row r="6779" spans="1:13">
      <c r="A6779" s="5"/>
      <c r="B6779" s="5"/>
      <c r="C6779" s="5"/>
      <c r="D6779" s="5"/>
      <c r="E6779" s="5"/>
      <c r="F6779" s="5" t="s">
        <v>11</v>
      </c>
      <c r="G6779" s="6">
        <v>44061</v>
      </c>
      <c r="H6779" s="5" t="s">
        <v>890</v>
      </c>
      <c r="I6779" s="5" t="s">
        <v>309</v>
      </c>
      <c r="J6779" s="5"/>
      <c r="K6779" s="5" t="s">
        <v>9</v>
      </c>
      <c r="L6779" s="7">
        <v>0</v>
      </c>
      <c r="M6779" s="7">
        <f>ROUND(M6778+L6779,5)</f>
        <v>0</v>
      </c>
    </row>
    <row r="6780" spans="1:13">
      <c r="A6780" s="5"/>
      <c r="B6780" s="5"/>
      <c r="C6780" s="5"/>
      <c r="D6780" s="5"/>
      <c r="E6780" s="5"/>
      <c r="F6780" s="5" t="s">
        <v>11</v>
      </c>
      <c r="G6780" s="6">
        <v>44061</v>
      </c>
      <c r="H6780" s="5" t="s">
        <v>890</v>
      </c>
      <c r="I6780" s="5" t="s">
        <v>309</v>
      </c>
      <c r="J6780" s="5"/>
      <c r="K6780" s="5" t="s">
        <v>9</v>
      </c>
      <c r="L6780" s="7">
        <v>0</v>
      </c>
      <c r="M6780" s="7">
        <f>ROUND(M6779+L6780,5)</f>
        <v>0</v>
      </c>
    </row>
    <row r="6781" spans="1:13">
      <c r="A6781" s="5"/>
      <c r="B6781" s="5"/>
      <c r="C6781" s="5"/>
      <c r="D6781" s="5"/>
      <c r="E6781" s="5"/>
      <c r="F6781" s="5" t="s">
        <v>11</v>
      </c>
      <c r="G6781" s="6">
        <v>44070</v>
      </c>
      <c r="H6781" s="5" t="s">
        <v>901</v>
      </c>
      <c r="I6781" s="5" t="s">
        <v>308</v>
      </c>
      <c r="J6781" s="5"/>
      <c r="K6781" s="5" t="s">
        <v>9</v>
      </c>
      <c r="L6781" s="7">
        <v>0</v>
      </c>
      <c r="M6781" s="7">
        <f>ROUND(M6780+L6781,5)</f>
        <v>0</v>
      </c>
    </row>
    <row r="6782" spans="1:13">
      <c r="A6782" s="5"/>
      <c r="B6782" s="5"/>
      <c r="C6782" s="5"/>
      <c r="D6782" s="5"/>
      <c r="E6782" s="5"/>
      <c r="F6782" s="5" t="s">
        <v>11</v>
      </c>
      <c r="G6782" s="6">
        <v>44070</v>
      </c>
      <c r="H6782" s="5" t="s">
        <v>901</v>
      </c>
      <c r="I6782" s="5" t="s">
        <v>308</v>
      </c>
      <c r="J6782" s="5"/>
      <c r="K6782" s="5" t="s">
        <v>9</v>
      </c>
      <c r="L6782" s="7">
        <v>0</v>
      </c>
      <c r="M6782" s="7">
        <f>ROUND(M6781+L6782,5)</f>
        <v>0</v>
      </c>
    </row>
    <row r="6783" spans="1:13">
      <c r="A6783" s="5"/>
      <c r="B6783" s="5"/>
      <c r="C6783" s="5"/>
      <c r="D6783" s="5"/>
      <c r="E6783" s="5"/>
      <c r="F6783" s="5" t="s">
        <v>11</v>
      </c>
      <c r="G6783" s="6">
        <v>44070</v>
      </c>
      <c r="H6783" s="5" t="s">
        <v>901</v>
      </c>
      <c r="I6783" s="5" t="s">
        <v>308</v>
      </c>
      <c r="J6783" s="5"/>
      <c r="K6783" s="5" t="s">
        <v>9</v>
      </c>
      <c r="L6783" s="7">
        <v>0</v>
      </c>
      <c r="M6783" s="7">
        <f>ROUND(M6782+L6783,5)</f>
        <v>0</v>
      </c>
    </row>
    <row r="6784" spans="1:13">
      <c r="A6784" s="5"/>
      <c r="B6784" s="5"/>
      <c r="C6784" s="5"/>
      <c r="D6784" s="5"/>
      <c r="E6784" s="5"/>
      <c r="F6784" s="5" t="s">
        <v>11</v>
      </c>
      <c r="G6784" s="6">
        <v>44070</v>
      </c>
      <c r="H6784" s="5" t="s">
        <v>1074</v>
      </c>
      <c r="I6784" s="5" t="s">
        <v>310</v>
      </c>
      <c r="J6784" s="5"/>
      <c r="K6784" s="5" t="s">
        <v>9</v>
      </c>
      <c r="L6784" s="7">
        <v>0</v>
      </c>
      <c r="M6784" s="7">
        <f>ROUND(M6783+L6784,5)</f>
        <v>0</v>
      </c>
    </row>
    <row r="6785" spans="1:13">
      <c r="A6785" s="5"/>
      <c r="B6785" s="5"/>
      <c r="C6785" s="5"/>
      <c r="D6785" s="5"/>
      <c r="E6785" s="5"/>
      <c r="F6785" s="5" t="s">
        <v>11</v>
      </c>
      <c r="G6785" s="6">
        <v>44070</v>
      </c>
      <c r="H6785" s="5" t="s">
        <v>1074</v>
      </c>
      <c r="I6785" s="5" t="s">
        <v>310</v>
      </c>
      <c r="J6785" s="5"/>
      <c r="K6785" s="5" t="s">
        <v>9</v>
      </c>
      <c r="L6785" s="7">
        <v>0</v>
      </c>
      <c r="M6785" s="7">
        <f>ROUND(M6784+L6785,5)</f>
        <v>0</v>
      </c>
    </row>
    <row r="6786" spans="1:13">
      <c r="A6786" s="5"/>
      <c r="B6786" s="5"/>
      <c r="C6786" s="5"/>
      <c r="D6786" s="5"/>
      <c r="E6786" s="5"/>
      <c r="F6786" s="5" t="s">
        <v>11</v>
      </c>
      <c r="G6786" s="6">
        <v>44070</v>
      </c>
      <c r="H6786" s="5" t="s">
        <v>1075</v>
      </c>
      <c r="I6786" s="5" t="s">
        <v>311</v>
      </c>
      <c r="J6786" s="5"/>
      <c r="K6786" s="5" t="s">
        <v>9</v>
      </c>
      <c r="L6786" s="7">
        <v>0</v>
      </c>
      <c r="M6786" s="7">
        <f>ROUND(M6785+L6786,5)</f>
        <v>0</v>
      </c>
    </row>
    <row r="6787" spans="1:13">
      <c r="A6787" s="5"/>
      <c r="B6787" s="5"/>
      <c r="C6787" s="5"/>
      <c r="D6787" s="5"/>
      <c r="E6787" s="5"/>
      <c r="F6787" s="5" t="s">
        <v>11</v>
      </c>
      <c r="G6787" s="6">
        <v>44070</v>
      </c>
      <c r="H6787" s="5" t="s">
        <v>1075</v>
      </c>
      <c r="I6787" s="5" t="s">
        <v>311</v>
      </c>
      <c r="J6787" s="5"/>
      <c r="K6787" s="5" t="s">
        <v>9</v>
      </c>
      <c r="L6787" s="7">
        <v>0</v>
      </c>
      <c r="M6787" s="7">
        <f>ROUND(M6786+L6787,5)</f>
        <v>0</v>
      </c>
    </row>
    <row r="6788" spans="1:13">
      <c r="A6788" s="5"/>
      <c r="B6788" s="5"/>
      <c r="C6788" s="5"/>
      <c r="D6788" s="5"/>
      <c r="E6788" s="5"/>
      <c r="F6788" s="5" t="s">
        <v>11</v>
      </c>
      <c r="G6788" s="6">
        <v>44070</v>
      </c>
      <c r="H6788" s="5" t="s">
        <v>1076</v>
      </c>
      <c r="I6788" s="5" t="s">
        <v>309</v>
      </c>
      <c r="J6788" s="5"/>
      <c r="K6788" s="5" t="s">
        <v>9</v>
      </c>
      <c r="L6788" s="7">
        <v>0</v>
      </c>
      <c r="M6788" s="7">
        <f>ROUND(M6787+L6788,5)</f>
        <v>0</v>
      </c>
    </row>
    <row r="6789" spans="1:13">
      <c r="A6789" s="5"/>
      <c r="B6789" s="5"/>
      <c r="C6789" s="5"/>
      <c r="D6789" s="5"/>
      <c r="E6789" s="5"/>
      <c r="F6789" s="5" t="s">
        <v>11</v>
      </c>
      <c r="G6789" s="6">
        <v>44070</v>
      </c>
      <c r="H6789" s="5" t="s">
        <v>1076</v>
      </c>
      <c r="I6789" s="5" t="s">
        <v>309</v>
      </c>
      <c r="J6789" s="5"/>
      <c r="K6789" s="5" t="s">
        <v>9</v>
      </c>
      <c r="L6789" s="7">
        <v>0</v>
      </c>
      <c r="M6789" s="7">
        <f>ROUND(M6788+L6789,5)</f>
        <v>0</v>
      </c>
    </row>
    <row r="6790" spans="1:13">
      <c r="A6790" s="5"/>
      <c r="B6790" s="5"/>
      <c r="C6790" s="5"/>
      <c r="D6790" s="5"/>
      <c r="E6790" s="5"/>
      <c r="F6790" s="5" t="s">
        <v>11</v>
      </c>
      <c r="G6790" s="6">
        <v>44071</v>
      </c>
      <c r="H6790" s="5" t="s">
        <v>1083</v>
      </c>
      <c r="I6790" s="5" t="s">
        <v>923</v>
      </c>
      <c r="J6790" s="5"/>
      <c r="K6790" s="5" t="s">
        <v>9</v>
      </c>
      <c r="L6790" s="7">
        <v>0</v>
      </c>
      <c r="M6790" s="7">
        <f>ROUND(M6789+L6790,5)</f>
        <v>0</v>
      </c>
    </row>
    <row r="6791" spans="1:13">
      <c r="A6791" s="5"/>
      <c r="B6791" s="5"/>
      <c r="C6791" s="5"/>
      <c r="D6791" s="5"/>
      <c r="E6791" s="5"/>
      <c r="F6791" s="5" t="s">
        <v>11</v>
      </c>
      <c r="G6791" s="6">
        <v>44071</v>
      </c>
      <c r="H6791" s="5" t="s">
        <v>1083</v>
      </c>
      <c r="I6791" s="5" t="s">
        <v>923</v>
      </c>
      <c r="J6791" s="5"/>
      <c r="K6791" s="5" t="s">
        <v>9</v>
      </c>
      <c r="L6791" s="7">
        <v>0</v>
      </c>
      <c r="M6791" s="7">
        <f>ROUND(M6790+L6791,5)</f>
        <v>0</v>
      </c>
    </row>
    <row r="6792" spans="1:13">
      <c r="A6792" s="5"/>
      <c r="B6792" s="5"/>
      <c r="C6792" s="5"/>
      <c r="D6792" s="5"/>
      <c r="E6792" s="5"/>
      <c r="F6792" s="5" t="s">
        <v>11</v>
      </c>
      <c r="G6792" s="6">
        <v>44071</v>
      </c>
      <c r="H6792" s="5" t="s">
        <v>1084</v>
      </c>
      <c r="I6792" s="5" t="s">
        <v>1371</v>
      </c>
      <c r="J6792" s="5"/>
      <c r="K6792" s="5" t="s">
        <v>9</v>
      </c>
      <c r="L6792" s="7">
        <v>0</v>
      </c>
      <c r="M6792" s="7">
        <f>ROUND(M6791+L6792,5)</f>
        <v>0</v>
      </c>
    </row>
    <row r="6793" spans="1:13">
      <c r="A6793" s="5"/>
      <c r="B6793" s="5"/>
      <c r="C6793" s="5"/>
      <c r="D6793" s="5"/>
      <c r="E6793" s="5"/>
      <c r="F6793" s="5" t="s">
        <v>11</v>
      </c>
      <c r="G6793" s="6">
        <v>44071</v>
      </c>
      <c r="H6793" s="5" t="s">
        <v>1084</v>
      </c>
      <c r="I6793" s="5" t="s">
        <v>1371</v>
      </c>
      <c r="J6793" s="5"/>
      <c r="K6793" s="5" t="s">
        <v>9</v>
      </c>
      <c r="L6793" s="7">
        <v>0</v>
      </c>
      <c r="M6793" s="7">
        <f>ROUND(M6792+L6793,5)</f>
        <v>0</v>
      </c>
    </row>
    <row r="6794" spans="1:13">
      <c r="A6794" s="5"/>
      <c r="B6794" s="5"/>
      <c r="C6794" s="5"/>
      <c r="D6794" s="5"/>
      <c r="E6794" s="5"/>
      <c r="F6794" s="5" t="s">
        <v>11</v>
      </c>
      <c r="G6794" s="6">
        <v>44071</v>
      </c>
      <c r="H6794" s="5" t="s">
        <v>1085</v>
      </c>
      <c r="I6794" s="5" t="s">
        <v>397</v>
      </c>
      <c r="J6794" s="5"/>
      <c r="K6794" s="5" t="s">
        <v>9</v>
      </c>
      <c r="L6794" s="7">
        <v>0</v>
      </c>
      <c r="M6794" s="7">
        <f>ROUND(M6793+L6794,5)</f>
        <v>0</v>
      </c>
    </row>
    <row r="6795" spans="1:13">
      <c r="A6795" s="5"/>
      <c r="B6795" s="5"/>
      <c r="C6795" s="5"/>
      <c r="D6795" s="5"/>
      <c r="E6795" s="5"/>
      <c r="F6795" s="5" t="s">
        <v>11</v>
      </c>
      <c r="G6795" s="6">
        <v>44071</v>
      </c>
      <c r="H6795" s="5" t="s">
        <v>1085</v>
      </c>
      <c r="I6795" s="5" t="s">
        <v>397</v>
      </c>
      <c r="J6795" s="5"/>
      <c r="K6795" s="5" t="s">
        <v>9</v>
      </c>
      <c r="L6795" s="7">
        <v>0</v>
      </c>
      <c r="M6795" s="7">
        <f>ROUND(M6794+L6795,5)</f>
        <v>0</v>
      </c>
    </row>
    <row r="6796" spans="1:13">
      <c r="A6796" s="5"/>
      <c r="B6796" s="5"/>
      <c r="C6796" s="5"/>
      <c r="D6796" s="5"/>
      <c r="E6796" s="5"/>
      <c r="F6796" s="5" t="s">
        <v>11</v>
      </c>
      <c r="G6796" s="6">
        <v>44077</v>
      </c>
      <c r="H6796" s="5" t="s">
        <v>1095</v>
      </c>
      <c r="I6796" s="5" t="s">
        <v>308</v>
      </c>
      <c r="J6796" s="5"/>
      <c r="K6796" s="5" t="s">
        <v>9</v>
      </c>
      <c r="L6796" s="7">
        <v>0</v>
      </c>
      <c r="M6796" s="7">
        <f>ROUND(M6795+L6796,5)</f>
        <v>0</v>
      </c>
    </row>
    <row r="6797" spans="1:13">
      <c r="A6797" s="5"/>
      <c r="B6797" s="5"/>
      <c r="C6797" s="5"/>
      <c r="D6797" s="5"/>
      <c r="E6797" s="5"/>
      <c r="F6797" s="5" t="s">
        <v>11</v>
      </c>
      <c r="G6797" s="6">
        <v>44077</v>
      </c>
      <c r="H6797" s="5" t="s">
        <v>1095</v>
      </c>
      <c r="I6797" s="5" t="s">
        <v>308</v>
      </c>
      <c r="J6797" s="5"/>
      <c r="K6797" s="5" t="s">
        <v>9</v>
      </c>
      <c r="L6797" s="7">
        <v>0</v>
      </c>
      <c r="M6797" s="7">
        <f>ROUND(M6796+L6797,5)</f>
        <v>0</v>
      </c>
    </row>
    <row r="6798" spans="1:13">
      <c r="A6798" s="5"/>
      <c r="B6798" s="5"/>
      <c r="C6798" s="5"/>
      <c r="D6798" s="5"/>
      <c r="E6798" s="5"/>
      <c r="F6798" s="5" t="s">
        <v>11</v>
      </c>
      <c r="G6798" s="6">
        <v>44077</v>
      </c>
      <c r="H6798" s="5" t="s">
        <v>1095</v>
      </c>
      <c r="I6798" s="5" t="s">
        <v>308</v>
      </c>
      <c r="J6798" s="5"/>
      <c r="K6798" s="5" t="s">
        <v>9</v>
      </c>
      <c r="L6798" s="7">
        <v>0</v>
      </c>
      <c r="M6798" s="7">
        <f>ROUND(M6797+L6798,5)</f>
        <v>0</v>
      </c>
    </row>
    <row r="6799" spans="1:13">
      <c r="A6799" s="5"/>
      <c r="B6799" s="5"/>
      <c r="C6799" s="5"/>
      <c r="D6799" s="5"/>
      <c r="E6799" s="5"/>
      <c r="F6799" s="5" t="s">
        <v>11</v>
      </c>
      <c r="G6799" s="6">
        <v>44077</v>
      </c>
      <c r="H6799" s="5" t="s">
        <v>1096</v>
      </c>
      <c r="I6799" s="5" t="s">
        <v>310</v>
      </c>
      <c r="J6799" s="5"/>
      <c r="K6799" s="5" t="s">
        <v>9</v>
      </c>
      <c r="L6799" s="7">
        <v>0</v>
      </c>
      <c r="M6799" s="7">
        <f>ROUND(M6798+L6799,5)</f>
        <v>0</v>
      </c>
    </row>
    <row r="6800" spans="1:13">
      <c r="A6800" s="5"/>
      <c r="B6800" s="5"/>
      <c r="C6800" s="5"/>
      <c r="D6800" s="5"/>
      <c r="E6800" s="5"/>
      <c r="F6800" s="5" t="s">
        <v>11</v>
      </c>
      <c r="G6800" s="6">
        <v>44077</v>
      </c>
      <c r="H6800" s="5" t="s">
        <v>1096</v>
      </c>
      <c r="I6800" s="5" t="s">
        <v>310</v>
      </c>
      <c r="J6800" s="5"/>
      <c r="K6800" s="5" t="s">
        <v>9</v>
      </c>
      <c r="L6800" s="7">
        <v>0</v>
      </c>
      <c r="M6800" s="7">
        <f>ROUND(M6799+L6800,5)</f>
        <v>0</v>
      </c>
    </row>
    <row r="6801" spans="1:13">
      <c r="A6801" s="5"/>
      <c r="B6801" s="5"/>
      <c r="C6801" s="5"/>
      <c r="D6801" s="5"/>
      <c r="E6801" s="5"/>
      <c r="F6801" s="5" t="s">
        <v>11</v>
      </c>
      <c r="G6801" s="6">
        <v>44077</v>
      </c>
      <c r="H6801" s="5" t="s">
        <v>1097</v>
      </c>
      <c r="I6801" s="5" t="s">
        <v>311</v>
      </c>
      <c r="J6801" s="5"/>
      <c r="K6801" s="5" t="s">
        <v>9</v>
      </c>
      <c r="L6801" s="7">
        <v>0</v>
      </c>
      <c r="M6801" s="7">
        <f>ROUND(M6800+L6801,5)</f>
        <v>0</v>
      </c>
    </row>
    <row r="6802" spans="1:13">
      <c r="A6802" s="5"/>
      <c r="B6802" s="5"/>
      <c r="C6802" s="5"/>
      <c r="D6802" s="5"/>
      <c r="E6802" s="5"/>
      <c r="F6802" s="5" t="s">
        <v>11</v>
      </c>
      <c r="G6802" s="6">
        <v>44077</v>
      </c>
      <c r="H6802" s="5" t="s">
        <v>1097</v>
      </c>
      <c r="I6802" s="5" t="s">
        <v>311</v>
      </c>
      <c r="J6802" s="5"/>
      <c r="K6802" s="5" t="s">
        <v>9</v>
      </c>
      <c r="L6802" s="7">
        <v>0</v>
      </c>
      <c r="M6802" s="7">
        <f>ROUND(M6801+L6802,5)</f>
        <v>0</v>
      </c>
    </row>
    <row r="6803" spans="1:13">
      <c r="A6803" s="5"/>
      <c r="B6803" s="5"/>
      <c r="C6803" s="5"/>
      <c r="D6803" s="5"/>
      <c r="E6803" s="5"/>
      <c r="F6803" s="5" t="s">
        <v>11</v>
      </c>
      <c r="G6803" s="6">
        <v>44077</v>
      </c>
      <c r="H6803" s="5" t="s">
        <v>1098</v>
      </c>
      <c r="I6803" s="5" t="s">
        <v>309</v>
      </c>
      <c r="J6803" s="5"/>
      <c r="K6803" s="5" t="s">
        <v>9</v>
      </c>
      <c r="L6803" s="7">
        <v>0</v>
      </c>
      <c r="M6803" s="7">
        <f>ROUND(M6802+L6803,5)</f>
        <v>0</v>
      </c>
    </row>
    <row r="6804" spans="1:13">
      <c r="A6804" s="5"/>
      <c r="B6804" s="5"/>
      <c r="C6804" s="5"/>
      <c r="D6804" s="5"/>
      <c r="E6804" s="5"/>
      <c r="F6804" s="5" t="s">
        <v>11</v>
      </c>
      <c r="G6804" s="6">
        <v>44077</v>
      </c>
      <c r="H6804" s="5" t="s">
        <v>1098</v>
      </c>
      <c r="I6804" s="5" t="s">
        <v>309</v>
      </c>
      <c r="J6804" s="5"/>
      <c r="K6804" s="5" t="s">
        <v>9</v>
      </c>
      <c r="L6804" s="7">
        <v>0</v>
      </c>
      <c r="M6804" s="7">
        <f>ROUND(M6803+L6804,5)</f>
        <v>0</v>
      </c>
    </row>
    <row r="6805" spans="1:13">
      <c r="A6805" s="5"/>
      <c r="B6805" s="5"/>
      <c r="C6805" s="5"/>
      <c r="D6805" s="5"/>
      <c r="E6805" s="5"/>
      <c r="F6805" s="5" t="s">
        <v>11</v>
      </c>
      <c r="G6805" s="6">
        <v>44084</v>
      </c>
      <c r="H6805" s="5" t="s">
        <v>1115</v>
      </c>
      <c r="I6805" s="5" t="s">
        <v>308</v>
      </c>
      <c r="J6805" s="5"/>
      <c r="K6805" s="5" t="s">
        <v>9</v>
      </c>
      <c r="L6805" s="7">
        <v>0</v>
      </c>
      <c r="M6805" s="7">
        <f>ROUND(M6804+L6805,5)</f>
        <v>0</v>
      </c>
    </row>
    <row r="6806" spans="1:13">
      <c r="A6806" s="5"/>
      <c r="B6806" s="5"/>
      <c r="C6806" s="5"/>
      <c r="D6806" s="5"/>
      <c r="E6806" s="5"/>
      <c r="F6806" s="5" t="s">
        <v>11</v>
      </c>
      <c r="G6806" s="6">
        <v>44084</v>
      </c>
      <c r="H6806" s="5" t="s">
        <v>1115</v>
      </c>
      <c r="I6806" s="5" t="s">
        <v>308</v>
      </c>
      <c r="J6806" s="5"/>
      <c r="K6806" s="5" t="s">
        <v>9</v>
      </c>
      <c r="L6806" s="7">
        <v>0</v>
      </c>
      <c r="M6806" s="7">
        <f>ROUND(M6805+L6806,5)</f>
        <v>0</v>
      </c>
    </row>
    <row r="6807" spans="1:13">
      <c r="A6807" s="5"/>
      <c r="B6807" s="5"/>
      <c r="C6807" s="5"/>
      <c r="D6807" s="5"/>
      <c r="E6807" s="5"/>
      <c r="F6807" s="5" t="s">
        <v>11</v>
      </c>
      <c r="G6807" s="6">
        <v>44084</v>
      </c>
      <c r="H6807" s="5" t="s">
        <v>1115</v>
      </c>
      <c r="I6807" s="5" t="s">
        <v>308</v>
      </c>
      <c r="J6807" s="5"/>
      <c r="K6807" s="5" t="s">
        <v>9</v>
      </c>
      <c r="L6807" s="7">
        <v>0</v>
      </c>
      <c r="M6807" s="7">
        <f>ROUND(M6806+L6807,5)</f>
        <v>0</v>
      </c>
    </row>
    <row r="6808" spans="1:13">
      <c r="A6808" s="5"/>
      <c r="B6808" s="5"/>
      <c r="C6808" s="5"/>
      <c r="D6808" s="5"/>
      <c r="E6808" s="5"/>
      <c r="F6808" s="5" t="s">
        <v>11</v>
      </c>
      <c r="G6808" s="6">
        <v>44084</v>
      </c>
      <c r="H6808" s="5" t="s">
        <v>1114</v>
      </c>
      <c r="I6808" s="5" t="s">
        <v>310</v>
      </c>
      <c r="J6808" s="5"/>
      <c r="K6808" s="5" t="s">
        <v>9</v>
      </c>
      <c r="L6808" s="7">
        <v>0</v>
      </c>
      <c r="M6808" s="7">
        <f>ROUND(M6807+L6808,5)</f>
        <v>0</v>
      </c>
    </row>
    <row r="6809" spans="1:13">
      <c r="A6809" s="5"/>
      <c r="B6809" s="5"/>
      <c r="C6809" s="5"/>
      <c r="D6809" s="5"/>
      <c r="E6809" s="5"/>
      <c r="F6809" s="5" t="s">
        <v>11</v>
      </c>
      <c r="G6809" s="6">
        <v>44084</v>
      </c>
      <c r="H6809" s="5" t="s">
        <v>1114</v>
      </c>
      <c r="I6809" s="5" t="s">
        <v>310</v>
      </c>
      <c r="J6809" s="5"/>
      <c r="K6809" s="5" t="s">
        <v>9</v>
      </c>
      <c r="L6809" s="7">
        <v>0</v>
      </c>
      <c r="M6809" s="7">
        <f>ROUND(M6808+L6809,5)</f>
        <v>0</v>
      </c>
    </row>
    <row r="6810" spans="1:13">
      <c r="A6810" s="5"/>
      <c r="B6810" s="5"/>
      <c r="C6810" s="5"/>
      <c r="D6810" s="5"/>
      <c r="E6810" s="5"/>
      <c r="F6810" s="5" t="s">
        <v>11</v>
      </c>
      <c r="G6810" s="6">
        <v>44084</v>
      </c>
      <c r="H6810" s="5" t="s">
        <v>1116</v>
      </c>
      <c r="I6810" s="5" t="s">
        <v>311</v>
      </c>
      <c r="J6810" s="5"/>
      <c r="K6810" s="5" t="s">
        <v>9</v>
      </c>
      <c r="L6810" s="7">
        <v>0</v>
      </c>
      <c r="M6810" s="7">
        <f>ROUND(M6809+L6810,5)</f>
        <v>0</v>
      </c>
    </row>
    <row r="6811" spans="1:13">
      <c r="A6811" s="5"/>
      <c r="B6811" s="5"/>
      <c r="C6811" s="5"/>
      <c r="D6811" s="5"/>
      <c r="E6811" s="5"/>
      <c r="F6811" s="5" t="s">
        <v>11</v>
      </c>
      <c r="G6811" s="6">
        <v>44084</v>
      </c>
      <c r="H6811" s="5" t="s">
        <v>1116</v>
      </c>
      <c r="I6811" s="5" t="s">
        <v>311</v>
      </c>
      <c r="J6811" s="5"/>
      <c r="K6811" s="5" t="s">
        <v>9</v>
      </c>
      <c r="L6811" s="7">
        <v>0</v>
      </c>
      <c r="M6811" s="7">
        <f>ROUND(M6810+L6811,5)</f>
        <v>0</v>
      </c>
    </row>
    <row r="6812" spans="1:13">
      <c r="A6812" s="5"/>
      <c r="B6812" s="5"/>
      <c r="C6812" s="5"/>
      <c r="D6812" s="5"/>
      <c r="E6812" s="5"/>
      <c r="F6812" s="5" t="s">
        <v>11</v>
      </c>
      <c r="G6812" s="6">
        <v>44084</v>
      </c>
      <c r="H6812" s="5" t="s">
        <v>1117</v>
      </c>
      <c r="I6812" s="5" t="s">
        <v>309</v>
      </c>
      <c r="J6812" s="5"/>
      <c r="K6812" s="5" t="s">
        <v>9</v>
      </c>
      <c r="L6812" s="7">
        <v>0</v>
      </c>
      <c r="M6812" s="7">
        <f>ROUND(M6811+L6812,5)</f>
        <v>0</v>
      </c>
    </row>
    <row r="6813" spans="1:13">
      <c r="A6813" s="5"/>
      <c r="B6813" s="5"/>
      <c r="C6813" s="5"/>
      <c r="D6813" s="5"/>
      <c r="E6813" s="5"/>
      <c r="F6813" s="5" t="s">
        <v>11</v>
      </c>
      <c r="G6813" s="6">
        <v>44084</v>
      </c>
      <c r="H6813" s="5" t="s">
        <v>1117</v>
      </c>
      <c r="I6813" s="5" t="s">
        <v>309</v>
      </c>
      <c r="J6813" s="5"/>
      <c r="K6813" s="5" t="s">
        <v>9</v>
      </c>
      <c r="L6813" s="7">
        <v>0</v>
      </c>
      <c r="M6813" s="7">
        <f>ROUND(M6812+L6813,5)</f>
        <v>0</v>
      </c>
    </row>
    <row r="6814" spans="1:13">
      <c r="A6814" s="5"/>
      <c r="B6814" s="5"/>
      <c r="C6814" s="5"/>
      <c r="D6814" s="5"/>
      <c r="E6814" s="5"/>
      <c r="F6814" s="5" t="s">
        <v>11</v>
      </c>
      <c r="G6814" s="6">
        <v>44091</v>
      </c>
      <c r="H6814" s="5" t="s">
        <v>1127</v>
      </c>
      <c r="I6814" s="5" t="s">
        <v>308</v>
      </c>
      <c r="J6814" s="5"/>
      <c r="K6814" s="5" t="s">
        <v>9</v>
      </c>
      <c r="L6814" s="7">
        <v>0</v>
      </c>
      <c r="M6814" s="7">
        <f>ROUND(M6813+L6814,5)</f>
        <v>0</v>
      </c>
    </row>
    <row r="6815" spans="1:13">
      <c r="A6815" s="5"/>
      <c r="B6815" s="5"/>
      <c r="C6815" s="5"/>
      <c r="D6815" s="5"/>
      <c r="E6815" s="5"/>
      <c r="F6815" s="5" t="s">
        <v>11</v>
      </c>
      <c r="G6815" s="6">
        <v>44091</v>
      </c>
      <c r="H6815" s="5" t="s">
        <v>1127</v>
      </c>
      <c r="I6815" s="5" t="s">
        <v>308</v>
      </c>
      <c r="J6815" s="5"/>
      <c r="K6815" s="5" t="s">
        <v>9</v>
      </c>
      <c r="L6815" s="7">
        <v>0</v>
      </c>
      <c r="M6815" s="7">
        <f>ROUND(M6814+L6815,5)</f>
        <v>0</v>
      </c>
    </row>
    <row r="6816" spans="1:13">
      <c r="A6816" s="5"/>
      <c r="B6816" s="5"/>
      <c r="C6816" s="5"/>
      <c r="D6816" s="5"/>
      <c r="E6816" s="5"/>
      <c r="F6816" s="5" t="s">
        <v>11</v>
      </c>
      <c r="G6816" s="6">
        <v>44091</v>
      </c>
      <c r="H6816" s="5" t="s">
        <v>1127</v>
      </c>
      <c r="I6816" s="5" t="s">
        <v>308</v>
      </c>
      <c r="J6816" s="5"/>
      <c r="K6816" s="5" t="s">
        <v>9</v>
      </c>
      <c r="L6816" s="7">
        <v>0</v>
      </c>
      <c r="M6816" s="7">
        <f>ROUND(M6815+L6816,5)</f>
        <v>0</v>
      </c>
    </row>
    <row r="6817" spans="1:13">
      <c r="A6817" s="5"/>
      <c r="B6817" s="5"/>
      <c r="C6817" s="5"/>
      <c r="D6817" s="5"/>
      <c r="E6817" s="5"/>
      <c r="F6817" s="5" t="s">
        <v>11</v>
      </c>
      <c r="G6817" s="6">
        <v>44091</v>
      </c>
      <c r="H6817" s="5" t="s">
        <v>1126</v>
      </c>
      <c r="I6817" s="5" t="s">
        <v>310</v>
      </c>
      <c r="J6817" s="5"/>
      <c r="K6817" s="5" t="s">
        <v>9</v>
      </c>
      <c r="L6817" s="7">
        <v>0</v>
      </c>
      <c r="M6817" s="7">
        <f>ROUND(M6816+L6817,5)</f>
        <v>0</v>
      </c>
    </row>
    <row r="6818" spans="1:13">
      <c r="A6818" s="5"/>
      <c r="B6818" s="5"/>
      <c r="C6818" s="5"/>
      <c r="D6818" s="5"/>
      <c r="E6818" s="5"/>
      <c r="F6818" s="5" t="s">
        <v>11</v>
      </c>
      <c r="G6818" s="6">
        <v>44091</v>
      </c>
      <c r="H6818" s="5" t="s">
        <v>1126</v>
      </c>
      <c r="I6818" s="5" t="s">
        <v>310</v>
      </c>
      <c r="J6818" s="5"/>
      <c r="K6818" s="5" t="s">
        <v>9</v>
      </c>
      <c r="L6818" s="7">
        <v>0</v>
      </c>
      <c r="M6818" s="7">
        <f>ROUND(M6817+L6818,5)</f>
        <v>0</v>
      </c>
    </row>
    <row r="6819" spans="1:13">
      <c r="A6819" s="5"/>
      <c r="B6819" s="5"/>
      <c r="C6819" s="5"/>
      <c r="D6819" s="5"/>
      <c r="E6819" s="5"/>
      <c r="F6819" s="5" t="s">
        <v>11</v>
      </c>
      <c r="G6819" s="6">
        <v>44091</v>
      </c>
      <c r="H6819" s="5" t="s">
        <v>1128</v>
      </c>
      <c r="I6819" s="5" t="s">
        <v>311</v>
      </c>
      <c r="J6819" s="5"/>
      <c r="K6819" s="5" t="s">
        <v>9</v>
      </c>
      <c r="L6819" s="7">
        <v>0</v>
      </c>
      <c r="M6819" s="7">
        <f>ROUND(M6818+L6819,5)</f>
        <v>0</v>
      </c>
    </row>
    <row r="6820" spans="1:13">
      <c r="A6820" s="5"/>
      <c r="B6820" s="5"/>
      <c r="C6820" s="5"/>
      <c r="D6820" s="5"/>
      <c r="E6820" s="5"/>
      <c r="F6820" s="5" t="s">
        <v>11</v>
      </c>
      <c r="G6820" s="6">
        <v>44091</v>
      </c>
      <c r="H6820" s="5" t="s">
        <v>1128</v>
      </c>
      <c r="I6820" s="5" t="s">
        <v>311</v>
      </c>
      <c r="J6820" s="5"/>
      <c r="K6820" s="5" t="s">
        <v>9</v>
      </c>
      <c r="L6820" s="7">
        <v>0</v>
      </c>
      <c r="M6820" s="7">
        <f>ROUND(M6819+L6820,5)</f>
        <v>0</v>
      </c>
    </row>
    <row r="6821" spans="1:13">
      <c r="A6821" s="5"/>
      <c r="B6821" s="5"/>
      <c r="C6821" s="5"/>
      <c r="D6821" s="5"/>
      <c r="E6821" s="5"/>
      <c r="F6821" s="5" t="s">
        <v>11</v>
      </c>
      <c r="G6821" s="6">
        <v>44091</v>
      </c>
      <c r="H6821" s="5" t="s">
        <v>1129</v>
      </c>
      <c r="I6821" s="5" t="s">
        <v>309</v>
      </c>
      <c r="J6821" s="5"/>
      <c r="K6821" s="5" t="s">
        <v>9</v>
      </c>
      <c r="L6821" s="7">
        <v>0</v>
      </c>
      <c r="M6821" s="7">
        <f>ROUND(M6820+L6821,5)</f>
        <v>0</v>
      </c>
    </row>
    <row r="6822" spans="1:13">
      <c r="A6822" s="5"/>
      <c r="B6822" s="5"/>
      <c r="C6822" s="5"/>
      <c r="D6822" s="5"/>
      <c r="E6822" s="5"/>
      <c r="F6822" s="5" t="s">
        <v>11</v>
      </c>
      <c r="G6822" s="6">
        <v>44091</v>
      </c>
      <c r="H6822" s="5" t="s">
        <v>1129</v>
      </c>
      <c r="I6822" s="5" t="s">
        <v>309</v>
      </c>
      <c r="J6822" s="5"/>
      <c r="K6822" s="5" t="s">
        <v>9</v>
      </c>
      <c r="L6822" s="7">
        <v>0</v>
      </c>
      <c r="M6822" s="7">
        <f>ROUND(M6821+L6822,5)</f>
        <v>0</v>
      </c>
    </row>
    <row r="6823" spans="1:13">
      <c r="A6823" s="5"/>
      <c r="B6823" s="5"/>
      <c r="C6823" s="5"/>
      <c r="D6823" s="5"/>
      <c r="E6823" s="5"/>
      <c r="F6823" s="5" t="s">
        <v>11</v>
      </c>
      <c r="G6823" s="6">
        <v>44098</v>
      </c>
      <c r="H6823" s="5" t="s">
        <v>1139</v>
      </c>
      <c r="I6823" s="5" t="s">
        <v>308</v>
      </c>
      <c r="J6823" s="5"/>
      <c r="K6823" s="5" t="s">
        <v>9</v>
      </c>
      <c r="L6823" s="7">
        <v>0</v>
      </c>
      <c r="M6823" s="7">
        <f>ROUND(M6822+L6823,5)</f>
        <v>0</v>
      </c>
    </row>
    <row r="6824" spans="1:13">
      <c r="A6824" s="5"/>
      <c r="B6824" s="5"/>
      <c r="C6824" s="5"/>
      <c r="D6824" s="5"/>
      <c r="E6824" s="5"/>
      <c r="F6824" s="5" t="s">
        <v>11</v>
      </c>
      <c r="G6824" s="6">
        <v>44098</v>
      </c>
      <c r="H6824" s="5" t="s">
        <v>1139</v>
      </c>
      <c r="I6824" s="5" t="s">
        <v>308</v>
      </c>
      <c r="J6824" s="5"/>
      <c r="K6824" s="5" t="s">
        <v>9</v>
      </c>
      <c r="L6824" s="7">
        <v>0</v>
      </c>
      <c r="M6824" s="7">
        <f>ROUND(M6823+L6824,5)</f>
        <v>0</v>
      </c>
    </row>
    <row r="6825" spans="1:13">
      <c r="A6825" s="5"/>
      <c r="B6825" s="5"/>
      <c r="C6825" s="5"/>
      <c r="D6825" s="5"/>
      <c r="E6825" s="5"/>
      <c r="F6825" s="5" t="s">
        <v>11</v>
      </c>
      <c r="G6825" s="6">
        <v>44098</v>
      </c>
      <c r="H6825" s="5" t="s">
        <v>1139</v>
      </c>
      <c r="I6825" s="5" t="s">
        <v>308</v>
      </c>
      <c r="J6825" s="5"/>
      <c r="K6825" s="5" t="s">
        <v>9</v>
      </c>
      <c r="L6825" s="7">
        <v>0</v>
      </c>
      <c r="M6825" s="7">
        <f>ROUND(M6824+L6825,5)</f>
        <v>0</v>
      </c>
    </row>
    <row r="6826" spans="1:13">
      <c r="A6826" s="5"/>
      <c r="B6826" s="5"/>
      <c r="C6826" s="5"/>
      <c r="D6826" s="5"/>
      <c r="E6826" s="5"/>
      <c r="F6826" s="5" t="s">
        <v>11</v>
      </c>
      <c r="G6826" s="6">
        <v>44098</v>
      </c>
      <c r="H6826" s="5" t="s">
        <v>1140</v>
      </c>
      <c r="I6826" s="5" t="s">
        <v>310</v>
      </c>
      <c r="J6826" s="5"/>
      <c r="K6826" s="5" t="s">
        <v>9</v>
      </c>
      <c r="L6826" s="7">
        <v>0</v>
      </c>
      <c r="M6826" s="7">
        <f>ROUND(M6825+L6826,5)</f>
        <v>0</v>
      </c>
    </row>
    <row r="6827" spans="1:13">
      <c r="A6827" s="5"/>
      <c r="B6827" s="5"/>
      <c r="C6827" s="5"/>
      <c r="D6827" s="5"/>
      <c r="E6827" s="5"/>
      <c r="F6827" s="5" t="s">
        <v>11</v>
      </c>
      <c r="G6827" s="6">
        <v>44098</v>
      </c>
      <c r="H6827" s="5" t="s">
        <v>1140</v>
      </c>
      <c r="I6827" s="5" t="s">
        <v>310</v>
      </c>
      <c r="J6827" s="5"/>
      <c r="K6827" s="5" t="s">
        <v>9</v>
      </c>
      <c r="L6827" s="7">
        <v>0</v>
      </c>
      <c r="M6827" s="7">
        <f>ROUND(M6826+L6827,5)</f>
        <v>0</v>
      </c>
    </row>
    <row r="6828" spans="1:13">
      <c r="A6828" s="5"/>
      <c r="B6828" s="5"/>
      <c r="C6828" s="5"/>
      <c r="D6828" s="5"/>
      <c r="E6828" s="5"/>
      <c r="F6828" s="5" t="s">
        <v>11</v>
      </c>
      <c r="G6828" s="6">
        <v>44098</v>
      </c>
      <c r="H6828" s="5" t="s">
        <v>1141</v>
      </c>
      <c r="I6828" s="5" t="s">
        <v>311</v>
      </c>
      <c r="J6828" s="5"/>
      <c r="K6828" s="5" t="s">
        <v>9</v>
      </c>
      <c r="L6828" s="7">
        <v>0</v>
      </c>
      <c r="M6828" s="7">
        <f>ROUND(M6827+L6828,5)</f>
        <v>0</v>
      </c>
    </row>
    <row r="6829" spans="1:13">
      <c r="A6829" s="5"/>
      <c r="B6829" s="5"/>
      <c r="C6829" s="5"/>
      <c r="D6829" s="5"/>
      <c r="E6829" s="5"/>
      <c r="F6829" s="5" t="s">
        <v>11</v>
      </c>
      <c r="G6829" s="6">
        <v>44098</v>
      </c>
      <c r="H6829" s="5" t="s">
        <v>1141</v>
      </c>
      <c r="I6829" s="5" t="s">
        <v>311</v>
      </c>
      <c r="J6829" s="5"/>
      <c r="K6829" s="5" t="s">
        <v>9</v>
      </c>
      <c r="L6829" s="7">
        <v>0</v>
      </c>
      <c r="M6829" s="7">
        <f>ROUND(M6828+L6829,5)</f>
        <v>0</v>
      </c>
    </row>
    <row r="6830" spans="1:13">
      <c r="A6830" s="5"/>
      <c r="B6830" s="5"/>
      <c r="C6830" s="5"/>
      <c r="D6830" s="5"/>
      <c r="E6830" s="5"/>
      <c r="F6830" s="5" t="s">
        <v>11</v>
      </c>
      <c r="G6830" s="6">
        <v>44098</v>
      </c>
      <c r="H6830" s="5" t="s">
        <v>1142</v>
      </c>
      <c r="I6830" s="5" t="s">
        <v>309</v>
      </c>
      <c r="J6830" s="5"/>
      <c r="K6830" s="5" t="s">
        <v>9</v>
      </c>
      <c r="L6830" s="7">
        <v>0</v>
      </c>
      <c r="M6830" s="7">
        <f>ROUND(M6829+L6830,5)</f>
        <v>0</v>
      </c>
    </row>
    <row r="6831" spans="1:13">
      <c r="A6831" s="5"/>
      <c r="B6831" s="5"/>
      <c r="C6831" s="5"/>
      <c r="D6831" s="5"/>
      <c r="E6831" s="5"/>
      <c r="F6831" s="5" t="s">
        <v>11</v>
      </c>
      <c r="G6831" s="6">
        <v>44098</v>
      </c>
      <c r="H6831" s="5" t="s">
        <v>1142</v>
      </c>
      <c r="I6831" s="5" t="s">
        <v>309</v>
      </c>
      <c r="J6831" s="5"/>
      <c r="K6831" s="5" t="s">
        <v>9</v>
      </c>
      <c r="L6831" s="7">
        <v>0</v>
      </c>
      <c r="M6831" s="7">
        <f>ROUND(M6830+L6831,5)</f>
        <v>0</v>
      </c>
    </row>
    <row r="6832" spans="1:13">
      <c r="A6832" s="5"/>
      <c r="B6832" s="5"/>
      <c r="C6832" s="5"/>
      <c r="D6832" s="5"/>
      <c r="E6832" s="5"/>
      <c r="F6832" s="5" t="s">
        <v>11</v>
      </c>
      <c r="G6832" s="6">
        <v>44105</v>
      </c>
      <c r="H6832" s="5" t="s">
        <v>1157</v>
      </c>
      <c r="I6832" s="5" t="s">
        <v>308</v>
      </c>
      <c r="J6832" s="5"/>
      <c r="K6832" s="5" t="s">
        <v>9</v>
      </c>
      <c r="L6832" s="7">
        <v>0</v>
      </c>
      <c r="M6832" s="7">
        <f>ROUND(M6831+L6832,5)</f>
        <v>0</v>
      </c>
    </row>
    <row r="6833" spans="1:13">
      <c r="A6833" s="5"/>
      <c r="B6833" s="5"/>
      <c r="C6833" s="5"/>
      <c r="D6833" s="5"/>
      <c r="E6833" s="5"/>
      <c r="F6833" s="5" t="s">
        <v>11</v>
      </c>
      <c r="G6833" s="6">
        <v>44105</v>
      </c>
      <c r="H6833" s="5" t="s">
        <v>1157</v>
      </c>
      <c r="I6833" s="5" t="s">
        <v>308</v>
      </c>
      <c r="J6833" s="5"/>
      <c r="K6833" s="5" t="s">
        <v>9</v>
      </c>
      <c r="L6833" s="7">
        <v>0</v>
      </c>
      <c r="M6833" s="7">
        <f>ROUND(M6832+L6833,5)</f>
        <v>0</v>
      </c>
    </row>
    <row r="6834" spans="1:13">
      <c r="A6834" s="5"/>
      <c r="B6834" s="5"/>
      <c r="C6834" s="5"/>
      <c r="D6834" s="5"/>
      <c r="E6834" s="5"/>
      <c r="F6834" s="5" t="s">
        <v>11</v>
      </c>
      <c r="G6834" s="6">
        <v>44105</v>
      </c>
      <c r="H6834" s="5" t="s">
        <v>1157</v>
      </c>
      <c r="I6834" s="5" t="s">
        <v>308</v>
      </c>
      <c r="J6834" s="5"/>
      <c r="K6834" s="5" t="s">
        <v>9</v>
      </c>
      <c r="L6834" s="7">
        <v>0</v>
      </c>
      <c r="M6834" s="7">
        <f>ROUND(M6833+L6834,5)</f>
        <v>0</v>
      </c>
    </row>
    <row r="6835" spans="1:13">
      <c r="A6835" s="5"/>
      <c r="B6835" s="5"/>
      <c r="C6835" s="5"/>
      <c r="D6835" s="5"/>
      <c r="E6835" s="5"/>
      <c r="F6835" s="5" t="s">
        <v>11</v>
      </c>
      <c r="G6835" s="6">
        <v>44105</v>
      </c>
      <c r="H6835" s="5" t="s">
        <v>1156</v>
      </c>
      <c r="I6835" s="5" t="s">
        <v>310</v>
      </c>
      <c r="J6835" s="5"/>
      <c r="K6835" s="5" t="s">
        <v>9</v>
      </c>
      <c r="L6835" s="7">
        <v>0</v>
      </c>
      <c r="M6835" s="7">
        <f>ROUND(M6834+L6835,5)</f>
        <v>0</v>
      </c>
    </row>
    <row r="6836" spans="1:13">
      <c r="A6836" s="5"/>
      <c r="B6836" s="5"/>
      <c r="C6836" s="5"/>
      <c r="D6836" s="5"/>
      <c r="E6836" s="5"/>
      <c r="F6836" s="5" t="s">
        <v>11</v>
      </c>
      <c r="G6836" s="6">
        <v>44105</v>
      </c>
      <c r="H6836" s="5" t="s">
        <v>1156</v>
      </c>
      <c r="I6836" s="5" t="s">
        <v>310</v>
      </c>
      <c r="J6836" s="5"/>
      <c r="K6836" s="5" t="s">
        <v>9</v>
      </c>
      <c r="L6836" s="7">
        <v>0</v>
      </c>
      <c r="M6836" s="7">
        <f>ROUND(M6835+L6836,5)</f>
        <v>0</v>
      </c>
    </row>
    <row r="6837" spans="1:13">
      <c r="A6837" s="5"/>
      <c r="B6837" s="5"/>
      <c r="C6837" s="5"/>
      <c r="D6837" s="5"/>
      <c r="E6837" s="5"/>
      <c r="F6837" s="5" t="s">
        <v>11</v>
      </c>
      <c r="G6837" s="6">
        <v>44105</v>
      </c>
      <c r="H6837" s="5" t="s">
        <v>1158</v>
      </c>
      <c r="I6837" s="5" t="s">
        <v>311</v>
      </c>
      <c r="J6837" s="5"/>
      <c r="K6837" s="5" t="s">
        <v>9</v>
      </c>
      <c r="L6837" s="7">
        <v>0</v>
      </c>
      <c r="M6837" s="7">
        <f>ROUND(M6836+L6837,5)</f>
        <v>0</v>
      </c>
    </row>
    <row r="6838" spans="1:13">
      <c r="A6838" s="5"/>
      <c r="B6838" s="5"/>
      <c r="C6838" s="5"/>
      <c r="D6838" s="5"/>
      <c r="E6838" s="5"/>
      <c r="F6838" s="5" t="s">
        <v>11</v>
      </c>
      <c r="G6838" s="6">
        <v>44105</v>
      </c>
      <c r="H6838" s="5" t="s">
        <v>1158</v>
      </c>
      <c r="I6838" s="5" t="s">
        <v>311</v>
      </c>
      <c r="J6838" s="5"/>
      <c r="K6838" s="5" t="s">
        <v>9</v>
      </c>
      <c r="L6838" s="7">
        <v>0</v>
      </c>
      <c r="M6838" s="7">
        <f>ROUND(M6837+L6838,5)</f>
        <v>0</v>
      </c>
    </row>
    <row r="6839" spans="1:13">
      <c r="A6839" s="5"/>
      <c r="B6839" s="5"/>
      <c r="C6839" s="5"/>
      <c r="D6839" s="5"/>
      <c r="E6839" s="5"/>
      <c r="F6839" s="5" t="s">
        <v>11</v>
      </c>
      <c r="G6839" s="6">
        <v>44105</v>
      </c>
      <c r="H6839" s="5" t="s">
        <v>1159</v>
      </c>
      <c r="I6839" s="5" t="s">
        <v>309</v>
      </c>
      <c r="J6839" s="5"/>
      <c r="K6839" s="5" t="s">
        <v>9</v>
      </c>
      <c r="L6839" s="7">
        <v>0</v>
      </c>
      <c r="M6839" s="7">
        <f>ROUND(M6838+L6839,5)</f>
        <v>0</v>
      </c>
    </row>
    <row r="6840" spans="1:13">
      <c r="A6840" s="5"/>
      <c r="B6840" s="5"/>
      <c r="C6840" s="5"/>
      <c r="D6840" s="5"/>
      <c r="E6840" s="5"/>
      <c r="F6840" s="5" t="s">
        <v>11</v>
      </c>
      <c r="G6840" s="6">
        <v>44105</v>
      </c>
      <c r="H6840" s="5" t="s">
        <v>1159</v>
      </c>
      <c r="I6840" s="5" t="s">
        <v>309</v>
      </c>
      <c r="J6840" s="5"/>
      <c r="K6840" s="5" t="s">
        <v>9</v>
      </c>
      <c r="L6840" s="7">
        <v>0</v>
      </c>
      <c r="M6840" s="7">
        <f>ROUND(M6839+L6840,5)</f>
        <v>0</v>
      </c>
    </row>
    <row r="6841" spans="1:13">
      <c r="A6841" s="5"/>
      <c r="B6841" s="5"/>
      <c r="C6841" s="5"/>
      <c r="D6841" s="5"/>
      <c r="E6841" s="5"/>
      <c r="F6841" s="5" t="s">
        <v>11</v>
      </c>
      <c r="G6841" s="6">
        <v>44111</v>
      </c>
      <c r="H6841" s="5" t="s">
        <v>1175</v>
      </c>
      <c r="I6841" s="5" t="s">
        <v>308</v>
      </c>
      <c r="J6841" s="5"/>
      <c r="K6841" s="5" t="s">
        <v>9</v>
      </c>
      <c r="L6841" s="7">
        <v>0</v>
      </c>
      <c r="M6841" s="7">
        <f>ROUND(M6840+L6841,5)</f>
        <v>0</v>
      </c>
    </row>
    <row r="6842" spans="1:13">
      <c r="A6842" s="5"/>
      <c r="B6842" s="5"/>
      <c r="C6842" s="5"/>
      <c r="D6842" s="5"/>
      <c r="E6842" s="5"/>
      <c r="F6842" s="5" t="s">
        <v>11</v>
      </c>
      <c r="G6842" s="6">
        <v>44111</v>
      </c>
      <c r="H6842" s="5" t="s">
        <v>1175</v>
      </c>
      <c r="I6842" s="5" t="s">
        <v>308</v>
      </c>
      <c r="J6842" s="5"/>
      <c r="K6842" s="5" t="s">
        <v>9</v>
      </c>
      <c r="L6842" s="7">
        <v>0</v>
      </c>
      <c r="M6842" s="7">
        <f>ROUND(M6841+L6842,5)</f>
        <v>0</v>
      </c>
    </row>
    <row r="6843" spans="1:13">
      <c r="A6843" s="5"/>
      <c r="B6843" s="5"/>
      <c r="C6843" s="5"/>
      <c r="D6843" s="5"/>
      <c r="E6843" s="5"/>
      <c r="F6843" s="5" t="s">
        <v>11</v>
      </c>
      <c r="G6843" s="6">
        <v>44111</v>
      </c>
      <c r="H6843" s="5" t="s">
        <v>1175</v>
      </c>
      <c r="I6843" s="5" t="s">
        <v>308</v>
      </c>
      <c r="J6843" s="5"/>
      <c r="K6843" s="5" t="s">
        <v>9</v>
      </c>
      <c r="L6843" s="7">
        <v>0</v>
      </c>
      <c r="M6843" s="7">
        <f>ROUND(M6842+L6843,5)</f>
        <v>0</v>
      </c>
    </row>
    <row r="6844" spans="1:13">
      <c r="A6844" s="5"/>
      <c r="B6844" s="5"/>
      <c r="C6844" s="5"/>
      <c r="D6844" s="5"/>
      <c r="E6844" s="5"/>
      <c r="F6844" s="5" t="s">
        <v>11</v>
      </c>
      <c r="G6844" s="6">
        <v>44111</v>
      </c>
      <c r="H6844" s="5" t="s">
        <v>1176</v>
      </c>
      <c r="I6844" s="5" t="s">
        <v>310</v>
      </c>
      <c r="J6844" s="5"/>
      <c r="K6844" s="5" t="s">
        <v>9</v>
      </c>
      <c r="L6844" s="7">
        <v>0</v>
      </c>
      <c r="M6844" s="7">
        <f>ROUND(M6843+L6844,5)</f>
        <v>0</v>
      </c>
    </row>
    <row r="6845" spans="1:13">
      <c r="A6845" s="5"/>
      <c r="B6845" s="5"/>
      <c r="C6845" s="5"/>
      <c r="D6845" s="5"/>
      <c r="E6845" s="5"/>
      <c r="F6845" s="5" t="s">
        <v>11</v>
      </c>
      <c r="G6845" s="6">
        <v>44111</v>
      </c>
      <c r="H6845" s="5" t="s">
        <v>1176</v>
      </c>
      <c r="I6845" s="5" t="s">
        <v>310</v>
      </c>
      <c r="J6845" s="5"/>
      <c r="K6845" s="5" t="s">
        <v>9</v>
      </c>
      <c r="L6845" s="7">
        <v>0</v>
      </c>
      <c r="M6845" s="7">
        <f>ROUND(M6844+L6845,5)</f>
        <v>0</v>
      </c>
    </row>
    <row r="6846" spans="1:13">
      <c r="A6846" s="5"/>
      <c r="B6846" s="5"/>
      <c r="C6846" s="5"/>
      <c r="D6846" s="5"/>
      <c r="E6846" s="5"/>
      <c r="F6846" s="5" t="s">
        <v>11</v>
      </c>
      <c r="G6846" s="6">
        <v>44111</v>
      </c>
      <c r="H6846" s="5" t="s">
        <v>1177</v>
      </c>
      <c r="I6846" s="5" t="s">
        <v>311</v>
      </c>
      <c r="J6846" s="5"/>
      <c r="K6846" s="5" t="s">
        <v>9</v>
      </c>
      <c r="L6846" s="7">
        <v>0</v>
      </c>
      <c r="M6846" s="7">
        <f>ROUND(M6845+L6846,5)</f>
        <v>0</v>
      </c>
    </row>
    <row r="6847" spans="1:13">
      <c r="A6847" s="5"/>
      <c r="B6847" s="5"/>
      <c r="C6847" s="5"/>
      <c r="D6847" s="5"/>
      <c r="E6847" s="5"/>
      <c r="F6847" s="5" t="s">
        <v>11</v>
      </c>
      <c r="G6847" s="6">
        <v>44111</v>
      </c>
      <c r="H6847" s="5" t="s">
        <v>1177</v>
      </c>
      <c r="I6847" s="5" t="s">
        <v>311</v>
      </c>
      <c r="J6847" s="5"/>
      <c r="K6847" s="5" t="s">
        <v>9</v>
      </c>
      <c r="L6847" s="7">
        <v>0</v>
      </c>
      <c r="M6847" s="7">
        <f>ROUND(M6846+L6847,5)</f>
        <v>0</v>
      </c>
    </row>
    <row r="6848" spans="1:13">
      <c r="A6848" s="5"/>
      <c r="B6848" s="5"/>
      <c r="C6848" s="5"/>
      <c r="D6848" s="5"/>
      <c r="E6848" s="5"/>
      <c r="F6848" s="5" t="s">
        <v>11</v>
      </c>
      <c r="G6848" s="6">
        <v>44111</v>
      </c>
      <c r="H6848" s="5" t="s">
        <v>1178</v>
      </c>
      <c r="I6848" s="5" t="s">
        <v>309</v>
      </c>
      <c r="J6848" s="5"/>
      <c r="K6848" s="5" t="s">
        <v>9</v>
      </c>
      <c r="L6848" s="7">
        <v>0</v>
      </c>
      <c r="M6848" s="7">
        <f>ROUND(M6847+L6848,5)</f>
        <v>0</v>
      </c>
    </row>
    <row r="6849" spans="1:13">
      <c r="A6849" s="5"/>
      <c r="B6849" s="5"/>
      <c r="C6849" s="5"/>
      <c r="D6849" s="5"/>
      <c r="E6849" s="5"/>
      <c r="F6849" s="5" t="s">
        <v>11</v>
      </c>
      <c r="G6849" s="6">
        <v>44111</v>
      </c>
      <c r="H6849" s="5" t="s">
        <v>1178</v>
      </c>
      <c r="I6849" s="5" t="s">
        <v>309</v>
      </c>
      <c r="J6849" s="5"/>
      <c r="K6849" s="5" t="s">
        <v>9</v>
      </c>
      <c r="L6849" s="7">
        <v>0</v>
      </c>
      <c r="M6849" s="7">
        <f>ROUND(M6848+L6849,5)</f>
        <v>0</v>
      </c>
    </row>
    <row r="6850" spans="1:13">
      <c r="A6850" s="5"/>
      <c r="B6850" s="5"/>
      <c r="C6850" s="5"/>
      <c r="D6850" s="5"/>
      <c r="E6850" s="5"/>
      <c r="F6850" s="5" t="s">
        <v>11</v>
      </c>
      <c r="G6850" s="6">
        <v>44119</v>
      </c>
      <c r="H6850" s="5" t="s">
        <v>1192</v>
      </c>
      <c r="I6850" s="5" t="s">
        <v>308</v>
      </c>
      <c r="J6850" s="5"/>
      <c r="K6850" s="5" t="s">
        <v>9</v>
      </c>
      <c r="L6850" s="7">
        <v>0</v>
      </c>
      <c r="M6850" s="7">
        <f>ROUND(M6849+L6850,5)</f>
        <v>0</v>
      </c>
    </row>
    <row r="6851" spans="1:13">
      <c r="A6851" s="5"/>
      <c r="B6851" s="5"/>
      <c r="C6851" s="5"/>
      <c r="D6851" s="5"/>
      <c r="E6851" s="5"/>
      <c r="F6851" s="5" t="s">
        <v>11</v>
      </c>
      <c r="G6851" s="6">
        <v>44119</v>
      </c>
      <c r="H6851" s="5" t="s">
        <v>1192</v>
      </c>
      <c r="I6851" s="5" t="s">
        <v>308</v>
      </c>
      <c r="J6851" s="5"/>
      <c r="K6851" s="5" t="s">
        <v>9</v>
      </c>
      <c r="L6851" s="7">
        <v>0</v>
      </c>
      <c r="M6851" s="7">
        <f>ROUND(M6850+L6851,5)</f>
        <v>0</v>
      </c>
    </row>
    <row r="6852" spans="1:13">
      <c r="A6852" s="5"/>
      <c r="B6852" s="5"/>
      <c r="C6852" s="5"/>
      <c r="D6852" s="5"/>
      <c r="E6852" s="5"/>
      <c r="F6852" s="5" t="s">
        <v>11</v>
      </c>
      <c r="G6852" s="6">
        <v>44119</v>
      </c>
      <c r="H6852" s="5" t="s">
        <v>1192</v>
      </c>
      <c r="I6852" s="5" t="s">
        <v>308</v>
      </c>
      <c r="J6852" s="5"/>
      <c r="K6852" s="5" t="s">
        <v>9</v>
      </c>
      <c r="L6852" s="7">
        <v>0</v>
      </c>
      <c r="M6852" s="7">
        <f>ROUND(M6851+L6852,5)</f>
        <v>0</v>
      </c>
    </row>
    <row r="6853" spans="1:13">
      <c r="A6853" s="5"/>
      <c r="B6853" s="5"/>
      <c r="C6853" s="5"/>
      <c r="D6853" s="5"/>
      <c r="E6853" s="5"/>
      <c r="F6853" s="5" t="s">
        <v>11</v>
      </c>
      <c r="G6853" s="6">
        <v>44119</v>
      </c>
      <c r="H6853" s="5" t="s">
        <v>1193</v>
      </c>
      <c r="I6853" s="5" t="s">
        <v>310</v>
      </c>
      <c r="J6853" s="5"/>
      <c r="K6853" s="5" t="s">
        <v>9</v>
      </c>
      <c r="L6853" s="7">
        <v>0</v>
      </c>
      <c r="M6853" s="7">
        <f>ROUND(M6852+L6853,5)</f>
        <v>0</v>
      </c>
    </row>
    <row r="6854" spans="1:13">
      <c r="A6854" s="5"/>
      <c r="B6854" s="5"/>
      <c r="C6854" s="5"/>
      <c r="D6854" s="5"/>
      <c r="E6854" s="5"/>
      <c r="F6854" s="5" t="s">
        <v>11</v>
      </c>
      <c r="G6854" s="6">
        <v>44119</v>
      </c>
      <c r="H6854" s="5" t="s">
        <v>1193</v>
      </c>
      <c r="I6854" s="5" t="s">
        <v>310</v>
      </c>
      <c r="J6854" s="5"/>
      <c r="K6854" s="5" t="s">
        <v>9</v>
      </c>
      <c r="L6854" s="7">
        <v>0</v>
      </c>
      <c r="M6854" s="7">
        <f>ROUND(M6853+L6854,5)</f>
        <v>0</v>
      </c>
    </row>
    <row r="6855" spans="1:13">
      <c r="A6855" s="5"/>
      <c r="B6855" s="5"/>
      <c r="C6855" s="5"/>
      <c r="D6855" s="5"/>
      <c r="E6855" s="5"/>
      <c r="F6855" s="5" t="s">
        <v>11</v>
      </c>
      <c r="G6855" s="6">
        <v>44119</v>
      </c>
      <c r="H6855" s="5" t="s">
        <v>1196</v>
      </c>
      <c r="I6855" s="5" t="s">
        <v>311</v>
      </c>
      <c r="J6855" s="5"/>
      <c r="K6855" s="5" t="s">
        <v>9</v>
      </c>
      <c r="L6855" s="7">
        <v>0</v>
      </c>
      <c r="M6855" s="7">
        <f>ROUND(M6854+L6855,5)</f>
        <v>0</v>
      </c>
    </row>
    <row r="6856" spans="1:13">
      <c r="A6856" s="5"/>
      <c r="B6856" s="5"/>
      <c r="C6856" s="5"/>
      <c r="D6856" s="5"/>
      <c r="E6856" s="5"/>
      <c r="F6856" s="5" t="s">
        <v>11</v>
      </c>
      <c r="G6856" s="6">
        <v>44119</v>
      </c>
      <c r="H6856" s="5" t="s">
        <v>1196</v>
      </c>
      <c r="I6856" s="5" t="s">
        <v>311</v>
      </c>
      <c r="J6856" s="5"/>
      <c r="K6856" s="5" t="s">
        <v>9</v>
      </c>
      <c r="L6856" s="7">
        <v>0</v>
      </c>
      <c r="M6856" s="7">
        <f>ROUND(M6855+L6856,5)</f>
        <v>0</v>
      </c>
    </row>
    <row r="6857" spans="1:13">
      <c r="A6857" s="5"/>
      <c r="B6857" s="5"/>
      <c r="C6857" s="5"/>
      <c r="D6857" s="5"/>
      <c r="E6857" s="5"/>
      <c r="F6857" s="5" t="s">
        <v>11</v>
      </c>
      <c r="G6857" s="6">
        <v>44119</v>
      </c>
      <c r="H6857" s="5" t="s">
        <v>1197</v>
      </c>
      <c r="I6857" s="5" t="s">
        <v>309</v>
      </c>
      <c r="J6857" s="5"/>
      <c r="K6857" s="5" t="s">
        <v>9</v>
      </c>
      <c r="L6857" s="7">
        <v>0</v>
      </c>
      <c r="M6857" s="7">
        <f>ROUND(M6856+L6857,5)</f>
        <v>0</v>
      </c>
    </row>
    <row r="6858" spans="1:13">
      <c r="A6858" s="5"/>
      <c r="B6858" s="5"/>
      <c r="C6858" s="5"/>
      <c r="D6858" s="5"/>
      <c r="E6858" s="5"/>
      <c r="F6858" s="5" t="s">
        <v>11</v>
      </c>
      <c r="G6858" s="6">
        <v>44119</v>
      </c>
      <c r="H6858" s="5" t="s">
        <v>1197</v>
      </c>
      <c r="I6858" s="5" t="s">
        <v>309</v>
      </c>
      <c r="J6858" s="5"/>
      <c r="K6858" s="5" t="s">
        <v>9</v>
      </c>
      <c r="L6858" s="7">
        <v>0</v>
      </c>
      <c r="M6858" s="7">
        <f>ROUND(M6857+L6858,5)</f>
        <v>0</v>
      </c>
    </row>
    <row r="6859" spans="1:13">
      <c r="A6859" s="5"/>
      <c r="B6859" s="5"/>
      <c r="C6859" s="5"/>
      <c r="D6859" s="5"/>
      <c r="E6859" s="5"/>
      <c r="F6859" s="5" t="s">
        <v>11</v>
      </c>
      <c r="G6859" s="6">
        <v>44119</v>
      </c>
      <c r="H6859" s="5" t="s">
        <v>1194</v>
      </c>
      <c r="I6859" s="5" t="s">
        <v>1383</v>
      </c>
      <c r="J6859" s="5"/>
      <c r="K6859" s="5" t="s">
        <v>9</v>
      </c>
      <c r="L6859" s="7">
        <v>0</v>
      </c>
      <c r="M6859" s="7">
        <f>ROUND(M6858+L6859,5)</f>
        <v>0</v>
      </c>
    </row>
    <row r="6860" spans="1:13">
      <c r="A6860" s="5"/>
      <c r="B6860" s="5"/>
      <c r="C6860" s="5"/>
      <c r="D6860" s="5"/>
      <c r="E6860" s="5"/>
      <c r="F6860" s="5" t="s">
        <v>11</v>
      </c>
      <c r="G6860" s="6">
        <v>44119</v>
      </c>
      <c r="H6860" s="5" t="s">
        <v>1194</v>
      </c>
      <c r="I6860" s="5" t="s">
        <v>1383</v>
      </c>
      <c r="J6860" s="5"/>
      <c r="K6860" s="5" t="s">
        <v>9</v>
      </c>
      <c r="L6860" s="7">
        <v>0</v>
      </c>
      <c r="M6860" s="7">
        <f>ROUND(M6859+L6860,5)</f>
        <v>0</v>
      </c>
    </row>
    <row r="6861" spans="1:13">
      <c r="A6861" s="5"/>
      <c r="B6861" s="5"/>
      <c r="C6861" s="5"/>
      <c r="D6861" s="5"/>
      <c r="E6861" s="5"/>
      <c r="F6861" s="5" t="s">
        <v>11</v>
      </c>
      <c r="G6861" s="6">
        <v>44119</v>
      </c>
      <c r="H6861" s="5" t="s">
        <v>1194</v>
      </c>
      <c r="I6861" s="5" t="s">
        <v>1383</v>
      </c>
      <c r="J6861" s="5"/>
      <c r="K6861" s="5" t="s">
        <v>9</v>
      </c>
      <c r="L6861" s="7">
        <v>0</v>
      </c>
      <c r="M6861" s="7">
        <f>ROUND(M6860+L6861,5)</f>
        <v>0</v>
      </c>
    </row>
    <row r="6862" spans="1:13">
      <c r="A6862" s="5"/>
      <c r="B6862" s="5"/>
      <c r="C6862" s="5"/>
      <c r="D6862" s="5"/>
      <c r="E6862" s="5"/>
      <c r="F6862" s="5" t="s">
        <v>11</v>
      </c>
      <c r="G6862" s="6">
        <v>44119</v>
      </c>
      <c r="H6862" s="5" t="s">
        <v>1195</v>
      </c>
      <c r="I6862" s="5" t="s">
        <v>1384</v>
      </c>
      <c r="J6862" s="5"/>
      <c r="K6862" s="5" t="s">
        <v>9</v>
      </c>
      <c r="L6862" s="7">
        <v>0</v>
      </c>
      <c r="M6862" s="7">
        <f>ROUND(M6861+L6862,5)</f>
        <v>0</v>
      </c>
    </row>
    <row r="6863" spans="1:13">
      <c r="A6863" s="5"/>
      <c r="B6863" s="5"/>
      <c r="C6863" s="5"/>
      <c r="D6863" s="5"/>
      <c r="E6863" s="5"/>
      <c r="F6863" s="5" t="s">
        <v>11</v>
      </c>
      <c r="G6863" s="6">
        <v>44119</v>
      </c>
      <c r="H6863" s="5" t="s">
        <v>1195</v>
      </c>
      <c r="I6863" s="5" t="s">
        <v>1384</v>
      </c>
      <c r="J6863" s="5"/>
      <c r="K6863" s="5" t="s">
        <v>9</v>
      </c>
      <c r="L6863" s="7">
        <v>0</v>
      </c>
      <c r="M6863" s="7">
        <f>ROUND(M6862+L6863,5)</f>
        <v>0</v>
      </c>
    </row>
    <row r="6864" spans="1:13">
      <c r="A6864" s="5"/>
      <c r="B6864" s="5"/>
      <c r="C6864" s="5"/>
      <c r="D6864" s="5"/>
      <c r="E6864" s="5"/>
      <c r="F6864" s="5" t="s">
        <v>11</v>
      </c>
      <c r="G6864" s="6">
        <v>44119</v>
      </c>
      <c r="H6864" s="5" t="s">
        <v>1195</v>
      </c>
      <c r="I6864" s="5" t="s">
        <v>1384</v>
      </c>
      <c r="J6864" s="5"/>
      <c r="K6864" s="5" t="s">
        <v>9</v>
      </c>
      <c r="L6864" s="7">
        <v>0</v>
      </c>
      <c r="M6864" s="7">
        <f>ROUND(M6863+L6864,5)</f>
        <v>0</v>
      </c>
    </row>
    <row r="6865" spans="1:13">
      <c r="A6865" s="5"/>
      <c r="B6865" s="5"/>
      <c r="C6865" s="5"/>
      <c r="D6865" s="5"/>
      <c r="E6865" s="5"/>
      <c r="F6865" s="5" t="s">
        <v>11</v>
      </c>
      <c r="G6865" s="6">
        <v>44126</v>
      </c>
      <c r="H6865" s="5" t="s">
        <v>1208</v>
      </c>
      <c r="I6865" s="5" t="s">
        <v>308</v>
      </c>
      <c r="J6865" s="5"/>
      <c r="K6865" s="5" t="s">
        <v>9</v>
      </c>
      <c r="L6865" s="7">
        <v>0</v>
      </c>
      <c r="M6865" s="7">
        <f>ROUND(M6864+L6865,5)</f>
        <v>0</v>
      </c>
    </row>
    <row r="6866" spans="1:13">
      <c r="A6866" s="5"/>
      <c r="B6866" s="5"/>
      <c r="C6866" s="5"/>
      <c r="D6866" s="5"/>
      <c r="E6866" s="5"/>
      <c r="F6866" s="5" t="s">
        <v>11</v>
      </c>
      <c r="G6866" s="6">
        <v>44126</v>
      </c>
      <c r="H6866" s="5" t="s">
        <v>1208</v>
      </c>
      <c r="I6866" s="5" t="s">
        <v>308</v>
      </c>
      <c r="J6866" s="5"/>
      <c r="K6866" s="5" t="s">
        <v>9</v>
      </c>
      <c r="L6866" s="7">
        <v>0</v>
      </c>
      <c r="M6866" s="7">
        <f>ROUND(M6865+L6866,5)</f>
        <v>0</v>
      </c>
    </row>
    <row r="6867" spans="1:13">
      <c r="A6867" s="5"/>
      <c r="B6867" s="5"/>
      <c r="C6867" s="5"/>
      <c r="D6867" s="5"/>
      <c r="E6867" s="5"/>
      <c r="F6867" s="5" t="s">
        <v>11</v>
      </c>
      <c r="G6867" s="6">
        <v>44126</v>
      </c>
      <c r="H6867" s="5" t="s">
        <v>1208</v>
      </c>
      <c r="I6867" s="5" t="s">
        <v>308</v>
      </c>
      <c r="J6867" s="5"/>
      <c r="K6867" s="5" t="s">
        <v>9</v>
      </c>
      <c r="L6867" s="7">
        <v>0</v>
      </c>
      <c r="M6867" s="7">
        <f>ROUND(M6866+L6867,5)</f>
        <v>0</v>
      </c>
    </row>
    <row r="6868" spans="1:13">
      <c r="A6868" s="5"/>
      <c r="B6868" s="5"/>
      <c r="C6868" s="5"/>
      <c r="D6868" s="5"/>
      <c r="E6868" s="5"/>
      <c r="F6868" s="5" t="s">
        <v>11</v>
      </c>
      <c r="G6868" s="6">
        <v>44126</v>
      </c>
      <c r="H6868" s="5" t="s">
        <v>1209</v>
      </c>
      <c r="I6868" s="5" t="s">
        <v>310</v>
      </c>
      <c r="J6868" s="5"/>
      <c r="K6868" s="5" t="s">
        <v>9</v>
      </c>
      <c r="L6868" s="7">
        <v>0</v>
      </c>
      <c r="M6868" s="7">
        <f>ROUND(M6867+L6868,5)</f>
        <v>0</v>
      </c>
    </row>
    <row r="6869" spans="1:13">
      <c r="A6869" s="5"/>
      <c r="B6869" s="5"/>
      <c r="C6869" s="5"/>
      <c r="D6869" s="5"/>
      <c r="E6869" s="5"/>
      <c r="F6869" s="5" t="s">
        <v>11</v>
      </c>
      <c r="G6869" s="6">
        <v>44126</v>
      </c>
      <c r="H6869" s="5" t="s">
        <v>1209</v>
      </c>
      <c r="I6869" s="5" t="s">
        <v>310</v>
      </c>
      <c r="J6869" s="5"/>
      <c r="K6869" s="5" t="s">
        <v>9</v>
      </c>
      <c r="L6869" s="7">
        <v>0</v>
      </c>
      <c r="M6869" s="7">
        <f>ROUND(M6868+L6869,5)</f>
        <v>0</v>
      </c>
    </row>
    <row r="6870" spans="1:13">
      <c r="A6870" s="5"/>
      <c r="B6870" s="5"/>
      <c r="C6870" s="5"/>
      <c r="D6870" s="5"/>
      <c r="E6870" s="5"/>
      <c r="F6870" s="5" t="s">
        <v>11</v>
      </c>
      <c r="G6870" s="6">
        <v>44126</v>
      </c>
      <c r="H6870" s="5" t="s">
        <v>1210</v>
      </c>
      <c r="I6870" s="5" t="s">
        <v>311</v>
      </c>
      <c r="J6870" s="5"/>
      <c r="K6870" s="5" t="s">
        <v>9</v>
      </c>
      <c r="L6870" s="7">
        <v>0</v>
      </c>
      <c r="M6870" s="7">
        <f>ROUND(M6869+L6870,5)</f>
        <v>0</v>
      </c>
    </row>
    <row r="6871" spans="1:13">
      <c r="A6871" s="5"/>
      <c r="B6871" s="5"/>
      <c r="C6871" s="5"/>
      <c r="D6871" s="5"/>
      <c r="E6871" s="5"/>
      <c r="F6871" s="5" t="s">
        <v>11</v>
      </c>
      <c r="G6871" s="6">
        <v>44126</v>
      </c>
      <c r="H6871" s="5" t="s">
        <v>1210</v>
      </c>
      <c r="I6871" s="5" t="s">
        <v>311</v>
      </c>
      <c r="J6871" s="5"/>
      <c r="K6871" s="5" t="s">
        <v>9</v>
      </c>
      <c r="L6871" s="7">
        <v>0</v>
      </c>
      <c r="M6871" s="7">
        <f>ROUND(M6870+L6871,5)</f>
        <v>0</v>
      </c>
    </row>
    <row r="6872" spans="1:13">
      <c r="A6872" s="5"/>
      <c r="B6872" s="5"/>
      <c r="C6872" s="5"/>
      <c r="D6872" s="5"/>
      <c r="E6872" s="5"/>
      <c r="F6872" s="5" t="s">
        <v>11</v>
      </c>
      <c r="G6872" s="6">
        <v>44126</v>
      </c>
      <c r="H6872" s="5" t="s">
        <v>1211</v>
      </c>
      <c r="I6872" s="5" t="s">
        <v>309</v>
      </c>
      <c r="J6872" s="5"/>
      <c r="K6872" s="5" t="s">
        <v>9</v>
      </c>
      <c r="L6872" s="7">
        <v>0</v>
      </c>
      <c r="M6872" s="7">
        <f>ROUND(M6871+L6872,5)</f>
        <v>0</v>
      </c>
    </row>
    <row r="6873" spans="1:13">
      <c r="A6873" s="5"/>
      <c r="B6873" s="5"/>
      <c r="C6873" s="5"/>
      <c r="D6873" s="5"/>
      <c r="E6873" s="5"/>
      <c r="F6873" s="5" t="s">
        <v>11</v>
      </c>
      <c r="G6873" s="6">
        <v>44126</v>
      </c>
      <c r="H6873" s="5" t="s">
        <v>1211</v>
      </c>
      <c r="I6873" s="5" t="s">
        <v>309</v>
      </c>
      <c r="J6873" s="5"/>
      <c r="K6873" s="5" t="s">
        <v>9</v>
      </c>
      <c r="L6873" s="7">
        <v>0</v>
      </c>
      <c r="M6873" s="7">
        <f>ROUND(M6872+L6873,5)</f>
        <v>0</v>
      </c>
    </row>
    <row r="6874" spans="1:13">
      <c r="A6874" s="5"/>
      <c r="B6874" s="5"/>
      <c r="C6874" s="5"/>
      <c r="D6874" s="5"/>
      <c r="E6874" s="5"/>
      <c r="F6874" s="5" t="s">
        <v>11</v>
      </c>
      <c r="G6874" s="6">
        <v>44126</v>
      </c>
      <c r="H6874" s="5" t="s">
        <v>1212</v>
      </c>
      <c r="I6874" s="5" t="s">
        <v>1383</v>
      </c>
      <c r="J6874" s="5"/>
      <c r="K6874" s="5" t="s">
        <v>9</v>
      </c>
      <c r="L6874" s="7">
        <v>0</v>
      </c>
      <c r="M6874" s="7">
        <f>ROUND(M6873+L6874,5)</f>
        <v>0</v>
      </c>
    </row>
    <row r="6875" spans="1:13">
      <c r="A6875" s="5"/>
      <c r="B6875" s="5"/>
      <c r="C6875" s="5"/>
      <c r="D6875" s="5"/>
      <c r="E6875" s="5"/>
      <c r="F6875" s="5" t="s">
        <v>11</v>
      </c>
      <c r="G6875" s="6">
        <v>44126</v>
      </c>
      <c r="H6875" s="5" t="s">
        <v>1212</v>
      </c>
      <c r="I6875" s="5" t="s">
        <v>1383</v>
      </c>
      <c r="J6875" s="5"/>
      <c r="K6875" s="5" t="s">
        <v>9</v>
      </c>
      <c r="L6875" s="7">
        <v>0</v>
      </c>
      <c r="M6875" s="7">
        <f>ROUND(M6874+L6875,5)</f>
        <v>0</v>
      </c>
    </row>
    <row r="6876" spans="1:13">
      <c r="A6876" s="5"/>
      <c r="B6876" s="5"/>
      <c r="C6876" s="5"/>
      <c r="D6876" s="5"/>
      <c r="E6876" s="5"/>
      <c r="F6876" s="5" t="s">
        <v>11</v>
      </c>
      <c r="G6876" s="6">
        <v>44126</v>
      </c>
      <c r="H6876" s="5" t="s">
        <v>1212</v>
      </c>
      <c r="I6876" s="5" t="s">
        <v>1383</v>
      </c>
      <c r="J6876" s="5"/>
      <c r="K6876" s="5" t="s">
        <v>9</v>
      </c>
      <c r="L6876" s="7">
        <v>0</v>
      </c>
      <c r="M6876" s="7">
        <f>ROUND(M6875+L6876,5)</f>
        <v>0</v>
      </c>
    </row>
    <row r="6877" spans="1:13">
      <c r="A6877" s="5"/>
      <c r="B6877" s="5"/>
      <c r="C6877" s="5"/>
      <c r="D6877" s="5"/>
      <c r="E6877" s="5"/>
      <c r="F6877" s="5" t="s">
        <v>11</v>
      </c>
      <c r="G6877" s="6">
        <v>44126</v>
      </c>
      <c r="H6877" s="5" t="s">
        <v>1213</v>
      </c>
      <c r="I6877" s="5" t="s">
        <v>1384</v>
      </c>
      <c r="J6877" s="5"/>
      <c r="K6877" s="5" t="s">
        <v>9</v>
      </c>
      <c r="L6877" s="7">
        <v>0</v>
      </c>
      <c r="M6877" s="7">
        <f>ROUND(M6876+L6877,5)</f>
        <v>0</v>
      </c>
    </row>
    <row r="6878" spans="1:13">
      <c r="A6878" s="5"/>
      <c r="B6878" s="5"/>
      <c r="C6878" s="5"/>
      <c r="D6878" s="5"/>
      <c r="E6878" s="5"/>
      <c r="F6878" s="5" t="s">
        <v>11</v>
      </c>
      <c r="G6878" s="6">
        <v>44126</v>
      </c>
      <c r="H6878" s="5" t="s">
        <v>1213</v>
      </c>
      <c r="I6878" s="5" t="s">
        <v>1384</v>
      </c>
      <c r="J6878" s="5"/>
      <c r="K6878" s="5" t="s">
        <v>9</v>
      </c>
      <c r="L6878" s="7">
        <v>0</v>
      </c>
      <c r="M6878" s="7">
        <f>ROUND(M6877+L6878,5)</f>
        <v>0</v>
      </c>
    </row>
    <row r="6879" spans="1:13">
      <c r="A6879" s="5"/>
      <c r="B6879" s="5"/>
      <c r="C6879" s="5"/>
      <c r="D6879" s="5"/>
      <c r="E6879" s="5"/>
      <c r="F6879" s="5" t="s">
        <v>11</v>
      </c>
      <c r="G6879" s="6">
        <v>44126</v>
      </c>
      <c r="H6879" s="5" t="s">
        <v>1213</v>
      </c>
      <c r="I6879" s="5" t="s">
        <v>1384</v>
      </c>
      <c r="J6879" s="5"/>
      <c r="K6879" s="5" t="s">
        <v>9</v>
      </c>
      <c r="L6879" s="7">
        <v>0</v>
      </c>
      <c r="M6879" s="7">
        <f>ROUND(M6878+L6879,5)</f>
        <v>0</v>
      </c>
    </row>
    <row r="6880" spans="1:13">
      <c r="A6880" s="5"/>
      <c r="B6880" s="5"/>
      <c r="C6880" s="5"/>
      <c r="D6880" s="5"/>
      <c r="E6880" s="5"/>
      <c r="F6880" s="5" t="s">
        <v>11</v>
      </c>
      <c r="G6880" s="6">
        <v>44133</v>
      </c>
      <c r="H6880" s="5" t="s">
        <v>1228</v>
      </c>
      <c r="I6880" s="5" t="s">
        <v>308</v>
      </c>
      <c r="J6880" s="5"/>
      <c r="K6880" s="5" t="s">
        <v>9</v>
      </c>
      <c r="L6880" s="7">
        <v>0</v>
      </c>
      <c r="M6880" s="7">
        <f>ROUND(M6879+L6880,5)</f>
        <v>0</v>
      </c>
    </row>
    <row r="6881" spans="1:13">
      <c r="A6881" s="5"/>
      <c r="B6881" s="5"/>
      <c r="C6881" s="5"/>
      <c r="D6881" s="5"/>
      <c r="E6881" s="5"/>
      <c r="F6881" s="5" t="s">
        <v>11</v>
      </c>
      <c r="G6881" s="6">
        <v>44133</v>
      </c>
      <c r="H6881" s="5" t="s">
        <v>1228</v>
      </c>
      <c r="I6881" s="5" t="s">
        <v>308</v>
      </c>
      <c r="J6881" s="5"/>
      <c r="K6881" s="5" t="s">
        <v>9</v>
      </c>
      <c r="L6881" s="7">
        <v>0</v>
      </c>
      <c r="M6881" s="7">
        <f>ROUND(M6880+L6881,5)</f>
        <v>0</v>
      </c>
    </row>
    <row r="6882" spans="1:13">
      <c r="A6882" s="5"/>
      <c r="B6882" s="5"/>
      <c r="C6882" s="5"/>
      <c r="D6882" s="5"/>
      <c r="E6882" s="5"/>
      <c r="F6882" s="5" t="s">
        <v>11</v>
      </c>
      <c r="G6882" s="6">
        <v>44133</v>
      </c>
      <c r="H6882" s="5" t="s">
        <v>1228</v>
      </c>
      <c r="I6882" s="5" t="s">
        <v>308</v>
      </c>
      <c r="J6882" s="5"/>
      <c r="K6882" s="5" t="s">
        <v>9</v>
      </c>
      <c r="L6882" s="7">
        <v>0</v>
      </c>
      <c r="M6882" s="7">
        <f>ROUND(M6881+L6882,5)</f>
        <v>0</v>
      </c>
    </row>
    <row r="6883" spans="1:13">
      <c r="A6883" s="5"/>
      <c r="B6883" s="5"/>
      <c r="C6883" s="5"/>
      <c r="D6883" s="5"/>
      <c r="E6883" s="5"/>
      <c r="F6883" s="5" t="s">
        <v>11</v>
      </c>
      <c r="G6883" s="6">
        <v>44133</v>
      </c>
      <c r="H6883" s="5" t="s">
        <v>1229</v>
      </c>
      <c r="I6883" s="5" t="s">
        <v>310</v>
      </c>
      <c r="J6883" s="5"/>
      <c r="K6883" s="5" t="s">
        <v>9</v>
      </c>
      <c r="L6883" s="7">
        <v>0</v>
      </c>
      <c r="M6883" s="7">
        <f>ROUND(M6882+L6883,5)</f>
        <v>0</v>
      </c>
    </row>
    <row r="6884" spans="1:13">
      <c r="A6884" s="5"/>
      <c r="B6884" s="5"/>
      <c r="C6884" s="5"/>
      <c r="D6884" s="5"/>
      <c r="E6884" s="5"/>
      <c r="F6884" s="5" t="s">
        <v>11</v>
      </c>
      <c r="G6884" s="6">
        <v>44133</v>
      </c>
      <c r="H6884" s="5" t="s">
        <v>1229</v>
      </c>
      <c r="I6884" s="5" t="s">
        <v>310</v>
      </c>
      <c r="J6884" s="5"/>
      <c r="K6884" s="5" t="s">
        <v>9</v>
      </c>
      <c r="L6884" s="7">
        <v>0</v>
      </c>
      <c r="M6884" s="7">
        <f>ROUND(M6883+L6884,5)</f>
        <v>0</v>
      </c>
    </row>
    <row r="6885" spans="1:13">
      <c r="A6885" s="5"/>
      <c r="B6885" s="5"/>
      <c r="C6885" s="5"/>
      <c r="D6885" s="5"/>
      <c r="E6885" s="5"/>
      <c r="F6885" s="5" t="s">
        <v>11</v>
      </c>
      <c r="G6885" s="6">
        <v>44133</v>
      </c>
      <c r="H6885" s="5" t="s">
        <v>1230</v>
      </c>
      <c r="I6885" s="5" t="s">
        <v>311</v>
      </c>
      <c r="J6885" s="5"/>
      <c r="K6885" s="5" t="s">
        <v>9</v>
      </c>
      <c r="L6885" s="7">
        <v>0</v>
      </c>
      <c r="M6885" s="7">
        <f>ROUND(M6884+L6885,5)</f>
        <v>0</v>
      </c>
    </row>
    <row r="6886" spans="1:13">
      <c r="A6886" s="5"/>
      <c r="B6886" s="5"/>
      <c r="C6886" s="5"/>
      <c r="D6886" s="5"/>
      <c r="E6886" s="5"/>
      <c r="F6886" s="5" t="s">
        <v>11</v>
      </c>
      <c r="G6886" s="6">
        <v>44133</v>
      </c>
      <c r="H6886" s="5" t="s">
        <v>1230</v>
      </c>
      <c r="I6886" s="5" t="s">
        <v>311</v>
      </c>
      <c r="J6886" s="5"/>
      <c r="K6886" s="5" t="s">
        <v>9</v>
      </c>
      <c r="L6886" s="7">
        <v>0</v>
      </c>
      <c r="M6886" s="7">
        <f>ROUND(M6885+L6886,5)</f>
        <v>0</v>
      </c>
    </row>
    <row r="6887" spans="1:13">
      <c r="A6887" s="5"/>
      <c r="B6887" s="5"/>
      <c r="C6887" s="5"/>
      <c r="D6887" s="5"/>
      <c r="E6887" s="5"/>
      <c r="F6887" s="5" t="s">
        <v>11</v>
      </c>
      <c r="G6887" s="6">
        <v>44133</v>
      </c>
      <c r="H6887" s="5" t="s">
        <v>1231</v>
      </c>
      <c r="I6887" s="5" t="s">
        <v>309</v>
      </c>
      <c r="J6887" s="5"/>
      <c r="K6887" s="5" t="s">
        <v>9</v>
      </c>
      <c r="L6887" s="7">
        <v>0</v>
      </c>
      <c r="M6887" s="7">
        <f>ROUND(M6886+L6887,5)</f>
        <v>0</v>
      </c>
    </row>
    <row r="6888" spans="1:13">
      <c r="A6888" s="5"/>
      <c r="B6888" s="5"/>
      <c r="C6888" s="5"/>
      <c r="D6888" s="5"/>
      <c r="E6888" s="5"/>
      <c r="F6888" s="5" t="s">
        <v>11</v>
      </c>
      <c r="G6888" s="6">
        <v>44133</v>
      </c>
      <c r="H6888" s="5" t="s">
        <v>1231</v>
      </c>
      <c r="I6888" s="5" t="s">
        <v>309</v>
      </c>
      <c r="J6888" s="5"/>
      <c r="K6888" s="5" t="s">
        <v>9</v>
      </c>
      <c r="L6888" s="7">
        <v>0</v>
      </c>
      <c r="M6888" s="7">
        <f>ROUND(M6887+L6888,5)</f>
        <v>0</v>
      </c>
    </row>
    <row r="6889" spans="1:13">
      <c r="A6889" s="5"/>
      <c r="B6889" s="5"/>
      <c r="C6889" s="5"/>
      <c r="D6889" s="5"/>
      <c r="E6889" s="5"/>
      <c r="F6889" s="5" t="s">
        <v>11</v>
      </c>
      <c r="G6889" s="6">
        <v>44133</v>
      </c>
      <c r="H6889" s="5" t="s">
        <v>1232</v>
      </c>
      <c r="I6889" s="5" t="s">
        <v>1383</v>
      </c>
      <c r="J6889" s="5"/>
      <c r="K6889" s="5" t="s">
        <v>9</v>
      </c>
      <c r="L6889" s="7">
        <v>0</v>
      </c>
      <c r="M6889" s="7">
        <f>ROUND(M6888+L6889,5)</f>
        <v>0</v>
      </c>
    </row>
    <row r="6890" spans="1:13">
      <c r="A6890" s="5"/>
      <c r="B6890" s="5"/>
      <c r="C6890" s="5"/>
      <c r="D6890" s="5"/>
      <c r="E6890" s="5"/>
      <c r="F6890" s="5" t="s">
        <v>11</v>
      </c>
      <c r="G6890" s="6">
        <v>44133</v>
      </c>
      <c r="H6890" s="5" t="s">
        <v>1232</v>
      </c>
      <c r="I6890" s="5" t="s">
        <v>1383</v>
      </c>
      <c r="J6890" s="5"/>
      <c r="K6890" s="5" t="s">
        <v>9</v>
      </c>
      <c r="L6890" s="7">
        <v>0</v>
      </c>
      <c r="M6890" s="7">
        <f>ROUND(M6889+L6890,5)</f>
        <v>0</v>
      </c>
    </row>
    <row r="6891" spans="1:13">
      <c r="A6891" s="5"/>
      <c r="B6891" s="5"/>
      <c r="C6891" s="5"/>
      <c r="D6891" s="5"/>
      <c r="E6891" s="5"/>
      <c r="F6891" s="5" t="s">
        <v>11</v>
      </c>
      <c r="G6891" s="6">
        <v>44133</v>
      </c>
      <c r="H6891" s="5" t="s">
        <v>1232</v>
      </c>
      <c r="I6891" s="5" t="s">
        <v>1383</v>
      </c>
      <c r="J6891" s="5"/>
      <c r="K6891" s="5" t="s">
        <v>9</v>
      </c>
      <c r="L6891" s="7">
        <v>0</v>
      </c>
      <c r="M6891" s="7">
        <f>ROUND(M6890+L6891,5)</f>
        <v>0</v>
      </c>
    </row>
    <row r="6892" spans="1:13">
      <c r="A6892" s="5"/>
      <c r="B6892" s="5"/>
      <c r="C6892" s="5"/>
      <c r="D6892" s="5"/>
      <c r="E6892" s="5"/>
      <c r="F6892" s="5" t="s">
        <v>11</v>
      </c>
      <c r="G6892" s="6">
        <v>44133</v>
      </c>
      <c r="H6892" s="5" t="s">
        <v>1233</v>
      </c>
      <c r="I6892" s="5" t="s">
        <v>1384</v>
      </c>
      <c r="J6892" s="5"/>
      <c r="K6892" s="5" t="s">
        <v>9</v>
      </c>
      <c r="L6892" s="7">
        <v>0</v>
      </c>
      <c r="M6892" s="7">
        <f>ROUND(M6891+L6892,5)</f>
        <v>0</v>
      </c>
    </row>
    <row r="6893" spans="1:13">
      <c r="A6893" s="5"/>
      <c r="B6893" s="5"/>
      <c r="C6893" s="5"/>
      <c r="D6893" s="5"/>
      <c r="E6893" s="5"/>
      <c r="F6893" s="5" t="s">
        <v>11</v>
      </c>
      <c r="G6893" s="6">
        <v>44133</v>
      </c>
      <c r="H6893" s="5" t="s">
        <v>1233</v>
      </c>
      <c r="I6893" s="5" t="s">
        <v>1384</v>
      </c>
      <c r="J6893" s="5"/>
      <c r="K6893" s="5" t="s">
        <v>9</v>
      </c>
      <c r="L6893" s="7">
        <v>0</v>
      </c>
      <c r="M6893" s="7">
        <f>ROUND(M6892+L6893,5)</f>
        <v>0</v>
      </c>
    </row>
    <row r="6894" spans="1:13">
      <c r="A6894" s="5"/>
      <c r="B6894" s="5"/>
      <c r="C6894" s="5"/>
      <c r="D6894" s="5"/>
      <c r="E6894" s="5"/>
      <c r="F6894" s="5" t="s">
        <v>11</v>
      </c>
      <c r="G6894" s="6">
        <v>44133</v>
      </c>
      <c r="H6894" s="5" t="s">
        <v>1233</v>
      </c>
      <c r="I6894" s="5" t="s">
        <v>1384</v>
      </c>
      <c r="J6894" s="5"/>
      <c r="K6894" s="5" t="s">
        <v>9</v>
      </c>
      <c r="L6894" s="7">
        <v>0</v>
      </c>
      <c r="M6894" s="7">
        <f>ROUND(M6893+L6894,5)</f>
        <v>0</v>
      </c>
    </row>
    <row r="6895" spans="1:13">
      <c r="A6895" s="5"/>
      <c r="B6895" s="5"/>
      <c r="C6895" s="5"/>
      <c r="D6895" s="5"/>
      <c r="E6895" s="5"/>
      <c r="F6895" s="5" t="s">
        <v>11</v>
      </c>
      <c r="G6895" s="6">
        <v>44140</v>
      </c>
      <c r="H6895" s="5" t="s">
        <v>1252</v>
      </c>
      <c r="I6895" s="5" t="s">
        <v>308</v>
      </c>
      <c r="J6895" s="5"/>
      <c r="K6895" s="5" t="s">
        <v>9</v>
      </c>
      <c r="L6895" s="7">
        <v>0</v>
      </c>
      <c r="M6895" s="7">
        <f>ROUND(M6894+L6895,5)</f>
        <v>0</v>
      </c>
    </row>
    <row r="6896" spans="1:13">
      <c r="A6896" s="5"/>
      <c r="B6896" s="5"/>
      <c r="C6896" s="5"/>
      <c r="D6896" s="5"/>
      <c r="E6896" s="5"/>
      <c r="F6896" s="5" t="s">
        <v>11</v>
      </c>
      <c r="G6896" s="6">
        <v>44140</v>
      </c>
      <c r="H6896" s="5" t="s">
        <v>1252</v>
      </c>
      <c r="I6896" s="5" t="s">
        <v>308</v>
      </c>
      <c r="J6896" s="5"/>
      <c r="K6896" s="5" t="s">
        <v>9</v>
      </c>
      <c r="L6896" s="7">
        <v>0</v>
      </c>
      <c r="M6896" s="7">
        <f>ROUND(M6895+L6896,5)</f>
        <v>0</v>
      </c>
    </row>
    <row r="6897" spans="1:13">
      <c r="A6897" s="5"/>
      <c r="B6897" s="5"/>
      <c r="C6897" s="5"/>
      <c r="D6897" s="5"/>
      <c r="E6897" s="5"/>
      <c r="F6897" s="5" t="s">
        <v>11</v>
      </c>
      <c r="G6897" s="6">
        <v>44140</v>
      </c>
      <c r="H6897" s="5" t="s">
        <v>1252</v>
      </c>
      <c r="I6897" s="5" t="s">
        <v>308</v>
      </c>
      <c r="J6897" s="5"/>
      <c r="K6897" s="5" t="s">
        <v>9</v>
      </c>
      <c r="L6897" s="7">
        <v>0</v>
      </c>
      <c r="M6897" s="7">
        <f>ROUND(M6896+L6897,5)</f>
        <v>0</v>
      </c>
    </row>
    <row r="6898" spans="1:13">
      <c r="A6898" s="5"/>
      <c r="B6898" s="5"/>
      <c r="C6898" s="5"/>
      <c r="D6898" s="5"/>
      <c r="E6898" s="5"/>
      <c r="F6898" s="5" t="s">
        <v>11</v>
      </c>
      <c r="G6898" s="6">
        <v>44140</v>
      </c>
      <c r="H6898" s="5" t="s">
        <v>1253</v>
      </c>
      <c r="I6898" s="5" t="s">
        <v>310</v>
      </c>
      <c r="J6898" s="5"/>
      <c r="K6898" s="5" t="s">
        <v>9</v>
      </c>
      <c r="L6898" s="7">
        <v>0</v>
      </c>
      <c r="M6898" s="7">
        <f>ROUND(M6897+L6898,5)</f>
        <v>0</v>
      </c>
    </row>
    <row r="6899" spans="1:13">
      <c r="A6899" s="5"/>
      <c r="B6899" s="5"/>
      <c r="C6899" s="5"/>
      <c r="D6899" s="5"/>
      <c r="E6899" s="5"/>
      <c r="F6899" s="5" t="s">
        <v>11</v>
      </c>
      <c r="G6899" s="6">
        <v>44140</v>
      </c>
      <c r="H6899" s="5" t="s">
        <v>1253</v>
      </c>
      <c r="I6899" s="5" t="s">
        <v>310</v>
      </c>
      <c r="J6899" s="5"/>
      <c r="K6899" s="5" t="s">
        <v>9</v>
      </c>
      <c r="L6899" s="7">
        <v>0</v>
      </c>
      <c r="M6899" s="7">
        <f>ROUND(M6898+L6899,5)</f>
        <v>0</v>
      </c>
    </row>
    <row r="6900" spans="1:13">
      <c r="A6900" s="5"/>
      <c r="B6900" s="5"/>
      <c r="C6900" s="5"/>
      <c r="D6900" s="5"/>
      <c r="E6900" s="5"/>
      <c r="F6900" s="5" t="s">
        <v>11</v>
      </c>
      <c r="G6900" s="6">
        <v>44140</v>
      </c>
      <c r="H6900" s="5" t="s">
        <v>1254</v>
      </c>
      <c r="I6900" s="5" t="s">
        <v>311</v>
      </c>
      <c r="J6900" s="5"/>
      <c r="K6900" s="5" t="s">
        <v>9</v>
      </c>
      <c r="L6900" s="7">
        <v>0</v>
      </c>
      <c r="M6900" s="7">
        <f>ROUND(M6899+L6900,5)</f>
        <v>0</v>
      </c>
    </row>
    <row r="6901" spans="1:13">
      <c r="A6901" s="5"/>
      <c r="B6901" s="5"/>
      <c r="C6901" s="5"/>
      <c r="D6901" s="5"/>
      <c r="E6901" s="5"/>
      <c r="F6901" s="5" t="s">
        <v>11</v>
      </c>
      <c r="G6901" s="6">
        <v>44140</v>
      </c>
      <c r="H6901" s="5" t="s">
        <v>1254</v>
      </c>
      <c r="I6901" s="5" t="s">
        <v>311</v>
      </c>
      <c r="J6901" s="5"/>
      <c r="K6901" s="5" t="s">
        <v>9</v>
      </c>
      <c r="L6901" s="7">
        <v>0</v>
      </c>
      <c r="M6901" s="7">
        <f>ROUND(M6900+L6901,5)</f>
        <v>0</v>
      </c>
    </row>
    <row r="6902" spans="1:13">
      <c r="A6902" s="5"/>
      <c r="B6902" s="5"/>
      <c r="C6902" s="5"/>
      <c r="D6902" s="5"/>
      <c r="E6902" s="5"/>
      <c r="F6902" s="5" t="s">
        <v>11</v>
      </c>
      <c r="G6902" s="6">
        <v>44140</v>
      </c>
      <c r="H6902" s="5" t="s">
        <v>1255</v>
      </c>
      <c r="I6902" s="5" t="s">
        <v>309</v>
      </c>
      <c r="J6902" s="5" t="s">
        <v>538</v>
      </c>
      <c r="K6902" s="5" t="s">
        <v>9</v>
      </c>
      <c r="L6902" s="7">
        <v>0</v>
      </c>
      <c r="M6902" s="7">
        <f>ROUND(M6901+L6902,5)</f>
        <v>0</v>
      </c>
    </row>
    <row r="6903" spans="1:13">
      <c r="A6903" s="5"/>
      <c r="B6903" s="5"/>
      <c r="C6903" s="5"/>
      <c r="D6903" s="5"/>
      <c r="E6903" s="5"/>
      <c r="F6903" s="5" t="s">
        <v>11</v>
      </c>
      <c r="G6903" s="6">
        <v>44140</v>
      </c>
      <c r="H6903" s="5" t="s">
        <v>1255</v>
      </c>
      <c r="I6903" s="5" t="s">
        <v>309</v>
      </c>
      <c r="J6903" s="5" t="s">
        <v>538</v>
      </c>
      <c r="K6903" s="5" t="s">
        <v>9</v>
      </c>
      <c r="L6903" s="7">
        <v>0</v>
      </c>
      <c r="M6903" s="7">
        <f>ROUND(M6902+L6903,5)</f>
        <v>0</v>
      </c>
    </row>
    <row r="6904" spans="1:13">
      <c r="A6904" s="5"/>
      <c r="B6904" s="5"/>
      <c r="C6904" s="5"/>
      <c r="D6904" s="5"/>
      <c r="E6904" s="5"/>
      <c r="F6904" s="5" t="s">
        <v>11</v>
      </c>
      <c r="G6904" s="6">
        <v>44140</v>
      </c>
      <c r="H6904" s="5" t="s">
        <v>1256</v>
      </c>
      <c r="I6904" s="5" t="s">
        <v>1383</v>
      </c>
      <c r="J6904" s="5"/>
      <c r="K6904" s="5" t="s">
        <v>9</v>
      </c>
      <c r="L6904" s="7">
        <v>0</v>
      </c>
      <c r="M6904" s="7">
        <f>ROUND(M6903+L6904,5)</f>
        <v>0</v>
      </c>
    </row>
    <row r="6905" spans="1:13">
      <c r="A6905" s="5"/>
      <c r="B6905" s="5"/>
      <c r="C6905" s="5"/>
      <c r="D6905" s="5"/>
      <c r="E6905" s="5"/>
      <c r="F6905" s="5" t="s">
        <v>11</v>
      </c>
      <c r="G6905" s="6">
        <v>44140</v>
      </c>
      <c r="H6905" s="5" t="s">
        <v>1256</v>
      </c>
      <c r="I6905" s="5" t="s">
        <v>1383</v>
      </c>
      <c r="J6905" s="5"/>
      <c r="K6905" s="5" t="s">
        <v>9</v>
      </c>
      <c r="L6905" s="7">
        <v>0</v>
      </c>
      <c r="M6905" s="7">
        <f>ROUND(M6904+L6905,5)</f>
        <v>0</v>
      </c>
    </row>
    <row r="6906" spans="1:13">
      <c r="A6906" s="5"/>
      <c r="B6906" s="5"/>
      <c r="C6906" s="5"/>
      <c r="D6906" s="5"/>
      <c r="E6906" s="5"/>
      <c r="F6906" s="5" t="s">
        <v>11</v>
      </c>
      <c r="G6906" s="6">
        <v>44140</v>
      </c>
      <c r="H6906" s="5" t="s">
        <v>1256</v>
      </c>
      <c r="I6906" s="5" t="s">
        <v>1383</v>
      </c>
      <c r="J6906" s="5"/>
      <c r="K6906" s="5" t="s">
        <v>9</v>
      </c>
      <c r="L6906" s="7">
        <v>0</v>
      </c>
      <c r="M6906" s="7">
        <f>ROUND(M6905+L6906,5)</f>
        <v>0</v>
      </c>
    </row>
    <row r="6907" spans="1:13">
      <c r="A6907" s="5"/>
      <c r="B6907" s="5"/>
      <c r="C6907" s="5"/>
      <c r="D6907" s="5"/>
      <c r="E6907" s="5"/>
      <c r="F6907" s="5" t="s">
        <v>11</v>
      </c>
      <c r="G6907" s="6">
        <v>44140</v>
      </c>
      <c r="H6907" s="5" t="s">
        <v>1257</v>
      </c>
      <c r="I6907" s="5" t="s">
        <v>1384</v>
      </c>
      <c r="J6907" s="5"/>
      <c r="K6907" s="5" t="s">
        <v>9</v>
      </c>
      <c r="L6907" s="7">
        <v>0</v>
      </c>
      <c r="M6907" s="7">
        <f>ROUND(M6906+L6907,5)</f>
        <v>0</v>
      </c>
    </row>
    <row r="6908" spans="1:13">
      <c r="A6908" s="5"/>
      <c r="B6908" s="5"/>
      <c r="C6908" s="5"/>
      <c r="D6908" s="5"/>
      <c r="E6908" s="5"/>
      <c r="F6908" s="5" t="s">
        <v>11</v>
      </c>
      <c r="G6908" s="6">
        <v>44140</v>
      </c>
      <c r="H6908" s="5" t="s">
        <v>1257</v>
      </c>
      <c r="I6908" s="5" t="s">
        <v>1384</v>
      </c>
      <c r="J6908" s="5"/>
      <c r="K6908" s="5" t="s">
        <v>9</v>
      </c>
      <c r="L6908" s="7">
        <v>0</v>
      </c>
      <c r="M6908" s="7">
        <f>ROUND(M6907+L6908,5)</f>
        <v>0</v>
      </c>
    </row>
    <row r="6909" spans="1:13">
      <c r="A6909" s="5"/>
      <c r="B6909" s="5"/>
      <c r="C6909" s="5"/>
      <c r="D6909" s="5"/>
      <c r="E6909" s="5"/>
      <c r="F6909" s="5" t="s">
        <v>11</v>
      </c>
      <c r="G6909" s="6">
        <v>44140</v>
      </c>
      <c r="H6909" s="5" t="s">
        <v>1257</v>
      </c>
      <c r="I6909" s="5" t="s">
        <v>1384</v>
      </c>
      <c r="J6909" s="5"/>
      <c r="K6909" s="5" t="s">
        <v>9</v>
      </c>
      <c r="L6909" s="7">
        <v>0</v>
      </c>
      <c r="M6909" s="7">
        <f>ROUND(M6908+L6909,5)</f>
        <v>0</v>
      </c>
    </row>
    <row r="6910" spans="1:13">
      <c r="A6910" s="5"/>
      <c r="B6910" s="5"/>
      <c r="C6910" s="5"/>
      <c r="D6910" s="5"/>
      <c r="E6910" s="5"/>
      <c r="F6910" s="5" t="s">
        <v>11</v>
      </c>
      <c r="G6910" s="6">
        <v>44140</v>
      </c>
      <c r="H6910" s="5" t="s">
        <v>1258</v>
      </c>
      <c r="I6910" s="5" t="s">
        <v>309</v>
      </c>
      <c r="J6910" s="5"/>
      <c r="K6910" s="5" t="s">
        <v>9</v>
      </c>
      <c r="L6910" s="7">
        <v>0</v>
      </c>
      <c r="M6910" s="7">
        <f>ROUND(M6909+L6910,5)</f>
        <v>0</v>
      </c>
    </row>
    <row r="6911" spans="1:13">
      <c r="A6911" s="5"/>
      <c r="B6911" s="5"/>
      <c r="C6911" s="5"/>
      <c r="D6911" s="5"/>
      <c r="E6911" s="5"/>
      <c r="F6911" s="5" t="s">
        <v>11</v>
      </c>
      <c r="G6911" s="6">
        <v>44140</v>
      </c>
      <c r="H6911" s="5" t="s">
        <v>1258</v>
      </c>
      <c r="I6911" s="5" t="s">
        <v>309</v>
      </c>
      <c r="J6911" s="5"/>
      <c r="K6911" s="5" t="s">
        <v>9</v>
      </c>
      <c r="L6911" s="7">
        <v>0</v>
      </c>
      <c r="M6911" s="7">
        <f>ROUND(M6910+L6911,5)</f>
        <v>0</v>
      </c>
    </row>
    <row r="6912" spans="1:13">
      <c r="A6912" s="5"/>
      <c r="B6912" s="5"/>
      <c r="C6912" s="5"/>
      <c r="D6912" s="5"/>
      <c r="E6912" s="5"/>
      <c r="F6912" s="5" t="s">
        <v>11</v>
      </c>
      <c r="G6912" s="6">
        <v>44147</v>
      </c>
      <c r="H6912" s="5" t="s">
        <v>1271</v>
      </c>
      <c r="I6912" s="5" t="s">
        <v>308</v>
      </c>
      <c r="J6912" s="5"/>
      <c r="K6912" s="5" t="s">
        <v>9</v>
      </c>
      <c r="L6912" s="7">
        <v>0</v>
      </c>
      <c r="M6912" s="7">
        <f>ROUND(M6911+L6912,5)</f>
        <v>0</v>
      </c>
    </row>
    <row r="6913" spans="1:13">
      <c r="A6913" s="5"/>
      <c r="B6913" s="5"/>
      <c r="C6913" s="5"/>
      <c r="D6913" s="5"/>
      <c r="E6913" s="5"/>
      <c r="F6913" s="5" t="s">
        <v>11</v>
      </c>
      <c r="G6913" s="6">
        <v>44147</v>
      </c>
      <c r="H6913" s="5" t="s">
        <v>1271</v>
      </c>
      <c r="I6913" s="5" t="s">
        <v>308</v>
      </c>
      <c r="J6913" s="5"/>
      <c r="K6913" s="5" t="s">
        <v>9</v>
      </c>
      <c r="L6913" s="7">
        <v>0</v>
      </c>
      <c r="M6913" s="7">
        <f>ROUND(M6912+L6913,5)</f>
        <v>0</v>
      </c>
    </row>
    <row r="6914" spans="1:13">
      <c r="A6914" s="5"/>
      <c r="B6914" s="5"/>
      <c r="C6914" s="5"/>
      <c r="D6914" s="5"/>
      <c r="E6914" s="5"/>
      <c r="F6914" s="5" t="s">
        <v>11</v>
      </c>
      <c r="G6914" s="6">
        <v>44147</v>
      </c>
      <c r="H6914" s="5" t="s">
        <v>1271</v>
      </c>
      <c r="I6914" s="5" t="s">
        <v>308</v>
      </c>
      <c r="J6914" s="5"/>
      <c r="K6914" s="5" t="s">
        <v>9</v>
      </c>
      <c r="L6914" s="7">
        <v>0</v>
      </c>
      <c r="M6914" s="7">
        <f>ROUND(M6913+L6914,5)</f>
        <v>0</v>
      </c>
    </row>
    <row r="6915" spans="1:13">
      <c r="A6915" s="5"/>
      <c r="B6915" s="5"/>
      <c r="C6915" s="5"/>
      <c r="D6915" s="5"/>
      <c r="E6915" s="5"/>
      <c r="F6915" s="5" t="s">
        <v>11</v>
      </c>
      <c r="G6915" s="6">
        <v>44147</v>
      </c>
      <c r="H6915" s="5" t="s">
        <v>1270</v>
      </c>
      <c r="I6915" s="5" t="s">
        <v>310</v>
      </c>
      <c r="J6915" s="5"/>
      <c r="K6915" s="5" t="s">
        <v>9</v>
      </c>
      <c r="L6915" s="7">
        <v>0</v>
      </c>
      <c r="M6915" s="7">
        <f>ROUND(M6914+L6915,5)</f>
        <v>0</v>
      </c>
    </row>
    <row r="6916" spans="1:13">
      <c r="A6916" s="5"/>
      <c r="B6916" s="5"/>
      <c r="C6916" s="5"/>
      <c r="D6916" s="5"/>
      <c r="E6916" s="5"/>
      <c r="F6916" s="5" t="s">
        <v>11</v>
      </c>
      <c r="G6916" s="6">
        <v>44147</v>
      </c>
      <c r="H6916" s="5" t="s">
        <v>1270</v>
      </c>
      <c r="I6916" s="5" t="s">
        <v>310</v>
      </c>
      <c r="J6916" s="5"/>
      <c r="K6916" s="5" t="s">
        <v>9</v>
      </c>
      <c r="L6916" s="7">
        <v>0</v>
      </c>
      <c r="M6916" s="7">
        <f>ROUND(M6915+L6916,5)</f>
        <v>0</v>
      </c>
    </row>
    <row r="6917" spans="1:13">
      <c r="A6917" s="5"/>
      <c r="B6917" s="5"/>
      <c r="C6917" s="5"/>
      <c r="D6917" s="5"/>
      <c r="E6917" s="5"/>
      <c r="F6917" s="5" t="s">
        <v>11</v>
      </c>
      <c r="G6917" s="6">
        <v>44147</v>
      </c>
      <c r="H6917" s="5" t="s">
        <v>1272</v>
      </c>
      <c r="I6917" s="5" t="s">
        <v>311</v>
      </c>
      <c r="J6917" s="5"/>
      <c r="K6917" s="5" t="s">
        <v>9</v>
      </c>
      <c r="L6917" s="7">
        <v>0</v>
      </c>
      <c r="M6917" s="7">
        <f>ROUND(M6916+L6917,5)</f>
        <v>0</v>
      </c>
    </row>
    <row r="6918" spans="1:13">
      <c r="A6918" s="5"/>
      <c r="B6918" s="5"/>
      <c r="C6918" s="5"/>
      <c r="D6918" s="5"/>
      <c r="E6918" s="5"/>
      <c r="F6918" s="5" t="s">
        <v>11</v>
      </c>
      <c r="G6918" s="6">
        <v>44147</v>
      </c>
      <c r="H6918" s="5" t="s">
        <v>1272</v>
      </c>
      <c r="I6918" s="5" t="s">
        <v>311</v>
      </c>
      <c r="J6918" s="5"/>
      <c r="K6918" s="5" t="s">
        <v>9</v>
      </c>
      <c r="L6918" s="7">
        <v>0</v>
      </c>
      <c r="M6918" s="7">
        <f>ROUND(M6917+L6918,5)</f>
        <v>0</v>
      </c>
    </row>
    <row r="6919" spans="1:13">
      <c r="A6919" s="5"/>
      <c r="B6919" s="5"/>
      <c r="C6919" s="5"/>
      <c r="D6919" s="5"/>
      <c r="E6919" s="5"/>
      <c r="F6919" s="5" t="s">
        <v>11</v>
      </c>
      <c r="G6919" s="6">
        <v>44147</v>
      </c>
      <c r="H6919" s="5" t="s">
        <v>1273</v>
      </c>
      <c r="I6919" s="5" t="s">
        <v>309</v>
      </c>
      <c r="J6919" s="5"/>
      <c r="K6919" s="5" t="s">
        <v>9</v>
      </c>
      <c r="L6919" s="7">
        <v>0</v>
      </c>
      <c r="M6919" s="7">
        <f>ROUND(M6918+L6919,5)</f>
        <v>0</v>
      </c>
    </row>
    <row r="6920" spans="1:13">
      <c r="A6920" s="5"/>
      <c r="B6920" s="5"/>
      <c r="C6920" s="5"/>
      <c r="D6920" s="5"/>
      <c r="E6920" s="5"/>
      <c r="F6920" s="5" t="s">
        <v>11</v>
      </c>
      <c r="G6920" s="6">
        <v>44147</v>
      </c>
      <c r="H6920" s="5" t="s">
        <v>1273</v>
      </c>
      <c r="I6920" s="5" t="s">
        <v>309</v>
      </c>
      <c r="J6920" s="5"/>
      <c r="K6920" s="5" t="s">
        <v>9</v>
      </c>
      <c r="L6920" s="7">
        <v>0</v>
      </c>
      <c r="M6920" s="7">
        <f>ROUND(M6919+L6920,5)</f>
        <v>0</v>
      </c>
    </row>
    <row r="6921" spans="1:13">
      <c r="A6921" s="5"/>
      <c r="B6921" s="5"/>
      <c r="C6921" s="5"/>
      <c r="D6921" s="5"/>
      <c r="E6921" s="5"/>
      <c r="F6921" s="5" t="s">
        <v>11</v>
      </c>
      <c r="G6921" s="6">
        <v>44147</v>
      </c>
      <c r="H6921" s="5" t="s">
        <v>1274</v>
      </c>
      <c r="I6921" s="5" t="s">
        <v>1383</v>
      </c>
      <c r="J6921" s="5"/>
      <c r="K6921" s="5" t="s">
        <v>9</v>
      </c>
      <c r="L6921" s="7">
        <v>0</v>
      </c>
      <c r="M6921" s="7">
        <f>ROUND(M6920+L6921,5)</f>
        <v>0</v>
      </c>
    </row>
    <row r="6922" spans="1:13">
      <c r="A6922" s="5"/>
      <c r="B6922" s="5"/>
      <c r="C6922" s="5"/>
      <c r="D6922" s="5"/>
      <c r="E6922" s="5"/>
      <c r="F6922" s="5" t="s">
        <v>11</v>
      </c>
      <c r="G6922" s="6">
        <v>44147</v>
      </c>
      <c r="H6922" s="5" t="s">
        <v>1274</v>
      </c>
      <c r="I6922" s="5" t="s">
        <v>1383</v>
      </c>
      <c r="J6922" s="5"/>
      <c r="K6922" s="5" t="s">
        <v>9</v>
      </c>
      <c r="L6922" s="7">
        <v>0</v>
      </c>
      <c r="M6922" s="7">
        <f>ROUND(M6921+L6922,5)</f>
        <v>0</v>
      </c>
    </row>
    <row r="6923" spans="1:13">
      <c r="A6923" s="5"/>
      <c r="B6923" s="5"/>
      <c r="C6923" s="5"/>
      <c r="D6923" s="5"/>
      <c r="E6923" s="5"/>
      <c r="F6923" s="5" t="s">
        <v>11</v>
      </c>
      <c r="G6923" s="6">
        <v>44147</v>
      </c>
      <c r="H6923" s="5" t="s">
        <v>1274</v>
      </c>
      <c r="I6923" s="5" t="s">
        <v>1383</v>
      </c>
      <c r="J6923" s="5"/>
      <c r="K6923" s="5" t="s">
        <v>9</v>
      </c>
      <c r="L6923" s="7">
        <v>0</v>
      </c>
      <c r="M6923" s="7">
        <f>ROUND(M6922+L6923,5)</f>
        <v>0</v>
      </c>
    </row>
    <row r="6924" spans="1:13">
      <c r="A6924" s="5"/>
      <c r="B6924" s="5"/>
      <c r="C6924" s="5"/>
      <c r="D6924" s="5"/>
      <c r="E6924" s="5"/>
      <c r="F6924" s="5" t="s">
        <v>11</v>
      </c>
      <c r="G6924" s="6">
        <v>44147</v>
      </c>
      <c r="H6924" s="5" t="s">
        <v>1275</v>
      </c>
      <c r="I6924" s="5" t="s">
        <v>1384</v>
      </c>
      <c r="J6924" s="5"/>
      <c r="K6924" s="5" t="s">
        <v>9</v>
      </c>
      <c r="L6924" s="7">
        <v>0</v>
      </c>
      <c r="M6924" s="7">
        <f>ROUND(M6923+L6924,5)</f>
        <v>0</v>
      </c>
    </row>
    <row r="6925" spans="1:13">
      <c r="A6925" s="5"/>
      <c r="B6925" s="5"/>
      <c r="C6925" s="5"/>
      <c r="D6925" s="5"/>
      <c r="E6925" s="5"/>
      <c r="F6925" s="5" t="s">
        <v>11</v>
      </c>
      <c r="G6925" s="6">
        <v>44147</v>
      </c>
      <c r="H6925" s="5" t="s">
        <v>1275</v>
      </c>
      <c r="I6925" s="5" t="s">
        <v>1384</v>
      </c>
      <c r="J6925" s="5"/>
      <c r="K6925" s="5" t="s">
        <v>9</v>
      </c>
      <c r="L6925" s="7">
        <v>0</v>
      </c>
      <c r="M6925" s="7">
        <f>ROUND(M6924+L6925,5)</f>
        <v>0</v>
      </c>
    </row>
    <row r="6926" spans="1:13">
      <c r="A6926" s="5"/>
      <c r="B6926" s="5"/>
      <c r="C6926" s="5"/>
      <c r="D6926" s="5"/>
      <c r="E6926" s="5"/>
      <c r="F6926" s="5" t="s">
        <v>11</v>
      </c>
      <c r="G6926" s="6">
        <v>44147</v>
      </c>
      <c r="H6926" s="5" t="s">
        <v>1275</v>
      </c>
      <c r="I6926" s="5" t="s">
        <v>1384</v>
      </c>
      <c r="J6926" s="5"/>
      <c r="K6926" s="5" t="s">
        <v>9</v>
      </c>
      <c r="L6926" s="7">
        <v>0</v>
      </c>
      <c r="M6926" s="7">
        <f>ROUND(M6925+L6926,5)</f>
        <v>0</v>
      </c>
    </row>
    <row r="6927" spans="1:13">
      <c r="A6927" s="5"/>
      <c r="B6927" s="5"/>
      <c r="C6927" s="5"/>
      <c r="D6927" s="5"/>
      <c r="E6927" s="5"/>
      <c r="F6927" s="5" t="s">
        <v>11</v>
      </c>
      <c r="G6927" s="6">
        <v>44154</v>
      </c>
      <c r="H6927" s="5" t="s">
        <v>1286</v>
      </c>
      <c r="I6927" s="5" t="s">
        <v>308</v>
      </c>
      <c r="J6927" s="5"/>
      <c r="K6927" s="5" t="s">
        <v>9</v>
      </c>
      <c r="L6927" s="7">
        <v>0</v>
      </c>
      <c r="M6927" s="7">
        <f>ROUND(M6926+L6927,5)</f>
        <v>0</v>
      </c>
    </row>
    <row r="6928" spans="1:13">
      <c r="A6928" s="5"/>
      <c r="B6928" s="5"/>
      <c r="C6928" s="5"/>
      <c r="D6928" s="5"/>
      <c r="E6928" s="5"/>
      <c r="F6928" s="5" t="s">
        <v>11</v>
      </c>
      <c r="G6928" s="6">
        <v>44154</v>
      </c>
      <c r="H6928" s="5" t="s">
        <v>1286</v>
      </c>
      <c r="I6928" s="5" t="s">
        <v>308</v>
      </c>
      <c r="J6928" s="5"/>
      <c r="K6928" s="5" t="s">
        <v>9</v>
      </c>
      <c r="L6928" s="7">
        <v>0</v>
      </c>
      <c r="M6928" s="7">
        <f>ROUND(M6927+L6928,5)</f>
        <v>0</v>
      </c>
    </row>
    <row r="6929" spans="1:13">
      <c r="A6929" s="5"/>
      <c r="B6929" s="5"/>
      <c r="C6929" s="5"/>
      <c r="D6929" s="5"/>
      <c r="E6929" s="5"/>
      <c r="F6929" s="5" t="s">
        <v>11</v>
      </c>
      <c r="G6929" s="6">
        <v>44154</v>
      </c>
      <c r="H6929" s="5" t="s">
        <v>1286</v>
      </c>
      <c r="I6929" s="5" t="s">
        <v>308</v>
      </c>
      <c r="J6929" s="5"/>
      <c r="K6929" s="5" t="s">
        <v>9</v>
      </c>
      <c r="L6929" s="7">
        <v>0</v>
      </c>
      <c r="M6929" s="7">
        <f>ROUND(M6928+L6929,5)</f>
        <v>0</v>
      </c>
    </row>
    <row r="6930" spans="1:13">
      <c r="A6930" s="5"/>
      <c r="B6930" s="5"/>
      <c r="C6930" s="5"/>
      <c r="D6930" s="5"/>
      <c r="E6930" s="5"/>
      <c r="F6930" s="5" t="s">
        <v>11</v>
      </c>
      <c r="G6930" s="6">
        <v>44154</v>
      </c>
      <c r="H6930" s="5" t="s">
        <v>1287</v>
      </c>
      <c r="I6930" s="5" t="s">
        <v>310</v>
      </c>
      <c r="J6930" s="5"/>
      <c r="K6930" s="5" t="s">
        <v>9</v>
      </c>
      <c r="L6930" s="7">
        <v>0</v>
      </c>
      <c r="M6930" s="7">
        <f>ROUND(M6929+L6930,5)</f>
        <v>0</v>
      </c>
    </row>
    <row r="6931" spans="1:13">
      <c r="A6931" s="5"/>
      <c r="B6931" s="5"/>
      <c r="C6931" s="5"/>
      <c r="D6931" s="5"/>
      <c r="E6931" s="5"/>
      <c r="F6931" s="5" t="s">
        <v>11</v>
      </c>
      <c r="G6931" s="6">
        <v>44154</v>
      </c>
      <c r="H6931" s="5" t="s">
        <v>1287</v>
      </c>
      <c r="I6931" s="5" t="s">
        <v>310</v>
      </c>
      <c r="J6931" s="5"/>
      <c r="K6931" s="5" t="s">
        <v>9</v>
      </c>
      <c r="L6931" s="7">
        <v>0</v>
      </c>
      <c r="M6931" s="7">
        <f>ROUND(M6930+L6931,5)</f>
        <v>0</v>
      </c>
    </row>
    <row r="6932" spans="1:13">
      <c r="A6932" s="5"/>
      <c r="B6932" s="5"/>
      <c r="C6932" s="5"/>
      <c r="D6932" s="5"/>
      <c r="E6932" s="5"/>
      <c r="F6932" s="5" t="s">
        <v>11</v>
      </c>
      <c r="G6932" s="6">
        <v>44154</v>
      </c>
      <c r="H6932" s="5" t="s">
        <v>1288</v>
      </c>
      <c r="I6932" s="5" t="s">
        <v>311</v>
      </c>
      <c r="J6932" s="5"/>
      <c r="K6932" s="5" t="s">
        <v>9</v>
      </c>
      <c r="L6932" s="7">
        <v>0</v>
      </c>
      <c r="M6932" s="7">
        <f>ROUND(M6931+L6932,5)</f>
        <v>0</v>
      </c>
    </row>
    <row r="6933" spans="1:13">
      <c r="A6933" s="5"/>
      <c r="B6933" s="5"/>
      <c r="C6933" s="5"/>
      <c r="D6933" s="5"/>
      <c r="E6933" s="5"/>
      <c r="F6933" s="5" t="s">
        <v>11</v>
      </c>
      <c r="G6933" s="6">
        <v>44154</v>
      </c>
      <c r="H6933" s="5" t="s">
        <v>1288</v>
      </c>
      <c r="I6933" s="5" t="s">
        <v>311</v>
      </c>
      <c r="J6933" s="5"/>
      <c r="K6933" s="5" t="s">
        <v>9</v>
      </c>
      <c r="L6933" s="7">
        <v>0</v>
      </c>
      <c r="M6933" s="7">
        <f>ROUND(M6932+L6933,5)</f>
        <v>0</v>
      </c>
    </row>
    <row r="6934" spans="1:13">
      <c r="A6934" s="5"/>
      <c r="B6934" s="5"/>
      <c r="C6934" s="5"/>
      <c r="D6934" s="5"/>
      <c r="E6934" s="5"/>
      <c r="F6934" s="5" t="s">
        <v>11</v>
      </c>
      <c r="G6934" s="6">
        <v>44154</v>
      </c>
      <c r="H6934" s="5" t="s">
        <v>1289</v>
      </c>
      <c r="I6934" s="5" t="s">
        <v>309</v>
      </c>
      <c r="J6934" s="5"/>
      <c r="K6934" s="5" t="s">
        <v>9</v>
      </c>
      <c r="L6934" s="7">
        <v>0</v>
      </c>
      <c r="M6934" s="7">
        <f>ROUND(M6933+L6934,5)</f>
        <v>0</v>
      </c>
    </row>
    <row r="6935" spans="1:13">
      <c r="A6935" s="5"/>
      <c r="B6935" s="5"/>
      <c r="C6935" s="5"/>
      <c r="D6935" s="5"/>
      <c r="E6935" s="5"/>
      <c r="F6935" s="5" t="s">
        <v>11</v>
      </c>
      <c r="G6935" s="6">
        <v>44154</v>
      </c>
      <c r="H6935" s="5" t="s">
        <v>1289</v>
      </c>
      <c r="I6935" s="5" t="s">
        <v>309</v>
      </c>
      <c r="J6935" s="5"/>
      <c r="K6935" s="5" t="s">
        <v>9</v>
      </c>
      <c r="L6935" s="7">
        <v>0</v>
      </c>
      <c r="M6935" s="7">
        <f>ROUND(M6934+L6935,5)</f>
        <v>0</v>
      </c>
    </row>
    <row r="6936" spans="1:13">
      <c r="A6936" s="5"/>
      <c r="B6936" s="5"/>
      <c r="C6936" s="5"/>
      <c r="D6936" s="5"/>
      <c r="E6936" s="5"/>
      <c r="F6936" s="5" t="s">
        <v>11</v>
      </c>
      <c r="G6936" s="6">
        <v>44154</v>
      </c>
      <c r="H6936" s="5" t="s">
        <v>1290</v>
      </c>
      <c r="I6936" s="5" t="s">
        <v>1383</v>
      </c>
      <c r="J6936" s="5"/>
      <c r="K6936" s="5" t="s">
        <v>9</v>
      </c>
      <c r="L6936" s="7">
        <v>0</v>
      </c>
      <c r="M6936" s="7">
        <f>ROUND(M6935+L6936,5)</f>
        <v>0</v>
      </c>
    </row>
    <row r="6937" spans="1:13">
      <c r="A6937" s="5"/>
      <c r="B6937" s="5"/>
      <c r="C6937" s="5"/>
      <c r="D6937" s="5"/>
      <c r="E6937" s="5"/>
      <c r="F6937" s="5" t="s">
        <v>11</v>
      </c>
      <c r="G6937" s="6">
        <v>44154</v>
      </c>
      <c r="H6937" s="5" t="s">
        <v>1290</v>
      </c>
      <c r="I6937" s="5" t="s">
        <v>1383</v>
      </c>
      <c r="J6937" s="5"/>
      <c r="K6937" s="5" t="s">
        <v>9</v>
      </c>
      <c r="L6937" s="7">
        <v>0</v>
      </c>
      <c r="M6937" s="7">
        <f>ROUND(M6936+L6937,5)</f>
        <v>0</v>
      </c>
    </row>
    <row r="6938" spans="1:13">
      <c r="A6938" s="5"/>
      <c r="B6938" s="5"/>
      <c r="C6938" s="5"/>
      <c r="D6938" s="5"/>
      <c r="E6938" s="5"/>
      <c r="F6938" s="5" t="s">
        <v>11</v>
      </c>
      <c r="G6938" s="6">
        <v>44154</v>
      </c>
      <c r="H6938" s="5" t="s">
        <v>1290</v>
      </c>
      <c r="I6938" s="5" t="s">
        <v>1383</v>
      </c>
      <c r="J6938" s="5"/>
      <c r="K6938" s="5" t="s">
        <v>9</v>
      </c>
      <c r="L6938" s="7">
        <v>0</v>
      </c>
      <c r="M6938" s="7">
        <f>ROUND(M6937+L6938,5)</f>
        <v>0</v>
      </c>
    </row>
    <row r="6939" spans="1:13">
      <c r="A6939" s="5"/>
      <c r="B6939" s="5"/>
      <c r="C6939" s="5"/>
      <c r="D6939" s="5"/>
      <c r="E6939" s="5"/>
      <c r="F6939" s="5" t="s">
        <v>11</v>
      </c>
      <c r="G6939" s="6">
        <v>44154</v>
      </c>
      <c r="H6939" s="5" t="s">
        <v>1291</v>
      </c>
      <c r="I6939" s="5" t="s">
        <v>1384</v>
      </c>
      <c r="J6939" s="5"/>
      <c r="K6939" s="5" t="s">
        <v>9</v>
      </c>
      <c r="L6939" s="7">
        <v>0</v>
      </c>
      <c r="M6939" s="7">
        <f>ROUND(M6938+L6939,5)</f>
        <v>0</v>
      </c>
    </row>
    <row r="6940" spans="1:13">
      <c r="A6940" s="5"/>
      <c r="B6940" s="5"/>
      <c r="C6940" s="5"/>
      <c r="D6940" s="5"/>
      <c r="E6940" s="5"/>
      <c r="F6940" s="5" t="s">
        <v>11</v>
      </c>
      <c r="G6940" s="6">
        <v>44154</v>
      </c>
      <c r="H6940" s="5" t="s">
        <v>1291</v>
      </c>
      <c r="I6940" s="5" t="s">
        <v>1384</v>
      </c>
      <c r="J6940" s="5"/>
      <c r="K6940" s="5" t="s">
        <v>9</v>
      </c>
      <c r="L6940" s="7">
        <v>0</v>
      </c>
      <c r="M6940" s="7">
        <f>ROUND(M6939+L6940,5)</f>
        <v>0</v>
      </c>
    </row>
    <row r="6941" spans="1:13">
      <c r="A6941" s="5"/>
      <c r="B6941" s="5"/>
      <c r="C6941" s="5"/>
      <c r="D6941" s="5"/>
      <c r="E6941" s="5"/>
      <c r="F6941" s="5" t="s">
        <v>11</v>
      </c>
      <c r="G6941" s="6">
        <v>44154</v>
      </c>
      <c r="H6941" s="5" t="s">
        <v>1291</v>
      </c>
      <c r="I6941" s="5" t="s">
        <v>1384</v>
      </c>
      <c r="J6941" s="5"/>
      <c r="K6941" s="5" t="s">
        <v>9</v>
      </c>
      <c r="L6941" s="7">
        <v>0</v>
      </c>
      <c r="M6941" s="7">
        <f>ROUND(M6940+L6941,5)</f>
        <v>0</v>
      </c>
    </row>
    <row r="6942" spans="1:13">
      <c r="A6942" s="5"/>
      <c r="B6942" s="5"/>
      <c r="C6942" s="5"/>
      <c r="D6942" s="5"/>
      <c r="E6942" s="5"/>
      <c r="F6942" s="5" t="s">
        <v>11</v>
      </c>
      <c r="G6942" s="6">
        <v>44159</v>
      </c>
      <c r="H6942" s="5" t="s">
        <v>1292</v>
      </c>
      <c r="I6942" s="5" t="s">
        <v>308</v>
      </c>
      <c r="J6942" s="5"/>
      <c r="K6942" s="5" t="s">
        <v>9</v>
      </c>
      <c r="L6942" s="7">
        <v>0</v>
      </c>
      <c r="M6942" s="7">
        <f>ROUND(M6941+L6942,5)</f>
        <v>0</v>
      </c>
    </row>
    <row r="6943" spans="1:13">
      <c r="A6943" s="5"/>
      <c r="B6943" s="5"/>
      <c r="C6943" s="5"/>
      <c r="D6943" s="5"/>
      <c r="E6943" s="5"/>
      <c r="F6943" s="5" t="s">
        <v>11</v>
      </c>
      <c r="G6943" s="6">
        <v>44159</v>
      </c>
      <c r="H6943" s="5" t="s">
        <v>1292</v>
      </c>
      <c r="I6943" s="5" t="s">
        <v>308</v>
      </c>
      <c r="J6943" s="5"/>
      <c r="K6943" s="5" t="s">
        <v>9</v>
      </c>
      <c r="L6943" s="7">
        <v>0</v>
      </c>
      <c r="M6943" s="7">
        <f>ROUND(M6942+L6943,5)</f>
        <v>0</v>
      </c>
    </row>
    <row r="6944" spans="1:13">
      <c r="A6944" s="5"/>
      <c r="B6944" s="5"/>
      <c r="C6944" s="5"/>
      <c r="D6944" s="5"/>
      <c r="E6944" s="5"/>
      <c r="F6944" s="5" t="s">
        <v>11</v>
      </c>
      <c r="G6944" s="6">
        <v>44159</v>
      </c>
      <c r="H6944" s="5" t="s">
        <v>1292</v>
      </c>
      <c r="I6944" s="5" t="s">
        <v>308</v>
      </c>
      <c r="J6944" s="5"/>
      <c r="K6944" s="5" t="s">
        <v>9</v>
      </c>
      <c r="L6944" s="7">
        <v>0</v>
      </c>
      <c r="M6944" s="7">
        <f>ROUND(M6943+L6944,5)</f>
        <v>0</v>
      </c>
    </row>
    <row r="6945" spans="1:13">
      <c r="A6945" s="5"/>
      <c r="B6945" s="5"/>
      <c r="C6945" s="5"/>
      <c r="D6945" s="5"/>
      <c r="E6945" s="5"/>
      <c r="F6945" s="5" t="s">
        <v>11</v>
      </c>
      <c r="G6945" s="6">
        <v>44159</v>
      </c>
      <c r="H6945" s="5" t="s">
        <v>1295</v>
      </c>
      <c r="I6945" s="5" t="s">
        <v>310</v>
      </c>
      <c r="J6945" s="5"/>
      <c r="K6945" s="5" t="s">
        <v>9</v>
      </c>
      <c r="L6945" s="7">
        <v>0</v>
      </c>
      <c r="M6945" s="7">
        <f>ROUND(M6944+L6945,5)</f>
        <v>0</v>
      </c>
    </row>
    <row r="6946" spans="1:13">
      <c r="A6946" s="5"/>
      <c r="B6946" s="5"/>
      <c r="C6946" s="5"/>
      <c r="D6946" s="5"/>
      <c r="E6946" s="5"/>
      <c r="F6946" s="5" t="s">
        <v>11</v>
      </c>
      <c r="G6946" s="6">
        <v>44159</v>
      </c>
      <c r="H6946" s="5" t="s">
        <v>1295</v>
      </c>
      <c r="I6946" s="5" t="s">
        <v>310</v>
      </c>
      <c r="J6946" s="5"/>
      <c r="K6946" s="5" t="s">
        <v>9</v>
      </c>
      <c r="L6946" s="7">
        <v>0</v>
      </c>
      <c r="M6946" s="7">
        <f>ROUND(M6945+L6946,5)</f>
        <v>0</v>
      </c>
    </row>
    <row r="6947" spans="1:13">
      <c r="A6947" s="5"/>
      <c r="B6947" s="5"/>
      <c r="C6947" s="5"/>
      <c r="D6947" s="5"/>
      <c r="E6947" s="5"/>
      <c r="F6947" s="5" t="s">
        <v>11</v>
      </c>
      <c r="G6947" s="6">
        <v>44159</v>
      </c>
      <c r="H6947" s="5" t="s">
        <v>1296</v>
      </c>
      <c r="I6947" s="5" t="s">
        <v>311</v>
      </c>
      <c r="J6947" s="5"/>
      <c r="K6947" s="5" t="s">
        <v>9</v>
      </c>
      <c r="L6947" s="7">
        <v>0</v>
      </c>
      <c r="M6947" s="7">
        <f>ROUND(M6946+L6947,5)</f>
        <v>0</v>
      </c>
    </row>
    <row r="6948" spans="1:13">
      <c r="A6948" s="5"/>
      <c r="B6948" s="5"/>
      <c r="C6948" s="5"/>
      <c r="D6948" s="5"/>
      <c r="E6948" s="5"/>
      <c r="F6948" s="5" t="s">
        <v>11</v>
      </c>
      <c r="G6948" s="6">
        <v>44159</v>
      </c>
      <c r="H6948" s="5" t="s">
        <v>1296</v>
      </c>
      <c r="I6948" s="5" t="s">
        <v>311</v>
      </c>
      <c r="J6948" s="5"/>
      <c r="K6948" s="5" t="s">
        <v>9</v>
      </c>
      <c r="L6948" s="7">
        <v>0</v>
      </c>
      <c r="M6948" s="7">
        <f>ROUND(M6947+L6948,5)</f>
        <v>0</v>
      </c>
    </row>
    <row r="6949" spans="1:13">
      <c r="A6949" s="5"/>
      <c r="B6949" s="5"/>
      <c r="C6949" s="5"/>
      <c r="D6949" s="5"/>
      <c r="E6949" s="5"/>
      <c r="F6949" s="5" t="s">
        <v>11</v>
      </c>
      <c r="G6949" s="6">
        <v>44159</v>
      </c>
      <c r="H6949" s="5" t="s">
        <v>1297</v>
      </c>
      <c r="I6949" s="5" t="s">
        <v>309</v>
      </c>
      <c r="J6949" s="5"/>
      <c r="K6949" s="5" t="s">
        <v>9</v>
      </c>
      <c r="L6949" s="7">
        <v>0</v>
      </c>
      <c r="M6949" s="7">
        <f>ROUND(M6948+L6949,5)</f>
        <v>0</v>
      </c>
    </row>
    <row r="6950" spans="1:13">
      <c r="A6950" s="5"/>
      <c r="B6950" s="5"/>
      <c r="C6950" s="5"/>
      <c r="D6950" s="5"/>
      <c r="E6950" s="5"/>
      <c r="F6950" s="5" t="s">
        <v>11</v>
      </c>
      <c r="G6950" s="6">
        <v>44159</v>
      </c>
      <c r="H6950" s="5" t="s">
        <v>1297</v>
      </c>
      <c r="I6950" s="5" t="s">
        <v>309</v>
      </c>
      <c r="J6950" s="5"/>
      <c r="K6950" s="5" t="s">
        <v>9</v>
      </c>
      <c r="L6950" s="7">
        <v>0</v>
      </c>
      <c r="M6950" s="7">
        <f>ROUND(M6949+L6950,5)</f>
        <v>0</v>
      </c>
    </row>
    <row r="6951" spans="1:13">
      <c r="A6951" s="5"/>
      <c r="B6951" s="5"/>
      <c r="C6951" s="5"/>
      <c r="D6951" s="5"/>
      <c r="E6951" s="5"/>
      <c r="F6951" s="5" t="s">
        <v>11</v>
      </c>
      <c r="G6951" s="6">
        <v>44159</v>
      </c>
      <c r="H6951" s="5" t="s">
        <v>1293</v>
      </c>
      <c r="I6951" s="5" t="s">
        <v>1383</v>
      </c>
      <c r="J6951" s="5"/>
      <c r="K6951" s="5" t="s">
        <v>9</v>
      </c>
      <c r="L6951" s="7">
        <v>0</v>
      </c>
      <c r="M6951" s="7">
        <f>ROUND(M6950+L6951,5)</f>
        <v>0</v>
      </c>
    </row>
    <row r="6952" spans="1:13">
      <c r="A6952" s="5"/>
      <c r="B6952" s="5"/>
      <c r="C6952" s="5"/>
      <c r="D6952" s="5"/>
      <c r="E6952" s="5"/>
      <c r="F6952" s="5" t="s">
        <v>11</v>
      </c>
      <c r="G6952" s="6">
        <v>44159</v>
      </c>
      <c r="H6952" s="5" t="s">
        <v>1293</v>
      </c>
      <c r="I6952" s="5" t="s">
        <v>1383</v>
      </c>
      <c r="J6952" s="5"/>
      <c r="K6952" s="5" t="s">
        <v>9</v>
      </c>
      <c r="L6952" s="7">
        <v>0</v>
      </c>
      <c r="M6952" s="7">
        <f>ROUND(M6951+L6952,5)</f>
        <v>0</v>
      </c>
    </row>
    <row r="6953" spans="1:13">
      <c r="A6953" s="5"/>
      <c r="B6953" s="5"/>
      <c r="C6953" s="5"/>
      <c r="D6953" s="5"/>
      <c r="E6953" s="5"/>
      <c r="F6953" s="5" t="s">
        <v>11</v>
      </c>
      <c r="G6953" s="6">
        <v>44159</v>
      </c>
      <c r="H6953" s="5" t="s">
        <v>1293</v>
      </c>
      <c r="I6953" s="5" t="s">
        <v>1383</v>
      </c>
      <c r="J6953" s="5"/>
      <c r="K6953" s="5" t="s">
        <v>9</v>
      </c>
      <c r="L6953" s="7">
        <v>0</v>
      </c>
      <c r="M6953" s="7">
        <f>ROUND(M6952+L6953,5)</f>
        <v>0</v>
      </c>
    </row>
    <row r="6954" spans="1:13">
      <c r="A6954" s="5"/>
      <c r="B6954" s="5"/>
      <c r="C6954" s="5"/>
      <c r="D6954" s="5"/>
      <c r="E6954" s="5"/>
      <c r="F6954" s="5" t="s">
        <v>11</v>
      </c>
      <c r="G6954" s="6">
        <v>44159</v>
      </c>
      <c r="H6954" s="5" t="s">
        <v>1294</v>
      </c>
      <c r="I6954" s="5" t="s">
        <v>1384</v>
      </c>
      <c r="J6954" s="5"/>
      <c r="K6954" s="5" t="s">
        <v>9</v>
      </c>
      <c r="L6954" s="7">
        <v>0</v>
      </c>
      <c r="M6954" s="7">
        <f>ROUND(M6953+L6954,5)</f>
        <v>0</v>
      </c>
    </row>
    <row r="6955" spans="1:13">
      <c r="A6955" s="5"/>
      <c r="B6955" s="5"/>
      <c r="C6955" s="5"/>
      <c r="D6955" s="5"/>
      <c r="E6955" s="5"/>
      <c r="F6955" s="5" t="s">
        <v>11</v>
      </c>
      <c r="G6955" s="6">
        <v>44159</v>
      </c>
      <c r="H6955" s="5" t="s">
        <v>1294</v>
      </c>
      <c r="I6955" s="5" t="s">
        <v>1384</v>
      </c>
      <c r="J6955" s="5"/>
      <c r="K6955" s="5" t="s">
        <v>9</v>
      </c>
      <c r="L6955" s="7">
        <v>0</v>
      </c>
      <c r="M6955" s="7">
        <f>ROUND(M6954+L6955,5)</f>
        <v>0</v>
      </c>
    </row>
    <row r="6956" spans="1:13">
      <c r="A6956" s="5"/>
      <c r="B6956" s="5"/>
      <c r="C6956" s="5"/>
      <c r="D6956" s="5"/>
      <c r="E6956" s="5"/>
      <c r="F6956" s="5" t="s">
        <v>11</v>
      </c>
      <c r="G6956" s="6">
        <v>44159</v>
      </c>
      <c r="H6956" s="5" t="s">
        <v>1294</v>
      </c>
      <c r="I6956" s="5" t="s">
        <v>1384</v>
      </c>
      <c r="J6956" s="5"/>
      <c r="K6956" s="5" t="s">
        <v>9</v>
      </c>
      <c r="L6956" s="7">
        <v>0</v>
      </c>
      <c r="M6956" s="7">
        <f>ROUND(M6955+L6956,5)</f>
        <v>0</v>
      </c>
    </row>
    <row r="6957" spans="1:13">
      <c r="A6957" s="5"/>
      <c r="B6957" s="5"/>
      <c r="C6957" s="5"/>
      <c r="D6957" s="5"/>
      <c r="E6957" s="5"/>
      <c r="F6957" s="5" t="s">
        <v>11</v>
      </c>
      <c r="G6957" s="6">
        <v>44168</v>
      </c>
      <c r="H6957" s="5" t="s">
        <v>1325</v>
      </c>
      <c r="I6957" s="5" t="s">
        <v>308</v>
      </c>
      <c r="J6957" s="5"/>
      <c r="K6957" s="5" t="s">
        <v>9</v>
      </c>
      <c r="L6957" s="7">
        <v>0</v>
      </c>
      <c r="M6957" s="7">
        <f>ROUND(M6956+L6957,5)</f>
        <v>0</v>
      </c>
    </row>
    <row r="6958" spans="1:13">
      <c r="A6958" s="5"/>
      <c r="B6958" s="5"/>
      <c r="C6958" s="5"/>
      <c r="D6958" s="5"/>
      <c r="E6958" s="5"/>
      <c r="F6958" s="5" t="s">
        <v>11</v>
      </c>
      <c r="G6958" s="6">
        <v>44168</v>
      </c>
      <c r="H6958" s="5" t="s">
        <v>1325</v>
      </c>
      <c r="I6958" s="5" t="s">
        <v>308</v>
      </c>
      <c r="J6958" s="5"/>
      <c r="K6958" s="5" t="s">
        <v>9</v>
      </c>
      <c r="L6958" s="7">
        <v>0</v>
      </c>
      <c r="M6958" s="7">
        <f>ROUND(M6957+L6958,5)</f>
        <v>0</v>
      </c>
    </row>
    <row r="6959" spans="1:13">
      <c r="A6959" s="5"/>
      <c r="B6959" s="5"/>
      <c r="C6959" s="5"/>
      <c r="D6959" s="5"/>
      <c r="E6959" s="5"/>
      <c r="F6959" s="5" t="s">
        <v>11</v>
      </c>
      <c r="G6959" s="6">
        <v>44168</v>
      </c>
      <c r="H6959" s="5" t="s">
        <v>1325</v>
      </c>
      <c r="I6959" s="5" t="s">
        <v>308</v>
      </c>
      <c r="J6959" s="5"/>
      <c r="K6959" s="5" t="s">
        <v>9</v>
      </c>
      <c r="L6959" s="7">
        <v>0</v>
      </c>
      <c r="M6959" s="7">
        <f>ROUND(M6958+L6959,5)</f>
        <v>0</v>
      </c>
    </row>
    <row r="6960" spans="1:13">
      <c r="A6960" s="5"/>
      <c r="B6960" s="5"/>
      <c r="C6960" s="5"/>
      <c r="D6960" s="5"/>
      <c r="E6960" s="5"/>
      <c r="F6960" s="5" t="s">
        <v>11</v>
      </c>
      <c r="G6960" s="6">
        <v>44168</v>
      </c>
      <c r="H6960" s="5" t="s">
        <v>1326</v>
      </c>
      <c r="I6960" s="5" t="s">
        <v>310</v>
      </c>
      <c r="J6960" s="5"/>
      <c r="K6960" s="5" t="s">
        <v>9</v>
      </c>
      <c r="L6960" s="7">
        <v>0</v>
      </c>
      <c r="M6960" s="7">
        <f>ROUND(M6959+L6960,5)</f>
        <v>0</v>
      </c>
    </row>
    <row r="6961" spans="1:13">
      <c r="A6961" s="5"/>
      <c r="B6961" s="5"/>
      <c r="C6961" s="5"/>
      <c r="D6961" s="5"/>
      <c r="E6961" s="5"/>
      <c r="F6961" s="5" t="s">
        <v>11</v>
      </c>
      <c r="G6961" s="6">
        <v>44168</v>
      </c>
      <c r="H6961" s="5" t="s">
        <v>1326</v>
      </c>
      <c r="I6961" s="5" t="s">
        <v>310</v>
      </c>
      <c r="J6961" s="5"/>
      <c r="K6961" s="5" t="s">
        <v>9</v>
      </c>
      <c r="L6961" s="7">
        <v>0</v>
      </c>
      <c r="M6961" s="7">
        <f>ROUND(M6960+L6961,5)</f>
        <v>0</v>
      </c>
    </row>
    <row r="6962" spans="1:13">
      <c r="A6962" s="5"/>
      <c r="B6962" s="5"/>
      <c r="C6962" s="5"/>
      <c r="D6962" s="5"/>
      <c r="E6962" s="5"/>
      <c r="F6962" s="5" t="s">
        <v>11</v>
      </c>
      <c r="G6962" s="6">
        <v>44168</v>
      </c>
      <c r="H6962" s="5" t="s">
        <v>1322</v>
      </c>
      <c r="I6962" s="5" t="s">
        <v>311</v>
      </c>
      <c r="J6962" s="5" t="s">
        <v>538</v>
      </c>
      <c r="K6962" s="5" t="s">
        <v>9</v>
      </c>
      <c r="L6962" s="7">
        <v>0</v>
      </c>
      <c r="M6962" s="7">
        <f>ROUND(M6961+L6962,5)</f>
        <v>0</v>
      </c>
    </row>
    <row r="6963" spans="1:13">
      <c r="A6963" s="5"/>
      <c r="B6963" s="5"/>
      <c r="C6963" s="5"/>
      <c r="D6963" s="5"/>
      <c r="E6963" s="5"/>
      <c r="F6963" s="5" t="s">
        <v>11</v>
      </c>
      <c r="G6963" s="6">
        <v>44168</v>
      </c>
      <c r="H6963" s="5" t="s">
        <v>1322</v>
      </c>
      <c r="I6963" s="5" t="s">
        <v>311</v>
      </c>
      <c r="J6963" s="5" t="s">
        <v>538</v>
      </c>
      <c r="K6963" s="5" t="s">
        <v>9</v>
      </c>
      <c r="L6963" s="7">
        <v>0</v>
      </c>
      <c r="M6963" s="7">
        <f>ROUND(M6962+L6963,5)</f>
        <v>0</v>
      </c>
    </row>
    <row r="6964" spans="1:13">
      <c r="A6964" s="5"/>
      <c r="B6964" s="5"/>
      <c r="C6964" s="5"/>
      <c r="D6964" s="5"/>
      <c r="E6964" s="5"/>
      <c r="F6964" s="5" t="s">
        <v>11</v>
      </c>
      <c r="G6964" s="6">
        <v>44168</v>
      </c>
      <c r="H6964" s="5" t="s">
        <v>1327</v>
      </c>
      <c r="I6964" s="5" t="s">
        <v>309</v>
      </c>
      <c r="J6964" s="5"/>
      <c r="K6964" s="5" t="s">
        <v>9</v>
      </c>
      <c r="L6964" s="7">
        <v>0</v>
      </c>
      <c r="M6964" s="7">
        <f>ROUND(M6963+L6964,5)</f>
        <v>0</v>
      </c>
    </row>
    <row r="6965" spans="1:13">
      <c r="A6965" s="5"/>
      <c r="B6965" s="5"/>
      <c r="C6965" s="5"/>
      <c r="D6965" s="5"/>
      <c r="E6965" s="5"/>
      <c r="F6965" s="5" t="s">
        <v>11</v>
      </c>
      <c r="G6965" s="6">
        <v>44168</v>
      </c>
      <c r="H6965" s="5" t="s">
        <v>1327</v>
      </c>
      <c r="I6965" s="5" t="s">
        <v>309</v>
      </c>
      <c r="J6965" s="5"/>
      <c r="K6965" s="5" t="s">
        <v>9</v>
      </c>
      <c r="L6965" s="7">
        <v>0</v>
      </c>
      <c r="M6965" s="7">
        <f>ROUND(M6964+L6965,5)</f>
        <v>0</v>
      </c>
    </row>
    <row r="6966" spans="1:13">
      <c r="A6966" s="5"/>
      <c r="B6966" s="5"/>
      <c r="C6966" s="5"/>
      <c r="D6966" s="5"/>
      <c r="E6966" s="5"/>
      <c r="F6966" s="5" t="s">
        <v>11</v>
      </c>
      <c r="G6966" s="6">
        <v>44168</v>
      </c>
      <c r="H6966" s="5" t="s">
        <v>1323</v>
      </c>
      <c r="I6966" s="5" t="s">
        <v>1383</v>
      </c>
      <c r="J6966" s="5"/>
      <c r="K6966" s="5" t="s">
        <v>9</v>
      </c>
      <c r="L6966" s="7">
        <v>0</v>
      </c>
      <c r="M6966" s="7">
        <f>ROUND(M6965+L6966,5)</f>
        <v>0</v>
      </c>
    </row>
    <row r="6967" spans="1:13">
      <c r="A6967" s="5"/>
      <c r="B6967" s="5"/>
      <c r="C6967" s="5"/>
      <c r="D6967" s="5"/>
      <c r="E6967" s="5"/>
      <c r="F6967" s="5" t="s">
        <v>11</v>
      </c>
      <c r="G6967" s="6">
        <v>44168</v>
      </c>
      <c r="H6967" s="5" t="s">
        <v>1323</v>
      </c>
      <c r="I6967" s="5" t="s">
        <v>1383</v>
      </c>
      <c r="J6967" s="5"/>
      <c r="K6967" s="5" t="s">
        <v>9</v>
      </c>
      <c r="L6967" s="7">
        <v>0</v>
      </c>
      <c r="M6967" s="7">
        <f>ROUND(M6966+L6967,5)</f>
        <v>0</v>
      </c>
    </row>
    <row r="6968" spans="1:13">
      <c r="A6968" s="5"/>
      <c r="B6968" s="5"/>
      <c r="C6968" s="5"/>
      <c r="D6968" s="5"/>
      <c r="E6968" s="5"/>
      <c r="F6968" s="5" t="s">
        <v>11</v>
      </c>
      <c r="G6968" s="6">
        <v>44168</v>
      </c>
      <c r="H6968" s="5" t="s">
        <v>1323</v>
      </c>
      <c r="I6968" s="5" t="s">
        <v>1383</v>
      </c>
      <c r="J6968" s="5"/>
      <c r="K6968" s="5" t="s">
        <v>9</v>
      </c>
      <c r="L6968" s="7">
        <v>0</v>
      </c>
      <c r="M6968" s="7">
        <f>ROUND(M6967+L6968,5)</f>
        <v>0</v>
      </c>
    </row>
    <row r="6969" spans="1:13">
      <c r="A6969" s="5"/>
      <c r="B6969" s="5"/>
      <c r="C6969" s="5"/>
      <c r="D6969" s="5"/>
      <c r="E6969" s="5"/>
      <c r="F6969" s="5" t="s">
        <v>11</v>
      </c>
      <c r="G6969" s="6">
        <v>44168</v>
      </c>
      <c r="H6969" s="5" t="s">
        <v>1324</v>
      </c>
      <c r="I6969" s="5" t="s">
        <v>1384</v>
      </c>
      <c r="J6969" s="5"/>
      <c r="K6969" s="5" t="s">
        <v>9</v>
      </c>
      <c r="L6969" s="7">
        <v>0</v>
      </c>
      <c r="M6969" s="7">
        <f>ROUND(M6968+L6969,5)</f>
        <v>0</v>
      </c>
    </row>
    <row r="6970" spans="1:13">
      <c r="A6970" s="5"/>
      <c r="B6970" s="5"/>
      <c r="C6970" s="5"/>
      <c r="D6970" s="5"/>
      <c r="E6970" s="5"/>
      <c r="F6970" s="5" t="s">
        <v>11</v>
      </c>
      <c r="G6970" s="6">
        <v>44168</v>
      </c>
      <c r="H6970" s="5" t="s">
        <v>1324</v>
      </c>
      <c r="I6970" s="5" t="s">
        <v>1384</v>
      </c>
      <c r="J6970" s="5"/>
      <c r="K6970" s="5" t="s">
        <v>9</v>
      </c>
      <c r="L6970" s="7">
        <v>0</v>
      </c>
      <c r="M6970" s="7">
        <f>ROUND(M6969+L6970,5)</f>
        <v>0</v>
      </c>
    </row>
    <row r="6971" spans="1:13">
      <c r="A6971" s="5"/>
      <c r="B6971" s="5"/>
      <c r="C6971" s="5"/>
      <c r="D6971" s="5"/>
      <c r="E6971" s="5"/>
      <c r="F6971" s="5" t="s">
        <v>11</v>
      </c>
      <c r="G6971" s="6">
        <v>44168</v>
      </c>
      <c r="H6971" s="5" t="s">
        <v>1324</v>
      </c>
      <c r="I6971" s="5" t="s">
        <v>1384</v>
      </c>
      <c r="J6971" s="5"/>
      <c r="K6971" s="5" t="s">
        <v>9</v>
      </c>
      <c r="L6971" s="7">
        <v>0</v>
      </c>
      <c r="M6971" s="7">
        <f>ROUND(M6970+L6971,5)</f>
        <v>0</v>
      </c>
    </row>
    <row r="6972" spans="1:13">
      <c r="A6972" s="5"/>
      <c r="B6972" s="5"/>
      <c r="C6972" s="5"/>
      <c r="D6972" s="5"/>
      <c r="E6972" s="5"/>
      <c r="F6972" s="5" t="s">
        <v>11</v>
      </c>
      <c r="G6972" s="6">
        <v>44168</v>
      </c>
      <c r="H6972" s="5" t="s">
        <v>1328</v>
      </c>
      <c r="I6972" s="5" t="s">
        <v>311</v>
      </c>
      <c r="J6972" s="5"/>
      <c r="K6972" s="5" t="s">
        <v>9</v>
      </c>
      <c r="L6972" s="7">
        <v>0</v>
      </c>
      <c r="M6972" s="7">
        <f>ROUND(M6971+L6972,5)</f>
        <v>0</v>
      </c>
    </row>
    <row r="6973" spans="1:13">
      <c r="A6973" s="5"/>
      <c r="B6973" s="5"/>
      <c r="C6973" s="5"/>
      <c r="D6973" s="5"/>
      <c r="E6973" s="5"/>
      <c r="F6973" s="5" t="s">
        <v>11</v>
      </c>
      <c r="G6973" s="6">
        <v>44168</v>
      </c>
      <c r="H6973" s="5" t="s">
        <v>1328</v>
      </c>
      <c r="I6973" s="5" t="s">
        <v>311</v>
      </c>
      <c r="J6973" s="5"/>
      <c r="K6973" s="5" t="s">
        <v>9</v>
      </c>
      <c r="L6973" s="7">
        <v>0</v>
      </c>
      <c r="M6973" s="7">
        <f>ROUND(M6972+L6973,5)</f>
        <v>0</v>
      </c>
    </row>
    <row r="6974" spans="1:13">
      <c r="A6974" s="5"/>
      <c r="B6974" s="5"/>
      <c r="C6974" s="5"/>
      <c r="D6974" s="5"/>
      <c r="E6974" s="5"/>
      <c r="F6974" s="5" t="s">
        <v>11</v>
      </c>
      <c r="G6974" s="6">
        <v>44175</v>
      </c>
      <c r="H6974" s="5" t="s">
        <v>1344</v>
      </c>
      <c r="I6974" s="5" t="s">
        <v>308</v>
      </c>
      <c r="J6974" s="5"/>
      <c r="K6974" s="5" t="s">
        <v>9</v>
      </c>
      <c r="L6974" s="7">
        <v>0</v>
      </c>
      <c r="M6974" s="7">
        <f>ROUND(M6973+L6974,5)</f>
        <v>0</v>
      </c>
    </row>
    <row r="6975" spans="1:13">
      <c r="A6975" s="5"/>
      <c r="B6975" s="5"/>
      <c r="C6975" s="5"/>
      <c r="D6975" s="5"/>
      <c r="E6975" s="5"/>
      <c r="F6975" s="5" t="s">
        <v>11</v>
      </c>
      <c r="G6975" s="6">
        <v>44175</v>
      </c>
      <c r="H6975" s="5" t="s">
        <v>1344</v>
      </c>
      <c r="I6975" s="5" t="s">
        <v>308</v>
      </c>
      <c r="J6975" s="5"/>
      <c r="K6975" s="5" t="s">
        <v>9</v>
      </c>
      <c r="L6975" s="7">
        <v>0</v>
      </c>
      <c r="M6975" s="7">
        <f>ROUND(M6974+L6975,5)</f>
        <v>0</v>
      </c>
    </row>
    <row r="6976" spans="1:13">
      <c r="A6976" s="5"/>
      <c r="B6976" s="5"/>
      <c r="C6976" s="5"/>
      <c r="D6976" s="5"/>
      <c r="E6976" s="5"/>
      <c r="F6976" s="5" t="s">
        <v>11</v>
      </c>
      <c r="G6976" s="6">
        <v>44175</v>
      </c>
      <c r="H6976" s="5" t="s">
        <v>1344</v>
      </c>
      <c r="I6976" s="5" t="s">
        <v>308</v>
      </c>
      <c r="J6976" s="5"/>
      <c r="K6976" s="5" t="s">
        <v>9</v>
      </c>
      <c r="L6976" s="7">
        <v>0</v>
      </c>
      <c r="M6976" s="7">
        <f>ROUND(M6975+L6976,5)</f>
        <v>0</v>
      </c>
    </row>
    <row r="6977" spans="1:13">
      <c r="A6977" s="5"/>
      <c r="B6977" s="5"/>
      <c r="C6977" s="5"/>
      <c r="D6977" s="5"/>
      <c r="E6977" s="5"/>
      <c r="F6977" s="5" t="s">
        <v>11</v>
      </c>
      <c r="G6977" s="6">
        <v>44175</v>
      </c>
      <c r="H6977" s="5" t="s">
        <v>1345</v>
      </c>
      <c r="I6977" s="5" t="s">
        <v>310</v>
      </c>
      <c r="J6977" s="5"/>
      <c r="K6977" s="5" t="s">
        <v>9</v>
      </c>
      <c r="L6977" s="7">
        <v>0</v>
      </c>
      <c r="M6977" s="7">
        <f>ROUND(M6976+L6977,5)</f>
        <v>0</v>
      </c>
    </row>
    <row r="6978" spans="1:13">
      <c r="A6978" s="5"/>
      <c r="B6978" s="5"/>
      <c r="C6978" s="5"/>
      <c r="D6978" s="5"/>
      <c r="E6978" s="5"/>
      <c r="F6978" s="5" t="s">
        <v>11</v>
      </c>
      <c r="G6978" s="6">
        <v>44175</v>
      </c>
      <c r="H6978" s="5" t="s">
        <v>1345</v>
      </c>
      <c r="I6978" s="5" t="s">
        <v>310</v>
      </c>
      <c r="J6978" s="5"/>
      <c r="K6978" s="5" t="s">
        <v>9</v>
      </c>
      <c r="L6978" s="7">
        <v>0</v>
      </c>
      <c r="M6978" s="7">
        <f>ROUND(M6977+L6978,5)</f>
        <v>0</v>
      </c>
    </row>
    <row r="6979" spans="1:13">
      <c r="A6979" s="5"/>
      <c r="B6979" s="5"/>
      <c r="C6979" s="5"/>
      <c r="D6979" s="5"/>
      <c r="E6979" s="5"/>
      <c r="F6979" s="5" t="s">
        <v>11</v>
      </c>
      <c r="G6979" s="6">
        <v>44175</v>
      </c>
      <c r="H6979" s="5" t="s">
        <v>1342</v>
      </c>
      <c r="I6979" s="5" t="s">
        <v>311</v>
      </c>
      <c r="J6979" s="5"/>
      <c r="K6979" s="5" t="s">
        <v>9</v>
      </c>
      <c r="L6979" s="7">
        <v>0</v>
      </c>
      <c r="M6979" s="7">
        <f>ROUND(M6978+L6979,5)</f>
        <v>0</v>
      </c>
    </row>
    <row r="6980" spans="1:13">
      <c r="A6980" s="5"/>
      <c r="B6980" s="5"/>
      <c r="C6980" s="5"/>
      <c r="D6980" s="5"/>
      <c r="E6980" s="5"/>
      <c r="F6980" s="5" t="s">
        <v>11</v>
      </c>
      <c r="G6980" s="6">
        <v>44175</v>
      </c>
      <c r="H6980" s="5" t="s">
        <v>1342</v>
      </c>
      <c r="I6980" s="5" t="s">
        <v>311</v>
      </c>
      <c r="J6980" s="5"/>
      <c r="K6980" s="5" t="s">
        <v>9</v>
      </c>
      <c r="L6980" s="7">
        <v>0</v>
      </c>
      <c r="M6980" s="7">
        <f>ROUND(M6979+L6980,5)</f>
        <v>0</v>
      </c>
    </row>
    <row r="6981" spans="1:13">
      <c r="A6981" s="5"/>
      <c r="B6981" s="5"/>
      <c r="C6981" s="5"/>
      <c r="D6981" s="5"/>
      <c r="E6981" s="5"/>
      <c r="F6981" s="5" t="s">
        <v>11</v>
      </c>
      <c r="G6981" s="6">
        <v>44175</v>
      </c>
      <c r="H6981" s="5" t="s">
        <v>1343</v>
      </c>
      <c r="I6981" s="5" t="s">
        <v>309</v>
      </c>
      <c r="J6981" s="5"/>
      <c r="K6981" s="5" t="s">
        <v>9</v>
      </c>
      <c r="L6981" s="7">
        <v>0</v>
      </c>
      <c r="M6981" s="7">
        <f>ROUND(M6980+L6981,5)</f>
        <v>0</v>
      </c>
    </row>
    <row r="6982" spans="1:13">
      <c r="A6982" s="5"/>
      <c r="B6982" s="5"/>
      <c r="C6982" s="5"/>
      <c r="D6982" s="5"/>
      <c r="E6982" s="5"/>
      <c r="F6982" s="5" t="s">
        <v>11</v>
      </c>
      <c r="G6982" s="6">
        <v>44175</v>
      </c>
      <c r="H6982" s="5" t="s">
        <v>1343</v>
      </c>
      <c r="I6982" s="5" t="s">
        <v>309</v>
      </c>
      <c r="J6982" s="5"/>
      <c r="K6982" s="5" t="s">
        <v>9</v>
      </c>
      <c r="L6982" s="7">
        <v>0</v>
      </c>
      <c r="M6982" s="7">
        <f>ROUND(M6981+L6982,5)</f>
        <v>0</v>
      </c>
    </row>
    <row r="6983" spans="1:13">
      <c r="A6983" s="5"/>
      <c r="B6983" s="5"/>
      <c r="C6983" s="5"/>
      <c r="D6983" s="5"/>
      <c r="E6983" s="5"/>
      <c r="F6983" s="5" t="s">
        <v>11</v>
      </c>
      <c r="G6983" s="6">
        <v>44175</v>
      </c>
      <c r="H6983" s="5" t="s">
        <v>1346</v>
      </c>
      <c r="I6983" s="5" t="s">
        <v>1383</v>
      </c>
      <c r="J6983" s="5"/>
      <c r="K6983" s="5" t="s">
        <v>9</v>
      </c>
      <c r="L6983" s="7">
        <v>0</v>
      </c>
      <c r="M6983" s="7">
        <f>ROUND(M6982+L6983,5)</f>
        <v>0</v>
      </c>
    </row>
    <row r="6984" spans="1:13">
      <c r="A6984" s="5"/>
      <c r="B6984" s="5"/>
      <c r="C6984" s="5"/>
      <c r="D6984" s="5"/>
      <c r="E6984" s="5"/>
      <c r="F6984" s="5" t="s">
        <v>11</v>
      </c>
      <c r="G6984" s="6">
        <v>44175</v>
      </c>
      <c r="H6984" s="5" t="s">
        <v>1346</v>
      </c>
      <c r="I6984" s="5" t="s">
        <v>1383</v>
      </c>
      <c r="J6984" s="5"/>
      <c r="K6984" s="5" t="s">
        <v>9</v>
      </c>
      <c r="L6984" s="7">
        <v>0</v>
      </c>
      <c r="M6984" s="7">
        <f>ROUND(M6983+L6984,5)</f>
        <v>0</v>
      </c>
    </row>
    <row r="6985" spans="1:13">
      <c r="A6985" s="5"/>
      <c r="B6985" s="5"/>
      <c r="C6985" s="5"/>
      <c r="D6985" s="5"/>
      <c r="E6985" s="5"/>
      <c r="F6985" s="5" t="s">
        <v>11</v>
      </c>
      <c r="G6985" s="6">
        <v>44175</v>
      </c>
      <c r="H6985" s="5" t="s">
        <v>1346</v>
      </c>
      <c r="I6985" s="5" t="s">
        <v>1383</v>
      </c>
      <c r="J6985" s="5"/>
      <c r="K6985" s="5" t="s">
        <v>9</v>
      </c>
      <c r="L6985" s="7">
        <v>0</v>
      </c>
      <c r="M6985" s="7">
        <f>ROUND(M6984+L6985,5)</f>
        <v>0</v>
      </c>
    </row>
    <row r="6986" spans="1:13">
      <c r="A6986" s="5"/>
      <c r="B6986" s="5"/>
      <c r="C6986" s="5"/>
      <c r="D6986" s="5"/>
      <c r="E6986" s="5"/>
      <c r="F6986" s="5" t="s">
        <v>11</v>
      </c>
      <c r="G6986" s="6">
        <v>44175</v>
      </c>
      <c r="H6986" s="5" t="s">
        <v>1347</v>
      </c>
      <c r="I6986" s="5" t="s">
        <v>1384</v>
      </c>
      <c r="J6986" s="5"/>
      <c r="K6986" s="5" t="s">
        <v>9</v>
      </c>
      <c r="L6986" s="7">
        <v>0</v>
      </c>
      <c r="M6986" s="7">
        <f>ROUND(M6985+L6986,5)</f>
        <v>0</v>
      </c>
    </row>
    <row r="6987" spans="1:13">
      <c r="A6987" s="5"/>
      <c r="B6987" s="5"/>
      <c r="C6987" s="5"/>
      <c r="D6987" s="5"/>
      <c r="E6987" s="5"/>
      <c r="F6987" s="5" t="s">
        <v>11</v>
      </c>
      <c r="G6987" s="6">
        <v>44175</v>
      </c>
      <c r="H6987" s="5" t="s">
        <v>1347</v>
      </c>
      <c r="I6987" s="5" t="s">
        <v>1384</v>
      </c>
      <c r="J6987" s="5"/>
      <c r="K6987" s="5" t="s">
        <v>9</v>
      </c>
      <c r="L6987" s="7">
        <v>0</v>
      </c>
      <c r="M6987" s="7">
        <f>ROUND(M6986+L6987,5)</f>
        <v>0</v>
      </c>
    </row>
    <row r="6988" spans="1:13">
      <c r="A6988" s="5"/>
      <c r="B6988" s="5"/>
      <c r="C6988" s="5"/>
      <c r="D6988" s="5"/>
      <c r="E6988" s="5"/>
      <c r="F6988" s="5" t="s">
        <v>11</v>
      </c>
      <c r="G6988" s="6">
        <v>44175</v>
      </c>
      <c r="H6988" s="5" t="s">
        <v>1347</v>
      </c>
      <c r="I6988" s="5" t="s">
        <v>1384</v>
      </c>
      <c r="J6988" s="5"/>
      <c r="K6988" s="5" t="s">
        <v>9</v>
      </c>
      <c r="L6988" s="7">
        <v>0</v>
      </c>
      <c r="M6988" s="7">
        <f>ROUND(M6987+L6988,5)</f>
        <v>0</v>
      </c>
    </row>
    <row r="6989" spans="1:13">
      <c r="A6989" s="5"/>
      <c r="B6989" s="5"/>
      <c r="C6989" s="5"/>
      <c r="D6989" s="5"/>
      <c r="E6989" s="5"/>
      <c r="F6989" s="5" t="s">
        <v>11</v>
      </c>
      <c r="G6989" s="6">
        <v>44182</v>
      </c>
      <c r="H6989" s="5" t="s">
        <v>1562</v>
      </c>
      <c r="I6989" s="5" t="s">
        <v>308</v>
      </c>
      <c r="J6989" s="5"/>
      <c r="K6989" s="5" t="s">
        <v>9</v>
      </c>
      <c r="L6989" s="7">
        <v>0</v>
      </c>
      <c r="M6989" s="7">
        <f>ROUND(M6988+L6989,5)</f>
        <v>0</v>
      </c>
    </row>
    <row r="6990" spans="1:13">
      <c r="A6990" s="5"/>
      <c r="B6990" s="5"/>
      <c r="C6990" s="5"/>
      <c r="D6990" s="5"/>
      <c r="E6990" s="5"/>
      <c r="F6990" s="5" t="s">
        <v>11</v>
      </c>
      <c r="G6990" s="6">
        <v>44182</v>
      </c>
      <c r="H6990" s="5" t="s">
        <v>1562</v>
      </c>
      <c r="I6990" s="5" t="s">
        <v>308</v>
      </c>
      <c r="J6990" s="5"/>
      <c r="K6990" s="5" t="s">
        <v>9</v>
      </c>
      <c r="L6990" s="7">
        <v>0</v>
      </c>
      <c r="M6990" s="7">
        <f>ROUND(M6989+L6990,5)</f>
        <v>0</v>
      </c>
    </row>
    <row r="6991" spans="1:13">
      <c r="A6991" s="5"/>
      <c r="B6991" s="5"/>
      <c r="C6991" s="5"/>
      <c r="D6991" s="5"/>
      <c r="E6991" s="5"/>
      <c r="F6991" s="5" t="s">
        <v>11</v>
      </c>
      <c r="G6991" s="6">
        <v>44182</v>
      </c>
      <c r="H6991" s="5" t="s">
        <v>1562</v>
      </c>
      <c r="I6991" s="5" t="s">
        <v>308</v>
      </c>
      <c r="J6991" s="5"/>
      <c r="K6991" s="5" t="s">
        <v>9</v>
      </c>
      <c r="L6991" s="7">
        <v>0</v>
      </c>
      <c r="M6991" s="7">
        <f>ROUND(M6990+L6991,5)</f>
        <v>0</v>
      </c>
    </row>
    <row r="6992" spans="1:13">
      <c r="A6992" s="5"/>
      <c r="B6992" s="5"/>
      <c r="C6992" s="5"/>
      <c r="D6992" s="5"/>
      <c r="E6992" s="5"/>
      <c r="F6992" s="5" t="s">
        <v>11</v>
      </c>
      <c r="G6992" s="6">
        <v>44182</v>
      </c>
      <c r="H6992" s="5" t="s">
        <v>1563</v>
      </c>
      <c r="I6992" s="5" t="s">
        <v>310</v>
      </c>
      <c r="J6992" s="5"/>
      <c r="K6992" s="5" t="s">
        <v>9</v>
      </c>
      <c r="L6992" s="7">
        <v>0</v>
      </c>
      <c r="M6992" s="7">
        <f>ROUND(M6991+L6992,5)</f>
        <v>0</v>
      </c>
    </row>
    <row r="6993" spans="1:13">
      <c r="A6993" s="5"/>
      <c r="B6993" s="5"/>
      <c r="C6993" s="5"/>
      <c r="D6993" s="5"/>
      <c r="E6993" s="5"/>
      <c r="F6993" s="5" t="s">
        <v>11</v>
      </c>
      <c r="G6993" s="6">
        <v>44182</v>
      </c>
      <c r="H6993" s="5" t="s">
        <v>1563</v>
      </c>
      <c r="I6993" s="5" t="s">
        <v>310</v>
      </c>
      <c r="J6993" s="5"/>
      <c r="K6993" s="5" t="s">
        <v>9</v>
      </c>
      <c r="L6993" s="7">
        <v>0</v>
      </c>
      <c r="M6993" s="7">
        <f>ROUND(M6992+L6993,5)</f>
        <v>0</v>
      </c>
    </row>
    <row r="6994" spans="1:13">
      <c r="A6994" s="5"/>
      <c r="B6994" s="5"/>
      <c r="C6994" s="5"/>
      <c r="D6994" s="5"/>
      <c r="E6994" s="5"/>
      <c r="F6994" s="5" t="s">
        <v>11</v>
      </c>
      <c r="G6994" s="6">
        <v>44182</v>
      </c>
      <c r="H6994" s="5" t="s">
        <v>1564</v>
      </c>
      <c r="I6994" s="5" t="s">
        <v>311</v>
      </c>
      <c r="J6994" s="5"/>
      <c r="K6994" s="5" t="s">
        <v>9</v>
      </c>
      <c r="L6994" s="7">
        <v>0</v>
      </c>
      <c r="M6994" s="7">
        <f>ROUND(M6993+L6994,5)</f>
        <v>0</v>
      </c>
    </row>
    <row r="6995" spans="1:13">
      <c r="A6995" s="5"/>
      <c r="B6995" s="5"/>
      <c r="C6995" s="5"/>
      <c r="D6995" s="5"/>
      <c r="E6995" s="5"/>
      <c r="F6995" s="5" t="s">
        <v>11</v>
      </c>
      <c r="G6995" s="6">
        <v>44182</v>
      </c>
      <c r="H6995" s="5" t="s">
        <v>1564</v>
      </c>
      <c r="I6995" s="5" t="s">
        <v>311</v>
      </c>
      <c r="J6995" s="5"/>
      <c r="K6995" s="5" t="s">
        <v>9</v>
      </c>
      <c r="L6995" s="7">
        <v>0</v>
      </c>
      <c r="M6995" s="7">
        <f>ROUND(M6994+L6995,5)</f>
        <v>0</v>
      </c>
    </row>
    <row r="6996" spans="1:13">
      <c r="A6996" s="5"/>
      <c r="B6996" s="5"/>
      <c r="C6996" s="5"/>
      <c r="D6996" s="5"/>
      <c r="E6996" s="5"/>
      <c r="F6996" s="5" t="s">
        <v>11</v>
      </c>
      <c r="G6996" s="6">
        <v>44182</v>
      </c>
      <c r="H6996" s="5" t="s">
        <v>1365</v>
      </c>
      <c r="I6996" s="5" t="s">
        <v>309</v>
      </c>
      <c r="J6996" s="5"/>
      <c r="K6996" s="5" t="s">
        <v>9</v>
      </c>
      <c r="L6996" s="7">
        <v>0</v>
      </c>
      <c r="M6996" s="7">
        <f>ROUND(M6995+L6996,5)</f>
        <v>0</v>
      </c>
    </row>
    <row r="6997" spans="1:13">
      <c r="A6997" s="5"/>
      <c r="B6997" s="5"/>
      <c r="C6997" s="5"/>
      <c r="D6997" s="5"/>
      <c r="E6997" s="5"/>
      <c r="F6997" s="5" t="s">
        <v>11</v>
      </c>
      <c r="G6997" s="6">
        <v>44182</v>
      </c>
      <c r="H6997" s="5" t="s">
        <v>1365</v>
      </c>
      <c r="I6997" s="5" t="s">
        <v>309</v>
      </c>
      <c r="J6997" s="5"/>
      <c r="K6997" s="5" t="s">
        <v>9</v>
      </c>
      <c r="L6997" s="7">
        <v>0</v>
      </c>
      <c r="M6997" s="7">
        <f>ROUND(M6996+L6997,5)</f>
        <v>0</v>
      </c>
    </row>
    <row r="6998" spans="1:13">
      <c r="A6998" s="5"/>
      <c r="B6998" s="5"/>
      <c r="C6998" s="5"/>
      <c r="D6998" s="5"/>
      <c r="E6998" s="5"/>
      <c r="F6998" s="5" t="s">
        <v>11</v>
      </c>
      <c r="G6998" s="6">
        <v>44182</v>
      </c>
      <c r="H6998" s="5" t="s">
        <v>1560</v>
      </c>
      <c r="I6998" s="5" t="s">
        <v>1383</v>
      </c>
      <c r="J6998" s="5"/>
      <c r="K6998" s="5" t="s">
        <v>9</v>
      </c>
      <c r="L6998" s="7">
        <v>0</v>
      </c>
      <c r="M6998" s="7">
        <f>ROUND(M6997+L6998,5)</f>
        <v>0</v>
      </c>
    </row>
    <row r="6999" spans="1:13">
      <c r="A6999" s="5"/>
      <c r="B6999" s="5"/>
      <c r="C6999" s="5"/>
      <c r="D6999" s="5"/>
      <c r="E6999" s="5"/>
      <c r="F6999" s="5" t="s">
        <v>11</v>
      </c>
      <c r="G6999" s="6">
        <v>44182</v>
      </c>
      <c r="H6999" s="5" t="s">
        <v>1560</v>
      </c>
      <c r="I6999" s="5" t="s">
        <v>1383</v>
      </c>
      <c r="J6999" s="5"/>
      <c r="K6999" s="5" t="s">
        <v>9</v>
      </c>
      <c r="L6999" s="7">
        <v>0</v>
      </c>
      <c r="M6999" s="7">
        <f>ROUND(M6998+L6999,5)</f>
        <v>0</v>
      </c>
    </row>
    <row r="7000" spans="1:13">
      <c r="A7000" s="5"/>
      <c r="B7000" s="5"/>
      <c r="C7000" s="5"/>
      <c r="D7000" s="5"/>
      <c r="E7000" s="5"/>
      <c r="F7000" s="5" t="s">
        <v>11</v>
      </c>
      <c r="G7000" s="6">
        <v>44182</v>
      </c>
      <c r="H7000" s="5" t="s">
        <v>1560</v>
      </c>
      <c r="I7000" s="5" t="s">
        <v>1383</v>
      </c>
      <c r="J7000" s="5"/>
      <c r="K7000" s="5" t="s">
        <v>9</v>
      </c>
      <c r="L7000" s="7">
        <v>0</v>
      </c>
      <c r="M7000" s="7">
        <f>ROUND(M6999+L7000,5)</f>
        <v>0</v>
      </c>
    </row>
    <row r="7001" spans="1:13">
      <c r="A7001" s="5"/>
      <c r="B7001" s="5"/>
      <c r="C7001" s="5"/>
      <c r="D7001" s="5"/>
      <c r="E7001" s="5"/>
      <c r="F7001" s="5" t="s">
        <v>11</v>
      </c>
      <c r="G7001" s="6">
        <v>44182</v>
      </c>
      <c r="H7001" s="5" t="s">
        <v>1561</v>
      </c>
      <c r="I7001" s="5" t="s">
        <v>1384</v>
      </c>
      <c r="J7001" s="5"/>
      <c r="K7001" s="5" t="s">
        <v>9</v>
      </c>
      <c r="L7001" s="7">
        <v>0</v>
      </c>
      <c r="M7001" s="7">
        <f>ROUND(M7000+L7001,5)</f>
        <v>0</v>
      </c>
    </row>
    <row r="7002" spans="1:13">
      <c r="A7002" s="5"/>
      <c r="B7002" s="5"/>
      <c r="C7002" s="5"/>
      <c r="D7002" s="5"/>
      <c r="E7002" s="5"/>
      <c r="F7002" s="5" t="s">
        <v>11</v>
      </c>
      <c r="G7002" s="6">
        <v>44182</v>
      </c>
      <c r="H7002" s="5" t="s">
        <v>1561</v>
      </c>
      <c r="I7002" s="5" t="s">
        <v>1384</v>
      </c>
      <c r="J7002" s="5"/>
      <c r="K7002" s="5" t="s">
        <v>9</v>
      </c>
      <c r="L7002" s="7">
        <v>0</v>
      </c>
      <c r="M7002" s="7">
        <f>ROUND(M7001+L7002,5)</f>
        <v>0</v>
      </c>
    </row>
    <row r="7003" spans="1:13">
      <c r="A7003" s="5"/>
      <c r="B7003" s="5"/>
      <c r="C7003" s="5"/>
      <c r="D7003" s="5"/>
      <c r="E7003" s="5"/>
      <c r="F7003" s="5" t="s">
        <v>11</v>
      </c>
      <c r="G7003" s="6">
        <v>44182</v>
      </c>
      <c r="H7003" s="5" t="s">
        <v>1561</v>
      </c>
      <c r="I7003" s="5" t="s">
        <v>1384</v>
      </c>
      <c r="J7003" s="5"/>
      <c r="K7003" s="5" t="s">
        <v>9</v>
      </c>
      <c r="L7003" s="7">
        <v>0</v>
      </c>
      <c r="M7003" s="7">
        <f>ROUND(M7002+L7003,5)</f>
        <v>0</v>
      </c>
    </row>
    <row r="7004" spans="1:13">
      <c r="A7004" s="5"/>
      <c r="B7004" s="5"/>
      <c r="C7004" s="5"/>
      <c r="D7004" s="5"/>
      <c r="E7004" s="5"/>
      <c r="F7004" s="5" t="s">
        <v>11</v>
      </c>
      <c r="G7004" s="6">
        <v>44187</v>
      </c>
      <c r="H7004" s="5" t="s">
        <v>1574</v>
      </c>
      <c r="I7004" s="5" t="s">
        <v>308</v>
      </c>
      <c r="J7004" s="5"/>
      <c r="K7004" s="5" t="s">
        <v>9</v>
      </c>
      <c r="L7004" s="7">
        <v>0</v>
      </c>
      <c r="M7004" s="7">
        <f>ROUND(M7003+L7004,5)</f>
        <v>0</v>
      </c>
    </row>
    <row r="7005" spans="1:13">
      <c r="A7005" s="5"/>
      <c r="B7005" s="5"/>
      <c r="C7005" s="5"/>
      <c r="D7005" s="5"/>
      <c r="E7005" s="5"/>
      <c r="F7005" s="5" t="s">
        <v>11</v>
      </c>
      <c r="G7005" s="6">
        <v>44187</v>
      </c>
      <c r="H7005" s="5" t="s">
        <v>1574</v>
      </c>
      <c r="I7005" s="5" t="s">
        <v>308</v>
      </c>
      <c r="J7005" s="5"/>
      <c r="K7005" s="5" t="s">
        <v>9</v>
      </c>
      <c r="L7005" s="7">
        <v>0</v>
      </c>
      <c r="M7005" s="7">
        <f>ROUND(M7004+L7005,5)</f>
        <v>0</v>
      </c>
    </row>
    <row r="7006" spans="1:13">
      <c r="A7006" s="5"/>
      <c r="B7006" s="5"/>
      <c r="C7006" s="5"/>
      <c r="D7006" s="5"/>
      <c r="E7006" s="5"/>
      <c r="F7006" s="5" t="s">
        <v>11</v>
      </c>
      <c r="G7006" s="6">
        <v>44187</v>
      </c>
      <c r="H7006" s="5" t="s">
        <v>1574</v>
      </c>
      <c r="I7006" s="5" t="s">
        <v>308</v>
      </c>
      <c r="J7006" s="5"/>
      <c r="K7006" s="5" t="s">
        <v>9</v>
      </c>
      <c r="L7006" s="7">
        <v>0</v>
      </c>
      <c r="M7006" s="7">
        <f>ROUND(M7005+L7006,5)</f>
        <v>0</v>
      </c>
    </row>
    <row r="7007" spans="1:13">
      <c r="A7007" s="5"/>
      <c r="B7007" s="5"/>
      <c r="C7007" s="5"/>
      <c r="D7007" s="5"/>
      <c r="E7007" s="5"/>
      <c r="F7007" s="5" t="s">
        <v>11</v>
      </c>
      <c r="G7007" s="6">
        <v>44187</v>
      </c>
      <c r="H7007" s="5" t="s">
        <v>1577</v>
      </c>
      <c r="I7007" s="5" t="s">
        <v>310</v>
      </c>
      <c r="J7007" s="5"/>
      <c r="K7007" s="5" t="s">
        <v>9</v>
      </c>
      <c r="L7007" s="7">
        <v>0</v>
      </c>
      <c r="M7007" s="7">
        <f>ROUND(M7006+L7007,5)</f>
        <v>0</v>
      </c>
    </row>
    <row r="7008" spans="1:13">
      <c r="A7008" s="5"/>
      <c r="B7008" s="5"/>
      <c r="C7008" s="5"/>
      <c r="D7008" s="5"/>
      <c r="E7008" s="5"/>
      <c r="F7008" s="5" t="s">
        <v>11</v>
      </c>
      <c r="G7008" s="6">
        <v>44187</v>
      </c>
      <c r="H7008" s="5" t="s">
        <v>1577</v>
      </c>
      <c r="I7008" s="5" t="s">
        <v>310</v>
      </c>
      <c r="J7008" s="5"/>
      <c r="K7008" s="5" t="s">
        <v>9</v>
      </c>
      <c r="L7008" s="7">
        <v>0</v>
      </c>
      <c r="M7008" s="7">
        <f>ROUND(M7007+L7008,5)</f>
        <v>0</v>
      </c>
    </row>
    <row r="7009" spans="1:13">
      <c r="A7009" s="5"/>
      <c r="B7009" s="5"/>
      <c r="C7009" s="5"/>
      <c r="D7009" s="5"/>
      <c r="E7009" s="5"/>
      <c r="F7009" s="5" t="s">
        <v>11</v>
      </c>
      <c r="G7009" s="6">
        <v>44187</v>
      </c>
      <c r="H7009" s="5" t="s">
        <v>1578</v>
      </c>
      <c r="I7009" s="5" t="s">
        <v>311</v>
      </c>
      <c r="J7009" s="5"/>
      <c r="K7009" s="5" t="s">
        <v>9</v>
      </c>
      <c r="L7009" s="7">
        <v>0</v>
      </c>
      <c r="M7009" s="7">
        <f>ROUND(M7008+L7009,5)</f>
        <v>0</v>
      </c>
    </row>
    <row r="7010" spans="1:13">
      <c r="A7010" s="5"/>
      <c r="B7010" s="5"/>
      <c r="C7010" s="5"/>
      <c r="D7010" s="5"/>
      <c r="E7010" s="5"/>
      <c r="F7010" s="5" t="s">
        <v>11</v>
      </c>
      <c r="G7010" s="6">
        <v>44187</v>
      </c>
      <c r="H7010" s="5" t="s">
        <v>1578</v>
      </c>
      <c r="I7010" s="5" t="s">
        <v>311</v>
      </c>
      <c r="J7010" s="5"/>
      <c r="K7010" s="5" t="s">
        <v>9</v>
      </c>
      <c r="L7010" s="7">
        <v>0</v>
      </c>
      <c r="M7010" s="7">
        <f>ROUND(M7009+L7010,5)</f>
        <v>0</v>
      </c>
    </row>
    <row r="7011" spans="1:13">
      <c r="A7011" s="5"/>
      <c r="B7011" s="5"/>
      <c r="C7011" s="5"/>
      <c r="D7011" s="5"/>
      <c r="E7011" s="5"/>
      <c r="F7011" s="5" t="s">
        <v>11</v>
      </c>
      <c r="G7011" s="6">
        <v>44187</v>
      </c>
      <c r="H7011" s="5" t="s">
        <v>1579</v>
      </c>
      <c r="I7011" s="5" t="s">
        <v>309</v>
      </c>
      <c r="J7011" s="5"/>
      <c r="K7011" s="5" t="s">
        <v>9</v>
      </c>
      <c r="L7011" s="7">
        <v>0</v>
      </c>
      <c r="M7011" s="7">
        <f>ROUND(M7010+L7011,5)</f>
        <v>0</v>
      </c>
    </row>
    <row r="7012" spans="1:13">
      <c r="A7012" s="5"/>
      <c r="B7012" s="5"/>
      <c r="C7012" s="5"/>
      <c r="D7012" s="5"/>
      <c r="E7012" s="5"/>
      <c r="F7012" s="5" t="s">
        <v>11</v>
      </c>
      <c r="G7012" s="6">
        <v>44187</v>
      </c>
      <c r="H7012" s="5" t="s">
        <v>1579</v>
      </c>
      <c r="I7012" s="5" t="s">
        <v>309</v>
      </c>
      <c r="J7012" s="5"/>
      <c r="K7012" s="5" t="s">
        <v>9</v>
      </c>
      <c r="L7012" s="7">
        <v>0</v>
      </c>
      <c r="M7012" s="7">
        <f>ROUND(M7011+L7012,5)</f>
        <v>0</v>
      </c>
    </row>
    <row r="7013" spans="1:13">
      <c r="A7013" s="5"/>
      <c r="B7013" s="5"/>
      <c r="C7013" s="5"/>
      <c r="D7013" s="5"/>
      <c r="E7013" s="5"/>
      <c r="F7013" s="5" t="s">
        <v>11</v>
      </c>
      <c r="G7013" s="6">
        <v>44187</v>
      </c>
      <c r="H7013" s="5" t="s">
        <v>1575</v>
      </c>
      <c r="I7013" s="5" t="s">
        <v>1383</v>
      </c>
      <c r="J7013" s="5"/>
      <c r="K7013" s="5" t="s">
        <v>9</v>
      </c>
      <c r="L7013" s="7">
        <v>0</v>
      </c>
      <c r="M7013" s="7">
        <f>ROUND(M7012+L7013,5)</f>
        <v>0</v>
      </c>
    </row>
    <row r="7014" spans="1:13">
      <c r="A7014" s="5"/>
      <c r="B7014" s="5"/>
      <c r="C7014" s="5"/>
      <c r="D7014" s="5"/>
      <c r="E7014" s="5"/>
      <c r="F7014" s="5" t="s">
        <v>11</v>
      </c>
      <c r="G7014" s="6">
        <v>44187</v>
      </c>
      <c r="H7014" s="5" t="s">
        <v>1575</v>
      </c>
      <c r="I7014" s="5" t="s">
        <v>1383</v>
      </c>
      <c r="J7014" s="5"/>
      <c r="K7014" s="5" t="s">
        <v>9</v>
      </c>
      <c r="L7014" s="7">
        <v>0</v>
      </c>
      <c r="M7014" s="7">
        <f>ROUND(M7013+L7014,5)</f>
        <v>0</v>
      </c>
    </row>
    <row r="7015" spans="1:13">
      <c r="A7015" s="5"/>
      <c r="B7015" s="5"/>
      <c r="C7015" s="5"/>
      <c r="D7015" s="5"/>
      <c r="E7015" s="5"/>
      <c r="F7015" s="5" t="s">
        <v>11</v>
      </c>
      <c r="G7015" s="6">
        <v>44187</v>
      </c>
      <c r="H7015" s="5" t="s">
        <v>1575</v>
      </c>
      <c r="I7015" s="5" t="s">
        <v>1383</v>
      </c>
      <c r="J7015" s="5"/>
      <c r="K7015" s="5" t="s">
        <v>9</v>
      </c>
      <c r="L7015" s="7">
        <v>0</v>
      </c>
      <c r="M7015" s="7">
        <f>ROUND(M7014+L7015,5)</f>
        <v>0</v>
      </c>
    </row>
    <row r="7016" spans="1:13">
      <c r="A7016" s="5"/>
      <c r="B7016" s="5"/>
      <c r="C7016" s="5"/>
      <c r="D7016" s="5"/>
      <c r="E7016" s="5"/>
      <c r="F7016" s="5" t="s">
        <v>11</v>
      </c>
      <c r="G7016" s="6">
        <v>44187</v>
      </c>
      <c r="H7016" s="5" t="s">
        <v>1576</v>
      </c>
      <c r="I7016" s="5" t="s">
        <v>1384</v>
      </c>
      <c r="J7016" s="5"/>
      <c r="K7016" s="5" t="s">
        <v>9</v>
      </c>
      <c r="L7016" s="7">
        <v>0</v>
      </c>
      <c r="M7016" s="7">
        <f>ROUND(M7015+L7016,5)</f>
        <v>0</v>
      </c>
    </row>
    <row r="7017" spans="1:13">
      <c r="A7017" s="5"/>
      <c r="B7017" s="5"/>
      <c r="C7017" s="5"/>
      <c r="D7017" s="5"/>
      <c r="E7017" s="5"/>
      <c r="F7017" s="5" t="s">
        <v>11</v>
      </c>
      <c r="G7017" s="6">
        <v>44187</v>
      </c>
      <c r="H7017" s="5" t="s">
        <v>1576</v>
      </c>
      <c r="I7017" s="5" t="s">
        <v>1384</v>
      </c>
      <c r="J7017" s="5"/>
      <c r="K7017" s="5" t="s">
        <v>9</v>
      </c>
      <c r="L7017" s="7">
        <v>0</v>
      </c>
      <c r="M7017" s="7">
        <f>ROUND(M7016+L7017,5)</f>
        <v>0</v>
      </c>
    </row>
    <row r="7018" spans="1:13">
      <c r="A7018" s="5"/>
      <c r="B7018" s="5"/>
      <c r="C7018" s="5"/>
      <c r="D7018" s="5"/>
      <c r="E7018" s="5"/>
      <c r="F7018" s="5" t="s">
        <v>11</v>
      </c>
      <c r="G7018" s="6">
        <v>44187</v>
      </c>
      <c r="H7018" s="5" t="s">
        <v>1576</v>
      </c>
      <c r="I7018" s="5" t="s">
        <v>1384</v>
      </c>
      <c r="J7018" s="5"/>
      <c r="K7018" s="5" t="s">
        <v>9</v>
      </c>
      <c r="L7018" s="7">
        <v>0</v>
      </c>
      <c r="M7018" s="7">
        <f>ROUND(M7017+L7018,5)</f>
        <v>0</v>
      </c>
    </row>
    <row r="7019" spans="1:13">
      <c r="A7019" s="5"/>
      <c r="B7019" s="5"/>
      <c r="C7019" s="5"/>
      <c r="D7019" s="5"/>
      <c r="E7019" s="5"/>
      <c r="F7019" s="5" t="s">
        <v>11</v>
      </c>
      <c r="G7019" s="6">
        <v>44194</v>
      </c>
      <c r="H7019" s="5" t="s">
        <v>1590</v>
      </c>
      <c r="I7019" s="5" t="s">
        <v>308</v>
      </c>
      <c r="J7019" s="5"/>
      <c r="K7019" s="5" t="s">
        <v>9</v>
      </c>
      <c r="L7019" s="7">
        <v>0</v>
      </c>
      <c r="M7019" s="7">
        <f>ROUND(M7018+L7019,5)</f>
        <v>0</v>
      </c>
    </row>
    <row r="7020" spans="1:13">
      <c r="A7020" s="5"/>
      <c r="B7020" s="5"/>
      <c r="C7020" s="5"/>
      <c r="D7020" s="5"/>
      <c r="E7020" s="5"/>
      <c r="F7020" s="5" t="s">
        <v>11</v>
      </c>
      <c r="G7020" s="6">
        <v>44194</v>
      </c>
      <c r="H7020" s="5" t="s">
        <v>1590</v>
      </c>
      <c r="I7020" s="5" t="s">
        <v>308</v>
      </c>
      <c r="J7020" s="5"/>
      <c r="K7020" s="5" t="s">
        <v>9</v>
      </c>
      <c r="L7020" s="7">
        <v>0</v>
      </c>
      <c r="M7020" s="7">
        <f>ROUND(M7019+L7020,5)</f>
        <v>0</v>
      </c>
    </row>
    <row r="7021" spans="1:13">
      <c r="A7021" s="5"/>
      <c r="B7021" s="5"/>
      <c r="C7021" s="5"/>
      <c r="D7021" s="5"/>
      <c r="E7021" s="5"/>
      <c r="F7021" s="5" t="s">
        <v>11</v>
      </c>
      <c r="G7021" s="6">
        <v>44194</v>
      </c>
      <c r="H7021" s="5" t="s">
        <v>1590</v>
      </c>
      <c r="I7021" s="5" t="s">
        <v>308</v>
      </c>
      <c r="J7021" s="5"/>
      <c r="K7021" s="5" t="s">
        <v>9</v>
      </c>
      <c r="L7021" s="7">
        <v>0</v>
      </c>
      <c r="M7021" s="7">
        <f>ROUND(M7020+L7021,5)</f>
        <v>0</v>
      </c>
    </row>
    <row r="7022" spans="1:13">
      <c r="A7022" s="5"/>
      <c r="B7022" s="5"/>
      <c r="C7022" s="5"/>
      <c r="D7022" s="5"/>
      <c r="E7022" s="5"/>
      <c r="F7022" s="5" t="s">
        <v>11</v>
      </c>
      <c r="G7022" s="6">
        <v>44194</v>
      </c>
      <c r="H7022" s="5" t="s">
        <v>1593</v>
      </c>
      <c r="I7022" s="5" t="s">
        <v>310</v>
      </c>
      <c r="J7022" s="5"/>
      <c r="K7022" s="5" t="s">
        <v>9</v>
      </c>
      <c r="L7022" s="7">
        <v>0</v>
      </c>
      <c r="M7022" s="7">
        <f>ROUND(M7021+L7022,5)</f>
        <v>0</v>
      </c>
    </row>
    <row r="7023" spans="1:13">
      <c r="A7023" s="5"/>
      <c r="B7023" s="5"/>
      <c r="C7023" s="5"/>
      <c r="D7023" s="5"/>
      <c r="E7023" s="5"/>
      <c r="F7023" s="5" t="s">
        <v>11</v>
      </c>
      <c r="G7023" s="6">
        <v>44194</v>
      </c>
      <c r="H7023" s="5" t="s">
        <v>1593</v>
      </c>
      <c r="I7023" s="5" t="s">
        <v>310</v>
      </c>
      <c r="J7023" s="5"/>
      <c r="K7023" s="5" t="s">
        <v>9</v>
      </c>
      <c r="L7023" s="7">
        <v>0</v>
      </c>
      <c r="M7023" s="7">
        <f>ROUND(M7022+L7023,5)</f>
        <v>0</v>
      </c>
    </row>
    <row r="7024" spans="1:13">
      <c r="A7024" s="5"/>
      <c r="B7024" s="5"/>
      <c r="C7024" s="5"/>
      <c r="D7024" s="5"/>
      <c r="E7024" s="5"/>
      <c r="F7024" s="5" t="s">
        <v>11</v>
      </c>
      <c r="G7024" s="6">
        <v>44194</v>
      </c>
      <c r="H7024" s="5" t="s">
        <v>1594</v>
      </c>
      <c r="I7024" s="5" t="s">
        <v>311</v>
      </c>
      <c r="J7024" s="5"/>
      <c r="K7024" s="5" t="s">
        <v>9</v>
      </c>
      <c r="L7024" s="7">
        <v>0</v>
      </c>
      <c r="M7024" s="7">
        <f>ROUND(M7023+L7024,5)</f>
        <v>0</v>
      </c>
    </row>
    <row r="7025" spans="1:13">
      <c r="A7025" s="5"/>
      <c r="B7025" s="5"/>
      <c r="C7025" s="5"/>
      <c r="D7025" s="5"/>
      <c r="E7025" s="5"/>
      <c r="F7025" s="5" t="s">
        <v>11</v>
      </c>
      <c r="G7025" s="6">
        <v>44194</v>
      </c>
      <c r="H7025" s="5" t="s">
        <v>1594</v>
      </c>
      <c r="I7025" s="5" t="s">
        <v>311</v>
      </c>
      <c r="J7025" s="5"/>
      <c r="K7025" s="5" t="s">
        <v>9</v>
      </c>
      <c r="L7025" s="7">
        <v>0</v>
      </c>
      <c r="M7025" s="7">
        <f>ROUND(M7024+L7025,5)</f>
        <v>0</v>
      </c>
    </row>
    <row r="7026" spans="1:13">
      <c r="A7026" s="5"/>
      <c r="B7026" s="5"/>
      <c r="C7026" s="5"/>
      <c r="D7026" s="5"/>
      <c r="E7026" s="5"/>
      <c r="F7026" s="5" t="s">
        <v>11</v>
      </c>
      <c r="G7026" s="6">
        <v>44194</v>
      </c>
      <c r="H7026" s="5" t="s">
        <v>1595</v>
      </c>
      <c r="I7026" s="5" t="s">
        <v>309</v>
      </c>
      <c r="J7026" s="5"/>
      <c r="K7026" s="5" t="s">
        <v>9</v>
      </c>
      <c r="L7026" s="7">
        <v>0</v>
      </c>
      <c r="M7026" s="7">
        <f>ROUND(M7025+L7026,5)</f>
        <v>0</v>
      </c>
    </row>
    <row r="7027" spans="1:13">
      <c r="A7027" s="5"/>
      <c r="B7027" s="5"/>
      <c r="C7027" s="5"/>
      <c r="D7027" s="5"/>
      <c r="E7027" s="5"/>
      <c r="F7027" s="5" t="s">
        <v>11</v>
      </c>
      <c r="G7027" s="6">
        <v>44194</v>
      </c>
      <c r="H7027" s="5" t="s">
        <v>1595</v>
      </c>
      <c r="I7027" s="5" t="s">
        <v>309</v>
      </c>
      <c r="J7027" s="5"/>
      <c r="K7027" s="5" t="s">
        <v>9</v>
      </c>
      <c r="L7027" s="7">
        <v>0</v>
      </c>
      <c r="M7027" s="7">
        <f>ROUND(M7026+L7027,5)</f>
        <v>0</v>
      </c>
    </row>
    <row r="7028" spans="1:13">
      <c r="A7028" s="5"/>
      <c r="B7028" s="5"/>
      <c r="C7028" s="5"/>
      <c r="D7028" s="5"/>
      <c r="E7028" s="5"/>
      <c r="F7028" s="5" t="s">
        <v>11</v>
      </c>
      <c r="G7028" s="6">
        <v>44194</v>
      </c>
      <c r="H7028" s="5" t="s">
        <v>1591</v>
      </c>
      <c r="I7028" s="5" t="s">
        <v>1383</v>
      </c>
      <c r="J7028" s="5"/>
      <c r="K7028" s="5" t="s">
        <v>9</v>
      </c>
      <c r="L7028" s="7">
        <v>0</v>
      </c>
      <c r="M7028" s="7">
        <f>ROUND(M7027+L7028,5)</f>
        <v>0</v>
      </c>
    </row>
    <row r="7029" spans="1:13">
      <c r="A7029" s="5"/>
      <c r="B7029" s="5"/>
      <c r="C7029" s="5"/>
      <c r="D7029" s="5"/>
      <c r="E7029" s="5"/>
      <c r="F7029" s="5" t="s">
        <v>11</v>
      </c>
      <c r="G7029" s="6">
        <v>44194</v>
      </c>
      <c r="H7029" s="5" t="s">
        <v>1591</v>
      </c>
      <c r="I7029" s="5" t="s">
        <v>1383</v>
      </c>
      <c r="J7029" s="5"/>
      <c r="K7029" s="5" t="s">
        <v>9</v>
      </c>
      <c r="L7029" s="7">
        <v>0</v>
      </c>
      <c r="M7029" s="7">
        <f>ROUND(M7028+L7029,5)</f>
        <v>0</v>
      </c>
    </row>
    <row r="7030" spans="1:13">
      <c r="A7030" s="5"/>
      <c r="B7030" s="5"/>
      <c r="C7030" s="5"/>
      <c r="D7030" s="5"/>
      <c r="E7030" s="5"/>
      <c r="F7030" s="5" t="s">
        <v>11</v>
      </c>
      <c r="G7030" s="6">
        <v>44194</v>
      </c>
      <c r="H7030" s="5" t="s">
        <v>1591</v>
      </c>
      <c r="I7030" s="5" t="s">
        <v>1383</v>
      </c>
      <c r="J7030" s="5"/>
      <c r="K7030" s="5" t="s">
        <v>9</v>
      </c>
      <c r="L7030" s="7">
        <v>0</v>
      </c>
      <c r="M7030" s="7">
        <f>ROUND(M7029+L7030,5)</f>
        <v>0</v>
      </c>
    </row>
    <row r="7031" spans="1:13">
      <c r="A7031" s="5"/>
      <c r="B7031" s="5"/>
      <c r="C7031" s="5"/>
      <c r="D7031" s="5"/>
      <c r="E7031" s="5"/>
      <c r="F7031" s="5" t="s">
        <v>11</v>
      </c>
      <c r="G7031" s="6">
        <v>44194</v>
      </c>
      <c r="H7031" s="5" t="s">
        <v>1592</v>
      </c>
      <c r="I7031" s="5" t="s">
        <v>1384</v>
      </c>
      <c r="J7031" s="5"/>
      <c r="K7031" s="5" t="s">
        <v>9</v>
      </c>
      <c r="L7031" s="7">
        <v>0</v>
      </c>
      <c r="M7031" s="7">
        <f>ROUND(M7030+L7031,5)</f>
        <v>0</v>
      </c>
    </row>
    <row r="7032" spans="1:13">
      <c r="A7032" s="5"/>
      <c r="B7032" s="5"/>
      <c r="C7032" s="5"/>
      <c r="D7032" s="5"/>
      <c r="E7032" s="5"/>
      <c r="F7032" s="5" t="s">
        <v>11</v>
      </c>
      <c r="G7032" s="6">
        <v>44194</v>
      </c>
      <c r="H7032" s="5" t="s">
        <v>1592</v>
      </c>
      <c r="I7032" s="5" t="s">
        <v>1384</v>
      </c>
      <c r="J7032" s="5"/>
      <c r="K7032" s="5" t="s">
        <v>9</v>
      </c>
      <c r="L7032" s="7">
        <v>0</v>
      </c>
      <c r="M7032" s="7">
        <f>ROUND(M7031+L7032,5)</f>
        <v>0</v>
      </c>
    </row>
    <row r="7033" spans="1:13" ht="15.75" thickBot="1">
      <c r="A7033" s="5"/>
      <c r="B7033" s="5"/>
      <c r="C7033" s="5"/>
      <c r="D7033" s="5"/>
      <c r="E7033" s="5"/>
      <c r="F7033" s="5" t="s">
        <v>11</v>
      </c>
      <c r="G7033" s="6">
        <v>44194</v>
      </c>
      <c r="H7033" s="5" t="s">
        <v>1592</v>
      </c>
      <c r="I7033" s="5" t="s">
        <v>1384</v>
      </c>
      <c r="J7033" s="5"/>
      <c r="K7033" s="5" t="s">
        <v>9</v>
      </c>
      <c r="L7033" s="9">
        <v>0</v>
      </c>
      <c r="M7033" s="9">
        <f>ROUND(M7032+L7033,5)</f>
        <v>0</v>
      </c>
    </row>
    <row r="7034" spans="1:13" ht="15.75" thickBot="1">
      <c r="A7034" s="5"/>
      <c r="B7034" s="5"/>
      <c r="C7034" s="5" t="s">
        <v>2038</v>
      </c>
      <c r="D7034" s="5"/>
      <c r="E7034" s="5"/>
      <c r="F7034" s="5"/>
      <c r="G7034" s="6"/>
      <c r="H7034" s="5"/>
      <c r="I7034" s="5"/>
      <c r="J7034" s="5"/>
      <c r="K7034" s="5"/>
      <c r="L7034" s="10">
        <f>ROUND(SUM(L6450:L7033),5)</f>
        <v>0</v>
      </c>
      <c r="M7034" s="10">
        <f>M7033</f>
        <v>0</v>
      </c>
    </row>
    <row r="7035" spans="1:13">
      <c r="A7035" s="5"/>
      <c r="B7035" s="5" t="s">
        <v>2039</v>
      </c>
      <c r="C7035" s="5"/>
      <c r="D7035" s="5"/>
      <c r="E7035" s="5"/>
      <c r="F7035" s="5"/>
      <c r="G7035" s="6"/>
      <c r="H7035" s="5"/>
      <c r="I7035" s="5"/>
      <c r="J7035" s="5"/>
      <c r="K7035" s="5"/>
      <c r="L7035" s="7">
        <f>ROUND(L3973+L5203+L5470+L5736+L5995+L5997+L5999+L6218+L6438+L6440+L6442+L6446+L6449+L7034,5)</f>
        <v>-20737.73</v>
      </c>
      <c r="M7035" s="7">
        <f>ROUND(M3973+M5203+M5470+M5736+M5995+M5997+M5999+M6218+M6438+M6440+M6442+M6446+M6449+M7034,5)</f>
        <v>-34736.49</v>
      </c>
    </row>
    <row r="7036" spans="1:13">
      <c r="A7036" s="2"/>
      <c r="B7036" s="2" t="s">
        <v>2040</v>
      </c>
      <c r="C7036" s="2"/>
      <c r="D7036" s="2"/>
      <c r="E7036" s="2"/>
      <c r="F7036" s="2"/>
      <c r="G7036" s="4"/>
      <c r="H7036" s="2"/>
      <c r="I7036" s="2"/>
      <c r="J7036" s="2"/>
      <c r="K7036" s="2"/>
      <c r="L7036" s="3"/>
      <c r="M7036" s="3">
        <v>-3005.78</v>
      </c>
    </row>
    <row r="7037" spans="1:13">
      <c r="A7037" s="2"/>
      <c r="B7037" s="2"/>
      <c r="C7037" s="2" t="s">
        <v>606</v>
      </c>
      <c r="D7037" s="2"/>
      <c r="E7037" s="2"/>
      <c r="F7037" s="2"/>
      <c r="G7037" s="4"/>
      <c r="H7037" s="2"/>
      <c r="I7037" s="2"/>
      <c r="J7037" s="2"/>
      <c r="K7037" s="2"/>
      <c r="L7037" s="3"/>
      <c r="M7037" s="3">
        <v>-115.26</v>
      </c>
    </row>
    <row r="7038" spans="1:13">
      <c r="A7038" s="5"/>
      <c r="B7038" s="5"/>
      <c r="C7038" s="5"/>
      <c r="D7038" s="5"/>
      <c r="E7038" s="5"/>
      <c r="F7038" s="5" t="s">
        <v>10</v>
      </c>
      <c r="G7038" s="6">
        <v>43846</v>
      </c>
      <c r="H7038" s="5" t="s">
        <v>52</v>
      </c>
      <c r="I7038" s="5" t="s">
        <v>343</v>
      </c>
      <c r="J7038" s="5" t="s">
        <v>433</v>
      </c>
      <c r="K7038" s="5" t="s">
        <v>9</v>
      </c>
      <c r="L7038" s="7">
        <v>115.26</v>
      </c>
      <c r="M7038" s="7">
        <f>ROUND(M7037+L7038,5)</f>
        <v>0</v>
      </c>
    </row>
    <row r="7039" spans="1:13">
      <c r="A7039" s="5"/>
      <c r="B7039" s="5"/>
      <c r="C7039" s="5"/>
      <c r="D7039" s="5"/>
      <c r="E7039" s="5"/>
      <c r="F7039" s="5" t="s">
        <v>14</v>
      </c>
      <c r="G7039" s="6">
        <v>43861</v>
      </c>
      <c r="H7039" s="5" t="s">
        <v>1604</v>
      </c>
      <c r="I7039" s="5"/>
      <c r="J7039" s="5" t="s">
        <v>1671</v>
      </c>
      <c r="K7039" s="5" t="s">
        <v>586</v>
      </c>
      <c r="L7039" s="7">
        <v>-83.42</v>
      </c>
      <c r="M7039" s="7">
        <f>ROUND(M7038+L7039,5)</f>
        <v>-83.42</v>
      </c>
    </row>
    <row r="7040" spans="1:13">
      <c r="A7040" s="5"/>
      <c r="B7040" s="5"/>
      <c r="C7040" s="5"/>
      <c r="D7040" s="5"/>
      <c r="E7040" s="5"/>
      <c r="F7040" s="5" t="s">
        <v>14</v>
      </c>
      <c r="G7040" s="6">
        <v>43890</v>
      </c>
      <c r="H7040" s="5" t="s">
        <v>1605</v>
      </c>
      <c r="I7040" s="5"/>
      <c r="J7040" s="5" t="s">
        <v>1679</v>
      </c>
      <c r="K7040" s="5" t="s">
        <v>586</v>
      </c>
      <c r="L7040" s="7">
        <v>-53.57</v>
      </c>
      <c r="M7040" s="7">
        <f>ROUND(M7039+L7040,5)</f>
        <v>-136.99</v>
      </c>
    </row>
    <row r="7041" spans="1:13">
      <c r="A7041" s="5"/>
      <c r="B7041" s="5"/>
      <c r="C7041" s="5"/>
      <c r="D7041" s="5"/>
      <c r="E7041" s="5"/>
      <c r="F7041" s="5" t="s">
        <v>14</v>
      </c>
      <c r="G7041" s="6">
        <v>43921</v>
      </c>
      <c r="H7041" s="5" t="s">
        <v>1606</v>
      </c>
      <c r="I7041" s="5"/>
      <c r="J7041" s="5" t="s">
        <v>1693</v>
      </c>
      <c r="K7041" s="5" t="s">
        <v>586</v>
      </c>
      <c r="L7041" s="7">
        <v>-44.34</v>
      </c>
      <c r="M7041" s="7">
        <f>ROUND(M7040+L7041,5)</f>
        <v>-181.33</v>
      </c>
    </row>
    <row r="7042" spans="1:13">
      <c r="A7042" s="5"/>
      <c r="B7042" s="5"/>
      <c r="C7042" s="5"/>
      <c r="D7042" s="5"/>
      <c r="E7042" s="5"/>
      <c r="F7042" s="5" t="s">
        <v>14</v>
      </c>
      <c r="G7042" s="6">
        <v>43921</v>
      </c>
      <c r="H7042" s="5" t="s">
        <v>2108</v>
      </c>
      <c r="I7042" s="5"/>
      <c r="J7042" s="5" t="s">
        <v>2245</v>
      </c>
      <c r="K7042" s="5" t="s">
        <v>2390</v>
      </c>
      <c r="L7042" s="7">
        <v>20.92</v>
      </c>
      <c r="M7042" s="7">
        <f>ROUND(M7041+L7042,5)</f>
        <v>-160.41</v>
      </c>
    </row>
    <row r="7043" spans="1:13">
      <c r="A7043" s="5"/>
      <c r="B7043" s="5"/>
      <c r="C7043" s="5"/>
      <c r="D7043" s="5"/>
      <c r="E7043" s="5"/>
      <c r="F7043" s="5" t="s">
        <v>14</v>
      </c>
      <c r="G7043" s="6">
        <v>43951</v>
      </c>
      <c r="H7043" s="5" t="s">
        <v>1607</v>
      </c>
      <c r="I7043" s="5"/>
      <c r="J7043" s="5" t="s">
        <v>1695</v>
      </c>
      <c r="K7043" s="5" t="s">
        <v>586</v>
      </c>
      <c r="L7043" s="7">
        <v>-36.96</v>
      </c>
      <c r="M7043" s="7">
        <f>ROUND(M7042+L7043,5)</f>
        <v>-197.37</v>
      </c>
    </row>
    <row r="7044" spans="1:13">
      <c r="A7044" s="5"/>
      <c r="B7044" s="5"/>
      <c r="C7044" s="5"/>
      <c r="D7044" s="5"/>
      <c r="E7044" s="5"/>
      <c r="F7044" s="5" t="s">
        <v>14</v>
      </c>
      <c r="G7044" s="6">
        <v>43982</v>
      </c>
      <c r="H7044" s="5" t="s">
        <v>1608</v>
      </c>
      <c r="I7044" s="5"/>
      <c r="J7044" s="5" t="s">
        <v>1700</v>
      </c>
      <c r="K7044" s="5" t="s">
        <v>586</v>
      </c>
      <c r="L7044" s="7">
        <v>-51.12</v>
      </c>
      <c r="M7044" s="7">
        <f>ROUND(M7043+L7044,5)</f>
        <v>-248.49</v>
      </c>
    </row>
    <row r="7045" spans="1:13">
      <c r="A7045" s="5"/>
      <c r="B7045" s="5"/>
      <c r="C7045" s="5"/>
      <c r="D7045" s="5"/>
      <c r="E7045" s="5"/>
      <c r="F7045" s="5" t="s">
        <v>14</v>
      </c>
      <c r="G7045" s="6">
        <v>44012</v>
      </c>
      <c r="H7045" s="5" t="s">
        <v>1609</v>
      </c>
      <c r="I7045" s="5"/>
      <c r="J7045" s="5" t="s">
        <v>1712</v>
      </c>
      <c r="K7045" s="5" t="s">
        <v>586</v>
      </c>
      <c r="L7045" s="7">
        <v>-41.15</v>
      </c>
      <c r="M7045" s="7">
        <f>ROUND(M7044+L7045,5)</f>
        <v>-289.64</v>
      </c>
    </row>
    <row r="7046" spans="1:13">
      <c r="A7046" s="5"/>
      <c r="B7046" s="5"/>
      <c r="C7046" s="5"/>
      <c r="D7046" s="5"/>
      <c r="E7046" s="5"/>
      <c r="F7046" s="5" t="s">
        <v>10</v>
      </c>
      <c r="G7046" s="6">
        <v>44025</v>
      </c>
      <c r="H7046" s="5" t="s">
        <v>811</v>
      </c>
      <c r="I7046" s="5" t="s">
        <v>343</v>
      </c>
      <c r="J7046" s="5" t="s">
        <v>1027</v>
      </c>
      <c r="K7046" s="5" t="s">
        <v>9</v>
      </c>
      <c r="L7046" s="7">
        <v>115.45</v>
      </c>
      <c r="M7046" s="7">
        <f>ROUND(M7045+L7046,5)</f>
        <v>-174.19</v>
      </c>
    </row>
    <row r="7047" spans="1:13">
      <c r="A7047" s="5"/>
      <c r="B7047" s="5"/>
      <c r="C7047" s="5"/>
      <c r="D7047" s="5"/>
      <c r="E7047" s="5"/>
      <c r="F7047" s="5" t="s">
        <v>10</v>
      </c>
      <c r="G7047" s="6">
        <v>44040</v>
      </c>
      <c r="H7047" s="5" t="s">
        <v>839</v>
      </c>
      <c r="I7047" s="5" t="s">
        <v>343</v>
      </c>
      <c r="J7047" s="5" t="s">
        <v>1039</v>
      </c>
      <c r="K7047" s="5" t="s">
        <v>9</v>
      </c>
      <c r="L7047" s="7">
        <v>160.41</v>
      </c>
      <c r="M7047" s="7">
        <f>ROUND(M7046+L7047,5)</f>
        <v>-13.78</v>
      </c>
    </row>
    <row r="7048" spans="1:13">
      <c r="A7048" s="5"/>
      <c r="B7048" s="5"/>
      <c r="C7048" s="5"/>
      <c r="D7048" s="5"/>
      <c r="E7048" s="5"/>
      <c r="F7048" s="5" t="s">
        <v>14</v>
      </c>
      <c r="G7048" s="6">
        <v>44043</v>
      </c>
      <c r="H7048" s="5" t="s">
        <v>1611</v>
      </c>
      <c r="I7048" s="5"/>
      <c r="J7048" s="5" t="s">
        <v>1714</v>
      </c>
      <c r="K7048" s="5" t="s">
        <v>586</v>
      </c>
      <c r="L7048" s="7">
        <v>-45.64</v>
      </c>
      <c r="M7048" s="7">
        <f>ROUND(M7047+L7048,5)</f>
        <v>-59.42</v>
      </c>
    </row>
    <row r="7049" spans="1:13">
      <c r="A7049" s="5"/>
      <c r="B7049" s="5"/>
      <c r="C7049" s="5"/>
      <c r="D7049" s="5"/>
      <c r="E7049" s="5"/>
      <c r="F7049" s="5" t="s">
        <v>14</v>
      </c>
      <c r="G7049" s="6">
        <v>44074</v>
      </c>
      <c r="H7049" s="5" t="s">
        <v>1728</v>
      </c>
      <c r="I7049" s="5"/>
      <c r="J7049" s="5" t="s">
        <v>1750</v>
      </c>
      <c r="K7049" s="5" t="s">
        <v>586</v>
      </c>
      <c r="L7049" s="7">
        <v>-44.47</v>
      </c>
      <c r="M7049" s="7">
        <f>ROUND(M7048+L7049,5)</f>
        <v>-103.89</v>
      </c>
    </row>
    <row r="7050" spans="1:13">
      <c r="A7050" s="5"/>
      <c r="B7050" s="5"/>
      <c r="C7050" s="5"/>
      <c r="D7050" s="5"/>
      <c r="E7050" s="5"/>
      <c r="F7050" s="5" t="s">
        <v>14</v>
      </c>
      <c r="G7050" s="6">
        <v>44104</v>
      </c>
      <c r="H7050" s="5" t="s">
        <v>1729</v>
      </c>
      <c r="I7050" s="5"/>
      <c r="J7050" s="5" t="s">
        <v>1753</v>
      </c>
      <c r="K7050" s="5" t="s">
        <v>586</v>
      </c>
      <c r="L7050" s="7">
        <v>-48.72</v>
      </c>
      <c r="M7050" s="7">
        <f>ROUND(M7049+L7050,5)</f>
        <v>-152.61000000000001</v>
      </c>
    </row>
    <row r="7051" spans="1:13">
      <c r="A7051" s="5"/>
      <c r="B7051" s="5"/>
      <c r="C7051" s="5"/>
      <c r="D7051" s="5"/>
      <c r="E7051" s="5"/>
      <c r="F7051" s="5" t="s">
        <v>14</v>
      </c>
      <c r="G7051" s="6">
        <v>44135</v>
      </c>
      <c r="H7051" s="5" t="s">
        <v>1731</v>
      </c>
      <c r="I7051" s="5"/>
      <c r="J7051" s="5" t="s">
        <v>1757</v>
      </c>
      <c r="K7051" s="5" t="s">
        <v>586</v>
      </c>
      <c r="L7051" s="7">
        <v>-54.32</v>
      </c>
      <c r="M7051" s="7">
        <f>ROUND(M7050+L7051,5)</f>
        <v>-206.93</v>
      </c>
    </row>
    <row r="7052" spans="1:13">
      <c r="A7052" s="5"/>
      <c r="B7052" s="5"/>
      <c r="C7052" s="5"/>
      <c r="D7052" s="5"/>
      <c r="E7052" s="5"/>
      <c r="F7052" s="5" t="s">
        <v>14</v>
      </c>
      <c r="G7052" s="6">
        <v>44165</v>
      </c>
      <c r="H7052" s="5" t="s">
        <v>1732</v>
      </c>
      <c r="I7052" s="5"/>
      <c r="J7052" s="5" t="s">
        <v>1760</v>
      </c>
      <c r="K7052" s="5" t="s">
        <v>586</v>
      </c>
      <c r="L7052" s="7">
        <v>-58.76</v>
      </c>
      <c r="M7052" s="7">
        <f>ROUND(M7051+L7052,5)</f>
        <v>-265.69</v>
      </c>
    </row>
    <row r="7053" spans="1:13">
      <c r="A7053" s="5"/>
      <c r="B7053" s="5"/>
      <c r="C7053" s="5"/>
      <c r="D7053" s="5"/>
      <c r="E7053" s="5"/>
      <c r="F7053" s="5" t="s">
        <v>14</v>
      </c>
      <c r="G7053" s="6">
        <v>44196</v>
      </c>
      <c r="H7053" s="5" t="s">
        <v>1733</v>
      </c>
      <c r="I7053" s="5"/>
      <c r="J7053" s="5" t="s">
        <v>1762</v>
      </c>
      <c r="K7053" s="5" t="s">
        <v>586</v>
      </c>
      <c r="L7053" s="7">
        <v>-57.51</v>
      </c>
      <c r="M7053" s="7">
        <f>ROUND(M7052+L7053,5)</f>
        <v>-323.2</v>
      </c>
    </row>
    <row r="7054" spans="1:13" ht="15.75" thickBot="1">
      <c r="A7054" s="5"/>
      <c r="B7054" s="5"/>
      <c r="C7054" s="5"/>
      <c r="D7054" s="5"/>
      <c r="E7054" s="5"/>
      <c r="F7054" s="5" t="s">
        <v>14</v>
      </c>
      <c r="G7054" s="6">
        <v>44196</v>
      </c>
      <c r="H7054" s="5" t="s">
        <v>2109</v>
      </c>
      <c r="I7054" s="5"/>
      <c r="J7054" s="5" t="s">
        <v>2246</v>
      </c>
      <c r="K7054" s="5" t="s">
        <v>1546</v>
      </c>
      <c r="L7054" s="8">
        <v>165.38</v>
      </c>
      <c r="M7054" s="8">
        <f>ROUND(M7053+L7054,5)</f>
        <v>-157.82</v>
      </c>
    </row>
    <row r="7055" spans="1:13">
      <c r="A7055" s="5"/>
      <c r="B7055" s="5"/>
      <c r="C7055" s="5" t="s">
        <v>2041</v>
      </c>
      <c r="D7055" s="5"/>
      <c r="E7055" s="5"/>
      <c r="F7055" s="5"/>
      <c r="G7055" s="6"/>
      <c r="H7055" s="5"/>
      <c r="I7055" s="5"/>
      <c r="J7055" s="5"/>
      <c r="K7055" s="5"/>
      <c r="L7055" s="7">
        <f>ROUND(SUM(L7037:L7054),5)</f>
        <v>-42.56</v>
      </c>
      <c r="M7055" s="7">
        <f>M7054</f>
        <v>-157.82</v>
      </c>
    </row>
    <row r="7056" spans="1:13">
      <c r="A7056" s="2"/>
      <c r="B7056" s="2"/>
      <c r="C7056" s="2" t="s">
        <v>615</v>
      </c>
      <c r="D7056" s="2"/>
      <c r="E7056" s="2"/>
      <c r="F7056" s="2"/>
      <c r="G7056" s="4"/>
      <c r="H7056" s="2"/>
      <c r="I7056" s="2"/>
      <c r="J7056" s="2"/>
      <c r="K7056" s="2"/>
      <c r="L7056" s="3"/>
      <c r="M7056" s="3">
        <v>-2890.52</v>
      </c>
    </row>
    <row r="7057" spans="1:13">
      <c r="A7057" s="5"/>
      <c r="B7057" s="5"/>
      <c r="C7057" s="5"/>
      <c r="D7057" s="5"/>
      <c r="E7057" s="5"/>
      <c r="F7057" s="5" t="s">
        <v>14</v>
      </c>
      <c r="G7057" s="6">
        <v>43852</v>
      </c>
      <c r="H7057" s="5" t="s">
        <v>68</v>
      </c>
      <c r="I7057" s="5"/>
      <c r="J7057" s="5" t="s">
        <v>444</v>
      </c>
      <c r="K7057" s="5" t="s">
        <v>9</v>
      </c>
      <c r="L7057" s="7">
        <v>2890.52</v>
      </c>
      <c r="M7057" s="7">
        <f>ROUND(M7056+L7057,5)</f>
        <v>0</v>
      </c>
    </row>
    <row r="7058" spans="1:13">
      <c r="A7058" s="5"/>
      <c r="B7058" s="5"/>
      <c r="C7058" s="5"/>
      <c r="D7058" s="5"/>
      <c r="E7058" s="5"/>
      <c r="F7058" s="5" t="s">
        <v>14</v>
      </c>
      <c r="G7058" s="6">
        <v>43861</v>
      </c>
      <c r="H7058" s="5" t="s">
        <v>1604</v>
      </c>
      <c r="I7058" s="5"/>
      <c r="J7058" s="5" t="s">
        <v>1671</v>
      </c>
      <c r="K7058" s="5" t="s">
        <v>586</v>
      </c>
      <c r="L7058" s="7">
        <v>6.43</v>
      </c>
      <c r="M7058" s="7">
        <f>ROUND(M7057+L7058,5)</f>
        <v>6.43</v>
      </c>
    </row>
    <row r="7059" spans="1:13">
      <c r="A7059" s="5"/>
      <c r="B7059" s="5"/>
      <c r="C7059" s="5"/>
      <c r="D7059" s="5"/>
      <c r="E7059" s="5"/>
      <c r="F7059" s="5" t="s">
        <v>14</v>
      </c>
      <c r="G7059" s="6">
        <v>43861</v>
      </c>
      <c r="H7059" s="5" t="s">
        <v>1604</v>
      </c>
      <c r="I7059" s="5"/>
      <c r="J7059" s="5" t="s">
        <v>1671</v>
      </c>
      <c r="K7059" s="5" t="s">
        <v>586</v>
      </c>
      <c r="L7059" s="7">
        <v>-3285.78</v>
      </c>
      <c r="M7059" s="7">
        <f>ROUND(M7058+L7059,5)</f>
        <v>-3279.35</v>
      </c>
    </row>
    <row r="7060" spans="1:13">
      <c r="A7060" s="5"/>
      <c r="B7060" s="5"/>
      <c r="C7060" s="5"/>
      <c r="D7060" s="5"/>
      <c r="E7060" s="5"/>
      <c r="F7060" s="5" t="s">
        <v>10</v>
      </c>
      <c r="G7060" s="6">
        <v>43880</v>
      </c>
      <c r="H7060" s="5" t="s">
        <v>15</v>
      </c>
      <c r="I7060" s="5" t="s">
        <v>343</v>
      </c>
      <c r="J7060" s="5" t="s">
        <v>492</v>
      </c>
      <c r="K7060" s="5" t="s">
        <v>9</v>
      </c>
      <c r="L7060" s="7">
        <v>3275.75</v>
      </c>
      <c r="M7060" s="7">
        <f>ROUND(M7059+L7060,5)</f>
        <v>-3.6</v>
      </c>
    </row>
    <row r="7061" spans="1:13">
      <c r="A7061" s="5"/>
      <c r="B7061" s="5"/>
      <c r="C7061" s="5"/>
      <c r="D7061" s="5"/>
      <c r="E7061" s="5"/>
      <c r="F7061" s="5" t="s">
        <v>14</v>
      </c>
      <c r="G7061" s="6">
        <v>43890</v>
      </c>
      <c r="H7061" s="5" t="s">
        <v>1605</v>
      </c>
      <c r="I7061" s="5"/>
      <c r="J7061" s="5" t="s">
        <v>1679</v>
      </c>
      <c r="K7061" s="5" t="s">
        <v>586</v>
      </c>
      <c r="L7061" s="7">
        <v>20.170000000000002</v>
      </c>
      <c r="M7061" s="7">
        <f>ROUND(M7060+L7061,5)</f>
        <v>16.57</v>
      </c>
    </row>
    <row r="7062" spans="1:13">
      <c r="A7062" s="5"/>
      <c r="B7062" s="5"/>
      <c r="C7062" s="5"/>
      <c r="D7062" s="5"/>
      <c r="E7062" s="5"/>
      <c r="F7062" s="5" t="s">
        <v>14</v>
      </c>
      <c r="G7062" s="6">
        <v>43890</v>
      </c>
      <c r="H7062" s="5" t="s">
        <v>1605</v>
      </c>
      <c r="I7062" s="5"/>
      <c r="J7062" s="5" t="s">
        <v>1679</v>
      </c>
      <c r="K7062" s="5" t="s">
        <v>586</v>
      </c>
      <c r="L7062" s="7">
        <v>-3287.93</v>
      </c>
      <c r="M7062" s="7">
        <f>ROUND(M7061+L7062,5)</f>
        <v>-3271.36</v>
      </c>
    </row>
    <row r="7063" spans="1:13">
      <c r="A7063" s="5"/>
      <c r="B7063" s="5"/>
      <c r="C7063" s="5"/>
      <c r="D7063" s="5"/>
      <c r="E7063" s="5"/>
      <c r="F7063" s="5" t="s">
        <v>10</v>
      </c>
      <c r="G7063" s="6">
        <v>43907</v>
      </c>
      <c r="H7063" s="5" t="s">
        <v>15</v>
      </c>
      <c r="I7063" s="5" t="s">
        <v>343</v>
      </c>
      <c r="J7063" s="5" t="s">
        <v>534</v>
      </c>
      <c r="K7063" s="5" t="s">
        <v>9</v>
      </c>
      <c r="L7063" s="7">
        <v>3260.85</v>
      </c>
      <c r="M7063" s="7">
        <f>ROUND(M7062+L7063,5)</f>
        <v>-10.51</v>
      </c>
    </row>
    <row r="7064" spans="1:13">
      <c r="A7064" s="5"/>
      <c r="B7064" s="5"/>
      <c r="C7064" s="5"/>
      <c r="D7064" s="5"/>
      <c r="E7064" s="5"/>
      <c r="F7064" s="5" t="s">
        <v>14</v>
      </c>
      <c r="G7064" s="6">
        <v>43921</v>
      </c>
      <c r="H7064" s="5" t="s">
        <v>1606</v>
      </c>
      <c r="I7064" s="5"/>
      <c r="J7064" s="5" t="s">
        <v>1693</v>
      </c>
      <c r="K7064" s="5" t="s">
        <v>586</v>
      </c>
      <c r="L7064" s="7">
        <v>26.05</v>
      </c>
      <c r="M7064" s="7">
        <f>ROUND(M7063+L7064,5)</f>
        <v>15.54</v>
      </c>
    </row>
    <row r="7065" spans="1:13">
      <c r="A7065" s="5"/>
      <c r="B7065" s="5"/>
      <c r="C7065" s="5"/>
      <c r="D7065" s="5"/>
      <c r="E7065" s="5"/>
      <c r="F7065" s="5" t="s">
        <v>14</v>
      </c>
      <c r="G7065" s="6">
        <v>43921</v>
      </c>
      <c r="H7065" s="5" t="s">
        <v>1606</v>
      </c>
      <c r="I7065" s="5"/>
      <c r="J7065" s="5" t="s">
        <v>1693</v>
      </c>
      <c r="K7065" s="5" t="s">
        <v>586</v>
      </c>
      <c r="L7065" s="7">
        <v>-2939.9</v>
      </c>
      <c r="M7065" s="7">
        <f>ROUND(M7064+L7065,5)</f>
        <v>-2924.36</v>
      </c>
    </row>
    <row r="7066" spans="1:13">
      <c r="A7066" s="5"/>
      <c r="B7066" s="5"/>
      <c r="C7066" s="5"/>
      <c r="D7066" s="5"/>
      <c r="E7066" s="5"/>
      <c r="F7066" s="5" t="s">
        <v>10</v>
      </c>
      <c r="G7066" s="6">
        <v>43922</v>
      </c>
      <c r="H7066" s="5" t="s">
        <v>15</v>
      </c>
      <c r="I7066" s="5" t="s">
        <v>343</v>
      </c>
      <c r="J7066" s="5" t="s">
        <v>546</v>
      </c>
      <c r="K7066" s="5" t="s">
        <v>9</v>
      </c>
      <c r="L7066" s="7">
        <v>2907.5</v>
      </c>
      <c r="M7066" s="7">
        <f>ROUND(M7065+L7066,5)</f>
        <v>-16.86</v>
      </c>
    </row>
    <row r="7067" spans="1:13">
      <c r="A7067" s="5"/>
      <c r="B7067" s="5"/>
      <c r="C7067" s="5"/>
      <c r="D7067" s="5"/>
      <c r="E7067" s="5"/>
      <c r="F7067" s="5" t="s">
        <v>14</v>
      </c>
      <c r="G7067" s="6">
        <v>43951</v>
      </c>
      <c r="H7067" s="5" t="s">
        <v>1607</v>
      </c>
      <c r="I7067" s="5"/>
      <c r="J7067" s="5" t="s">
        <v>1695</v>
      </c>
      <c r="K7067" s="5" t="s">
        <v>586</v>
      </c>
      <c r="L7067" s="7">
        <v>42.58</v>
      </c>
      <c r="M7067" s="7">
        <f>ROUND(M7066+L7067,5)</f>
        <v>25.72</v>
      </c>
    </row>
    <row r="7068" spans="1:13">
      <c r="A7068" s="5"/>
      <c r="B7068" s="5"/>
      <c r="C7068" s="5"/>
      <c r="D7068" s="5"/>
      <c r="E7068" s="5"/>
      <c r="F7068" s="5" t="s">
        <v>14</v>
      </c>
      <c r="G7068" s="6">
        <v>43951</v>
      </c>
      <c r="H7068" s="5" t="s">
        <v>1607</v>
      </c>
      <c r="I7068" s="5"/>
      <c r="J7068" s="5" t="s">
        <v>1695</v>
      </c>
      <c r="K7068" s="5" t="s">
        <v>586</v>
      </c>
      <c r="L7068" s="7">
        <v>-2948.8</v>
      </c>
      <c r="M7068" s="7">
        <f>ROUND(M7067+L7068,5)</f>
        <v>-2923.08</v>
      </c>
    </row>
    <row r="7069" spans="1:13">
      <c r="A7069" s="5"/>
      <c r="B7069" s="5"/>
      <c r="C7069" s="5"/>
      <c r="D7069" s="5"/>
      <c r="E7069" s="5"/>
      <c r="F7069" s="5" t="s">
        <v>10</v>
      </c>
      <c r="G7069" s="6">
        <v>43969</v>
      </c>
      <c r="H7069" s="5" t="s">
        <v>15</v>
      </c>
      <c r="I7069" s="5" t="s">
        <v>343</v>
      </c>
      <c r="J7069" s="5" t="s">
        <v>951</v>
      </c>
      <c r="K7069" s="5" t="s">
        <v>9</v>
      </c>
      <c r="L7069" s="7">
        <v>2882.25</v>
      </c>
      <c r="M7069" s="7">
        <f>ROUND(M7068+L7069,5)</f>
        <v>-40.83</v>
      </c>
    </row>
    <row r="7070" spans="1:13">
      <c r="A7070" s="5"/>
      <c r="B7070" s="5"/>
      <c r="C7070" s="5"/>
      <c r="D7070" s="5"/>
      <c r="E7070" s="5"/>
      <c r="F7070" s="5" t="s">
        <v>14</v>
      </c>
      <c r="G7070" s="6">
        <v>43982</v>
      </c>
      <c r="H7070" s="5" t="s">
        <v>1608</v>
      </c>
      <c r="I7070" s="5"/>
      <c r="J7070" s="5" t="s">
        <v>1700</v>
      </c>
      <c r="K7070" s="5" t="s">
        <v>586</v>
      </c>
      <c r="L7070" s="7">
        <v>15.39</v>
      </c>
      <c r="M7070" s="7">
        <f>ROUND(M7069+L7070,5)</f>
        <v>-25.44</v>
      </c>
    </row>
    <row r="7071" spans="1:13">
      <c r="A7071" s="5"/>
      <c r="B7071" s="5"/>
      <c r="C7071" s="5"/>
      <c r="D7071" s="5"/>
      <c r="E7071" s="5"/>
      <c r="F7071" s="5" t="s">
        <v>14</v>
      </c>
      <c r="G7071" s="6">
        <v>43982</v>
      </c>
      <c r="H7071" s="5" t="s">
        <v>1608</v>
      </c>
      <c r="I7071" s="5"/>
      <c r="J7071" s="5" t="s">
        <v>1700</v>
      </c>
      <c r="K7071" s="5" t="s">
        <v>586</v>
      </c>
      <c r="L7071" s="7">
        <v>-3668.61</v>
      </c>
      <c r="M7071" s="7">
        <f>ROUND(M7070+L7071,5)</f>
        <v>-3694.05</v>
      </c>
    </row>
    <row r="7072" spans="1:13">
      <c r="A7072" s="5"/>
      <c r="B7072" s="5"/>
      <c r="C7072" s="5"/>
      <c r="D7072" s="5"/>
      <c r="E7072" s="5"/>
      <c r="F7072" s="5" t="s">
        <v>10</v>
      </c>
      <c r="G7072" s="6">
        <v>43985</v>
      </c>
      <c r="H7072" s="5" t="s">
        <v>15</v>
      </c>
      <c r="I7072" s="5" t="s">
        <v>343</v>
      </c>
      <c r="J7072" s="5" t="s">
        <v>974</v>
      </c>
      <c r="K7072" s="5" t="s">
        <v>9</v>
      </c>
      <c r="L7072" s="7">
        <v>3653.23</v>
      </c>
      <c r="M7072" s="7">
        <f>ROUND(M7071+L7072,5)</f>
        <v>-40.82</v>
      </c>
    </row>
    <row r="7073" spans="1:13">
      <c r="A7073" s="5"/>
      <c r="B7073" s="5"/>
      <c r="C7073" s="5"/>
      <c r="D7073" s="5"/>
      <c r="E7073" s="5"/>
      <c r="F7073" s="5" t="s">
        <v>14</v>
      </c>
      <c r="G7073" s="6">
        <v>44012</v>
      </c>
      <c r="H7073" s="5" t="s">
        <v>1609</v>
      </c>
      <c r="I7073" s="5"/>
      <c r="J7073" s="5" t="s">
        <v>1712</v>
      </c>
      <c r="K7073" s="5" t="s">
        <v>586</v>
      </c>
      <c r="L7073" s="7">
        <v>7.32</v>
      </c>
      <c r="M7073" s="7">
        <f>ROUND(M7072+L7073,5)</f>
        <v>-33.5</v>
      </c>
    </row>
    <row r="7074" spans="1:13">
      <c r="A7074" s="5"/>
      <c r="B7074" s="5"/>
      <c r="C7074" s="5"/>
      <c r="D7074" s="5"/>
      <c r="E7074" s="5"/>
      <c r="F7074" s="5" t="s">
        <v>14</v>
      </c>
      <c r="G7074" s="6">
        <v>44012</v>
      </c>
      <c r="H7074" s="5" t="s">
        <v>1609</v>
      </c>
      <c r="I7074" s="5"/>
      <c r="J7074" s="5" t="s">
        <v>1712</v>
      </c>
      <c r="K7074" s="5" t="s">
        <v>586</v>
      </c>
      <c r="L7074" s="7">
        <v>-3459.41</v>
      </c>
      <c r="M7074" s="7">
        <f>ROUND(M7073+L7074,5)</f>
        <v>-3492.91</v>
      </c>
    </row>
    <row r="7075" spans="1:13">
      <c r="A7075" s="5"/>
      <c r="B7075" s="5"/>
      <c r="C7075" s="5"/>
      <c r="D7075" s="5"/>
      <c r="E7075" s="5"/>
      <c r="F7075" s="5" t="s">
        <v>10</v>
      </c>
      <c r="G7075" s="6">
        <v>44028</v>
      </c>
      <c r="H7075" s="5" t="s">
        <v>15</v>
      </c>
      <c r="I7075" s="5" t="s">
        <v>343</v>
      </c>
      <c r="J7075" s="5" t="s">
        <v>1034</v>
      </c>
      <c r="K7075" s="5" t="s">
        <v>9</v>
      </c>
      <c r="L7075" s="7">
        <v>3428.36</v>
      </c>
      <c r="M7075" s="7">
        <f>ROUND(M7074+L7075,5)</f>
        <v>-64.55</v>
      </c>
    </row>
    <row r="7076" spans="1:13">
      <c r="A7076" s="5"/>
      <c r="B7076" s="5"/>
      <c r="C7076" s="5"/>
      <c r="D7076" s="5"/>
      <c r="E7076" s="5"/>
      <c r="F7076" s="5" t="s">
        <v>14</v>
      </c>
      <c r="G7076" s="6">
        <v>44043</v>
      </c>
      <c r="H7076" s="5" t="s">
        <v>1611</v>
      </c>
      <c r="I7076" s="5"/>
      <c r="J7076" s="5" t="s">
        <v>1714</v>
      </c>
      <c r="K7076" s="5" t="s">
        <v>586</v>
      </c>
      <c r="L7076" s="7">
        <v>26.01</v>
      </c>
      <c r="M7076" s="7">
        <f>ROUND(M7075+L7076,5)</f>
        <v>-38.54</v>
      </c>
    </row>
    <row r="7077" spans="1:13">
      <c r="A7077" s="5"/>
      <c r="B7077" s="5"/>
      <c r="C7077" s="5"/>
      <c r="D7077" s="5"/>
      <c r="E7077" s="5"/>
      <c r="F7077" s="5" t="s">
        <v>14</v>
      </c>
      <c r="G7077" s="6">
        <v>44043</v>
      </c>
      <c r="H7077" s="5" t="s">
        <v>1611</v>
      </c>
      <c r="I7077" s="5"/>
      <c r="J7077" s="5" t="s">
        <v>1714</v>
      </c>
      <c r="K7077" s="5" t="s">
        <v>586</v>
      </c>
      <c r="L7077" s="7">
        <v>-3731.31</v>
      </c>
      <c r="M7077" s="7">
        <f>ROUND(M7076+L7077,5)</f>
        <v>-3769.85</v>
      </c>
    </row>
    <row r="7078" spans="1:13">
      <c r="A7078" s="5"/>
      <c r="B7078" s="5"/>
      <c r="C7078" s="5"/>
      <c r="D7078" s="5"/>
      <c r="E7078" s="5"/>
      <c r="F7078" s="5" t="s">
        <v>10</v>
      </c>
      <c r="G7078" s="6">
        <v>44047</v>
      </c>
      <c r="H7078" s="5" t="s">
        <v>15</v>
      </c>
      <c r="I7078" s="5" t="s">
        <v>343</v>
      </c>
      <c r="J7078" s="5" t="s">
        <v>1048</v>
      </c>
      <c r="K7078" s="5" t="s">
        <v>9</v>
      </c>
      <c r="L7078" s="7">
        <v>3702.56</v>
      </c>
      <c r="M7078" s="7">
        <f>ROUND(M7077+L7078,5)</f>
        <v>-67.290000000000006</v>
      </c>
    </row>
    <row r="7079" spans="1:13">
      <c r="A7079" s="5"/>
      <c r="B7079" s="5"/>
      <c r="C7079" s="5"/>
      <c r="D7079" s="5"/>
      <c r="E7079" s="5"/>
      <c r="F7079" s="5" t="s">
        <v>14</v>
      </c>
      <c r="G7079" s="6">
        <v>44074</v>
      </c>
      <c r="H7079" s="5" t="s">
        <v>1728</v>
      </c>
      <c r="I7079" s="5"/>
      <c r="J7079" s="5" t="s">
        <v>1750</v>
      </c>
      <c r="K7079" s="5" t="s">
        <v>586</v>
      </c>
      <c r="L7079" s="7">
        <v>14</v>
      </c>
      <c r="M7079" s="7">
        <f>ROUND(M7078+L7079,5)</f>
        <v>-53.29</v>
      </c>
    </row>
    <row r="7080" spans="1:13">
      <c r="A7080" s="5"/>
      <c r="B7080" s="5"/>
      <c r="C7080" s="5"/>
      <c r="D7080" s="5"/>
      <c r="E7080" s="5"/>
      <c r="F7080" s="5" t="s">
        <v>14</v>
      </c>
      <c r="G7080" s="6">
        <v>44074</v>
      </c>
      <c r="H7080" s="5" t="s">
        <v>1728</v>
      </c>
      <c r="I7080" s="5"/>
      <c r="J7080" s="5" t="s">
        <v>1750</v>
      </c>
      <c r="K7080" s="5" t="s">
        <v>586</v>
      </c>
      <c r="L7080" s="7">
        <v>-3495.34</v>
      </c>
      <c r="M7080" s="7">
        <f>ROUND(M7079+L7080,5)</f>
        <v>-3548.63</v>
      </c>
    </row>
    <row r="7081" spans="1:13">
      <c r="A7081" s="5"/>
      <c r="B7081" s="5"/>
      <c r="C7081" s="5"/>
      <c r="D7081" s="5"/>
      <c r="E7081" s="5"/>
      <c r="F7081" s="5" t="s">
        <v>10</v>
      </c>
      <c r="G7081" s="6">
        <v>44085</v>
      </c>
      <c r="H7081" s="5" t="s">
        <v>15</v>
      </c>
      <c r="I7081" s="5" t="s">
        <v>343</v>
      </c>
      <c r="J7081" s="5" t="s">
        <v>1424</v>
      </c>
      <c r="K7081" s="5" t="s">
        <v>9</v>
      </c>
      <c r="L7081" s="7">
        <v>3488</v>
      </c>
      <c r="M7081" s="7">
        <f>ROUND(M7080+L7081,5)</f>
        <v>-60.63</v>
      </c>
    </row>
    <row r="7082" spans="1:13">
      <c r="A7082" s="5"/>
      <c r="B7082" s="5"/>
      <c r="C7082" s="5"/>
      <c r="D7082" s="5"/>
      <c r="E7082" s="5"/>
      <c r="F7082" s="5" t="s">
        <v>14</v>
      </c>
      <c r="G7082" s="6">
        <v>44104</v>
      </c>
      <c r="H7082" s="5" t="s">
        <v>1729</v>
      </c>
      <c r="I7082" s="5"/>
      <c r="J7082" s="5" t="s">
        <v>1753</v>
      </c>
      <c r="K7082" s="5" t="s">
        <v>586</v>
      </c>
      <c r="L7082" s="7">
        <v>11.36</v>
      </c>
      <c r="M7082" s="7">
        <f>ROUND(M7081+L7082,5)</f>
        <v>-49.27</v>
      </c>
    </row>
    <row r="7083" spans="1:13">
      <c r="A7083" s="5"/>
      <c r="B7083" s="5"/>
      <c r="C7083" s="5"/>
      <c r="D7083" s="5"/>
      <c r="E7083" s="5"/>
      <c r="F7083" s="5" t="s">
        <v>14</v>
      </c>
      <c r="G7083" s="6">
        <v>44104</v>
      </c>
      <c r="H7083" s="5" t="s">
        <v>1729</v>
      </c>
      <c r="I7083" s="5"/>
      <c r="J7083" s="5" t="s">
        <v>1753</v>
      </c>
      <c r="K7083" s="5" t="s">
        <v>586</v>
      </c>
      <c r="L7083" s="7">
        <v>-3482.23</v>
      </c>
      <c r="M7083" s="7">
        <f>ROUND(M7082+L7083,5)</f>
        <v>-3531.5</v>
      </c>
    </row>
    <row r="7084" spans="1:13">
      <c r="A7084" s="5"/>
      <c r="B7084" s="5"/>
      <c r="C7084" s="5"/>
      <c r="D7084" s="5"/>
      <c r="E7084" s="5"/>
      <c r="F7084" s="5" t="s">
        <v>10</v>
      </c>
      <c r="G7084" s="6">
        <v>44120</v>
      </c>
      <c r="H7084" s="5" t="s">
        <v>15</v>
      </c>
      <c r="I7084" s="5" t="s">
        <v>343</v>
      </c>
      <c r="J7084" s="5" t="s">
        <v>1467</v>
      </c>
      <c r="K7084" s="5" t="s">
        <v>9</v>
      </c>
      <c r="L7084" s="7">
        <v>3454.32</v>
      </c>
      <c r="M7084" s="7">
        <f>ROUND(M7083+L7084,5)</f>
        <v>-77.180000000000007</v>
      </c>
    </row>
    <row r="7085" spans="1:13">
      <c r="A7085" s="5"/>
      <c r="B7085" s="5"/>
      <c r="C7085" s="5"/>
      <c r="D7085" s="5"/>
      <c r="E7085" s="5"/>
      <c r="F7085" s="5" t="s">
        <v>14</v>
      </c>
      <c r="G7085" s="6">
        <v>44135</v>
      </c>
      <c r="H7085" s="5" t="s">
        <v>1731</v>
      </c>
      <c r="I7085" s="5"/>
      <c r="J7085" s="5" t="s">
        <v>1757</v>
      </c>
      <c r="K7085" s="5" t="s">
        <v>586</v>
      </c>
      <c r="L7085" s="7">
        <v>23.78</v>
      </c>
      <c r="M7085" s="7">
        <f>ROUND(M7084+L7085,5)</f>
        <v>-53.4</v>
      </c>
    </row>
    <row r="7086" spans="1:13">
      <c r="A7086" s="5"/>
      <c r="B7086" s="5"/>
      <c r="C7086" s="5"/>
      <c r="D7086" s="5"/>
      <c r="E7086" s="5"/>
      <c r="F7086" s="5" t="s">
        <v>14</v>
      </c>
      <c r="G7086" s="6">
        <v>44135</v>
      </c>
      <c r="H7086" s="5" t="s">
        <v>1731</v>
      </c>
      <c r="I7086" s="5"/>
      <c r="J7086" s="5" t="s">
        <v>1757</v>
      </c>
      <c r="K7086" s="5" t="s">
        <v>586</v>
      </c>
      <c r="L7086" s="7">
        <v>-3277.38</v>
      </c>
      <c r="M7086" s="7">
        <f>ROUND(M7085+L7086,5)</f>
        <v>-3330.78</v>
      </c>
    </row>
    <row r="7087" spans="1:13">
      <c r="A7087" s="5"/>
      <c r="B7087" s="5"/>
      <c r="C7087" s="5"/>
      <c r="D7087" s="5"/>
      <c r="E7087" s="5"/>
      <c r="F7087" s="5" t="s">
        <v>10</v>
      </c>
      <c r="G7087" s="6">
        <v>44138</v>
      </c>
      <c r="H7087" s="5" t="s">
        <v>15</v>
      </c>
      <c r="I7087" s="5" t="s">
        <v>343</v>
      </c>
      <c r="J7087" s="5" t="s">
        <v>1488</v>
      </c>
      <c r="K7087" s="5" t="s">
        <v>9</v>
      </c>
      <c r="L7087" s="7">
        <v>3259.22</v>
      </c>
      <c r="M7087" s="7">
        <f>ROUND(M7086+L7087,5)</f>
        <v>-71.56</v>
      </c>
    </row>
    <row r="7088" spans="1:13">
      <c r="A7088" s="5"/>
      <c r="B7088" s="5"/>
      <c r="C7088" s="5"/>
      <c r="D7088" s="5"/>
      <c r="E7088" s="5"/>
      <c r="F7088" s="5" t="s">
        <v>14</v>
      </c>
      <c r="G7088" s="6">
        <v>44165</v>
      </c>
      <c r="H7088" s="5" t="s">
        <v>1732</v>
      </c>
      <c r="I7088" s="5"/>
      <c r="J7088" s="5" t="s">
        <v>1760</v>
      </c>
      <c r="K7088" s="5" t="s">
        <v>586</v>
      </c>
      <c r="L7088" s="7">
        <v>-3370.68</v>
      </c>
      <c r="M7088" s="7">
        <f>ROUND(M7087+L7088,5)</f>
        <v>-3442.24</v>
      </c>
    </row>
    <row r="7089" spans="1:13">
      <c r="A7089" s="5"/>
      <c r="B7089" s="5"/>
      <c r="C7089" s="5"/>
      <c r="D7089" s="5"/>
      <c r="E7089" s="5"/>
      <c r="F7089" s="5" t="s">
        <v>10</v>
      </c>
      <c r="G7089" s="6">
        <v>44167</v>
      </c>
      <c r="H7089" s="5" t="s">
        <v>15</v>
      </c>
      <c r="I7089" s="5" t="s">
        <v>343</v>
      </c>
      <c r="J7089" s="5" t="s">
        <v>1520</v>
      </c>
      <c r="K7089" s="5" t="s">
        <v>9</v>
      </c>
      <c r="L7089" s="7">
        <v>3364.16</v>
      </c>
      <c r="M7089" s="7">
        <f>ROUND(M7088+L7089,5)</f>
        <v>-78.08</v>
      </c>
    </row>
    <row r="7090" spans="1:13">
      <c r="A7090" s="5"/>
      <c r="B7090" s="5"/>
      <c r="C7090" s="5"/>
      <c r="D7090" s="5"/>
      <c r="E7090" s="5"/>
      <c r="F7090" s="5" t="s">
        <v>14</v>
      </c>
      <c r="G7090" s="6">
        <v>44196</v>
      </c>
      <c r="H7090" s="5" t="s">
        <v>1733</v>
      </c>
      <c r="I7090" s="5"/>
      <c r="J7090" s="5" t="s">
        <v>1762</v>
      </c>
      <c r="K7090" s="5" t="s">
        <v>586</v>
      </c>
      <c r="L7090" s="7">
        <v>8.07</v>
      </c>
      <c r="M7090" s="7">
        <f>ROUND(M7089+L7090,5)</f>
        <v>-70.010000000000005</v>
      </c>
    </row>
    <row r="7091" spans="1:13" ht="15.75" thickBot="1">
      <c r="A7091" s="5"/>
      <c r="B7091" s="5"/>
      <c r="C7091" s="5"/>
      <c r="D7091" s="5"/>
      <c r="E7091" s="5"/>
      <c r="F7091" s="5" t="s">
        <v>14</v>
      </c>
      <c r="G7091" s="6">
        <v>44196</v>
      </c>
      <c r="H7091" s="5" t="s">
        <v>1733</v>
      </c>
      <c r="I7091" s="5"/>
      <c r="J7091" s="5" t="s">
        <v>1762</v>
      </c>
      <c r="K7091" s="5" t="s">
        <v>586</v>
      </c>
      <c r="L7091" s="8">
        <v>-3162.92</v>
      </c>
      <c r="M7091" s="8">
        <f>ROUND(M7090+L7091,5)</f>
        <v>-3232.93</v>
      </c>
    </row>
    <row r="7092" spans="1:13">
      <c r="A7092" s="5"/>
      <c r="B7092" s="5"/>
      <c r="C7092" s="5" t="s">
        <v>2042</v>
      </c>
      <c r="D7092" s="5"/>
      <c r="E7092" s="5"/>
      <c r="F7092" s="5"/>
      <c r="G7092" s="6"/>
      <c r="H7092" s="5"/>
      <c r="I7092" s="5"/>
      <c r="J7092" s="5"/>
      <c r="K7092" s="5"/>
      <c r="L7092" s="7">
        <f>ROUND(SUM(L7056:L7091),5)</f>
        <v>-342.41</v>
      </c>
      <c r="M7092" s="7">
        <f>M7091</f>
        <v>-3232.93</v>
      </c>
    </row>
    <row r="7093" spans="1:13">
      <c r="A7093" s="2"/>
      <c r="B7093" s="2"/>
      <c r="C7093" s="2" t="s">
        <v>2043</v>
      </c>
      <c r="D7093" s="2"/>
      <c r="E7093" s="2"/>
      <c r="F7093" s="2"/>
      <c r="G7093" s="4"/>
      <c r="H7093" s="2"/>
      <c r="I7093" s="2"/>
      <c r="J7093" s="2"/>
      <c r="K7093" s="2"/>
      <c r="L7093" s="3"/>
      <c r="M7093" s="3">
        <v>0</v>
      </c>
    </row>
    <row r="7094" spans="1:13">
      <c r="A7094" s="5"/>
      <c r="B7094" s="5"/>
      <c r="C7094" s="5" t="s">
        <v>2044</v>
      </c>
      <c r="D7094" s="5"/>
      <c r="E7094" s="5"/>
      <c r="F7094" s="5"/>
      <c r="G7094" s="6"/>
      <c r="H7094" s="5"/>
      <c r="I7094" s="5"/>
      <c r="J7094" s="5"/>
      <c r="K7094" s="5"/>
      <c r="L7094" s="7"/>
      <c r="M7094" s="7">
        <f>M7093</f>
        <v>0</v>
      </c>
    </row>
    <row r="7095" spans="1:13">
      <c r="A7095" s="2"/>
      <c r="B7095" s="2"/>
      <c r="C7095" s="2" t="s">
        <v>2045</v>
      </c>
      <c r="D7095" s="2"/>
      <c r="E7095" s="2"/>
      <c r="F7095" s="2"/>
      <c r="G7095" s="4"/>
      <c r="H7095" s="2"/>
      <c r="I7095" s="2"/>
      <c r="J7095" s="2"/>
      <c r="K7095" s="2"/>
      <c r="L7095" s="3"/>
      <c r="M7095" s="3">
        <v>0</v>
      </c>
    </row>
    <row r="7096" spans="1:13" ht="15.75" thickBot="1">
      <c r="A7096" s="5"/>
      <c r="B7096" s="5"/>
      <c r="C7096" s="5" t="s">
        <v>2046</v>
      </c>
      <c r="D7096" s="5"/>
      <c r="E7096" s="5"/>
      <c r="F7096" s="5"/>
      <c r="G7096" s="6"/>
      <c r="H7096" s="5"/>
      <c r="I7096" s="5"/>
      <c r="J7096" s="5"/>
      <c r="K7096" s="5"/>
      <c r="L7096" s="8"/>
      <c r="M7096" s="8">
        <f>M7095</f>
        <v>0</v>
      </c>
    </row>
    <row r="7097" spans="1:13">
      <c r="A7097" s="5"/>
      <c r="B7097" s="5" t="s">
        <v>2047</v>
      </c>
      <c r="C7097" s="5"/>
      <c r="D7097" s="5"/>
      <c r="E7097" s="5"/>
      <c r="F7097" s="5"/>
      <c r="G7097" s="6"/>
      <c r="H7097" s="5"/>
      <c r="I7097" s="5"/>
      <c r="J7097" s="5"/>
      <c r="K7097" s="5"/>
      <c r="L7097" s="7">
        <f>ROUND(L7055+L7092+L7094+L7096,5)</f>
        <v>-384.97</v>
      </c>
      <c r="M7097" s="7">
        <f>ROUND(M7055+M7092+M7094+M7096,5)</f>
        <v>-3390.75</v>
      </c>
    </row>
    <row r="7098" spans="1:13">
      <c r="A7098" s="2"/>
      <c r="B7098" s="2" t="s">
        <v>589</v>
      </c>
      <c r="C7098" s="2"/>
      <c r="D7098" s="2"/>
      <c r="E7098" s="2"/>
      <c r="F7098" s="2"/>
      <c r="G7098" s="4"/>
      <c r="H7098" s="2"/>
      <c r="I7098" s="2"/>
      <c r="J7098" s="2"/>
      <c r="K7098" s="2"/>
      <c r="L7098" s="3"/>
      <c r="M7098" s="3">
        <v>-19519.990000000002</v>
      </c>
    </row>
    <row r="7099" spans="1:13">
      <c r="A7099" s="5"/>
      <c r="B7099" s="5"/>
      <c r="C7099" s="5"/>
      <c r="D7099" s="5"/>
      <c r="E7099" s="5"/>
      <c r="F7099" s="5" t="s">
        <v>14</v>
      </c>
      <c r="G7099" s="6">
        <v>43831</v>
      </c>
      <c r="H7099" s="5" t="s">
        <v>2110</v>
      </c>
      <c r="I7099" s="5"/>
      <c r="J7099" s="5" t="s">
        <v>2247</v>
      </c>
      <c r="K7099" s="5" t="s">
        <v>2391</v>
      </c>
      <c r="L7099" s="7">
        <v>-10709</v>
      </c>
      <c r="M7099" s="7">
        <f>ROUND(M7098+L7099,5)</f>
        <v>-30228.99</v>
      </c>
    </row>
    <row r="7100" spans="1:13">
      <c r="A7100" s="5"/>
      <c r="B7100" s="5"/>
      <c r="C7100" s="5"/>
      <c r="D7100" s="5"/>
      <c r="E7100" s="5"/>
      <c r="F7100" s="5" t="s">
        <v>10</v>
      </c>
      <c r="G7100" s="6">
        <v>43832</v>
      </c>
      <c r="H7100" s="5" t="s">
        <v>15</v>
      </c>
      <c r="I7100" s="5" t="s">
        <v>307</v>
      </c>
      <c r="J7100" s="5" t="s">
        <v>403</v>
      </c>
      <c r="K7100" s="5" t="s">
        <v>9</v>
      </c>
      <c r="L7100" s="7">
        <v>9351.8700000000008</v>
      </c>
      <c r="M7100" s="7">
        <f>ROUND(M7099+L7100,5)</f>
        <v>-20877.12</v>
      </c>
    </row>
    <row r="7101" spans="1:13">
      <c r="A7101" s="5"/>
      <c r="B7101" s="5"/>
      <c r="C7101" s="5"/>
      <c r="D7101" s="5"/>
      <c r="E7101" s="5"/>
      <c r="F7101" s="5" t="s">
        <v>10</v>
      </c>
      <c r="G7101" s="6">
        <v>43832</v>
      </c>
      <c r="H7101" s="5" t="s">
        <v>15</v>
      </c>
      <c r="I7101" s="5" t="s">
        <v>307</v>
      </c>
      <c r="J7101" s="5" t="s">
        <v>404</v>
      </c>
      <c r="K7101" s="5" t="s">
        <v>9</v>
      </c>
      <c r="L7101" s="7">
        <v>10168.120000000001</v>
      </c>
      <c r="M7101" s="7">
        <f>ROUND(M7100+L7101,5)</f>
        <v>-10709</v>
      </c>
    </row>
    <row r="7102" spans="1:13">
      <c r="A7102" s="5"/>
      <c r="B7102" s="5"/>
      <c r="C7102" s="5"/>
      <c r="D7102" s="5"/>
      <c r="E7102" s="5"/>
      <c r="F7102" s="5" t="s">
        <v>13</v>
      </c>
      <c r="G7102" s="6">
        <v>43838</v>
      </c>
      <c r="H7102" s="5"/>
      <c r="I7102" s="5"/>
      <c r="J7102" s="5" t="s">
        <v>2248</v>
      </c>
      <c r="K7102" s="5" t="s">
        <v>9</v>
      </c>
      <c r="L7102" s="7">
        <v>-99.05</v>
      </c>
      <c r="M7102" s="7">
        <f>ROUND(M7101+L7102,5)</f>
        <v>-10808.05</v>
      </c>
    </row>
    <row r="7103" spans="1:13">
      <c r="A7103" s="5"/>
      <c r="B7103" s="5"/>
      <c r="C7103" s="5"/>
      <c r="D7103" s="5"/>
      <c r="E7103" s="5"/>
      <c r="F7103" s="5" t="s">
        <v>13</v>
      </c>
      <c r="G7103" s="6">
        <v>43838</v>
      </c>
      <c r="H7103" s="5"/>
      <c r="I7103" s="5"/>
      <c r="J7103" s="5" t="s">
        <v>2249</v>
      </c>
      <c r="K7103" s="5" t="s">
        <v>9</v>
      </c>
      <c r="L7103" s="7">
        <v>-235.2</v>
      </c>
      <c r="M7103" s="7">
        <f>ROUND(M7102+L7103,5)</f>
        <v>-11043.25</v>
      </c>
    </row>
    <row r="7104" spans="1:13">
      <c r="A7104" s="5"/>
      <c r="B7104" s="5"/>
      <c r="C7104" s="5"/>
      <c r="D7104" s="5"/>
      <c r="E7104" s="5"/>
      <c r="F7104" s="5" t="s">
        <v>13</v>
      </c>
      <c r="G7104" s="6">
        <v>43838</v>
      </c>
      <c r="H7104" s="5"/>
      <c r="I7104" s="5"/>
      <c r="J7104" s="5" t="s">
        <v>2250</v>
      </c>
      <c r="K7104" s="5" t="s">
        <v>9</v>
      </c>
      <c r="L7104" s="7">
        <v>-110.22</v>
      </c>
      <c r="M7104" s="7">
        <f>ROUND(M7103+L7104,5)</f>
        <v>-11153.47</v>
      </c>
    </row>
    <row r="7105" spans="1:13">
      <c r="A7105" s="5"/>
      <c r="B7105" s="5"/>
      <c r="C7105" s="5"/>
      <c r="D7105" s="5"/>
      <c r="E7105" s="5"/>
      <c r="F7105" s="5" t="s">
        <v>13</v>
      </c>
      <c r="G7105" s="6">
        <v>43838</v>
      </c>
      <c r="H7105" s="5"/>
      <c r="I7105" s="5"/>
      <c r="J7105" s="5" t="s">
        <v>2251</v>
      </c>
      <c r="K7105" s="5" t="s">
        <v>9</v>
      </c>
      <c r="L7105" s="7">
        <v>-229.42</v>
      </c>
      <c r="M7105" s="7">
        <f>ROUND(M7104+L7105,5)</f>
        <v>-11382.89</v>
      </c>
    </row>
    <row r="7106" spans="1:13">
      <c r="A7106" s="5"/>
      <c r="B7106" s="5"/>
      <c r="C7106" s="5"/>
      <c r="D7106" s="5"/>
      <c r="E7106" s="5"/>
      <c r="F7106" s="5" t="s">
        <v>14</v>
      </c>
      <c r="G7106" s="6">
        <v>43921</v>
      </c>
      <c r="H7106" s="5" t="s">
        <v>2111</v>
      </c>
      <c r="I7106" s="5"/>
      <c r="J7106" s="5" t="s">
        <v>2252</v>
      </c>
      <c r="K7106" s="5" t="s">
        <v>2391</v>
      </c>
      <c r="L7106" s="7">
        <v>-21418</v>
      </c>
      <c r="M7106" s="7">
        <f>ROUND(M7105+L7106,5)</f>
        <v>-32800.89</v>
      </c>
    </row>
    <row r="7107" spans="1:13">
      <c r="A7107" s="5"/>
      <c r="B7107" s="5"/>
      <c r="C7107" s="5"/>
      <c r="D7107" s="5"/>
      <c r="E7107" s="5"/>
      <c r="F7107" s="5" t="s">
        <v>14</v>
      </c>
      <c r="G7107" s="6">
        <v>43951</v>
      </c>
      <c r="H7107" s="5" t="s">
        <v>2112</v>
      </c>
      <c r="I7107" s="5"/>
      <c r="J7107" s="5" t="s">
        <v>2253</v>
      </c>
      <c r="K7107" s="5" t="s">
        <v>2391</v>
      </c>
      <c r="L7107" s="7">
        <v>-10709</v>
      </c>
      <c r="M7107" s="7">
        <f>ROUND(M7106+L7107,5)</f>
        <v>-43509.89</v>
      </c>
    </row>
    <row r="7108" spans="1:13">
      <c r="A7108" s="5"/>
      <c r="B7108" s="5"/>
      <c r="C7108" s="5"/>
      <c r="D7108" s="5"/>
      <c r="E7108" s="5"/>
      <c r="F7108" s="5" t="s">
        <v>14</v>
      </c>
      <c r="G7108" s="6">
        <v>43982</v>
      </c>
      <c r="H7108" s="5" t="s">
        <v>2113</v>
      </c>
      <c r="I7108" s="5"/>
      <c r="J7108" s="5" t="s">
        <v>2254</v>
      </c>
      <c r="K7108" s="5" t="s">
        <v>2391</v>
      </c>
      <c r="L7108" s="7">
        <v>-10709</v>
      </c>
      <c r="M7108" s="7">
        <f>ROUND(M7107+L7108,5)</f>
        <v>-54218.89</v>
      </c>
    </row>
    <row r="7109" spans="1:13">
      <c r="A7109" s="5"/>
      <c r="B7109" s="5"/>
      <c r="C7109" s="5"/>
      <c r="D7109" s="5"/>
      <c r="E7109" s="5"/>
      <c r="F7109" s="5" t="s">
        <v>10</v>
      </c>
      <c r="G7109" s="6">
        <v>43994</v>
      </c>
      <c r="H7109" s="5" t="s">
        <v>749</v>
      </c>
      <c r="I7109" s="5" t="s">
        <v>919</v>
      </c>
      <c r="J7109" s="5" t="s">
        <v>995</v>
      </c>
      <c r="K7109" s="5" t="s">
        <v>9</v>
      </c>
      <c r="L7109" s="7">
        <v>33782.5</v>
      </c>
      <c r="M7109" s="7">
        <f>ROUND(M7108+L7109,5)</f>
        <v>-20436.39</v>
      </c>
    </row>
    <row r="7110" spans="1:13">
      <c r="A7110" s="5"/>
      <c r="B7110" s="5"/>
      <c r="C7110" s="5"/>
      <c r="D7110" s="5"/>
      <c r="E7110" s="5"/>
      <c r="F7110" s="5" t="s">
        <v>14</v>
      </c>
      <c r="G7110" s="6">
        <v>44012</v>
      </c>
      <c r="H7110" s="5" t="s">
        <v>2114</v>
      </c>
      <c r="I7110" s="5"/>
      <c r="J7110" s="5" t="s">
        <v>2255</v>
      </c>
      <c r="K7110" s="5" t="s">
        <v>2391</v>
      </c>
      <c r="L7110" s="7">
        <v>-4703.71</v>
      </c>
      <c r="M7110" s="7">
        <f>ROUND(M7109+L7110,5)</f>
        <v>-25140.1</v>
      </c>
    </row>
    <row r="7111" spans="1:13">
      <c r="A7111" s="5"/>
      <c r="B7111" s="5"/>
      <c r="C7111" s="5"/>
      <c r="D7111" s="5"/>
      <c r="E7111" s="5"/>
      <c r="F7111" s="5" t="s">
        <v>10</v>
      </c>
      <c r="G7111" s="6">
        <v>44013</v>
      </c>
      <c r="H7111" s="5" t="s">
        <v>15</v>
      </c>
      <c r="I7111" s="5" t="s">
        <v>307</v>
      </c>
      <c r="J7111" s="5" t="s">
        <v>403</v>
      </c>
      <c r="K7111" s="5" t="s">
        <v>9</v>
      </c>
      <c r="L7111" s="7">
        <v>9051.25</v>
      </c>
      <c r="M7111" s="7">
        <f>ROUND(M7110+L7111,5)</f>
        <v>-16088.85</v>
      </c>
    </row>
    <row r="7112" spans="1:13">
      <c r="A7112" s="5"/>
      <c r="B7112" s="5"/>
      <c r="C7112" s="5"/>
      <c r="D7112" s="5"/>
      <c r="E7112" s="5"/>
      <c r="F7112" s="5" t="s">
        <v>10</v>
      </c>
      <c r="G7112" s="6">
        <v>44013</v>
      </c>
      <c r="H7112" s="5" t="s">
        <v>15</v>
      </c>
      <c r="I7112" s="5" t="s">
        <v>307</v>
      </c>
      <c r="J7112" s="5" t="s">
        <v>404</v>
      </c>
      <c r="K7112" s="5" t="s">
        <v>9</v>
      </c>
      <c r="L7112" s="7">
        <v>9941.25</v>
      </c>
      <c r="M7112" s="7">
        <f>ROUND(M7111+L7112,5)</f>
        <v>-6147.6</v>
      </c>
    </row>
    <row r="7113" spans="1:13">
      <c r="A7113" s="5"/>
      <c r="B7113" s="5"/>
      <c r="C7113" s="5"/>
      <c r="D7113" s="5"/>
      <c r="E7113" s="5"/>
      <c r="F7113" s="5" t="s">
        <v>14</v>
      </c>
      <c r="G7113" s="6">
        <v>44043</v>
      </c>
      <c r="H7113" s="5" t="s">
        <v>2115</v>
      </c>
      <c r="I7113" s="5"/>
      <c r="J7113" s="5" t="s">
        <v>2255</v>
      </c>
      <c r="K7113" s="5" t="s">
        <v>2391</v>
      </c>
      <c r="L7113" s="7">
        <v>-4703.71</v>
      </c>
      <c r="M7113" s="7">
        <f>ROUND(M7112+L7113,5)</f>
        <v>-10851.31</v>
      </c>
    </row>
    <row r="7114" spans="1:13">
      <c r="A7114" s="5"/>
      <c r="B7114" s="5"/>
      <c r="C7114" s="5"/>
      <c r="D7114" s="5"/>
      <c r="E7114" s="5"/>
      <c r="F7114" s="5" t="s">
        <v>14</v>
      </c>
      <c r="G7114" s="6">
        <v>44074</v>
      </c>
      <c r="H7114" s="5" t="s">
        <v>2116</v>
      </c>
      <c r="I7114" s="5"/>
      <c r="J7114" s="5" t="s">
        <v>2255</v>
      </c>
      <c r="K7114" s="5" t="s">
        <v>2391</v>
      </c>
      <c r="L7114" s="7">
        <v>-4703.71</v>
      </c>
      <c r="M7114" s="7">
        <f>ROUND(M7113+L7114,5)</f>
        <v>-15555.02</v>
      </c>
    </row>
    <row r="7115" spans="1:13">
      <c r="A7115" s="5"/>
      <c r="B7115" s="5"/>
      <c r="C7115" s="5"/>
      <c r="D7115" s="5"/>
      <c r="E7115" s="5"/>
      <c r="F7115" s="5" t="s">
        <v>14</v>
      </c>
      <c r="G7115" s="6">
        <v>44104</v>
      </c>
      <c r="H7115" s="5" t="s">
        <v>2117</v>
      </c>
      <c r="I7115" s="5"/>
      <c r="J7115" s="5" t="s">
        <v>2255</v>
      </c>
      <c r="K7115" s="5" t="s">
        <v>2391</v>
      </c>
      <c r="L7115" s="7">
        <v>-4703.71</v>
      </c>
      <c r="M7115" s="7">
        <f>ROUND(M7114+L7115,5)</f>
        <v>-20258.73</v>
      </c>
    </row>
    <row r="7116" spans="1:13">
      <c r="A7116" s="5"/>
      <c r="B7116" s="5"/>
      <c r="C7116" s="5"/>
      <c r="D7116" s="5"/>
      <c r="E7116" s="5"/>
      <c r="F7116" s="5" t="s">
        <v>14</v>
      </c>
      <c r="G7116" s="6">
        <v>44135</v>
      </c>
      <c r="H7116" s="5" t="s">
        <v>2118</v>
      </c>
      <c r="I7116" s="5"/>
      <c r="J7116" s="5" t="s">
        <v>2255</v>
      </c>
      <c r="K7116" s="5" t="s">
        <v>2391</v>
      </c>
      <c r="L7116" s="7">
        <v>-4703.71</v>
      </c>
      <c r="M7116" s="7">
        <f>ROUND(M7115+L7116,5)</f>
        <v>-24962.44</v>
      </c>
    </row>
    <row r="7117" spans="1:13">
      <c r="A7117" s="5"/>
      <c r="B7117" s="5"/>
      <c r="C7117" s="5"/>
      <c r="D7117" s="5"/>
      <c r="E7117" s="5"/>
      <c r="F7117" s="5" t="s">
        <v>14</v>
      </c>
      <c r="G7117" s="6">
        <v>44165</v>
      </c>
      <c r="H7117" s="5" t="s">
        <v>2119</v>
      </c>
      <c r="I7117" s="5"/>
      <c r="J7117" s="5" t="s">
        <v>2255</v>
      </c>
      <c r="K7117" s="5" t="s">
        <v>2391</v>
      </c>
      <c r="L7117" s="7">
        <v>-4703.71</v>
      </c>
      <c r="M7117" s="7">
        <f>ROUND(M7116+L7117,5)</f>
        <v>-29666.15</v>
      </c>
    </row>
    <row r="7118" spans="1:13">
      <c r="A7118" s="5"/>
      <c r="B7118" s="5"/>
      <c r="C7118" s="5"/>
      <c r="D7118" s="5"/>
      <c r="E7118" s="5"/>
      <c r="F7118" s="5" t="s">
        <v>10</v>
      </c>
      <c r="G7118" s="6">
        <v>44176</v>
      </c>
      <c r="H7118" s="5" t="s">
        <v>1350</v>
      </c>
      <c r="I7118" s="5" t="s">
        <v>919</v>
      </c>
      <c r="J7118" s="5" t="s">
        <v>1532</v>
      </c>
      <c r="K7118" s="5" t="s">
        <v>9</v>
      </c>
      <c r="L7118" s="7">
        <v>38707.5</v>
      </c>
      <c r="M7118" s="7">
        <f>ROUND(M7117+L7118,5)</f>
        <v>9041.35</v>
      </c>
    </row>
    <row r="7119" spans="1:13">
      <c r="A7119" s="5"/>
      <c r="B7119" s="5"/>
      <c r="C7119" s="5"/>
      <c r="D7119" s="5"/>
      <c r="E7119" s="5"/>
      <c r="F7119" s="5" t="s">
        <v>14</v>
      </c>
      <c r="G7119" s="6">
        <v>44196</v>
      </c>
      <c r="H7119" s="5" t="s">
        <v>2120</v>
      </c>
      <c r="I7119" s="5"/>
      <c r="J7119" s="5" t="s">
        <v>2255</v>
      </c>
      <c r="K7119" s="5" t="s">
        <v>2391</v>
      </c>
      <c r="L7119" s="7">
        <v>-4703.71</v>
      </c>
      <c r="M7119" s="7">
        <f>ROUND(M7118+L7119,5)</f>
        <v>4337.6400000000003</v>
      </c>
    </row>
    <row r="7120" spans="1:13" ht="15.75" thickBot="1">
      <c r="A7120" s="5"/>
      <c r="B7120" s="5"/>
      <c r="C7120" s="5"/>
      <c r="D7120" s="5"/>
      <c r="E7120" s="5"/>
      <c r="F7120" s="5" t="s">
        <v>14</v>
      </c>
      <c r="G7120" s="6">
        <v>44196</v>
      </c>
      <c r="H7120" s="5" t="s">
        <v>1747</v>
      </c>
      <c r="I7120" s="5"/>
      <c r="J7120" s="5" t="s">
        <v>1765</v>
      </c>
      <c r="K7120" s="5" t="s">
        <v>584</v>
      </c>
      <c r="L7120" s="8">
        <v>-23330.14</v>
      </c>
      <c r="M7120" s="8">
        <f>ROUND(M7119+L7120,5)</f>
        <v>-18992.5</v>
      </c>
    </row>
    <row r="7121" spans="1:13">
      <c r="A7121" s="5"/>
      <c r="B7121" s="5" t="s">
        <v>2048</v>
      </c>
      <c r="C7121" s="5"/>
      <c r="D7121" s="5"/>
      <c r="E7121" s="5"/>
      <c r="F7121" s="5"/>
      <c r="G7121" s="6"/>
      <c r="H7121" s="5"/>
      <c r="I7121" s="5"/>
      <c r="J7121" s="5"/>
      <c r="K7121" s="5"/>
      <c r="L7121" s="7">
        <f>ROUND(SUM(L7098:L7120),5)</f>
        <v>527.49</v>
      </c>
      <c r="M7121" s="7">
        <f>M7120</f>
        <v>-18992.5</v>
      </c>
    </row>
    <row r="7122" spans="1:13">
      <c r="A7122" s="2"/>
      <c r="B7122" s="2" t="s">
        <v>2049</v>
      </c>
      <c r="C7122" s="2"/>
      <c r="D7122" s="2"/>
      <c r="E7122" s="2"/>
      <c r="F7122" s="2"/>
      <c r="G7122" s="4"/>
      <c r="H7122" s="2"/>
      <c r="I7122" s="2"/>
      <c r="J7122" s="2"/>
      <c r="K7122" s="2"/>
      <c r="L7122" s="3"/>
      <c r="M7122" s="3">
        <v>-29500</v>
      </c>
    </row>
    <row r="7123" spans="1:13">
      <c r="A7123" s="5"/>
      <c r="B7123" s="5"/>
      <c r="C7123" s="5"/>
      <c r="D7123" s="5"/>
      <c r="E7123" s="5"/>
      <c r="F7123" s="5" t="s">
        <v>10</v>
      </c>
      <c r="G7123" s="6">
        <v>43832</v>
      </c>
      <c r="H7123" s="5" t="s">
        <v>15</v>
      </c>
      <c r="I7123" s="5" t="s">
        <v>307</v>
      </c>
      <c r="J7123" s="5" t="s">
        <v>403</v>
      </c>
      <c r="K7123" s="5" t="s">
        <v>9</v>
      </c>
      <c r="L7123" s="7">
        <v>18500</v>
      </c>
      <c r="M7123" s="7">
        <f>ROUND(M7122+L7123,5)</f>
        <v>-11000</v>
      </c>
    </row>
    <row r="7124" spans="1:13">
      <c r="A7124" s="5"/>
      <c r="B7124" s="5"/>
      <c r="C7124" s="5"/>
      <c r="D7124" s="5"/>
      <c r="E7124" s="5"/>
      <c r="F7124" s="5" t="s">
        <v>10</v>
      </c>
      <c r="G7124" s="6">
        <v>43832</v>
      </c>
      <c r="H7124" s="5" t="s">
        <v>15</v>
      </c>
      <c r="I7124" s="5" t="s">
        <v>307</v>
      </c>
      <c r="J7124" s="5" t="s">
        <v>404</v>
      </c>
      <c r="K7124" s="5" t="s">
        <v>9</v>
      </c>
      <c r="L7124" s="7">
        <v>11000</v>
      </c>
      <c r="M7124" s="7">
        <f>ROUND(M7123+L7124,5)</f>
        <v>0</v>
      </c>
    </row>
    <row r="7125" spans="1:13" ht="15.75" thickBot="1">
      <c r="A7125" s="5"/>
      <c r="B7125" s="5"/>
      <c r="C7125" s="5"/>
      <c r="D7125" s="5"/>
      <c r="E7125" s="5"/>
      <c r="F7125" s="5" t="s">
        <v>14</v>
      </c>
      <c r="G7125" s="6">
        <v>44196</v>
      </c>
      <c r="H7125" s="5" t="s">
        <v>1747</v>
      </c>
      <c r="I7125" s="5"/>
      <c r="J7125" s="5" t="s">
        <v>1765</v>
      </c>
      <c r="K7125" s="5" t="s">
        <v>589</v>
      </c>
      <c r="L7125" s="8">
        <v>-31000</v>
      </c>
      <c r="M7125" s="8">
        <f>ROUND(M7124+L7125,5)</f>
        <v>-31000</v>
      </c>
    </row>
    <row r="7126" spans="1:13">
      <c r="A7126" s="5"/>
      <c r="B7126" s="5" t="s">
        <v>2050</v>
      </c>
      <c r="C7126" s="5"/>
      <c r="D7126" s="5"/>
      <c r="E7126" s="5"/>
      <c r="F7126" s="5"/>
      <c r="G7126" s="6"/>
      <c r="H7126" s="5"/>
      <c r="I7126" s="5"/>
      <c r="J7126" s="5"/>
      <c r="K7126" s="5"/>
      <c r="L7126" s="7">
        <f>ROUND(SUM(L7122:L7125),5)</f>
        <v>-1500</v>
      </c>
      <c r="M7126" s="7">
        <f>M7125</f>
        <v>-31000</v>
      </c>
    </row>
    <row r="7127" spans="1:13">
      <c r="A7127" s="2"/>
      <c r="B7127" s="2" t="s">
        <v>2051</v>
      </c>
      <c r="C7127" s="2"/>
      <c r="D7127" s="2"/>
      <c r="E7127" s="2"/>
      <c r="F7127" s="2"/>
      <c r="G7127" s="4"/>
      <c r="H7127" s="2"/>
      <c r="I7127" s="2"/>
      <c r="J7127" s="2"/>
      <c r="K7127" s="2"/>
      <c r="L7127" s="3"/>
      <c r="M7127" s="3">
        <v>-1595000</v>
      </c>
    </row>
    <row r="7128" spans="1:13" ht="15.75" thickBot="1">
      <c r="A7128" s="1"/>
      <c r="B7128" s="1"/>
      <c r="C7128" s="1"/>
      <c r="D7128" s="1"/>
      <c r="E7128" s="5"/>
      <c r="F7128" s="5" t="s">
        <v>10</v>
      </c>
      <c r="G7128" s="6">
        <v>44176</v>
      </c>
      <c r="H7128" s="5" t="s">
        <v>1350</v>
      </c>
      <c r="I7128" s="5" t="s">
        <v>919</v>
      </c>
      <c r="J7128" s="5" t="s">
        <v>1532</v>
      </c>
      <c r="K7128" s="5" t="s">
        <v>9</v>
      </c>
      <c r="L7128" s="8">
        <v>70000</v>
      </c>
      <c r="M7128" s="8">
        <f>ROUND(M7127+L7128,5)</f>
        <v>-1525000</v>
      </c>
    </row>
    <row r="7129" spans="1:13">
      <c r="A7129" s="5"/>
      <c r="B7129" s="5" t="s">
        <v>2052</v>
      </c>
      <c r="C7129" s="5"/>
      <c r="D7129" s="5"/>
      <c r="E7129" s="5"/>
      <c r="F7129" s="5"/>
      <c r="G7129" s="6"/>
      <c r="H7129" s="5"/>
      <c r="I7129" s="5"/>
      <c r="J7129" s="5"/>
      <c r="K7129" s="5"/>
      <c r="L7129" s="7">
        <f>ROUND(SUM(L7127:L7128),5)</f>
        <v>70000</v>
      </c>
      <c r="M7129" s="7">
        <f>M7128</f>
        <v>-1525000</v>
      </c>
    </row>
    <row r="7130" spans="1:13">
      <c r="A7130" s="2"/>
      <c r="B7130" s="2" t="s">
        <v>2053</v>
      </c>
      <c r="C7130" s="2"/>
      <c r="D7130" s="2"/>
      <c r="E7130" s="2"/>
      <c r="F7130" s="2"/>
      <c r="G7130" s="4"/>
      <c r="H7130" s="2"/>
      <c r="I7130" s="2"/>
      <c r="J7130" s="2"/>
      <c r="K7130" s="2"/>
      <c r="L7130" s="3"/>
      <c r="M7130" s="3">
        <v>-117879.17</v>
      </c>
    </row>
    <row r="7131" spans="1:13" ht="15.75" thickBot="1">
      <c r="A7131" s="1"/>
      <c r="B7131" s="1"/>
      <c r="C7131" s="1"/>
      <c r="D7131" s="1"/>
      <c r="E7131" s="5"/>
      <c r="F7131" s="5" t="s">
        <v>14</v>
      </c>
      <c r="G7131" s="6">
        <v>44196</v>
      </c>
      <c r="H7131" s="5" t="s">
        <v>1747</v>
      </c>
      <c r="I7131" s="5"/>
      <c r="J7131" s="5" t="s">
        <v>1765</v>
      </c>
      <c r="K7131" s="5" t="s">
        <v>589</v>
      </c>
      <c r="L7131" s="8">
        <v>7329.27</v>
      </c>
      <c r="M7131" s="8">
        <f>ROUND(M7130+L7131,5)</f>
        <v>-110549.9</v>
      </c>
    </row>
    <row r="7132" spans="1:13">
      <c r="A7132" s="5"/>
      <c r="B7132" s="5" t="s">
        <v>2054</v>
      </c>
      <c r="C7132" s="5"/>
      <c r="D7132" s="5"/>
      <c r="E7132" s="5"/>
      <c r="F7132" s="5"/>
      <c r="G7132" s="6"/>
      <c r="H7132" s="5"/>
      <c r="I7132" s="5"/>
      <c r="J7132" s="5"/>
      <c r="K7132" s="5"/>
      <c r="L7132" s="7">
        <f>ROUND(SUM(L7130:L7131),5)</f>
        <v>7329.27</v>
      </c>
      <c r="M7132" s="7">
        <f>M7131</f>
        <v>-110549.9</v>
      </c>
    </row>
    <row r="7133" spans="1:13">
      <c r="A7133" s="2"/>
      <c r="B7133" s="2" t="s">
        <v>2055</v>
      </c>
      <c r="C7133" s="2"/>
      <c r="D7133" s="2"/>
      <c r="E7133" s="2"/>
      <c r="F7133" s="2"/>
      <c r="G7133" s="4"/>
      <c r="H7133" s="2"/>
      <c r="I7133" s="2"/>
      <c r="J7133" s="2"/>
      <c r="K7133" s="2"/>
      <c r="L7133" s="3"/>
      <c r="M7133" s="3">
        <v>-233575</v>
      </c>
    </row>
    <row r="7134" spans="1:13" ht="15.75" thickBot="1">
      <c r="A7134" s="1"/>
      <c r="B7134" s="1"/>
      <c r="C7134" s="1"/>
      <c r="D7134" s="1"/>
      <c r="E7134" s="5"/>
      <c r="F7134" s="5" t="s">
        <v>14</v>
      </c>
      <c r="G7134" s="6">
        <v>44196</v>
      </c>
      <c r="H7134" s="5" t="s">
        <v>1747</v>
      </c>
      <c r="I7134" s="5"/>
      <c r="J7134" s="5" t="s">
        <v>1765</v>
      </c>
      <c r="K7134" s="5" t="s">
        <v>589</v>
      </c>
      <c r="L7134" s="8">
        <v>-2895</v>
      </c>
      <c r="M7134" s="8">
        <f>ROUND(M7133+L7134,5)</f>
        <v>-236470</v>
      </c>
    </row>
    <row r="7135" spans="1:13">
      <c r="A7135" s="5"/>
      <c r="B7135" s="5" t="s">
        <v>2056</v>
      </c>
      <c r="C7135" s="5"/>
      <c r="D7135" s="5"/>
      <c r="E7135" s="5"/>
      <c r="F7135" s="5"/>
      <c r="G7135" s="6"/>
      <c r="H7135" s="5"/>
      <c r="I7135" s="5"/>
      <c r="J7135" s="5"/>
      <c r="K7135" s="5"/>
      <c r="L7135" s="7">
        <f>ROUND(SUM(L7133:L7134),5)</f>
        <v>-2895</v>
      </c>
      <c r="M7135" s="7">
        <f>M7134</f>
        <v>-236470</v>
      </c>
    </row>
    <row r="7136" spans="1:13">
      <c r="A7136" s="2"/>
      <c r="B7136" s="2" t="s">
        <v>620</v>
      </c>
      <c r="C7136" s="2"/>
      <c r="D7136" s="2"/>
      <c r="E7136" s="2"/>
      <c r="F7136" s="2"/>
      <c r="G7136" s="4"/>
      <c r="H7136" s="2"/>
      <c r="I7136" s="2"/>
      <c r="J7136" s="2"/>
      <c r="K7136" s="2"/>
      <c r="L7136" s="3"/>
      <c r="M7136" s="3">
        <v>-60220</v>
      </c>
    </row>
    <row r="7137" spans="1:13">
      <c r="A7137" s="5"/>
      <c r="B7137" s="5"/>
      <c r="C7137" s="5"/>
      <c r="D7137" s="5"/>
      <c r="E7137" s="5"/>
      <c r="F7137" s="5" t="s">
        <v>13</v>
      </c>
      <c r="G7137" s="6">
        <v>43833</v>
      </c>
      <c r="H7137" s="5"/>
      <c r="I7137" s="5" t="s">
        <v>2125</v>
      </c>
      <c r="J7137" s="5" t="s">
        <v>2256</v>
      </c>
      <c r="K7137" s="5" t="s">
        <v>9</v>
      </c>
      <c r="L7137" s="7">
        <v>-90</v>
      </c>
      <c r="M7137" s="7">
        <f>ROUND(M7136+L7137,5)</f>
        <v>-60310</v>
      </c>
    </row>
    <row r="7138" spans="1:13">
      <c r="A7138" s="5"/>
      <c r="B7138" s="5"/>
      <c r="C7138" s="5"/>
      <c r="D7138" s="5"/>
      <c r="E7138" s="5"/>
      <c r="F7138" s="5" t="s">
        <v>13</v>
      </c>
      <c r="G7138" s="6">
        <v>43833</v>
      </c>
      <c r="H7138" s="5"/>
      <c r="I7138" s="5" t="s">
        <v>2126</v>
      </c>
      <c r="J7138" s="5" t="s">
        <v>2257</v>
      </c>
      <c r="K7138" s="5" t="s">
        <v>9</v>
      </c>
      <c r="L7138" s="7">
        <v>-90</v>
      </c>
      <c r="M7138" s="7">
        <f>ROUND(M7137+L7138,5)</f>
        <v>-60400</v>
      </c>
    </row>
    <row r="7139" spans="1:13">
      <c r="A7139" s="5"/>
      <c r="B7139" s="5"/>
      <c r="C7139" s="5"/>
      <c r="D7139" s="5"/>
      <c r="E7139" s="5"/>
      <c r="F7139" s="5" t="s">
        <v>13</v>
      </c>
      <c r="G7139" s="6">
        <v>43833</v>
      </c>
      <c r="H7139" s="5"/>
      <c r="I7139" s="5" t="s">
        <v>2127</v>
      </c>
      <c r="J7139" s="5" t="s">
        <v>2258</v>
      </c>
      <c r="K7139" s="5" t="s">
        <v>9</v>
      </c>
      <c r="L7139" s="7">
        <v>-90</v>
      </c>
      <c r="M7139" s="7">
        <f>ROUND(M7138+L7139,5)</f>
        <v>-60490</v>
      </c>
    </row>
    <row r="7140" spans="1:13">
      <c r="A7140" s="5"/>
      <c r="B7140" s="5"/>
      <c r="C7140" s="5"/>
      <c r="D7140" s="5"/>
      <c r="E7140" s="5"/>
      <c r="F7140" s="5" t="s">
        <v>13</v>
      </c>
      <c r="G7140" s="6">
        <v>43833</v>
      </c>
      <c r="H7140" s="5"/>
      <c r="I7140" s="5" t="s">
        <v>2128</v>
      </c>
      <c r="J7140" s="5" t="s">
        <v>2259</v>
      </c>
      <c r="K7140" s="5" t="s">
        <v>9</v>
      </c>
      <c r="L7140" s="7">
        <v>-90</v>
      </c>
      <c r="M7140" s="7">
        <f>ROUND(M7139+L7140,5)</f>
        <v>-60580</v>
      </c>
    </row>
    <row r="7141" spans="1:13">
      <c r="A7141" s="5"/>
      <c r="B7141" s="5"/>
      <c r="C7141" s="5"/>
      <c r="D7141" s="5"/>
      <c r="E7141" s="5"/>
      <c r="F7141" s="5" t="s">
        <v>13</v>
      </c>
      <c r="G7141" s="6">
        <v>43833</v>
      </c>
      <c r="H7141" s="5"/>
      <c r="I7141" s="5" t="s">
        <v>2129</v>
      </c>
      <c r="J7141" s="5" t="s">
        <v>2260</v>
      </c>
      <c r="K7141" s="5" t="s">
        <v>9</v>
      </c>
      <c r="L7141" s="7">
        <v>-90</v>
      </c>
      <c r="M7141" s="7">
        <f>ROUND(M7140+L7141,5)</f>
        <v>-60670</v>
      </c>
    </row>
    <row r="7142" spans="1:13">
      <c r="A7142" s="5"/>
      <c r="B7142" s="5"/>
      <c r="C7142" s="5"/>
      <c r="D7142" s="5"/>
      <c r="E7142" s="5"/>
      <c r="F7142" s="5" t="s">
        <v>13</v>
      </c>
      <c r="G7142" s="6">
        <v>43846</v>
      </c>
      <c r="H7142" s="5"/>
      <c r="I7142" s="5" t="s">
        <v>2130</v>
      </c>
      <c r="J7142" s="5" t="s">
        <v>2261</v>
      </c>
      <c r="K7142" s="5" t="s">
        <v>9</v>
      </c>
      <c r="L7142" s="7">
        <v>-90</v>
      </c>
      <c r="M7142" s="7">
        <f>ROUND(M7141+L7142,5)</f>
        <v>-60760</v>
      </c>
    </row>
    <row r="7143" spans="1:13">
      <c r="A7143" s="5"/>
      <c r="B7143" s="5"/>
      <c r="C7143" s="5"/>
      <c r="D7143" s="5"/>
      <c r="E7143" s="5"/>
      <c r="F7143" s="5" t="s">
        <v>13</v>
      </c>
      <c r="G7143" s="6">
        <v>43851</v>
      </c>
      <c r="H7143" s="5"/>
      <c r="I7143" s="5" t="s">
        <v>2131</v>
      </c>
      <c r="J7143" s="5" t="s">
        <v>2262</v>
      </c>
      <c r="K7143" s="5" t="s">
        <v>9</v>
      </c>
      <c r="L7143" s="7">
        <v>-90</v>
      </c>
      <c r="M7143" s="7">
        <f>ROUND(M7142+L7143,5)</f>
        <v>-60850</v>
      </c>
    </row>
    <row r="7144" spans="1:13">
      <c r="A7144" s="5"/>
      <c r="B7144" s="5"/>
      <c r="C7144" s="5"/>
      <c r="D7144" s="5"/>
      <c r="E7144" s="5"/>
      <c r="F7144" s="5" t="s">
        <v>14</v>
      </c>
      <c r="G7144" s="6">
        <v>43858</v>
      </c>
      <c r="H7144" s="5" t="s">
        <v>2121</v>
      </c>
      <c r="I7144" s="5"/>
      <c r="J7144" s="5" t="s">
        <v>2263</v>
      </c>
      <c r="K7144" s="5" t="s">
        <v>1070</v>
      </c>
      <c r="L7144" s="7">
        <v>90</v>
      </c>
      <c r="M7144" s="7">
        <f>ROUND(M7143+L7144,5)</f>
        <v>-60760</v>
      </c>
    </row>
    <row r="7145" spans="1:13">
      <c r="A7145" s="5"/>
      <c r="B7145" s="5"/>
      <c r="C7145" s="5"/>
      <c r="D7145" s="5"/>
      <c r="E7145" s="5"/>
      <c r="F7145" s="5" t="s">
        <v>10</v>
      </c>
      <c r="G7145" s="6">
        <v>43861</v>
      </c>
      <c r="H7145" s="5" t="s">
        <v>86</v>
      </c>
      <c r="I7145" s="5" t="s">
        <v>362</v>
      </c>
      <c r="J7145" s="5" t="s">
        <v>456</v>
      </c>
      <c r="K7145" s="5" t="s">
        <v>9</v>
      </c>
      <c r="L7145" s="7">
        <v>12.51</v>
      </c>
      <c r="M7145" s="7">
        <f>ROUND(M7144+L7145,5)</f>
        <v>-60747.49</v>
      </c>
    </row>
    <row r="7146" spans="1:13">
      <c r="A7146" s="5"/>
      <c r="B7146" s="5"/>
      <c r="C7146" s="5"/>
      <c r="D7146" s="5"/>
      <c r="E7146" s="5"/>
      <c r="F7146" s="5" t="s">
        <v>10</v>
      </c>
      <c r="G7146" s="6">
        <v>43861</v>
      </c>
      <c r="H7146" s="5" t="s">
        <v>87</v>
      </c>
      <c r="I7146" s="5" t="s">
        <v>363</v>
      </c>
      <c r="J7146" s="5" t="s">
        <v>457</v>
      </c>
      <c r="K7146" s="5" t="s">
        <v>9</v>
      </c>
      <c r="L7146" s="7">
        <v>64.08</v>
      </c>
      <c r="M7146" s="7">
        <f>ROUND(M7145+L7146,5)</f>
        <v>-60683.41</v>
      </c>
    </row>
    <row r="7147" spans="1:13">
      <c r="A7147" s="5"/>
      <c r="B7147" s="5"/>
      <c r="C7147" s="5"/>
      <c r="D7147" s="5"/>
      <c r="E7147" s="5"/>
      <c r="F7147" s="5" t="s">
        <v>10</v>
      </c>
      <c r="G7147" s="6">
        <v>43861</v>
      </c>
      <c r="H7147" s="5" t="s">
        <v>88</v>
      </c>
      <c r="I7147" s="5" t="s">
        <v>364</v>
      </c>
      <c r="J7147" s="5" t="s">
        <v>458</v>
      </c>
      <c r="K7147" s="5" t="s">
        <v>9</v>
      </c>
      <c r="L7147" s="7">
        <v>53.88</v>
      </c>
      <c r="M7147" s="7">
        <f>ROUND(M7146+L7147,5)</f>
        <v>-60629.53</v>
      </c>
    </row>
    <row r="7148" spans="1:13">
      <c r="A7148" s="5"/>
      <c r="B7148" s="5"/>
      <c r="C7148" s="5"/>
      <c r="D7148" s="5"/>
      <c r="E7148" s="5"/>
      <c r="F7148" s="5" t="s">
        <v>10</v>
      </c>
      <c r="G7148" s="6">
        <v>43861</v>
      </c>
      <c r="H7148" s="5" t="s">
        <v>89</v>
      </c>
      <c r="I7148" s="5" t="s">
        <v>365</v>
      </c>
      <c r="J7148" s="5" t="s">
        <v>459</v>
      </c>
      <c r="K7148" s="5" t="s">
        <v>9</v>
      </c>
      <c r="L7148" s="7">
        <v>18.329999999999998</v>
      </c>
      <c r="M7148" s="7">
        <f>ROUND(M7147+L7148,5)</f>
        <v>-60611.199999999997</v>
      </c>
    </row>
    <row r="7149" spans="1:13">
      <c r="A7149" s="5"/>
      <c r="B7149" s="5"/>
      <c r="C7149" s="5"/>
      <c r="D7149" s="5"/>
      <c r="E7149" s="5"/>
      <c r="F7149" s="5" t="s">
        <v>13</v>
      </c>
      <c r="G7149" s="6">
        <v>43861</v>
      </c>
      <c r="H7149" s="5"/>
      <c r="I7149" s="5" t="s">
        <v>2132</v>
      </c>
      <c r="J7149" s="5" t="s">
        <v>2264</v>
      </c>
      <c r="K7149" s="5" t="s">
        <v>9</v>
      </c>
      <c r="L7149" s="7">
        <v>-90</v>
      </c>
      <c r="M7149" s="7">
        <f>ROUND(M7148+L7149,5)</f>
        <v>-60701.2</v>
      </c>
    </row>
    <row r="7150" spans="1:13">
      <c r="A7150" s="5"/>
      <c r="B7150" s="5"/>
      <c r="C7150" s="5"/>
      <c r="D7150" s="5"/>
      <c r="E7150" s="5"/>
      <c r="F7150" s="5" t="s">
        <v>13</v>
      </c>
      <c r="G7150" s="6">
        <v>43861</v>
      </c>
      <c r="H7150" s="5"/>
      <c r="I7150" s="5" t="s">
        <v>2133</v>
      </c>
      <c r="J7150" s="5" t="s">
        <v>2265</v>
      </c>
      <c r="K7150" s="5" t="s">
        <v>9</v>
      </c>
      <c r="L7150" s="7">
        <v>-90</v>
      </c>
      <c r="M7150" s="7">
        <f>ROUND(M7149+L7150,5)</f>
        <v>-60791.199999999997</v>
      </c>
    </row>
    <row r="7151" spans="1:13">
      <c r="A7151" s="5"/>
      <c r="B7151" s="5"/>
      <c r="C7151" s="5"/>
      <c r="D7151" s="5"/>
      <c r="E7151" s="5"/>
      <c r="F7151" s="5" t="s">
        <v>13</v>
      </c>
      <c r="G7151" s="6">
        <v>43861</v>
      </c>
      <c r="H7151" s="5"/>
      <c r="I7151" s="5" t="s">
        <v>2134</v>
      </c>
      <c r="J7151" s="5" t="s">
        <v>2266</v>
      </c>
      <c r="K7151" s="5" t="s">
        <v>9</v>
      </c>
      <c r="L7151" s="7">
        <v>-90</v>
      </c>
      <c r="M7151" s="7">
        <f>ROUND(M7150+L7151,5)</f>
        <v>-60881.2</v>
      </c>
    </row>
    <row r="7152" spans="1:13">
      <c r="A7152" s="5"/>
      <c r="B7152" s="5"/>
      <c r="C7152" s="5"/>
      <c r="D7152" s="5"/>
      <c r="E7152" s="5"/>
      <c r="F7152" s="5" t="s">
        <v>13</v>
      </c>
      <c r="G7152" s="6">
        <v>43861</v>
      </c>
      <c r="H7152" s="5"/>
      <c r="I7152" s="5" t="s">
        <v>2135</v>
      </c>
      <c r="J7152" s="5" t="s">
        <v>2267</v>
      </c>
      <c r="K7152" s="5" t="s">
        <v>9</v>
      </c>
      <c r="L7152" s="7">
        <v>-90</v>
      </c>
      <c r="M7152" s="7">
        <f>ROUND(M7151+L7152,5)</f>
        <v>-60971.199999999997</v>
      </c>
    </row>
    <row r="7153" spans="1:13">
      <c r="A7153" s="5"/>
      <c r="B7153" s="5"/>
      <c r="C7153" s="5"/>
      <c r="D7153" s="5"/>
      <c r="E7153" s="5"/>
      <c r="F7153" s="5" t="s">
        <v>13</v>
      </c>
      <c r="G7153" s="6">
        <v>43861</v>
      </c>
      <c r="H7153" s="5"/>
      <c r="I7153" s="5" t="s">
        <v>2136</v>
      </c>
      <c r="J7153" s="5" t="s">
        <v>2268</v>
      </c>
      <c r="K7153" s="5" t="s">
        <v>9</v>
      </c>
      <c r="L7153" s="7">
        <v>-90</v>
      </c>
      <c r="M7153" s="7">
        <f>ROUND(M7152+L7153,5)</f>
        <v>-61061.2</v>
      </c>
    </row>
    <row r="7154" spans="1:13">
      <c r="A7154" s="5"/>
      <c r="B7154" s="5"/>
      <c r="C7154" s="5"/>
      <c r="D7154" s="5"/>
      <c r="E7154" s="5"/>
      <c r="F7154" s="5" t="s">
        <v>13</v>
      </c>
      <c r="G7154" s="6">
        <v>43861</v>
      </c>
      <c r="H7154" s="5"/>
      <c r="I7154" s="5" t="s">
        <v>914</v>
      </c>
      <c r="J7154" s="5" t="s">
        <v>2269</v>
      </c>
      <c r="K7154" s="5" t="s">
        <v>9</v>
      </c>
      <c r="L7154" s="7">
        <v>-90</v>
      </c>
      <c r="M7154" s="7">
        <f>ROUND(M7153+L7154,5)</f>
        <v>-61151.199999999997</v>
      </c>
    </row>
    <row r="7155" spans="1:13">
      <c r="A7155" s="5"/>
      <c r="B7155" s="5"/>
      <c r="C7155" s="5"/>
      <c r="D7155" s="5"/>
      <c r="E7155" s="5"/>
      <c r="F7155" s="5" t="s">
        <v>13</v>
      </c>
      <c r="G7155" s="6">
        <v>43861</v>
      </c>
      <c r="H7155" s="5"/>
      <c r="I7155" s="5" t="s">
        <v>2137</v>
      </c>
      <c r="J7155" s="5" t="s">
        <v>2270</v>
      </c>
      <c r="K7155" s="5" t="s">
        <v>9</v>
      </c>
      <c r="L7155" s="7">
        <v>-90</v>
      </c>
      <c r="M7155" s="7">
        <f>ROUND(M7154+L7155,5)</f>
        <v>-61241.2</v>
      </c>
    </row>
    <row r="7156" spans="1:13">
      <c r="A7156" s="5"/>
      <c r="B7156" s="5"/>
      <c r="C7156" s="5"/>
      <c r="D7156" s="5"/>
      <c r="E7156" s="5"/>
      <c r="F7156" s="5" t="s">
        <v>13</v>
      </c>
      <c r="G7156" s="6">
        <v>43861</v>
      </c>
      <c r="H7156" s="5"/>
      <c r="I7156" s="5" t="s">
        <v>2138</v>
      </c>
      <c r="J7156" s="5" t="s">
        <v>2271</v>
      </c>
      <c r="K7156" s="5" t="s">
        <v>9</v>
      </c>
      <c r="L7156" s="7">
        <v>-90</v>
      </c>
      <c r="M7156" s="7">
        <f>ROUND(M7155+L7156,5)</f>
        <v>-61331.199999999997</v>
      </c>
    </row>
    <row r="7157" spans="1:13">
      <c r="A7157" s="5"/>
      <c r="B7157" s="5"/>
      <c r="C7157" s="5"/>
      <c r="D7157" s="5"/>
      <c r="E7157" s="5"/>
      <c r="F7157" s="5" t="s">
        <v>14</v>
      </c>
      <c r="G7157" s="6">
        <v>43861</v>
      </c>
      <c r="H7157" s="5" t="s">
        <v>1604</v>
      </c>
      <c r="I7157" s="5"/>
      <c r="J7157" s="5" t="s">
        <v>1671</v>
      </c>
      <c r="K7157" s="5" t="s">
        <v>586</v>
      </c>
      <c r="L7157" s="7">
        <v>211.2</v>
      </c>
      <c r="M7157" s="7">
        <f>ROUND(M7156+L7157,5)</f>
        <v>-61120</v>
      </c>
    </row>
    <row r="7158" spans="1:13">
      <c r="A7158" s="5"/>
      <c r="B7158" s="5"/>
      <c r="C7158" s="5"/>
      <c r="D7158" s="5"/>
      <c r="E7158" s="5"/>
      <c r="F7158" s="5" t="s">
        <v>14</v>
      </c>
      <c r="G7158" s="6">
        <v>43861</v>
      </c>
      <c r="H7158" s="5" t="s">
        <v>1604</v>
      </c>
      <c r="I7158" s="5"/>
      <c r="J7158" s="5" t="s">
        <v>1671</v>
      </c>
      <c r="K7158" s="5" t="s">
        <v>586</v>
      </c>
      <c r="L7158" s="7">
        <v>-1350</v>
      </c>
      <c r="M7158" s="7">
        <f>ROUND(M7157+L7158,5)</f>
        <v>-62470</v>
      </c>
    </row>
    <row r="7159" spans="1:13">
      <c r="A7159" s="5"/>
      <c r="B7159" s="5"/>
      <c r="C7159" s="5"/>
      <c r="D7159" s="5"/>
      <c r="E7159" s="5"/>
      <c r="F7159" s="5" t="s">
        <v>14</v>
      </c>
      <c r="G7159" s="6">
        <v>43861</v>
      </c>
      <c r="H7159" s="5" t="s">
        <v>1604</v>
      </c>
      <c r="I7159" s="5"/>
      <c r="J7159" s="5" t="s">
        <v>1672</v>
      </c>
      <c r="K7159" s="5" t="s">
        <v>586</v>
      </c>
      <c r="L7159" s="7">
        <v>1350</v>
      </c>
      <c r="M7159" s="7">
        <f>ROUND(M7158+L7159,5)</f>
        <v>-61120</v>
      </c>
    </row>
    <row r="7160" spans="1:13">
      <c r="A7160" s="5"/>
      <c r="B7160" s="5"/>
      <c r="C7160" s="5"/>
      <c r="D7160" s="5"/>
      <c r="E7160" s="5"/>
      <c r="F7160" s="5" t="s">
        <v>13</v>
      </c>
      <c r="G7160" s="6">
        <v>43867</v>
      </c>
      <c r="H7160" s="5"/>
      <c r="I7160" s="5" t="s">
        <v>2139</v>
      </c>
      <c r="J7160" s="5" t="s">
        <v>2272</v>
      </c>
      <c r="K7160" s="5" t="s">
        <v>9</v>
      </c>
      <c r="L7160" s="7">
        <v>-90</v>
      </c>
      <c r="M7160" s="7">
        <f>ROUND(M7159+L7160,5)</f>
        <v>-61210</v>
      </c>
    </row>
    <row r="7161" spans="1:13">
      <c r="A7161" s="5"/>
      <c r="B7161" s="5"/>
      <c r="C7161" s="5"/>
      <c r="D7161" s="5"/>
      <c r="E7161" s="5"/>
      <c r="F7161" s="5" t="s">
        <v>13</v>
      </c>
      <c r="G7161" s="6">
        <v>43873</v>
      </c>
      <c r="H7161" s="5"/>
      <c r="I7161" s="5" t="s">
        <v>2140</v>
      </c>
      <c r="J7161" s="5" t="s">
        <v>2273</v>
      </c>
      <c r="K7161" s="5" t="s">
        <v>9</v>
      </c>
      <c r="L7161" s="7">
        <v>-90</v>
      </c>
      <c r="M7161" s="7">
        <f>ROUND(M7160+L7161,5)</f>
        <v>-61300</v>
      </c>
    </row>
    <row r="7162" spans="1:13">
      <c r="A7162" s="5"/>
      <c r="B7162" s="5"/>
      <c r="C7162" s="5"/>
      <c r="D7162" s="5"/>
      <c r="E7162" s="5"/>
      <c r="F7162" s="5" t="s">
        <v>13</v>
      </c>
      <c r="G7162" s="6">
        <v>43873</v>
      </c>
      <c r="H7162" s="5"/>
      <c r="I7162" s="5" t="s">
        <v>2141</v>
      </c>
      <c r="J7162" s="5" t="s">
        <v>2274</v>
      </c>
      <c r="K7162" s="5" t="s">
        <v>9</v>
      </c>
      <c r="L7162" s="7">
        <v>-90</v>
      </c>
      <c r="M7162" s="7">
        <f>ROUND(M7161+L7162,5)</f>
        <v>-61390</v>
      </c>
    </row>
    <row r="7163" spans="1:13">
      <c r="A7163" s="5"/>
      <c r="B7163" s="5"/>
      <c r="C7163" s="5"/>
      <c r="D7163" s="5"/>
      <c r="E7163" s="5"/>
      <c r="F7163" s="5" t="s">
        <v>13</v>
      </c>
      <c r="G7163" s="6">
        <v>43873</v>
      </c>
      <c r="H7163" s="5"/>
      <c r="I7163" s="5" t="s">
        <v>2142</v>
      </c>
      <c r="J7163" s="5" t="s">
        <v>2275</v>
      </c>
      <c r="K7163" s="5" t="s">
        <v>9</v>
      </c>
      <c r="L7163" s="7">
        <v>-90</v>
      </c>
      <c r="M7163" s="7">
        <f>ROUND(M7162+L7163,5)</f>
        <v>-61480</v>
      </c>
    </row>
    <row r="7164" spans="1:13">
      <c r="A7164" s="5"/>
      <c r="B7164" s="5"/>
      <c r="C7164" s="5"/>
      <c r="D7164" s="5"/>
      <c r="E7164" s="5"/>
      <c r="F7164" s="5" t="s">
        <v>13</v>
      </c>
      <c r="G7164" s="6">
        <v>43875</v>
      </c>
      <c r="H7164" s="5"/>
      <c r="I7164" s="5" t="s">
        <v>2143</v>
      </c>
      <c r="J7164" s="5" t="s">
        <v>2276</v>
      </c>
      <c r="K7164" s="5" t="s">
        <v>9</v>
      </c>
      <c r="L7164" s="7">
        <v>-90</v>
      </c>
      <c r="M7164" s="7">
        <f>ROUND(M7163+L7164,5)</f>
        <v>-61570</v>
      </c>
    </row>
    <row r="7165" spans="1:13">
      <c r="A7165" s="5"/>
      <c r="B7165" s="5"/>
      <c r="C7165" s="5"/>
      <c r="D7165" s="5"/>
      <c r="E7165" s="5"/>
      <c r="F7165" s="5" t="s">
        <v>13</v>
      </c>
      <c r="G7165" s="6">
        <v>43881</v>
      </c>
      <c r="H7165" s="5"/>
      <c r="I7165" s="5" t="s">
        <v>2144</v>
      </c>
      <c r="J7165" s="5" t="s">
        <v>2277</v>
      </c>
      <c r="K7165" s="5" t="s">
        <v>9</v>
      </c>
      <c r="L7165" s="7">
        <v>-90</v>
      </c>
      <c r="M7165" s="7">
        <f>ROUND(M7164+L7165,5)</f>
        <v>-61660</v>
      </c>
    </row>
    <row r="7166" spans="1:13">
      <c r="A7166" s="5"/>
      <c r="B7166" s="5"/>
      <c r="C7166" s="5"/>
      <c r="D7166" s="5"/>
      <c r="E7166" s="5"/>
      <c r="F7166" s="5" t="s">
        <v>13</v>
      </c>
      <c r="G7166" s="6">
        <v>43886</v>
      </c>
      <c r="H7166" s="5"/>
      <c r="I7166" s="5" t="s">
        <v>2145</v>
      </c>
      <c r="J7166" s="5" t="s">
        <v>2278</v>
      </c>
      <c r="K7166" s="5" t="s">
        <v>9</v>
      </c>
      <c r="L7166" s="7">
        <v>-90</v>
      </c>
      <c r="M7166" s="7">
        <f>ROUND(M7165+L7166,5)</f>
        <v>-61750</v>
      </c>
    </row>
    <row r="7167" spans="1:13">
      <c r="A7167" s="5"/>
      <c r="B7167" s="5"/>
      <c r="C7167" s="5"/>
      <c r="D7167" s="5"/>
      <c r="E7167" s="5"/>
      <c r="F7167" s="5" t="s">
        <v>10</v>
      </c>
      <c r="G7167" s="6">
        <v>43888</v>
      </c>
      <c r="H7167" s="5" t="s">
        <v>157</v>
      </c>
      <c r="I7167" s="5" t="s">
        <v>378</v>
      </c>
      <c r="J7167" s="5" t="s">
        <v>501</v>
      </c>
      <c r="K7167" s="5" t="s">
        <v>9</v>
      </c>
      <c r="L7167" s="7">
        <v>2.1800000000000002</v>
      </c>
      <c r="M7167" s="7">
        <f>ROUND(M7166+L7167,5)</f>
        <v>-61747.82</v>
      </c>
    </row>
    <row r="7168" spans="1:13">
      <c r="A7168" s="5"/>
      <c r="B7168" s="5"/>
      <c r="C7168" s="5"/>
      <c r="D7168" s="5"/>
      <c r="E7168" s="5"/>
      <c r="F7168" s="5" t="s">
        <v>10</v>
      </c>
      <c r="G7168" s="6">
        <v>43888</v>
      </c>
      <c r="H7168" s="5" t="s">
        <v>158</v>
      </c>
      <c r="I7168" s="5" t="s">
        <v>379</v>
      </c>
      <c r="J7168" s="5" t="s">
        <v>502</v>
      </c>
      <c r="K7168" s="5" t="s">
        <v>9</v>
      </c>
      <c r="L7168" s="7">
        <v>7.18</v>
      </c>
      <c r="M7168" s="7">
        <f>ROUND(M7167+L7168,5)</f>
        <v>-61740.639999999999</v>
      </c>
    </row>
    <row r="7169" spans="1:13">
      <c r="A7169" s="5"/>
      <c r="B7169" s="5"/>
      <c r="C7169" s="5"/>
      <c r="D7169" s="5"/>
      <c r="E7169" s="5"/>
      <c r="F7169" s="5" t="s">
        <v>10</v>
      </c>
      <c r="G7169" s="6">
        <v>43888</v>
      </c>
      <c r="H7169" s="5" t="s">
        <v>159</v>
      </c>
      <c r="I7169" s="5" t="s">
        <v>380</v>
      </c>
      <c r="J7169" s="5" t="s">
        <v>503</v>
      </c>
      <c r="K7169" s="5" t="s">
        <v>9</v>
      </c>
      <c r="L7169" s="7">
        <v>23.13</v>
      </c>
      <c r="M7169" s="7">
        <f>ROUND(M7168+L7169,5)</f>
        <v>-61717.51</v>
      </c>
    </row>
    <row r="7170" spans="1:13">
      <c r="A7170" s="5"/>
      <c r="B7170" s="5"/>
      <c r="C7170" s="5"/>
      <c r="D7170" s="5"/>
      <c r="E7170" s="5"/>
      <c r="F7170" s="5" t="s">
        <v>10</v>
      </c>
      <c r="G7170" s="6">
        <v>43888</v>
      </c>
      <c r="H7170" s="5" t="s">
        <v>160</v>
      </c>
      <c r="I7170" s="5" t="s">
        <v>381</v>
      </c>
      <c r="J7170" s="5" t="s">
        <v>504</v>
      </c>
      <c r="K7170" s="5" t="s">
        <v>9</v>
      </c>
      <c r="L7170" s="7">
        <v>13.83</v>
      </c>
      <c r="M7170" s="7">
        <f>ROUND(M7169+L7170,5)</f>
        <v>-61703.68</v>
      </c>
    </row>
    <row r="7171" spans="1:13">
      <c r="A7171" s="5"/>
      <c r="B7171" s="5"/>
      <c r="C7171" s="5"/>
      <c r="D7171" s="5"/>
      <c r="E7171" s="5"/>
      <c r="F7171" s="5" t="s">
        <v>10</v>
      </c>
      <c r="G7171" s="6">
        <v>43888</v>
      </c>
      <c r="H7171" s="5" t="s">
        <v>161</v>
      </c>
      <c r="I7171" s="5" t="s">
        <v>382</v>
      </c>
      <c r="J7171" s="5" t="s">
        <v>505</v>
      </c>
      <c r="K7171" s="5" t="s">
        <v>9</v>
      </c>
      <c r="L7171" s="7">
        <v>40.44</v>
      </c>
      <c r="M7171" s="7">
        <f>ROUND(M7170+L7171,5)</f>
        <v>-61663.24</v>
      </c>
    </row>
    <row r="7172" spans="1:13">
      <c r="A7172" s="5"/>
      <c r="B7172" s="5"/>
      <c r="C7172" s="5"/>
      <c r="D7172" s="5"/>
      <c r="E7172" s="5"/>
      <c r="F7172" s="5" t="s">
        <v>10</v>
      </c>
      <c r="G7172" s="6">
        <v>43888</v>
      </c>
      <c r="H7172" s="5" t="s">
        <v>162</v>
      </c>
      <c r="I7172" s="5" t="s">
        <v>383</v>
      </c>
      <c r="J7172" s="5" t="s">
        <v>506</v>
      </c>
      <c r="K7172" s="5" t="s">
        <v>9</v>
      </c>
      <c r="L7172" s="7">
        <v>21.49</v>
      </c>
      <c r="M7172" s="7">
        <f>ROUND(M7171+L7172,5)</f>
        <v>-61641.75</v>
      </c>
    </row>
    <row r="7173" spans="1:13">
      <c r="A7173" s="5"/>
      <c r="B7173" s="5"/>
      <c r="C7173" s="5"/>
      <c r="D7173" s="5"/>
      <c r="E7173" s="5"/>
      <c r="F7173" s="5" t="s">
        <v>10</v>
      </c>
      <c r="G7173" s="6">
        <v>43888</v>
      </c>
      <c r="H7173" s="5" t="s">
        <v>163</v>
      </c>
      <c r="I7173" s="5" t="s">
        <v>384</v>
      </c>
      <c r="J7173" s="5" t="s">
        <v>507</v>
      </c>
      <c r="K7173" s="5" t="s">
        <v>9</v>
      </c>
      <c r="L7173" s="7">
        <v>20.85</v>
      </c>
      <c r="M7173" s="7">
        <f>ROUND(M7172+L7173,5)</f>
        <v>-61620.9</v>
      </c>
    </row>
    <row r="7174" spans="1:13">
      <c r="A7174" s="5"/>
      <c r="B7174" s="5"/>
      <c r="C7174" s="5"/>
      <c r="D7174" s="5"/>
      <c r="E7174" s="5"/>
      <c r="F7174" s="5" t="s">
        <v>10</v>
      </c>
      <c r="G7174" s="6">
        <v>43888</v>
      </c>
      <c r="H7174" s="5" t="s">
        <v>164</v>
      </c>
      <c r="I7174" s="5" t="s">
        <v>385</v>
      </c>
      <c r="J7174" s="5" t="s">
        <v>508</v>
      </c>
      <c r="K7174" s="5" t="s">
        <v>9</v>
      </c>
      <c r="L7174" s="7">
        <v>30.11</v>
      </c>
      <c r="M7174" s="7">
        <f>ROUND(M7173+L7174,5)</f>
        <v>-61590.79</v>
      </c>
    </row>
    <row r="7175" spans="1:13">
      <c r="A7175" s="5"/>
      <c r="B7175" s="5"/>
      <c r="C7175" s="5"/>
      <c r="D7175" s="5"/>
      <c r="E7175" s="5"/>
      <c r="F7175" s="5" t="s">
        <v>10</v>
      </c>
      <c r="G7175" s="6">
        <v>43888</v>
      </c>
      <c r="H7175" s="5" t="s">
        <v>165</v>
      </c>
      <c r="I7175" s="5" t="s">
        <v>386</v>
      </c>
      <c r="J7175" s="5" t="s">
        <v>509</v>
      </c>
      <c r="K7175" s="5" t="s">
        <v>9</v>
      </c>
      <c r="L7175" s="7">
        <v>64.069999999999993</v>
      </c>
      <c r="M7175" s="7">
        <f>ROUND(M7174+L7175,5)</f>
        <v>-61526.720000000001</v>
      </c>
    </row>
    <row r="7176" spans="1:13">
      <c r="A7176" s="5"/>
      <c r="B7176" s="5"/>
      <c r="C7176" s="5"/>
      <c r="D7176" s="5"/>
      <c r="E7176" s="5"/>
      <c r="F7176" s="5" t="s">
        <v>13</v>
      </c>
      <c r="G7176" s="6">
        <v>43889</v>
      </c>
      <c r="H7176" s="5"/>
      <c r="I7176" s="5" t="s">
        <v>2146</v>
      </c>
      <c r="J7176" s="5" t="s">
        <v>2279</v>
      </c>
      <c r="K7176" s="5" t="s">
        <v>9</v>
      </c>
      <c r="L7176" s="7">
        <v>-90</v>
      </c>
      <c r="M7176" s="7">
        <f>ROUND(M7175+L7176,5)</f>
        <v>-61616.72</v>
      </c>
    </row>
    <row r="7177" spans="1:13">
      <c r="A7177" s="5"/>
      <c r="B7177" s="5"/>
      <c r="C7177" s="5"/>
      <c r="D7177" s="5"/>
      <c r="E7177" s="5"/>
      <c r="F7177" s="5" t="s">
        <v>14</v>
      </c>
      <c r="G7177" s="6">
        <v>43890</v>
      </c>
      <c r="H7177" s="5" t="s">
        <v>1605</v>
      </c>
      <c r="I7177" s="5"/>
      <c r="J7177" s="5" t="s">
        <v>1679</v>
      </c>
      <c r="K7177" s="5" t="s">
        <v>586</v>
      </c>
      <c r="L7177" s="7">
        <v>726.72</v>
      </c>
      <c r="M7177" s="7">
        <f>ROUND(M7176+L7177,5)</f>
        <v>-60890</v>
      </c>
    </row>
    <row r="7178" spans="1:13">
      <c r="A7178" s="5"/>
      <c r="B7178" s="5"/>
      <c r="C7178" s="5"/>
      <c r="D7178" s="5"/>
      <c r="E7178" s="5"/>
      <c r="F7178" s="5" t="s">
        <v>14</v>
      </c>
      <c r="G7178" s="6">
        <v>43890</v>
      </c>
      <c r="H7178" s="5" t="s">
        <v>1605</v>
      </c>
      <c r="I7178" s="5"/>
      <c r="J7178" s="5" t="s">
        <v>1679</v>
      </c>
      <c r="K7178" s="5" t="s">
        <v>586</v>
      </c>
      <c r="L7178" s="7">
        <v>-720</v>
      </c>
      <c r="M7178" s="7">
        <f>ROUND(M7177+L7178,5)</f>
        <v>-61610</v>
      </c>
    </row>
    <row r="7179" spans="1:13">
      <c r="A7179" s="5"/>
      <c r="B7179" s="5"/>
      <c r="C7179" s="5"/>
      <c r="D7179" s="5"/>
      <c r="E7179" s="5"/>
      <c r="F7179" s="5" t="s">
        <v>14</v>
      </c>
      <c r="G7179" s="6">
        <v>43890</v>
      </c>
      <c r="H7179" s="5" t="s">
        <v>1605</v>
      </c>
      <c r="I7179" s="5"/>
      <c r="J7179" s="5" t="s">
        <v>1680</v>
      </c>
      <c r="K7179" s="5" t="s">
        <v>586</v>
      </c>
      <c r="L7179" s="7">
        <v>720</v>
      </c>
      <c r="M7179" s="7">
        <f>ROUND(M7178+L7179,5)</f>
        <v>-60890</v>
      </c>
    </row>
    <row r="7180" spans="1:13">
      <c r="A7180" s="5"/>
      <c r="B7180" s="5"/>
      <c r="C7180" s="5"/>
      <c r="D7180" s="5"/>
      <c r="E7180" s="5"/>
      <c r="F7180" s="5" t="s">
        <v>13</v>
      </c>
      <c r="G7180" s="6">
        <v>43893</v>
      </c>
      <c r="H7180" s="5"/>
      <c r="I7180" s="5" t="s">
        <v>2147</v>
      </c>
      <c r="J7180" s="5" t="s">
        <v>2280</v>
      </c>
      <c r="K7180" s="5" t="s">
        <v>9</v>
      </c>
      <c r="L7180" s="7">
        <v>-90</v>
      </c>
      <c r="M7180" s="7">
        <f>ROUND(M7179+L7180,5)</f>
        <v>-60980</v>
      </c>
    </row>
    <row r="7181" spans="1:13">
      <c r="A7181" s="5"/>
      <c r="B7181" s="5"/>
      <c r="C7181" s="5"/>
      <c r="D7181" s="5"/>
      <c r="E7181" s="5"/>
      <c r="F7181" s="5" t="s">
        <v>13</v>
      </c>
      <c r="G7181" s="6">
        <v>43899</v>
      </c>
      <c r="H7181" s="5"/>
      <c r="I7181" s="5" t="s">
        <v>2148</v>
      </c>
      <c r="J7181" s="5" t="s">
        <v>2281</v>
      </c>
      <c r="K7181" s="5" t="s">
        <v>9</v>
      </c>
      <c r="L7181" s="7">
        <v>-90</v>
      </c>
      <c r="M7181" s="7">
        <f>ROUND(M7180+L7181,5)</f>
        <v>-61070</v>
      </c>
    </row>
    <row r="7182" spans="1:13">
      <c r="A7182" s="5"/>
      <c r="B7182" s="5"/>
      <c r="C7182" s="5"/>
      <c r="D7182" s="5"/>
      <c r="E7182" s="5"/>
      <c r="F7182" s="5" t="s">
        <v>13</v>
      </c>
      <c r="G7182" s="6">
        <v>43903</v>
      </c>
      <c r="H7182" s="5"/>
      <c r="I7182" s="5" t="s">
        <v>2149</v>
      </c>
      <c r="J7182" s="5" t="s">
        <v>2282</v>
      </c>
      <c r="K7182" s="5" t="s">
        <v>9</v>
      </c>
      <c r="L7182" s="7">
        <v>-90</v>
      </c>
      <c r="M7182" s="7">
        <f>ROUND(M7181+L7182,5)</f>
        <v>-61160</v>
      </c>
    </row>
    <row r="7183" spans="1:13">
      <c r="A7183" s="5"/>
      <c r="B7183" s="5"/>
      <c r="C7183" s="5"/>
      <c r="D7183" s="5"/>
      <c r="E7183" s="5"/>
      <c r="F7183" s="5" t="s">
        <v>13</v>
      </c>
      <c r="G7183" s="6">
        <v>43910</v>
      </c>
      <c r="H7183" s="5"/>
      <c r="I7183" s="5" t="s">
        <v>2150</v>
      </c>
      <c r="J7183" s="5" t="s">
        <v>2283</v>
      </c>
      <c r="K7183" s="5" t="s">
        <v>9</v>
      </c>
      <c r="L7183" s="7">
        <v>-90</v>
      </c>
      <c r="M7183" s="7">
        <f>ROUND(M7182+L7183,5)</f>
        <v>-61250</v>
      </c>
    </row>
    <row r="7184" spans="1:13">
      <c r="A7184" s="5"/>
      <c r="B7184" s="5"/>
      <c r="C7184" s="5"/>
      <c r="D7184" s="5"/>
      <c r="E7184" s="5"/>
      <c r="F7184" s="5" t="s">
        <v>13</v>
      </c>
      <c r="G7184" s="6">
        <v>43910</v>
      </c>
      <c r="H7184" s="5"/>
      <c r="I7184" s="5" t="s">
        <v>2151</v>
      </c>
      <c r="J7184" s="5" t="s">
        <v>2284</v>
      </c>
      <c r="K7184" s="5" t="s">
        <v>9</v>
      </c>
      <c r="L7184" s="7">
        <v>-90</v>
      </c>
      <c r="M7184" s="7">
        <f>ROUND(M7183+L7184,5)</f>
        <v>-61340</v>
      </c>
    </row>
    <row r="7185" spans="1:13">
      <c r="A7185" s="5"/>
      <c r="B7185" s="5"/>
      <c r="C7185" s="5"/>
      <c r="D7185" s="5"/>
      <c r="E7185" s="5"/>
      <c r="F7185" s="5" t="s">
        <v>13</v>
      </c>
      <c r="G7185" s="6">
        <v>43910</v>
      </c>
      <c r="H7185" s="5"/>
      <c r="I7185" s="5" t="s">
        <v>2152</v>
      </c>
      <c r="J7185" s="5" t="s">
        <v>2285</v>
      </c>
      <c r="K7185" s="5" t="s">
        <v>9</v>
      </c>
      <c r="L7185" s="7">
        <v>-90</v>
      </c>
      <c r="M7185" s="7">
        <f>ROUND(M7184+L7185,5)</f>
        <v>-61430</v>
      </c>
    </row>
    <row r="7186" spans="1:13">
      <c r="A7186" s="5"/>
      <c r="B7186" s="5"/>
      <c r="C7186" s="5"/>
      <c r="D7186" s="5"/>
      <c r="E7186" s="5"/>
      <c r="F7186" s="5" t="s">
        <v>13</v>
      </c>
      <c r="G7186" s="6">
        <v>43913</v>
      </c>
      <c r="H7186" s="5"/>
      <c r="I7186" s="5" t="s">
        <v>393</v>
      </c>
      <c r="J7186" s="5" t="s">
        <v>2286</v>
      </c>
      <c r="K7186" s="5" t="s">
        <v>9</v>
      </c>
      <c r="L7186" s="7">
        <v>-90</v>
      </c>
      <c r="M7186" s="7">
        <f>ROUND(M7185+L7186,5)</f>
        <v>-61520</v>
      </c>
    </row>
    <row r="7187" spans="1:13">
      <c r="A7187" s="5"/>
      <c r="B7187" s="5"/>
      <c r="C7187" s="5"/>
      <c r="D7187" s="5"/>
      <c r="E7187" s="5"/>
      <c r="F7187" s="5" t="s">
        <v>10</v>
      </c>
      <c r="G7187" s="6">
        <v>43920</v>
      </c>
      <c r="H7187" s="5" t="s">
        <v>230</v>
      </c>
      <c r="I7187" s="5" t="s">
        <v>392</v>
      </c>
      <c r="J7187" s="5" t="s">
        <v>542</v>
      </c>
      <c r="K7187" s="5" t="s">
        <v>9</v>
      </c>
      <c r="L7187" s="7">
        <v>54.54</v>
      </c>
      <c r="M7187" s="7">
        <f>ROUND(M7186+L7187,5)</f>
        <v>-61465.46</v>
      </c>
    </row>
    <row r="7188" spans="1:13">
      <c r="A7188" s="5"/>
      <c r="B7188" s="5"/>
      <c r="C7188" s="5"/>
      <c r="D7188" s="5"/>
      <c r="E7188" s="5"/>
      <c r="F7188" s="5" t="s">
        <v>10</v>
      </c>
      <c r="G7188" s="6">
        <v>43920</v>
      </c>
      <c r="H7188" s="5" t="s">
        <v>231</v>
      </c>
      <c r="I7188" s="5" t="s">
        <v>393</v>
      </c>
      <c r="J7188" s="5" t="s">
        <v>543</v>
      </c>
      <c r="K7188" s="5" t="s">
        <v>9</v>
      </c>
      <c r="L7188" s="7">
        <v>55.55</v>
      </c>
      <c r="M7188" s="7">
        <f>ROUND(M7187+L7188,5)</f>
        <v>-61409.91</v>
      </c>
    </row>
    <row r="7189" spans="1:13">
      <c r="A7189" s="5"/>
      <c r="B7189" s="5"/>
      <c r="C7189" s="5"/>
      <c r="D7189" s="5"/>
      <c r="E7189" s="5"/>
      <c r="F7189" s="5" t="s">
        <v>14</v>
      </c>
      <c r="G7189" s="6">
        <v>43921</v>
      </c>
      <c r="H7189" s="5" t="s">
        <v>1606</v>
      </c>
      <c r="I7189" s="5"/>
      <c r="J7189" s="5" t="s">
        <v>1693</v>
      </c>
      <c r="K7189" s="5" t="s">
        <v>586</v>
      </c>
      <c r="L7189" s="7">
        <v>69.91</v>
      </c>
      <c r="M7189" s="7">
        <f>ROUND(M7188+L7189,5)</f>
        <v>-61340</v>
      </c>
    </row>
    <row r="7190" spans="1:13">
      <c r="A7190" s="5"/>
      <c r="B7190" s="5"/>
      <c r="C7190" s="5"/>
      <c r="D7190" s="5"/>
      <c r="E7190" s="5"/>
      <c r="F7190" s="5" t="s">
        <v>14</v>
      </c>
      <c r="G7190" s="6">
        <v>43921</v>
      </c>
      <c r="H7190" s="5" t="s">
        <v>1606</v>
      </c>
      <c r="I7190" s="5"/>
      <c r="J7190" s="5" t="s">
        <v>1693</v>
      </c>
      <c r="K7190" s="5" t="s">
        <v>586</v>
      </c>
      <c r="L7190" s="7">
        <v>-630</v>
      </c>
      <c r="M7190" s="7">
        <f>ROUND(M7189+L7190,5)</f>
        <v>-61970</v>
      </c>
    </row>
    <row r="7191" spans="1:13">
      <c r="A7191" s="5"/>
      <c r="B7191" s="5"/>
      <c r="C7191" s="5"/>
      <c r="D7191" s="5"/>
      <c r="E7191" s="5"/>
      <c r="F7191" s="5" t="s">
        <v>14</v>
      </c>
      <c r="G7191" s="6">
        <v>43921</v>
      </c>
      <c r="H7191" s="5" t="s">
        <v>1606</v>
      </c>
      <c r="I7191" s="5"/>
      <c r="J7191" s="5" t="s">
        <v>1680</v>
      </c>
      <c r="K7191" s="5" t="s">
        <v>586</v>
      </c>
      <c r="L7191" s="7">
        <v>630</v>
      </c>
      <c r="M7191" s="7">
        <f>ROUND(M7190+L7191,5)</f>
        <v>-61340</v>
      </c>
    </row>
    <row r="7192" spans="1:13">
      <c r="A7192" s="5"/>
      <c r="B7192" s="5"/>
      <c r="C7192" s="5"/>
      <c r="D7192" s="5"/>
      <c r="E7192" s="5"/>
      <c r="F7192" s="5" t="s">
        <v>13</v>
      </c>
      <c r="G7192" s="6">
        <v>43923</v>
      </c>
      <c r="H7192" s="5"/>
      <c r="I7192" s="5" t="s">
        <v>909</v>
      </c>
      <c r="J7192" s="5" t="s">
        <v>2287</v>
      </c>
      <c r="K7192" s="5" t="s">
        <v>9</v>
      </c>
      <c r="L7192" s="7">
        <v>-90</v>
      </c>
      <c r="M7192" s="7">
        <f>ROUND(M7191+L7192,5)</f>
        <v>-61430</v>
      </c>
    </row>
    <row r="7193" spans="1:13">
      <c r="A7193" s="5"/>
      <c r="B7193" s="5"/>
      <c r="C7193" s="5"/>
      <c r="D7193" s="5"/>
      <c r="E7193" s="5"/>
      <c r="F7193" s="5" t="s">
        <v>13</v>
      </c>
      <c r="G7193" s="6">
        <v>43928</v>
      </c>
      <c r="H7193" s="5"/>
      <c r="I7193" s="5" t="s">
        <v>2153</v>
      </c>
      <c r="J7193" s="5" t="s">
        <v>2288</v>
      </c>
      <c r="K7193" s="5" t="s">
        <v>9</v>
      </c>
      <c r="L7193" s="7">
        <v>-90</v>
      </c>
      <c r="M7193" s="7">
        <f>ROUND(M7192+L7193,5)</f>
        <v>-61520</v>
      </c>
    </row>
    <row r="7194" spans="1:13">
      <c r="A7194" s="5"/>
      <c r="B7194" s="5"/>
      <c r="C7194" s="5"/>
      <c r="D7194" s="5"/>
      <c r="E7194" s="5"/>
      <c r="F7194" s="5" t="s">
        <v>13</v>
      </c>
      <c r="G7194" s="6">
        <v>43935</v>
      </c>
      <c r="H7194" s="5"/>
      <c r="I7194" s="5" t="s">
        <v>2154</v>
      </c>
      <c r="J7194" s="5" t="s">
        <v>2289</v>
      </c>
      <c r="K7194" s="5" t="s">
        <v>9</v>
      </c>
      <c r="L7194" s="7">
        <v>-90</v>
      </c>
      <c r="M7194" s="7">
        <f>ROUND(M7193+L7194,5)</f>
        <v>-61610</v>
      </c>
    </row>
    <row r="7195" spans="1:13">
      <c r="A7195" s="5"/>
      <c r="B7195" s="5"/>
      <c r="C7195" s="5"/>
      <c r="D7195" s="5"/>
      <c r="E7195" s="5"/>
      <c r="F7195" s="5" t="s">
        <v>13</v>
      </c>
      <c r="G7195" s="6">
        <v>43937</v>
      </c>
      <c r="H7195" s="5"/>
      <c r="I7195" s="5" t="s">
        <v>2155</v>
      </c>
      <c r="J7195" s="5" t="s">
        <v>2290</v>
      </c>
      <c r="K7195" s="5" t="s">
        <v>9</v>
      </c>
      <c r="L7195" s="7">
        <v>-90</v>
      </c>
      <c r="M7195" s="7">
        <f>ROUND(M7194+L7195,5)</f>
        <v>-61700</v>
      </c>
    </row>
    <row r="7196" spans="1:13">
      <c r="A7196" s="5"/>
      <c r="B7196" s="5"/>
      <c r="C7196" s="5"/>
      <c r="D7196" s="5"/>
      <c r="E7196" s="5"/>
      <c r="F7196" s="5" t="s">
        <v>13</v>
      </c>
      <c r="G7196" s="6">
        <v>43937</v>
      </c>
      <c r="H7196" s="5"/>
      <c r="I7196" s="5" t="s">
        <v>2156</v>
      </c>
      <c r="J7196" s="5" t="s">
        <v>2291</v>
      </c>
      <c r="K7196" s="5" t="s">
        <v>9</v>
      </c>
      <c r="L7196" s="7">
        <v>-90</v>
      </c>
      <c r="M7196" s="7">
        <f>ROUND(M7195+L7196,5)</f>
        <v>-61790</v>
      </c>
    </row>
    <row r="7197" spans="1:13">
      <c r="A7197" s="5"/>
      <c r="B7197" s="5"/>
      <c r="C7197" s="5"/>
      <c r="D7197" s="5"/>
      <c r="E7197" s="5"/>
      <c r="F7197" s="5" t="s">
        <v>14</v>
      </c>
      <c r="G7197" s="6">
        <v>43942</v>
      </c>
      <c r="H7197" s="5" t="s">
        <v>2122</v>
      </c>
      <c r="I7197" s="5"/>
      <c r="J7197" s="5" t="s">
        <v>2292</v>
      </c>
      <c r="K7197" s="5" t="s">
        <v>1070</v>
      </c>
      <c r="L7197" s="7">
        <v>90</v>
      </c>
      <c r="M7197" s="7">
        <f>ROUND(M7196+L7197,5)</f>
        <v>-61700</v>
      </c>
    </row>
    <row r="7198" spans="1:13">
      <c r="A7198" s="5"/>
      <c r="B7198" s="5"/>
      <c r="C7198" s="5"/>
      <c r="D7198" s="5"/>
      <c r="E7198" s="5"/>
      <c r="F7198" s="5" t="s">
        <v>13</v>
      </c>
      <c r="G7198" s="6">
        <v>43949</v>
      </c>
      <c r="H7198" s="5"/>
      <c r="I7198" s="5" t="s">
        <v>1389</v>
      </c>
      <c r="J7198" s="5" t="s">
        <v>2293</v>
      </c>
      <c r="K7198" s="5" t="s">
        <v>9</v>
      </c>
      <c r="L7198" s="7">
        <v>-90</v>
      </c>
      <c r="M7198" s="7">
        <f>ROUND(M7197+L7198,5)</f>
        <v>-61790</v>
      </c>
    </row>
    <row r="7199" spans="1:13">
      <c r="A7199" s="5"/>
      <c r="B7199" s="5"/>
      <c r="C7199" s="5"/>
      <c r="D7199" s="5"/>
      <c r="E7199" s="5"/>
      <c r="F7199" s="5" t="s">
        <v>10</v>
      </c>
      <c r="G7199" s="6">
        <v>43950</v>
      </c>
      <c r="H7199" s="5" t="s">
        <v>305</v>
      </c>
      <c r="I7199" s="5" t="s">
        <v>401</v>
      </c>
      <c r="J7199" s="5" t="s">
        <v>582</v>
      </c>
      <c r="K7199" s="5" t="s">
        <v>9</v>
      </c>
      <c r="L7199" s="7">
        <v>64.069999999999993</v>
      </c>
      <c r="M7199" s="7">
        <f>ROUND(M7198+L7199,5)</f>
        <v>-61725.93</v>
      </c>
    </row>
    <row r="7200" spans="1:13">
      <c r="A7200" s="5"/>
      <c r="B7200" s="5"/>
      <c r="C7200" s="5"/>
      <c r="D7200" s="5"/>
      <c r="E7200" s="5"/>
      <c r="F7200" s="5" t="s">
        <v>13</v>
      </c>
      <c r="G7200" s="6">
        <v>43951</v>
      </c>
      <c r="H7200" s="5"/>
      <c r="I7200" s="5" t="s">
        <v>2157</v>
      </c>
      <c r="J7200" s="5" t="s">
        <v>2294</v>
      </c>
      <c r="K7200" s="5" t="s">
        <v>9</v>
      </c>
      <c r="L7200" s="7">
        <v>-90</v>
      </c>
      <c r="M7200" s="7">
        <f>ROUND(M7199+L7200,5)</f>
        <v>-61815.93</v>
      </c>
    </row>
    <row r="7201" spans="1:13">
      <c r="A7201" s="5"/>
      <c r="B7201" s="5"/>
      <c r="C7201" s="5"/>
      <c r="D7201" s="5"/>
      <c r="E7201" s="5"/>
      <c r="F7201" s="5" t="s">
        <v>13</v>
      </c>
      <c r="G7201" s="6">
        <v>43951</v>
      </c>
      <c r="H7201" s="5"/>
      <c r="I7201" s="5" t="s">
        <v>2158</v>
      </c>
      <c r="J7201" s="5" t="s">
        <v>2295</v>
      </c>
      <c r="K7201" s="5" t="s">
        <v>9</v>
      </c>
      <c r="L7201" s="7">
        <v>-90</v>
      </c>
      <c r="M7201" s="7">
        <f>ROUND(M7200+L7201,5)</f>
        <v>-61905.93</v>
      </c>
    </row>
    <row r="7202" spans="1:13">
      <c r="A7202" s="5"/>
      <c r="B7202" s="5"/>
      <c r="C7202" s="5"/>
      <c r="D7202" s="5"/>
      <c r="E7202" s="5"/>
      <c r="F7202" s="5" t="s">
        <v>14</v>
      </c>
      <c r="G7202" s="6">
        <v>43951</v>
      </c>
      <c r="H7202" s="5" t="s">
        <v>1607</v>
      </c>
      <c r="I7202" s="5"/>
      <c r="J7202" s="5" t="s">
        <v>1695</v>
      </c>
      <c r="K7202" s="5" t="s">
        <v>586</v>
      </c>
      <c r="L7202" s="7">
        <v>25.93</v>
      </c>
      <c r="M7202" s="7">
        <f>ROUND(M7201+L7202,5)</f>
        <v>-61880</v>
      </c>
    </row>
    <row r="7203" spans="1:13">
      <c r="A7203" s="5"/>
      <c r="B7203" s="5"/>
      <c r="C7203" s="5"/>
      <c r="D7203" s="5"/>
      <c r="E7203" s="5"/>
      <c r="F7203" s="5" t="s">
        <v>14</v>
      </c>
      <c r="G7203" s="6">
        <v>43951</v>
      </c>
      <c r="H7203" s="5" t="s">
        <v>1607</v>
      </c>
      <c r="I7203" s="5"/>
      <c r="J7203" s="5" t="s">
        <v>1695</v>
      </c>
      <c r="K7203" s="5" t="s">
        <v>586</v>
      </c>
      <c r="L7203" s="7">
        <v>-720</v>
      </c>
      <c r="M7203" s="7">
        <f>ROUND(M7202+L7203,5)</f>
        <v>-62600</v>
      </c>
    </row>
    <row r="7204" spans="1:13">
      <c r="A7204" s="5"/>
      <c r="B7204" s="5"/>
      <c r="C7204" s="5"/>
      <c r="D7204" s="5"/>
      <c r="E7204" s="5"/>
      <c r="F7204" s="5" t="s">
        <v>14</v>
      </c>
      <c r="G7204" s="6">
        <v>43951</v>
      </c>
      <c r="H7204" s="5" t="s">
        <v>1607</v>
      </c>
      <c r="I7204" s="5"/>
      <c r="J7204" s="5" t="s">
        <v>1680</v>
      </c>
      <c r="K7204" s="5" t="s">
        <v>586</v>
      </c>
      <c r="L7204" s="7">
        <v>720</v>
      </c>
      <c r="M7204" s="7">
        <f>ROUND(M7203+L7204,5)</f>
        <v>-61880</v>
      </c>
    </row>
    <row r="7205" spans="1:13">
      <c r="A7205" s="5"/>
      <c r="B7205" s="5"/>
      <c r="C7205" s="5"/>
      <c r="D7205" s="5"/>
      <c r="E7205" s="5"/>
      <c r="F7205" s="5" t="s">
        <v>13</v>
      </c>
      <c r="G7205" s="6">
        <v>43952</v>
      </c>
      <c r="H7205" s="5"/>
      <c r="I7205" s="5" t="s">
        <v>2159</v>
      </c>
      <c r="J7205" s="5" t="s">
        <v>2269</v>
      </c>
      <c r="K7205" s="5" t="s">
        <v>9</v>
      </c>
      <c r="L7205" s="7">
        <v>-90</v>
      </c>
      <c r="M7205" s="7">
        <f>ROUND(M7204+L7205,5)</f>
        <v>-61970</v>
      </c>
    </row>
    <row r="7206" spans="1:13">
      <c r="A7206" s="5"/>
      <c r="B7206" s="5"/>
      <c r="C7206" s="5"/>
      <c r="D7206" s="5"/>
      <c r="E7206" s="5"/>
      <c r="F7206" s="5" t="s">
        <v>10</v>
      </c>
      <c r="G7206" s="6">
        <v>43955</v>
      </c>
      <c r="H7206" s="5" t="s">
        <v>634</v>
      </c>
      <c r="I7206" s="5" t="s">
        <v>903</v>
      </c>
      <c r="J7206" s="5" t="s">
        <v>929</v>
      </c>
      <c r="K7206" s="5" t="s">
        <v>9</v>
      </c>
      <c r="L7206" s="7">
        <v>90</v>
      </c>
      <c r="M7206" s="7">
        <f>ROUND(M7205+L7206,5)</f>
        <v>-61880</v>
      </c>
    </row>
    <row r="7207" spans="1:13">
      <c r="A7207" s="5"/>
      <c r="B7207" s="5"/>
      <c r="C7207" s="5"/>
      <c r="D7207" s="5"/>
      <c r="E7207" s="5"/>
      <c r="F7207" s="5" t="s">
        <v>13</v>
      </c>
      <c r="G7207" s="6">
        <v>43957</v>
      </c>
      <c r="H7207" s="5"/>
      <c r="I7207" s="5" t="s">
        <v>1618</v>
      </c>
      <c r="J7207" s="5" t="s">
        <v>2296</v>
      </c>
      <c r="K7207" s="5" t="s">
        <v>9</v>
      </c>
      <c r="L7207" s="7">
        <v>-90</v>
      </c>
      <c r="M7207" s="7">
        <f>ROUND(M7206+L7207,5)</f>
        <v>-61970</v>
      </c>
    </row>
    <row r="7208" spans="1:13">
      <c r="A7208" s="5"/>
      <c r="B7208" s="5"/>
      <c r="C7208" s="5"/>
      <c r="D7208" s="5"/>
      <c r="E7208" s="5"/>
      <c r="F7208" s="5" t="s">
        <v>13</v>
      </c>
      <c r="G7208" s="6">
        <v>43962</v>
      </c>
      <c r="H7208" s="5"/>
      <c r="I7208" s="5" t="s">
        <v>2160</v>
      </c>
      <c r="J7208" s="5" t="s">
        <v>2297</v>
      </c>
      <c r="K7208" s="5" t="s">
        <v>9</v>
      </c>
      <c r="L7208" s="7">
        <v>-90</v>
      </c>
      <c r="M7208" s="7">
        <f>ROUND(M7207+L7208,5)</f>
        <v>-62060</v>
      </c>
    </row>
    <row r="7209" spans="1:13">
      <c r="A7209" s="5"/>
      <c r="B7209" s="5"/>
      <c r="C7209" s="5"/>
      <c r="D7209" s="5"/>
      <c r="E7209" s="5"/>
      <c r="F7209" s="5" t="s">
        <v>13</v>
      </c>
      <c r="G7209" s="6">
        <v>43962</v>
      </c>
      <c r="H7209" s="5"/>
      <c r="I7209" s="5" t="s">
        <v>2161</v>
      </c>
      <c r="J7209" s="5" t="s">
        <v>2298</v>
      </c>
      <c r="K7209" s="5" t="s">
        <v>9</v>
      </c>
      <c r="L7209" s="7">
        <v>-90</v>
      </c>
      <c r="M7209" s="7">
        <f>ROUND(M7208+L7209,5)</f>
        <v>-62150</v>
      </c>
    </row>
    <row r="7210" spans="1:13">
      <c r="A7210" s="5"/>
      <c r="B7210" s="5"/>
      <c r="C7210" s="5"/>
      <c r="D7210" s="5"/>
      <c r="E7210" s="5"/>
      <c r="F7210" s="5" t="s">
        <v>13</v>
      </c>
      <c r="G7210" s="6">
        <v>43962</v>
      </c>
      <c r="H7210" s="5"/>
      <c r="I7210" s="5" t="s">
        <v>2162</v>
      </c>
      <c r="J7210" s="5" t="s">
        <v>2299</v>
      </c>
      <c r="K7210" s="5" t="s">
        <v>9</v>
      </c>
      <c r="L7210" s="7">
        <v>-90</v>
      </c>
      <c r="M7210" s="7">
        <f>ROUND(M7209+L7210,5)</f>
        <v>-62240</v>
      </c>
    </row>
    <row r="7211" spans="1:13">
      <c r="A7211" s="5"/>
      <c r="B7211" s="5"/>
      <c r="C7211" s="5"/>
      <c r="D7211" s="5"/>
      <c r="E7211" s="5"/>
      <c r="F7211" s="5" t="s">
        <v>13</v>
      </c>
      <c r="G7211" s="6">
        <v>43965</v>
      </c>
      <c r="H7211" s="5"/>
      <c r="I7211" s="5" t="s">
        <v>2163</v>
      </c>
      <c r="J7211" s="5" t="s">
        <v>2300</v>
      </c>
      <c r="K7211" s="5" t="s">
        <v>9</v>
      </c>
      <c r="L7211" s="7">
        <v>-90</v>
      </c>
      <c r="M7211" s="7">
        <f>ROUND(M7210+L7211,5)</f>
        <v>-62330</v>
      </c>
    </row>
    <row r="7212" spans="1:13">
      <c r="A7212" s="5"/>
      <c r="B7212" s="5"/>
      <c r="C7212" s="5"/>
      <c r="D7212" s="5"/>
      <c r="E7212" s="5"/>
      <c r="F7212" s="5" t="s">
        <v>14</v>
      </c>
      <c r="G7212" s="6">
        <v>43966</v>
      </c>
      <c r="H7212" s="5" t="s">
        <v>2123</v>
      </c>
      <c r="I7212" s="5"/>
      <c r="J7212" s="5" t="s">
        <v>2301</v>
      </c>
      <c r="K7212" s="5" t="s">
        <v>1070</v>
      </c>
      <c r="L7212" s="7">
        <v>90</v>
      </c>
      <c r="M7212" s="7">
        <f>ROUND(M7211+L7212,5)</f>
        <v>-62240</v>
      </c>
    </row>
    <row r="7213" spans="1:13">
      <c r="A7213" s="5"/>
      <c r="B7213" s="5"/>
      <c r="C7213" s="5"/>
      <c r="D7213" s="5"/>
      <c r="E7213" s="5"/>
      <c r="F7213" s="5" t="s">
        <v>13</v>
      </c>
      <c r="G7213" s="6">
        <v>43970</v>
      </c>
      <c r="H7213" s="5"/>
      <c r="I7213" s="5" t="s">
        <v>2164</v>
      </c>
      <c r="J7213" s="5" t="s">
        <v>2257</v>
      </c>
      <c r="K7213" s="5" t="s">
        <v>9</v>
      </c>
      <c r="L7213" s="7">
        <v>-90</v>
      </c>
      <c r="M7213" s="7">
        <f>ROUND(M7212+L7213,5)</f>
        <v>-62330</v>
      </c>
    </row>
    <row r="7214" spans="1:13">
      <c r="A7214" s="5"/>
      <c r="B7214" s="5"/>
      <c r="C7214" s="5"/>
      <c r="D7214" s="5"/>
      <c r="E7214" s="5"/>
      <c r="F7214" s="5" t="s">
        <v>13</v>
      </c>
      <c r="G7214" s="6">
        <v>43970</v>
      </c>
      <c r="H7214" s="5"/>
      <c r="I7214" s="5" t="s">
        <v>2165</v>
      </c>
      <c r="J7214" s="5" t="s">
        <v>2302</v>
      </c>
      <c r="K7214" s="5" t="s">
        <v>9</v>
      </c>
      <c r="L7214" s="7">
        <v>-90</v>
      </c>
      <c r="M7214" s="7">
        <f>ROUND(M7213+L7214,5)</f>
        <v>-62420</v>
      </c>
    </row>
    <row r="7215" spans="1:13">
      <c r="A7215" s="5"/>
      <c r="B7215" s="5"/>
      <c r="C7215" s="5"/>
      <c r="D7215" s="5"/>
      <c r="E7215" s="5"/>
      <c r="F7215" s="5" t="s">
        <v>13</v>
      </c>
      <c r="G7215" s="6">
        <v>43970</v>
      </c>
      <c r="H7215" s="5"/>
      <c r="I7215" s="5" t="s">
        <v>2166</v>
      </c>
      <c r="J7215" s="5" t="s">
        <v>2303</v>
      </c>
      <c r="K7215" s="5" t="s">
        <v>9</v>
      </c>
      <c r="L7215" s="7">
        <v>-90</v>
      </c>
      <c r="M7215" s="7">
        <f>ROUND(M7214+L7215,5)</f>
        <v>-62510</v>
      </c>
    </row>
    <row r="7216" spans="1:13">
      <c r="A7216" s="5"/>
      <c r="B7216" s="5"/>
      <c r="C7216" s="5"/>
      <c r="D7216" s="5"/>
      <c r="E7216" s="5"/>
      <c r="F7216" s="5" t="s">
        <v>10</v>
      </c>
      <c r="G7216" s="6">
        <v>43972</v>
      </c>
      <c r="H7216" s="5" t="s">
        <v>679</v>
      </c>
      <c r="I7216" s="5" t="s">
        <v>907</v>
      </c>
      <c r="J7216" s="5" t="s">
        <v>956</v>
      </c>
      <c r="K7216" s="5" t="s">
        <v>9</v>
      </c>
      <c r="L7216" s="7">
        <v>90</v>
      </c>
      <c r="M7216" s="7">
        <f>ROUND(M7215+L7216,5)</f>
        <v>-62420</v>
      </c>
    </row>
    <row r="7217" spans="1:13">
      <c r="A7217" s="5"/>
      <c r="B7217" s="5"/>
      <c r="C7217" s="5"/>
      <c r="D7217" s="5"/>
      <c r="E7217" s="5"/>
      <c r="F7217" s="5" t="s">
        <v>10</v>
      </c>
      <c r="G7217" s="6">
        <v>43980</v>
      </c>
      <c r="H7217" s="5" t="s">
        <v>693</v>
      </c>
      <c r="I7217" s="5" t="s">
        <v>908</v>
      </c>
      <c r="J7217" s="5" t="s">
        <v>958</v>
      </c>
      <c r="K7217" s="5" t="s">
        <v>9</v>
      </c>
      <c r="L7217" s="7">
        <v>64.069999999999993</v>
      </c>
      <c r="M7217" s="7">
        <f>ROUND(M7216+L7217,5)</f>
        <v>-62355.93</v>
      </c>
    </row>
    <row r="7218" spans="1:13">
      <c r="A7218" s="5"/>
      <c r="B7218" s="5"/>
      <c r="C7218" s="5"/>
      <c r="D7218" s="5"/>
      <c r="E7218" s="5"/>
      <c r="F7218" s="5" t="s">
        <v>10</v>
      </c>
      <c r="G7218" s="6">
        <v>43980</v>
      </c>
      <c r="H7218" s="5" t="s">
        <v>694</v>
      </c>
      <c r="I7218" s="5" t="s">
        <v>909</v>
      </c>
      <c r="J7218" s="5" t="s">
        <v>959</v>
      </c>
      <c r="K7218" s="5" t="s">
        <v>9</v>
      </c>
      <c r="L7218" s="7">
        <v>54.4</v>
      </c>
      <c r="M7218" s="7">
        <f>ROUND(M7217+L7218,5)</f>
        <v>-62301.53</v>
      </c>
    </row>
    <row r="7219" spans="1:13">
      <c r="A7219" s="5"/>
      <c r="B7219" s="5"/>
      <c r="C7219" s="5"/>
      <c r="D7219" s="5"/>
      <c r="E7219" s="5"/>
      <c r="F7219" s="5" t="s">
        <v>10</v>
      </c>
      <c r="G7219" s="6">
        <v>43980</v>
      </c>
      <c r="H7219" s="5" t="s">
        <v>695</v>
      </c>
      <c r="I7219" s="5" t="s">
        <v>910</v>
      </c>
      <c r="J7219" s="5" t="s">
        <v>960</v>
      </c>
      <c r="K7219" s="5" t="s">
        <v>9</v>
      </c>
      <c r="L7219" s="7">
        <v>57.23</v>
      </c>
      <c r="M7219" s="7">
        <f>ROUND(M7218+L7219,5)</f>
        <v>-62244.3</v>
      </c>
    </row>
    <row r="7220" spans="1:13">
      <c r="A7220" s="5"/>
      <c r="B7220" s="5"/>
      <c r="C7220" s="5"/>
      <c r="D7220" s="5"/>
      <c r="E7220" s="5"/>
      <c r="F7220" s="5" t="s">
        <v>10</v>
      </c>
      <c r="G7220" s="6">
        <v>43980</v>
      </c>
      <c r="H7220" s="5" t="s">
        <v>698</v>
      </c>
      <c r="I7220" s="5" t="s">
        <v>912</v>
      </c>
      <c r="J7220" s="5" t="s">
        <v>962</v>
      </c>
      <c r="K7220" s="5" t="s">
        <v>9</v>
      </c>
      <c r="L7220" s="7">
        <v>25.8</v>
      </c>
      <c r="M7220" s="7">
        <f>ROUND(M7219+L7220,5)</f>
        <v>-62218.5</v>
      </c>
    </row>
    <row r="7221" spans="1:13">
      <c r="A7221" s="5"/>
      <c r="B7221" s="5"/>
      <c r="C7221" s="5"/>
      <c r="D7221" s="5"/>
      <c r="E7221" s="5"/>
      <c r="F7221" s="5" t="s">
        <v>10</v>
      </c>
      <c r="G7221" s="6">
        <v>43980</v>
      </c>
      <c r="H7221" s="5" t="s">
        <v>699</v>
      </c>
      <c r="I7221" s="5" t="s">
        <v>913</v>
      </c>
      <c r="J7221" s="5" t="s">
        <v>963</v>
      </c>
      <c r="K7221" s="5" t="s">
        <v>9</v>
      </c>
      <c r="L7221" s="7">
        <v>57.63</v>
      </c>
      <c r="M7221" s="7">
        <f>ROUND(M7220+L7221,5)</f>
        <v>-62160.87</v>
      </c>
    </row>
    <row r="7222" spans="1:13">
      <c r="A7222" s="5"/>
      <c r="B7222" s="5"/>
      <c r="C7222" s="5"/>
      <c r="D7222" s="5"/>
      <c r="E7222" s="5"/>
      <c r="F7222" s="5" t="s">
        <v>10</v>
      </c>
      <c r="G7222" s="6">
        <v>43980</v>
      </c>
      <c r="H7222" s="5" t="s">
        <v>700</v>
      </c>
      <c r="I7222" s="5" t="s">
        <v>914</v>
      </c>
      <c r="J7222" s="5" t="s">
        <v>964</v>
      </c>
      <c r="K7222" s="5" t="s">
        <v>9</v>
      </c>
      <c r="L7222" s="7">
        <v>64.069999999999993</v>
      </c>
      <c r="M7222" s="7">
        <f>ROUND(M7221+L7222,5)</f>
        <v>-62096.800000000003</v>
      </c>
    </row>
    <row r="7223" spans="1:13">
      <c r="A7223" s="5"/>
      <c r="B7223" s="5"/>
      <c r="C7223" s="5"/>
      <c r="D7223" s="5"/>
      <c r="E7223" s="5"/>
      <c r="F7223" s="5" t="s">
        <v>13</v>
      </c>
      <c r="G7223" s="6">
        <v>43980</v>
      </c>
      <c r="H7223" s="5"/>
      <c r="I7223" s="5" t="s">
        <v>2167</v>
      </c>
      <c r="J7223" s="5" t="s">
        <v>2304</v>
      </c>
      <c r="K7223" s="5" t="s">
        <v>9</v>
      </c>
      <c r="L7223" s="7">
        <v>-90</v>
      </c>
      <c r="M7223" s="7">
        <f>ROUND(M7222+L7223,5)</f>
        <v>-62186.8</v>
      </c>
    </row>
    <row r="7224" spans="1:13">
      <c r="A7224" s="5"/>
      <c r="B7224" s="5"/>
      <c r="C7224" s="5"/>
      <c r="D7224" s="5"/>
      <c r="E7224" s="5"/>
      <c r="F7224" s="5" t="s">
        <v>13</v>
      </c>
      <c r="G7224" s="6">
        <v>43980</v>
      </c>
      <c r="H7224" s="5"/>
      <c r="I7224" s="5" t="s">
        <v>2168</v>
      </c>
      <c r="J7224" s="5" t="s">
        <v>2305</v>
      </c>
      <c r="K7224" s="5" t="s">
        <v>9</v>
      </c>
      <c r="L7224" s="7">
        <v>-90</v>
      </c>
      <c r="M7224" s="7">
        <f>ROUND(M7223+L7224,5)</f>
        <v>-62276.800000000003</v>
      </c>
    </row>
    <row r="7225" spans="1:13">
      <c r="A7225" s="5"/>
      <c r="B7225" s="5"/>
      <c r="C7225" s="5"/>
      <c r="D7225" s="5"/>
      <c r="E7225" s="5"/>
      <c r="F7225" s="5" t="s">
        <v>14</v>
      </c>
      <c r="G7225" s="6">
        <v>43982</v>
      </c>
      <c r="H7225" s="5" t="s">
        <v>1608</v>
      </c>
      <c r="I7225" s="5"/>
      <c r="J7225" s="5" t="s">
        <v>1700</v>
      </c>
      <c r="K7225" s="5" t="s">
        <v>586</v>
      </c>
      <c r="L7225" s="7">
        <v>332.73</v>
      </c>
      <c r="M7225" s="7">
        <f>ROUND(M7224+L7225,5)</f>
        <v>-61944.07</v>
      </c>
    </row>
    <row r="7226" spans="1:13">
      <c r="A7226" s="5"/>
      <c r="B7226" s="5"/>
      <c r="C7226" s="5"/>
      <c r="D7226" s="5"/>
      <c r="E7226" s="5"/>
      <c r="F7226" s="5" t="s">
        <v>14</v>
      </c>
      <c r="G7226" s="6">
        <v>43982</v>
      </c>
      <c r="H7226" s="5" t="s">
        <v>1608</v>
      </c>
      <c r="I7226" s="5"/>
      <c r="J7226" s="5" t="s">
        <v>1700</v>
      </c>
      <c r="K7226" s="5" t="s">
        <v>586</v>
      </c>
      <c r="L7226" s="7">
        <v>-990</v>
      </c>
      <c r="M7226" s="7">
        <f>ROUND(M7225+L7226,5)</f>
        <v>-62934.07</v>
      </c>
    </row>
    <row r="7227" spans="1:13">
      <c r="A7227" s="5"/>
      <c r="B7227" s="5"/>
      <c r="C7227" s="5"/>
      <c r="D7227" s="5"/>
      <c r="E7227" s="5"/>
      <c r="F7227" s="5" t="s">
        <v>14</v>
      </c>
      <c r="G7227" s="6">
        <v>43982</v>
      </c>
      <c r="H7227" s="5" t="s">
        <v>1608</v>
      </c>
      <c r="I7227" s="5"/>
      <c r="J7227" s="5" t="s">
        <v>1680</v>
      </c>
      <c r="K7227" s="5" t="s">
        <v>586</v>
      </c>
      <c r="L7227" s="7">
        <v>990</v>
      </c>
      <c r="M7227" s="7">
        <f>ROUND(M7226+L7227,5)</f>
        <v>-61944.07</v>
      </c>
    </row>
    <row r="7228" spans="1:13">
      <c r="A7228" s="5"/>
      <c r="B7228" s="5"/>
      <c r="C7228" s="5"/>
      <c r="D7228" s="5"/>
      <c r="E7228" s="5"/>
      <c r="F7228" s="5" t="s">
        <v>13</v>
      </c>
      <c r="G7228" s="6">
        <v>43985</v>
      </c>
      <c r="H7228" s="5"/>
      <c r="I7228" s="5" t="s">
        <v>2169</v>
      </c>
      <c r="J7228" s="5" t="s">
        <v>2306</v>
      </c>
      <c r="K7228" s="5" t="s">
        <v>9</v>
      </c>
      <c r="L7228" s="7">
        <v>-90</v>
      </c>
      <c r="M7228" s="7">
        <f>ROUND(M7227+L7228,5)</f>
        <v>-62034.07</v>
      </c>
    </row>
    <row r="7229" spans="1:13">
      <c r="A7229" s="5"/>
      <c r="B7229" s="5"/>
      <c r="C7229" s="5"/>
      <c r="D7229" s="5"/>
      <c r="E7229" s="5"/>
      <c r="F7229" s="5" t="s">
        <v>13</v>
      </c>
      <c r="G7229" s="6">
        <v>43991</v>
      </c>
      <c r="H7229" s="5"/>
      <c r="I7229" s="5" t="s">
        <v>2170</v>
      </c>
      <c r="J7229" s="5" t="s">
        <v>2307</v>
      </c>
      <c r="K7229" s="5" t="s">
        <v>9</v>
      </c>
      <c r="L7229" s="7">
        <v>-90</v>
      </c>
      <c r="M7229" s="7">
        <f>ROUND(M7228+L7229,5)</f>
        <v>-62124.07</v>
      </c>
    </row>
    <row r="7230" spans="1:13">
      <c r="A7230" s="5"/>
      <c r="B7230" s="5"/>
      <c r="C7230" s="5"/>
      <c r="D7230" s="5"/>
      <c r="E7230" s="5"/>
      <c r="F7230" s="5" t="s">
        <v>13</v>
      </c>
      <c r="G7230" s="6">
        <v>43993</v>
      </c>
      <c r="H7230" s="5"/>
      <c r="I7230" s="5" t="s">
        <v>2171</v>
      </c>
      <c r="J7230" s="5" t="s">
        <v>2308</v>
      </c>
      <c r="K7230" s="5" t="s">
        <v>9</v>
      </c>
      <c r="L7230" s="7">
        <v>-90</v>
      </c>
      <c r="M7230" s="7">
        <f>ROUND(M7229+L7230,5)</f>
        <v>-62214.07</v>
      </c>
    </row>
    <row r="7231" spans="1:13">
      <c r="A7231" s="5"/>
      <c r="B7231" s="5"/>
      <c r="C7231" s="5"/>
      <c r="D7231" s="5"/>
      <c r="E7231" s="5"/>
      <c r="F7231" s="5" t="s">
        <v>13</v>
      </c>
      <c r="G7231" s="6">
        <v>43993</v>
      </c>
      <c r="H7231" s="5"/>
      <c r="I7231" s="5" t="s">
        <v>2172</v>
      </c>
      <c r="J7231" s="5" t="s">
        <v>2309</v>
      </c>
      <c r="K7231" s="5" t="s">
        <v>9</v>
      </c>
      <c r="L7231" s="7">
        <v>-90</v>
      </c>
      <c r="M7231" s="7">
        <f>ROUND(M7230+L7231,5)</f>
        <v>-62304.07</v>
      </c>
    </row>
    <row r="7232" spans="1:13">
      <c r="A7232" s="5"/>
      <c r="B7232" s="5"/>
      <c r="C7232" s="5"/>
      <c r="D7232" s="5"/>
      <c r="E7232" s="5"/>
      <c r="F7232" s="5" t="s">
        <v>13</v>
      </c>
      <c r="G7232" s="6">
        <v>43997</v>
      </c>
      <c r="H7232" s="5"/>
      <c r="I7232" s="5" t="s">
        <v>2173</v>
      </c>
      <c r="J7232" s="5" t="s">
        <v>2310</v>
      </c>
      <c r="K7232" s="5" t="s">
        <v>9</v>
      </c>
      <c r="L7232" s="7">
        <v>-90</v>
      </c>
      <c r="M7232" s="7">
        <f>ROUND(M7231+L7232,5)</f>
        <v>-62394.07</v>
      </c>
    </row>
    <row r="7233" spans="1:13">
      <c r="A7233" s="5"/>
      <c r="B7233" s="5"/>
      <c r="C7233" s="5"/>
      <c r="D7233" s="5"/>
      <c r="E7233" s="5"/>
      <c r="F7233" s="5" t="s">
        <v>13</v>
      </c>
      <c r="G7233" s="6">
        <v>43997</v>
      </c>
      <c r="H7233" s="5"/>
      <c r="I7233" s="5" t="s">
        <v>2174</v>
      </c>
      <c r="J7233" s="5" t="s">
        <v>2311</v>
      </c>
      <c r="K7233" s="5" t="s">
        <v>9</v>
      </c>
      <c r="L7233" s="7">
        <v>-90</v>
      </c>
      <c r="M7233" s="7">
        <f>ROUND(M7232+L7233,5)</f>
        <v>-62484.07</v>
      </c>
    </row>
    <row r="7234" spans="1:13">
      <c r="A7234" s="5"/>
      <c r="B7234" s="5"/>
      <c r="C7234" s="5"/>
      <c r="D7234" s="5"/>
      <c r="E7234" s="5"/>
      <c r="F7234" s="5" t="s">
        <v>13</v>
      </c>
      <c r="G7234" s="6">
        <v>43998</v>
      </c>
      <c r="H7234" s="5"/>
      <c r="I7234" s="5" t="s">
        <v>2175</v>
      </c>
      <c r="J7234" s="5" t="s">
        <v>2312</v>
      </c>
      <c r="K7234" s="5" t="s">
        <v>9</v>
      </c>
      <c r="L7234" s="7">
        <v>-90</v>
      </c>
      <c r="M7234" s="7">
        <f>ROUND(M7233+L7234,5)</f>
        <v>-62574.07</v>
      </c>
    </row>
    <row r="7235" spans="1:13">
      <c r="A7235" s="5"/>
      <c r="B7235" s="5"/>
      <c r="C7235" s="5"/>
      <c r="D7235" s="5"/>
      <c r="E7235" s="5"/>
      <c r="F7235" s="5" t="s">
        <v>13</v>
      </c>
      <c r="G7235" s="6">
        <v>44004</v>
      </c>
      <c r="H7235" s="5"/>
      <c r="I7235" s="5" t="s">
        <v>2176</v>
      </c>
      <c r="J7235" s="5" t="s">
        <v>2313</v>
      </c>
      <c r="K7235" s="5" t="s">
        <v>9</v>
      </c>
      <c r="L7235" s="7">
        <v>-90</v>
      </c>
      <c r="M7235" s="7">
        <f>ROUND(M7234+L7235,5)</f>
        <v>-62664.07</v>
      </c>
    </row>
    <row r="7236" spans="1:13">
      <c r="A7236" s="5"/>
      <c r="B7236" s="5"/>
      <c r="C7236" s="5"/>
      <c r="D7236" s="5"/>
      <c r="E7236" s="5"/>
      <c r="F7236" s="5" t="s">
        <v>13</v>
      </c>
      <c r="G7236" s="6">
        <v>44004</v>
      </c>
      <c r="H7236" s="5"/>
      <c r="I7236" s="5" t="s">
        <v>2177</v>
      </c>
      <c r="J7236" s="5" t="s">
        <v>2314</v>
      </c>
      <c r="K7236" s="5" t="s">
        <v>9</v>
      </c>
      <c r="L7236" s="7">
        <v>-90</v>
      </c>
      <c r="M7236" s="7">
        <f>ROUND(M7235+L7236,5)</f>
        <v>-62754.07</v>
      </c>
    </row>
    <row r="7237" spans="1:13">
      <c r="A7237" s="5"/>
      <c r="B7237" s="5"/>
      <c r="C7237" s="5"/>
      <c r="D7237" s="5"/>
      <c r="E7237" s="5"/>
      <c r="F7237" s="5" t="s">
        <v>13</v>
      </c>
      <c r="G7237" s="6">
        <v>44004</v>
      </c>
      <c r="H7237" s="5"/>
      <c r="I7237" s="5" t="s">
        <v>1378</v>
      </c>
      <c r="J7237" s="5" t="s">
        <v>2315</v>
      </c>
      <c r="K7237" s="5" t="s">
        <v>9</v>
      </c>
      <c r="L7237" s="7">
        <v>-90</v>
      </c>
      <c r="M7237" s="7">
        <f>ROUND(M7236+L7237,5)</f>
        <v>-62844.07</v>
      </c>
    </row>
    <row r="7238" spans="1:13">
      <c r="A7238" s="5"/>
      <c r="B7238" s="5"/>
      <c r="C7238" s="5"/>
      <c r="D7238" s="5"/>
      <c r="E7238" s="5"/>
      <c r="F7238" s="5" t="s">
        <v>13</v>
      </c>
      <c r="G7238" s="6">
        <v>44011</v>
      </c>
      <c r="H7238" s="5"/>
      <c r="I7238" s="5" t="s">
        <v>2178</v>
      </c>
      <c r="J7238" s="5" t="s">
        <v>2316</v>
      </c>
      <c r="K7238" s="5" t="s">
        <v>9</v>
      </c>
      <c r="L7238" s="7">
        <v>-90</v>
      </c>
      <c r="M7238" s="7">
        <f>ROUND(M7237+L7238,5)</f>
        <v>-62934.07</v>
      </c>
    </row>
    <row r="7239" spans="1:13">
      <c r="A7239" s="5"/>
      <c r="B7239" s="5"/>
      <c r="C7239" s="5"/>
      <c r="D7239" s="5"/>
      <c r="E7239" s="5"/>
      <c r="F7239" s="5" t="s">
        <v>13</v>
      </c>
      <c r="G7239" s="6">
        <v>44011</v>
      </c>
      <c r="H7239" s="5"/>
      <c r="I7239" s="5" t="s">
        <v>2179</v>
      </c>
      <c r="J7239" s="5" t="s">
        <v>2317</v>
      </c>
      <c r="K7239" s="5" t="s">
        <v>9</v>
      </c>
      <c r="L7239" s="7">
        <v>-90</v>
      </c>
      <c r="M7239" s="7">
        <f>ROUND(M7238+L7239,5)</f>
        <v>-63024.07</v>
      </c>
    </row>
    <row r="7240" spans="1:13">
      <c r="A7240" s="5"/>
      <c r="B7240" s="5"/>
      <c r="C7240" s="5"/>
      <c r="D7240" s="5"/>
      <c r="E7240" s="5"/>
      <c r="F7240" s="5" t="s">
        <v>10</v>
      </c>
      <c r="G7240" s="6">
        <v>44012</v>
      </c>
      <c r="H7240" s="5" t="s">
        <v>772</v>
      </c>
      <c r="I7240" s="5" t="s">
        <v>921</v>
      </c>
      <c r="J7240" s="5" t="s">
        <v>1008</v>
      </c>
      <c r="K7240" s="5" t="s">
        <v>9</v>
      </c>
      <c r="L7240" s="7">
        <v>61.52</v>
      </c>
      <c r="M7240" s="7">
        <f>ROUND(M7239+L7240,5)</f>
        <v>-62962.55</v>
      </c>
    </row>
    <row r="7241" spans="1:13">
      <c r="A7241" s="5"/>
      <c r="B7241" s="5"/>
      <c r="C7241" s="5"/>
      <c r="D7241" s="5"/>
      <c r="E7241" s="5"/>
      <c r="F7241" s="5" t="s">
        <v>14</v>
      </c>
      <c r="G7241" s="6">
        <v>44012</v>
      </c>
      <c r="H7241" s="5" t="s">
        <v>1609</v>
      </c>
      <c r="I7241" s="5"/>
      <c r="J7241" s="5" t="s">
        <v>1712</v>
      </c>
      <c r="K7241" s="5" t="s">
        <v>586</v>
      </c>
      <c r="L7241" s="7">
        <v>28.48</v>
      </c>
      <c r="M7241" s="7">
        <f>ROUND(M7240+L7241,5)</f>
        <v>-62934.07</v>
      </c>
    </row>
    <row r="7242" spans="1:13">
      <c r="A7242" s="5"/>
      <c r="B7242" s="5"/>
      <c r="C7242" s="5"/>
      <c r="D7242" s="5"/>
      <c r="E7242" s="5"/>
      <c r="F7242" s="5" t="s">
        <v>14</v>
      </c>
      <c r="G7242" s="6">
        <v>44012</v>
      </c>
      <c r="H7242" s="5" t="s">
        <v>1609</v>
      </c>
      <c r="I7242" s="5"/>
      <c r="J7242" s="5" t="s">
        <v>1712</v>
      </c>
      <c r="K7242" s="5" t="s">
        <v>586</v>
      </c>
      <c r="L7242" s="7">
        <v>-1080</v>
      </c>
      <c r="M7242" s="7">
        <f>ROUND(M7241+L7242,5)</f>
        <v>-64014.07</v>
      </c>
    </row>
    <row r="7243" spans="1:13">
      <c r="A7243" s="5"/>
      <c r="B7243" s="5"/>
      <c r="C7243" s="5"/>
      <c r="D7243" s="5"/>
      <c r="E7243" s="5"/>
      <c r="F7243" s="5" t="s">
        <v>14</v>
      </c>
      <c r="G7243" s="6">
        <v>44012</v>
      </c>
      <c r="H7243" s="5" t="s">
        <v>1609</v>
      </c>
      <c r="I7243" s="5"/>
      <c r="J7243" s="5" t="s">
        <v>1712</v>
      </c>
      <c r="K7243" s="5" t="s">
        <v>586</v>
      </c>
      <c r="L7243" s="7">
        <v>1080</v>
      </c>
      <c r="M7243" s="7">
        <f>ROUND(M7242+L7243,5)</f>
        <v>-62934.07</v>
      </c>
    </row>
    <row r="7244" spans="1:13">
      <c r="A7244" s="5"/>
      <c r="B7244" s="5"/>
      <c r="C7244" s="5"/>
      <c r="D7244" s="5"/>
      <c r="E7244" s="5"/>
      <c r="F7244" s="5" t="s">
        <v>13</v>
      </c>
      <c r="G7244" s="6">
        <v>44020</v>
      </c>
      <c r="H7244" s="5"/>
      <c r="I7244" s="5" t="s">
        <v>2180</v>
      </c>
      <c r="J7244" s="5" t="s">
        <v>2318</v>
      </c>
      <c r="K7244" s="5" t="s">
        <v>9</v>
      </c>
      <c r="L7244" s="7">
        <v>-90</v>
      </c>
      <c r="M7244" s="7">
        <f>ROUND(M7243+L7244,5)</f>
        <v>-63024.07</v>
      </c>
    </row>
    <row r="7245" spans="1:13">
      <c r="A7245" s="5"/>
      <c r="B7245" s="5"/>
      <c r="C7245" s="5"/>
      <c r="D7245" s="5"/>
      <c r="E7245" s="5"/>
      <c r="F7245" s="5" t="s">
        <v>13</v>
      </c>
      <c r="G7245" s="6">
        <v>44025</v>
      </c>
      <c r="H7245" s="5"/>
      <c r="I7245" s="5" t="s">
        <v>2181</v>
      </c>
      <c r="J7245" s="5" t="s">
        <v>2319</v>
      </c>
      <c r="K7245" s="5" t="s">
        <v>9</v>
      </c>
      <c r="L7245" s="7">
        <v>-90</v>
      </c>
      <c r="M7245" s="7">
        <f>ROUND(M7244+L7245,5)</f>
        <v>-63114.07</v>
      </c>
    </row>
    <row r="7246" spans="1:13">
      <c r="A7246" s="5"/>
      <c r="B7246" s="5"/>
      <c r="C7246" s="5"/>
      <c r="D7246" s="5"/>
      <c r="E7246" s="5"/>
      <c r="F7246" s="5" t="s">
        <v>13</v>
      </c>
      <c r="G7246" s="6">
        <v>44029</v>
      </c>
      <c r="H7246" s="5"/>
      <c r="I7246" s="5" t="s">
        <v>2182</v>
      </c>
      <c r="J7246" s="5" t="s">
        <v>2320</v>
      </c>
      <c r="K7246" s="5" t="s">
        <v>9</v>
      </c>
      <c r="L7246" s="7">
        <v>-90</v>
      </c>
      <c r="M7246" s="7">
        <f>ROUND(M7245+L7246,5)</f>
        <v>-63204.07</v>
      </c>
    </row>
    <row r="7247" spans="1:13">
      <c r="A7247" s="5"/>
      <c r="B7247" s="5"/>
      <c r="C7247" s="5"/>
      <c r="D7247" s="5"/>
      <c r="E7247" s="5"/>
      <c r="F7247" s="5" t="s">
        <v>13</v>
      </c>
      <c r="G7247" s="6">
        <v>44033</v>
      </c>
      <c r="H7247" s="5"/>
      <c r="I7247" s="5" t="s">
        <v>2183</v>
      </c>
      <c r="J7247" s="5" t="s">
        <v>2321</v>
      </c>
      <c r="K7247" s="5" t="s">
        <v>9</v>
      </c>
      <c r="L7247" s="7">
        <v>-90</v>
      </c>
      <c r="M7247" s="7">
        <f>ROUND(M7246+L7247,5)</f>
        <v>-63294.07</v>
      </c>
    </row>
    <row r="7248" spans="1:13">
      <c r="A7248" s="5"/>
      <c r="B7248" s="5"/>
      <c r="C7248" s="5"/>
      <c r="D7248" s="5"/>
      <c r="E7248" s="5"/>
      <c r="F7248" s="5" t="s">
        <v>13</v>
      </c>
      <c r="G7248" s="6">
        <v>44039</v>
      </c>
      <c r="H7248" s="5"/>
      <c r="I7248" s="5" t="s">
        <v>2184</v>
      </c>
      <c r="J7248" s="5" t="s">
        <v>2322</v>
      </c>
      <c r="K7248" s="5" t="s">
        <v>9</v>
      </c>
      <c r="L7248" s="7">
        <v>-90</v>
      </c>
      <c r="M7248" s="7">
        <f>ROUND(M7247+L7248,5)</f>
        <v>-63384.07</v>
      </c>
    </row>
    <row r="7249" spans="1:13">
      <c r="A7249" s="5"/>
      <c r="B7249" s="5"/>
      <c r="C7249" s="5"/>
      <c r="D7249" s="5"/>
      <c r="E7249" s="5"/>
      <c r="F7249" s="5" t="s">
        <v>13</v>
      </c>
      <c r="G7249" s="6">
        <v>44039</v>
      </c>
      <c r="H7249" s="5"/>
      <c r="I7249" s="5" t="s">
        <v>2185</v>
      </c>
      <c r="J7249" s="5" t="s">
        <v>2323</v>
      </c>
      <c r="K7249" s="5" t="s">
        <v>9</v>
      </c>
      <c r="L7249" s="7">
        <v>-90</v>
      </c>
      <c r="M7249" s="7">
        <f>ROUND(M7248+L7249,5)</f>
        <v>-63474.07</v>
      </c>
    </row>
    <row r="7250" spans="1:13">
      <c r="A7250" s="5"/>
      <c r="B7250" s="5"/>
      <c r="C7250" s="5"/>
      <c r="D7250" s="5"/>
      <c r="E7250" s="5"/>
      <c r="F7250" s="5" t="s">
        <v>13</v>
      </c>
      <c r="G7250" s="6">
        <v>44042</v>
      </c>
      <c r="H7250" s="5"/>
      <c r="I7250" s="5" t="s">
        <v>1369</v>
      </c>
      <c r="J7250" s="5" t="s">
        <v>2324</v>
      </c>
      <c r="K7250" s="5" t="s">
        <v>9</v>
      </c>
      <c r="L7250" s="7">
        <v>-90</v>
      </c>
      <c r="M7250" s="7">
        <f>ROUND(M7249+L7250,5)</f>
        <v>-63564.07</v>
      </c>
    </row>
    <row r="7251" spans="1:13">
      <c r="A7251" s="5"/>
      <c r="B7251" s="5"/>
      <c r="C7251" s="5"/>
      <c r="D7251" s="5"/>
      <c r="E7251" s="5"/>
      <c r="F7251" s="5" t="s">
        <v>13</v>
      </c>
      <c r="G7251" s="6">
        <v>44042</v>
      </c>
      <c r="H7251" s="5"/>
      <c r="I7251" s="5" t="s">
        <v>2186</v>
      </c>
      <c r="J7251" s="5" t="s">
        <v>2325</v>
      </c>
      <c r="K7251" s="5" t="s">
        <v>9</v>
      </c>
      <c r="L7251" s="7">
        <v>-90</v>
      </c>
      <c r="M7251" s="7">
        <f>ROUND(M7250+L7251,5)</f>
        <v>-63654.07</v>
      </c>
    </row>
    <row r="7252" spans="1:13">
      <c r="A7252" s="5"/>
      <c r="B7252" s="5"/>
      <c r="C7252" s="5"/>
      <c r="D7252" s="5"/>
      <c r="E7252" s="5"/>
      <c r="F7252" s="5" t="s">
        <v>10</v>
      </c>
      <c r="G7252" s="6">
        <v>44043</v>
      </c>
      <c r="H7252" s="5" t="s">
        <v>848</v>
      </c>
      <c r="I7252" s="5" t="s">
        <v>926</v>
      </c>
      <c r="J7252" s="5" t="s">
        <v>1042</v>
      </c>
      <c r="K7252" s="5" t="s">
        <v>9</v>
      </c>
      <c r="L7252" s="7">
        <v>5.23</v>
      </c>
      <c r="M7252" s="7">
        <f>ROUND(M7251+L7252,5)</f>
        <v>-63648.84</v>
      </c>
    </row>
    <row r="7253" spans="1:13">
      <c r="A7253" s="5"/>
      <c r="B7253" s="5"/>
      <c r="C7253" s="5"/>
      <c r="D7253" s="5"/>
      <c r="E7253" s="5"/>
      <c r="F7253" s="5" t="s">
        <v>13</v>
      </c>
      <c r="G7253" s="6">
        <v>44043</v>
      </c>
      <c r="H7253" s="5"/>
      <c r="I7253" s="5" t="s">
        <v>2187</v>
      </c>
      <c r="J7253" s="5" t="s">
        <v>2326</v>
      </c>
      <c r="K7253" s="5" t="s">
        <v>9</v>
      </c>
      <c r="L7253" s="7">
        <v>-90</v>
      </c>
      <c r="M7253" s="7">
        <f>ROUND(M7252+L7253,5)</f>
        <v>-63738.84</v>
      </c>
    </row>
    <row r="7254" spans="1:13">
      <c r="A7254" s="5"/>
      <c r="B7254" s="5"/>
      <c r="C7254" s="5"/>
      <c r="D7254" s="5"/>
      <c r="E7254" s="5"/>
      <c r="F7254" s="5" t="s">
        <v>14</v>
      </c>
      <c r="G7254" s="6">
        <v>44043</v>
      </c>
      <c r="H7254" s="5" t="s">
        <v>1611</v>
      </c>
      <c r="I7254" s="5"/>
      <c r="J7254" s="5" t="s">
        <v>1714</v>
      </c>
      <c r="K7254" s="5" t="s">
        <v>586</v>
      </c>
      <c r="L7254" s="7">
        <v>351.62</v>
      </c>
      <c r="M7254" s="7">
        <f>ROUND(M7253+L7254,5)</f>
        <v>-63387.22</v>
      </c>
    </row>
    <row r="7255" spans="1:13">
      <c r="A7255" s="5"/>
      <c r="B7255" s="5"/>
      <c r="C7255" s="5"/>
      <c r="D7255" s="5"/>
      <c r="E7255" s="5"/>
      <c r="F7255" s="5" t="s">
        <v>14</v>
      </c>
      <c r="G7255" s="6">
        <v>44043</v>
      </c>
      <c r="H7255" s="5" t="s">
        <v>1611</v>
      </c>
      <c r="I7255" s="5"/>
      <c r="J7255" s="5" t="s">
        <v>1714</v>
      </c>
      <c r="K7255" s="5" t="s">
        <v>586</v>
      </c>
      <c r="L7255" s="7">
        <v>-810</v>
      </c>
      <c r="M7255" s="7">
        <f>ROUND(M7254+L7255,5)</f>
        <v>-64197.22</v>
      </c>
    </row>
    <row r="7256" spans="1:13">
      <c r="A7256" s="5"/>
      <c r="B7256" s="5"/>
      <c r="C7256" s="5"/>
      <c r="D7256" s="5"/>
      <c r="E7256" s="5"/>
      <c r="F7256" s="5" t="s">
        <v>14</v>
      </c>
      <c r="G7256" s="6">
        <v>44043</v>
      </c>
      <c r="H7256" s="5" t="s">
        <v>1611</v>
      </c>
      <c r="I7256" s="5"/>
      <c r="J7256" s="5" t="s">
        <v>1714</v>
      </c>
      <c r="K7256" s="5" t="s">
        <v>586</v>
      </c>
      <c r="L7256" s="7">
        <v>810</v>
      </c>
      <c r="M7256" s="7">
        <f>ROUND(M7255+L7256,5)</f>
        <v>-63387.22</v>
      </c>
    </row>
    <row r="7257" spans="1:13">
      <c r="A7257" s="5"/>
      <c r="B7257" s="5"/>
      <c r="C7257" s="5"/>
      <c r="D7257" s="5"/>
      <c r="E7257" s="5"/>
      <c r="F7257" s="5" t="s">
        <v>13</v>
      </c>
      <c r="G7257" s="6">
        <v>44047</v>
      </c>
      <c r="H7257" s="5"/>
      <c r="I7257" s="5" t="s">
        <v>2188</v>
      </c>
      <c r="J7257" s="5" t="s">
        <v>2327</v>
      </c>
      <c r="K7257" s="5" t="s">
        <v>9</v>
      </c>
      <c r="L7257" s="7">
        <v>-90</v>
      </c>
      <c r="M7257" s="7">
        <f>ROUND(M7256+L7257,5)</f>
        <v>-63477.22</v>
      </c>
    </row>
    <row r="7258" spans="1:13">
      <c r="A7258" s="5"/>
      <c r="B7258" s="5"/>
      <c r="C7258" s="5"/>
      <c r="D7258" s="5"/>
      <c r="E7258" s="5"/>
      <c r="F7258" s="5" t="s">
        <v>13</v>
      </c>
      <c r="G7258" s="6">
        <v>44048</v>
      </c>
      <c r="H7258" s="5"/>
      <c r="I7258" s="5" t="s">
        <v>2189</v>
      </c>
      <c r="J7258" s="5" t="s">
        <v>2328</v>
      </c>
      <c r="K7258" s="5" t="s">
        <v>9</v>
      </c>
      <c r="L7258" s="7">
        <v>-90</v>
      </c>
      <c r="M7258" s="7">
        <f>ROUND(M7257+L7258,5)</f>
        <v>-63567.22</v>
      </c>
    </row>
    <row r="7259" spans="1:13">
      <c r="A7259" s="5"/>
      <c r="B7259" s="5"/>
      <c r="C7259" s="5"/>
      <c r="D7259" s="5"/>
      <c r="E7259" s="5"/>
      <c r="F7259" s="5" t="s">
        <v>13</v>
      </c>
      <c r="G7259" s="6">
        <v>44050</v>
      </c>
      <c r="H7259" s="5"/>
      <c r="I7259" s="5" t="s">
        <v>2190</v>
      </c>
      <c r="J7259" s="5" t="s">
        <v>2329</v>
      </c>
      <c r="K7259" s="5" t="s">
        <v>9</v>
      </c>
      <c r="L7259" s="7">
        <v>-90</v>
      </c>
      <c r="M7259" s="7">
        <f>ROUND(M7258+L7259,5)</f>
        <v>-63657.22</v>
      </c>
    </row>
    <row r="7260" spans="1:13">
      <c r="A7260" s="5"/>
      <c r="B7260" s="5"/>
      <c r="C7260" s="5"/>
      <c r="D7260" s="5"/>
      <c r="E7260" s="5"/>
      <c r="F7260" s="5" t="s">
        <v>13</v>
      </c>
      <c r="G7260" s="6">
        <v>44050</v>
      </c>
      <c r="H7260" s="5"/>
      <c r="I7260" s="5" t="s">
        <v>2191</v>
      </c>
      <c r="J7260" s="5" t="s">
        <v>2330</v>
      </c>
      <c r="K7260" s="5" t="s">
        <v>9</v>
      </c>
      <c r="L7260" s="7">
        <v>-90</v>
      </c>
      <c r="M7260" s="7">
        <f>ROUND(M7259+L7260,5)</f>
        <v>-63747.22</v>
      </c>
    </row>
    <row r="7261" spans="1:13">
      <c r="A7261" s="5"/>
      <c r="B7261" s="5"/>
      <c r="C7261" s="5"/>
      <c r="D7261" s="5"/>
      <c r="E7261" s="5"/>
      <c r="F7261" s="5" t="s">
        <v>13</v>
      </c>
      <c r="G7261" s="6">
        <v>44050</v>
      </c>
      <c r="H7261" s="5"/>
      <c r="I7261" s="5" t="s">
        <v>2192</v>
      </c>
      <c r="J7261" s="5" t="s">
        <v>2331</v>
      </c>
      <c r="K7261" s="5" t="s">
        <v>9</v>
      </c>
      <c r="L7261" s="7">
        <v>-90</v>
      </c>
      <c r="M7261" s="7">
        <f>ROUND(M7260+L7261,5)</f>
        <v>-63837.22</v>
      </c>
    </row>
    <row r="7262" spans="1:13">
      <c r="A7262" s="5"/>
      <c r="B7262" s="5"/>
      <c r="C7262" s="5"/>
      <c r="D7262" s="5"/>
      <c r="E7262" s="5"/>
      <c r="F7262" s="5" t="s">
        <v>13</v>
      </c>
      <c r="G7262" s="6">
        <v>44057</v>
      </c>
      <c r="H7262" s="5"/>
      <c r="I7262" s="5" t="s">
        <v>2144</v>
      </c>
      <c r="J7262" s="5" t="s">
        <v>2332</v>
      </c>
      <c r="K7262" s="5" t="s">
        <v>9</v>
      </c>
      <c r="L7262" s="7">
        <v>-90</v>
      </c>
      <c r="M7262" s="7">
        <f>ROUND(M7261+L7262,5)</f>
        <v>-63927.22</v>
      </c>
    </row>
    <row r="7263" spans="1:13">
      <c r="A7263" s="5"/>
      <c r="B7263" s="5"/>
      <c r="C7263" s="5"/>
      <c r="D7263" s="5"/>
      <c r="E7263" s="5"/>
      <c r="F7263" s="5" t="s">
        <v>13</v>
      </c>
      <c r="G7263" s="6">
        <v>44057</v>
      </c>
      <c r="H7263" s="5"/>
      <c r="I7263" s="5" t="s">
        <v>2193</v>
      </c>
      <c r="J7263" s="5" t="s">
        <v>2333</v>
      </c>
      <c r="K7263" s="5" t="s">
        <v>9</v>
      </c>
      <c r="L7263" s="7">
        <v>-90</v>
      </c>
      <c r="M7263" s="7">
        <f>ROUND(M7262+L7263,5)</f>
        <v>-64017.22</v>
      </c>
    </row>
    <row r="7264" spans="1:13">
      <c r="A7264" s="5"/>
      <c r="B7264" s="5"/>
      <c r="C7264" s="5"/>
      <c r="D7264" s="5"/>
      <c r="E7264" s="5"/>
      <c r="F7264" s="5" t="s">
        <v>13</v>
      </c>
      <c r="G7264" s="6">
        <v>44057</v>
      </c>
      <c r="H7264" s="5"/>
      <c r="I7264" s="5" t="s">
        <v>2194</v>
      </c>
      <c r="J7264" s="5" t="s">
        <v>2334</v>
      </c>
      <c r="K7264" s="5" t="s">
        <v>9</v>
      </c>
      <c r="L7264" s="7">
        <v>-90</v>
      </c>
      <c r="M7264" s="7">
        <f>ROUND(M7263+L7264,5)</f>
        <v>-64107.22</v>
      </c>
    </row>
    <row r="7265" spans="1:13">
      <c r="A7265" s="5"/>
      <c r="B7265" s="5"/>
      <c r="C7265" s="5"/>
      <c r="D7265" s="5"/>
      <c r="E7265" s="5"/>
      <c r="F7265" s="5" t="s">
        <v>13</v>
      </c>
      <c r="G7265" s="6">
        <v>44062</v>
      </c>
      <c r="H7265" s="5"/>
      <c r="I7265" s="5" t="s">
        <v>2195</v>
      </c>
      <c r="J7265" s="5" t="s">
        <v>2335</v>
      </c>
      <c r="K7265" s="5" t="s">
        <v>9</v>
      </c>
      <c r="L7265" s="7">
        <v>-90</v>
      </c>
      <c r="M7265" s="7">
        <f>ROUND(M7264+L7265,5)</f>
        <v>-64197.22</v>
      </c>
    </row>
    <row r="7266" spans="1:13">
      <c r="A7266" s="5"/>
      <c r="B7266" s="5"/>
      <c r="C7266" s="5"/>
      <c r="D7266" s="5"/>
      <c r="E7266" s="5"/>
      <c r="F7266" s="5" t="s">
        <v>13</v>
      </c>
      <c r="G7266" s="6">
        <v>44069</v>
      </c>
      <c r="H7266" s="5"/>
      <c r="I7266" s="5" t="s">
        <v>2196</v>
      </c>
      <c r="J7266" s="5" t="s">
        <v>2336</v>
      </c>
      <c r="K7266" s="5" t="s">
        <v>9</v>
      </c>
      <c r="L7266" s="7">
        <v>-90</v>
      </c>
      <c r="M7266" s="7">
        <f>ROUND(M7265+L7266,5)</f>
        <v>-64287.22</v>
      </c>
    </row>
    <row r="7267" spans="1:13">
      <c r="A7267" s="5"/>
      <c r="B7267" s="5"/>
      <c r="C7267" s="5"/>
      <c r="D7267" s="5"/>
      <c r="E7267" s="5"/>
      <c r="F7267" s="5" t="s">
        <v>13</v>
      </c>
      <c r="G7267" s="6">
        <v>44069</v>
      </c>
      <c r="H7267" s="5"/>
      <c r="I7267" s="5" t="s">
        <v>2197</v>
      </c>
      <c r="J7267" s="5" t="s">
        <v>2337</v>
      </c>
      <c r="K7267" s="5" t="s">
        <v>9</v>
      </c>
      <c r="L7267" s="7">
        <v>-90</v>
      </c>
      <c r="M7267" s="7">
        <f>ROUND(M7266+L7267,5)</f>
        <v>-64377.22</v>
      </c>
    </row>
    <row r="7268" spans="1:13">
      <c r="A7268" s="5"/>
      <c r="B7268" s="5"/>
      <c r="C7268" s="5"/>
      <c r="D7268" s="5"/>
      <c r="E7268" s="5"/>
      <c r="F7268" s="5" t="s">
        <v>13</v>
      </c>
      <c r="G7268" s="6">
        <v>44069</v>
      </c>
      <c r="H7268" s="5"/>
      <c r="I7268" s="5" t="s">
        <v>2198</v>
      </c>
      <c r="J7268" s="5" t="s">
        <v>2338</v>
      </c>
      <c r="K7268" s="5" t="s">
        <v>9</v>
      </c>
      <c r="L7268" s="7">
        <v>-90</v>
      </c>
      <c r="M7268" s="7">
        <f>ROUND(M7267+L7268,5)</f>
        <v>-64467.22</v>
      </c>
    </row>
    <row r="7269" spans="1:13">
      <c r="A7269" s="5"/>
      <c r="B7269" s="5"/>
      <c r="C7269" s="5"/>
      <c r="D7269" s="5"/>
      <c r="E7269" s="5"/>
      <c r="F7269" s="5" t="s">
        <v>13</v>
      </c>
      <c r="G7269" s="6">
        <v>44070</v>
      </c>
      <c r="H7269" s="5"/>
      <c r="I7269" s="5" t="s">
        <v>2199</v>
      </c>
      <c r="J7269" s="5" t="s">
        <v>2339</v>
      </c>
      <c r="K7269" s="5" t="s">
        <v>9</v>
      </c>
      <c r="L7269" s="7">
        <v>-90</v>
      </c>
      <c r="M7269" s="7">
        <f>ROUND(M7268+L7269,5)</f>
        <v>-64557.22</v>
      </c>
    </row>
    <row r="7270" spans="1:13">
      <c r="A7270" s="5"/>
      <c r="B7270" s="5"/>
      <c r="C7270" s="5"/>
      <c r="D7270" s="5"/>
      <c r="E7270" s="5"/>
      <c r="F7270" s="5" t="s">
        <v>10</v>
      </c>
      <c r="G7270" s="6">
        <v>44071</v>
      </c>
      <c r="H7270" s="5" t="s">
        <v>1078</v>
      </c>
      <c r="I7270" s="5" t="s">
        <v>1366</v>
      </c>
      <c r="J7270" s="5" t="s">
        <v>1404</v>
      </c>
      <c r="K7270" s="5" t="s">
        <v>9</v>
      </c>
      <c r="L7270" s="7">
        <v>23.76</v>
      </c>
      <c r="M7270" s="7">
        <f>ROUND(M7269+L7270,5)</f>
        <v>-64533.46</v>
      </c>
    </row>
    <row r="7271" spans="1:13">
      <c r="A7271" s="5"/>
      <c r="B7271" s="5"/>
      <c r="C7271" s="5"/>
      <c r="D7271" s="5"/>
      <c r="E7271" s="5"/>
      <c r="F7271" s="5" t="s">
        <v>10</v>
      </c>
      <c r="G7271" s="6">
        <v>44071</v>
      </c>
      <c r="H7271" s="5" t="s">
        <v>1079</v>
      </c>
      <c r="I7271" s="5" t="s">
        <v>1367</v>
      </c>
      <c r="J7271" s="5" t="s">
        <v>1405</v>
      </c>
      <c r="K7271" s="5" t="s">
        <v>9</v>
      </c>
      <c r="L7271" s="7">
        <v>63.8</v>
      </c>
      <c r="M7271" s="7">
        <f>ROUND(M7270+L7271,5)</f>
        <v>-64469.66</v>
      </c>
    </row>
    <row r="7272" spans="1:13">
      <c r="A7272" s="5"/>
      <c r="B7272" s="5"/>
      <c r="C7272" s="5"/>
      <c r="D7272" s="5"/>
      <c r="E7272" s="5"/>
      <c r="F7272" s="5" t="s">
        <v>10</v>
      </c>
      <c r="G7272" s="6">
        <v>44071</v>
      </c>
      <c r="H7272" s="5" t="s">
        <v>1080</v>
      </c>
      <c r="I7272" s="5" t="s">
        <v>1368</v>
      </c>
      <c r="J7272" s="5" t="s">
        <v>1406</v>
      </c>
      <c r="K7272" s="5" t="s">
        <v>9</v>
      </c>
      <c r="L7272" s="7">
        <v>20.65</v>
      </c>
      <c r="M7272" s="7">
        <f>ROUND(M7271+L7272,5)</f>
        <v>-64449.01</v>
      </c>
    </row>
    <row r="7273" spans="1:13">
      <c r="A7273" s="5"/>
      <c r="B7273" s="5"/>
      <c r="C7273" s="5"/>
      <c r="D7273" s="5"/>
      <c r="E7273" s="5"/>
      <c r="F7273" s="5" t="s">
        <v>10</v>
      </c>
      <c r="G7273" s="6">
        <v>44071</v>
      </c>
      <c r="H7273" s="5" t="s">
        <v>1081</v>
      </c>
      <c r="I7273" s="5" t="s">
        <v>1369</v>
      </c>
      <c r="J7273" s="5" t="s">
        <v>1407</v>
      </c>
      <c r="K7273" s="5" t="s">
        <v>9</v>
      </c>
      <c r="L7273" s="7">
        <v>4.1900000000000004</v>
      </c>
      <c r="M7273" s="7">
        <f>ROUND(M7272+L7273,5)</f>
        <v>-64444.82</v>
      </c>
    </row>
    <row r="7274" spans="1:13">
      <c r="A7274" s="5"/>
      <c r="B7274" s="5"/>
      <c r="C7274" s="5"/>
      <c r="D7274" s="5"/>
      <c r="E7274" s="5"/>
      <c r="F7274" s="5" t="s">
        <v>10</v>
      </c>
      <c r="G7274" s="6">
        <v>44071</v>
      </c>
      <c r="H7274" s="5" t="s">
        <v>1082</v>
      </c>
      <c r="I7274" s="5" t="s">
        <v>1370</v>
      </c>
      <c r="J7274" s="5" t="s">
        <v>1408</v>
      </c>
      <c r="K7274" s="5" t="s">
        <v>9</v>
      </c>
      <c r="L7274" s="7">
        <v>63.8</v>
      </c>
      <c r="M7274" s="7">
        <f>ROUND(M7273+L7274,5)</f>
        <v>-64381.02</v>
      </c>
    </row>
    <row r="7275" spans="1:13">
      <c r="A7275" s="5"/>
      <c r="B7275" s="5"/>
      <c r="C7275" s="5"/>
      <c r="D7275" s="5"/>
      <c r="E7275" s="5"/>
      <c r="F7275" s="5" t="s">
        <v>13</v>
      </c>
      <c r="G7275" s="6">
        <v>44074</v>
      </c>
      <c r="H7275" s="5"/>
      <c r="I7275" s="5" t="s">
        <v>2200</v>
      </c>
      <c r="J7275" s="5" t="s">
        <v>2340</v>
      </c>
      <c r="K7275" s="5" t="s">
        <v>9</v>
      </c>
      <c r="L7275" s="7">
        <v>-90</v>
      </c>
      <c r="M7275" s="7">
        <f>ROUND(M7274+L7275,5)</f>
        <v>-64471.02</v>
      </c>
    </row>
    <row r="7276" spans="1:13">
      <c r="A7276" s="5"/>
      <c r="B7276" s="5"/>
      <c r="C7276" s="5"/>
      <c r="D7276" s="5"/>
      <c r="E7276" s="5"/>
      <c r="F7276" s="5" t="s">
        <v>14</v>
      </c>
      <c r="G7276" s="6">
        <v>44074</v>
      </c>
      <c r="H7276" s="5" t="s">
        <v>1728</v>
      </c>
      <c r="I7276" s="5"/>
      <c r="J7276" s="5" t="s">
        <v>1750</v>
      </c>
      <c r="K7276" s="5" t="s">
        <v>586</v>
      </c>
      <c r="L7276" s="7">
        <v>273.8</v>
      </c>
      <c r="M7276" s="7">
        <f>ROUND(M7275+L7276,5)</f>
        <v>-64197.22</v>
      </c>
    </row>
    <row r="7277" spans="1:13">
      <c r="A7277" s="5"/>
      <c r="B7277" s="5"/>
      <c r="C7277" s="5"/>
      <c r="D7277" s="5"/>
      <c r="E7277" s="5"/>
      <c r="F7277" s="5" t="s">
        <v>14</v>
      </c>
      <c r="G7277" s="6">
        <v>44074</v>
      </c>
      <c r="H7277" s="5" t="s">
        <v>1728</v>
      </c>
      <c r="I7277" s="5"/>
      <c r="J7277" s="5" t="s">
        <v>1750</v>
      </c>
      <c r="K7277" s="5" t="s">
        <v>586</v>
      </c>
      <c r="L7277" s="7">
        <v>-1260</v>
      </c>
      <c r="M7277" s="7">
        <f>ROUND(M7276+L7277,5)</f>
        <v>-65457.22</v>
      </c>
    </row>
    <row r="7278" spans="1:13">
      <c r="A7278" s="5"/>
      <c r="B7278" s="5"/>
      <c r="C7278" s="5"/>
      <c r="D7278" s="5"/>
      <c r="E7278" s="5"/>
      <c r="F7278" s="5" t="s">
        <v>14</v>
      </c>
      <c r="G7278" s="6">
        <v>44074</v>
      </c>
      <c r="H7278" s="5" t="s">
        <v>1728</v>
      </c>
      <c r="I7278" s="5"/>
      <c r="J7278" s="5" t="s">
        <v>1751</v>
      </c>
      <c r="K7278" s="5" t="s">
        <v>586</v>
      </c>
      <c r="L7278" s="7">
        <v>700</v>
      </c>
      <c r="M7278" s="7">
        <f>ROUND(M7277+L7278,5)</f>
        <v>-64757.22</v>
      </c>
    </row>
    <row r="7279" spans="1:13">
      <c r="A7279" s="5"/>
      <c r="B7279" s="5"/>
      <c r="C7279" s="5"/>
      <c r="D7279" s="5"/>
      <c r="E7279" s="5"/>
      <c r="F7279" s="5" t="s">
        <v>13</v>
      </c>
      <c r="G7279" s="6">
        <v>44076</v>
      </c>
      <c r="H7279" s="5"/>
      <c r="I7279" s="5" t="s">
        <v>2201</v>
      </c>
      <c r="J7279" s="5" t="s">
        <v>2341</v>
      </c>
      <c r="K7279" s="5" t="s">
        <v>9</v>
      </c>
      <c r="L7279" s="7">
        <v>-90</v>
      </c>
      <c r="M7279" s="7">
        <f>ROUND(M7278+L7279,5)</f>
        <v>-64847.22</v>
      </c>
    </row>
    <row r="7280" spans="1:13">
      <c r="A7280" s="5"/>
      <c r="B7280" s="5"/>
      <c r="C7280" s="5"/>
      <c r="D7280" s="5"/>
      <c r="E7280" s="5"/>
      <c r="F7280" s="5" t="s">
        <v>13</v>
      </c>
      <c r="G7280" s="6">
        <v>44077</v>
      </c>
      <c r="H7280" s="5"/>
      <c r="I7280" s="5" t="s">
        <v>2202</v>
      </c>
      <c r="J7280" s="5" t="s">
        <v>2342</v>
      </c>
      <c r="K7280" s="5" t="s">
        <v>9</v>
      </c>
      <c r="L7280" s="7">
        <v>-90</v>
      </c>
      <c r="M7280" s="7">
        <f>ROUND(M7279+L7280,5)</f>
        <v>-64937.22</v>
      </c>
    </row>
    <row r="7281" spans="1:13">
      <c r="A7281" s="5"/>
      <c r="B7281" s="5"/>
      <c r="C7281" s="5"/>
      <c r="D7281" s="5"/>
      <c r="E7281" s="5"/>
      <c r="F7281" s="5" t="s">
        <v>13</v>
      </c>
      <c r="G7281" s="6">
        <v>44078</v>
      </c>
      <c r="H7281" s="5"/>
      <c r="I7281" s="5" t="s">
        <v>2203</v>
      </c>
      <c r="J7281" s="5" t="s">
        <v>2343</v>
      </c>
      <c r="K7281" s="5" t="s">
        <v>9</v>
      </c>
      <c r="L7281" s="7">
        <v>-90</v>
      </c>
      <c r="M7281" s="7">
        <f>ROUND(M7280+L7281,5)</f>
        <v>-65027.22</v>
      </c>
    </row>
    <row r="7282" spans="1:13">
      <c r="A7282" s="5"/>
      <c r="B7282" s="5"/>
      <c r="C7282" s="5"/>
      <c r="D7282" s="5"/>
      <c r="E7282" s="5"/>
      <c r="F7282" s="5" t="s">
        <v>13</v>
      </c>
      <c r="G7282" s="6">
        <v>44078</v>
      </c>
      <c r="H7282" s="5"/>
      <c r="I7282" s="5" t="s">
        <v>2204</v>
      </c>
      <c r="J7282" s="5" t="s">
        <v>2344</v>
      </c>
      <c r="K7282" s="5" t="s">
        <v>9</v>
      </c>
      <c r="L7282" s="7">
        <v>-90</v>
      </c>
      <c r="M7282" s="7">
        <f>ROUND(M7281+L7282,5)</f>
        <v>-65117.22</v>
      </c>
    </row>
    <row r="7283" spans="1:13">
      <c r="A7283" s="5"/>
      <c r="B7283" s="5"/>
      <c r="C7283" s="5"/>
      <c r="D7283" s="5"/>
      <c r="E7283" s="5"/>
      <c r="F7283" s="5" t="s">
        <v>13</v>
      </c>
      <c r="G7283" s="6">
        <v>44078</v>
      </c>
      <c r="H7283" s="5"/>
      <c r="I7283" s="5" t="s">
        <v>2205</v>
      </c>
      <c r="J7283" s="5" t="s">
        <v>2345</v>
      </c>
      <c r="K7283" s="5" t="s">
        <v>9</v>
      </c>
      <c r="L7283" s="7">
        <v>-90</v>
      </c>
      <c r="M7283" s="7">
        <f>ROUND(M7282+L7283,5)</f>
        <v>-65207.22</v>
      </c>
    </row>
    <row r="7284" spans="1:13">
      <c r="A7284" s="5"/>
      <c r="B7284" s="5"/>
      <c r="C7284" s="5"/>
      <c r="D7284" s="5"/>
      <c r="E7284" s="5"/>
      <c r="F7284" s="5" t="s">
        <v>13</v>
      </c>
      <c r="G7284" s="6">
        <v>44083</v>
      </c>
      <c r="H7284" s="5"/>
      <c r="I7284" s="5" t="s">
        <v>2196</v>
      </c>
      <c r="J7284" s="5" t="s">
        <v>2336</v>
      </c>
      <c r="K7284" s="5" t="s">
        <v>9</v>
      </c>
      <c r="L7284" s="7">
        <v>-90</v>
      </c>
      <c r="M7284" s="7">
        <f>ROUND(M7283+L7284,5)</f>
        <v>-65297.22</v>
      </c>
    </row>
    <row r="7285" spans="1:13">
      <c r="A7285" s="5"/>
      <c r="B7285" s="5"/>
      <c r="C7285" s="5"/>
      <c r="D7285" s="5"/>
      <c r="E7285" s="5"/>
      <c r="F7285" s="5" t="s">
        <v>13</v>
      </c>
      <c r="G7285" s="6">
        <v>44085</v>
      </c>
      <c r="H7285" s="5"/>
      <c r="I7285" s="5" t="s">
        <v>2206</v>
      </c>
      <c r="J7285" s="5" t="s">
        <v>2346</v>
      </c>
      <c r="K7285" s="5" t="s">
        <v>9</v>
      </c>
      <c r="L7285" s="7">
        <v>-90</v>
      </c>
      <c r="M7285" s="7">
        <f>ROUND(M7284+L7285,5)</f>
        <v>-65387.22</v>
      </c>
    </row>
    <row r="7286" spans="1:13">
      <c r="A7286" s="5"/>
      <c r="B7286" s="5"/>
      <c r="C7286" s="5"/>
      <c r="D7286" s="5"/>
      <c r="E7286" s="5"/>
      <c r="F7286" s="5" t="s">
        <v>13</v>
      </c>
      <c r="G7286" s="6">
        <v>44088</v>
      </c>
      <c r="H7286" s="5"/>
      <c r="I7286" s="5" t="s">
        <v>2207</v>
      </c>
      <c r="J7286" s="5" t="s">
        <v>2347</v>
      </c>
      <c r="K7286" s="5" t="s">
        <v>9</v>
      </c>
      <c r="L7286" s="7">
        <v>-90</v>
      </c>
      <c r="M7286" s="7">
        <f>ROUND(M7285+L7286,5)</f>
        <v>-65477.22</v>
      </c>
    </row>
    <row r="7287" spans="1:13">
      <c r="A7287" s="5"/>
      <c r="B7287" s="5"/>
      <c r="C7287" s="5"/>
      <c r="D7287" s="5"/>
      <c r="E7287" s="5"/>
      <c r="F7287" s="5" t="s">
        <v>13</v>
      </c>
      <c r="G7287" s="6">
        <v>44088</v>
      </c>
      <c r="H7287" s="5"/>
      <c r="I7287" s="5" t="s">
        <v>2208</v>
      </c>
      <c r="J7287" s="5" t="s">
        <v>2348</v>
      </c>
      <c r="K7287" s="5" t="s">
        <v>9</v>
      </c>
      <c r="L7287" s="7">
        <v>-90</v>
      </c>
      <c r="M7287" s="7">
        <f>ROUND(M7286+L7287,5)</f>
        <v>-65567.22</v>
      </c>
    </row>
    <row r="7288" spans="1:13">
      <c r="A7288" s="5"/>
      <c r="B7288" s="5"/>
      <c r="C7288" s="5"/>
      <c r="D7288" s="5"/>
      <c r="E7288" s="5"/>
      <c r="F7288" s="5" t="s">
        <v>13</v>
      </c>
      <c r="G7288" s="6">
        <v>44092</v>
      </c>
      <c r="H7288" s="5"/>
      <c r="I7288" s="5" t="s">
        <v>2209</v>
      </c>
      <c r="J7288" s="5" t="s">
        <v>2349</v>
      </c>
      <c r="K7288" s="5" t="s">
        <v>9</v>
      </c>
      <c r="L7288" s="7">
        <v>-90</v>
      </c>
      <c r="M7288" s="7">
        <f>ROUND(M7287+L7288,5)</f>
        <v>-65657.22</v>
      </c>
    </row>
    <row r="7289" spans="1:13">
      <c r="A7289" s="5"/>
      <c r="B7289" s="5"/>
      <c r="C7289" s="5"/>
      <c r="D7289" s="5"/>
      <c r="E7289" s="5"/>
      <c r="F7289" s="5" t="s">
        <v>13</v>
      </c>
      <c r="G7289" s="6">
        <v>44092</v>
      </c>
      <c r="H7289" s="5"/>
      <c r="I7289" s="5" t="s">
        <v>2210</v>
      </c>
      <c r="J7289" s="5" t="s">
        <v>2350</v>
      </c>
      <c r="K7289" s="5" t="s">
        <v>9</v>
      </c>
      <c r="L7289" s="7">
        <v>-90</v>
      </c>
      <c r="M7289" s="7">
        <f>ROUND(M7288+L7289,5)</f>
        <v>-65747.22</v>
      </c>
    </row>
    <row r="7290" spans="1:13">
      <c r="A7290" s="5"/>
      <c r="B7290" s="5"/>
      <c r="C7290" s="5"/>
      <c r="D7290" s="5"/>
      <c r="E7290" s="5"/>
      <c r="F7290" s="5" t="s">
        <v>13</v>
      </c>
      <c r="G7290" s="6">
        <v>44092</v>
      </c>
      <c r="H7290" s="5"/>
      <c r="I7290" s="5" t="s">
        <v>2211</v>
      </c>
      <c r="J7290" s="5" t="s">
        <v>2351</v>
      </c>
      <c r="K7290" s="5" t="s">
        <v>9</v>
      </c>
      <c r="L7290" s="7">
        <v>-90</v>
      </c>
      <c r="M7290" s="7">
        <f>ROUND(M7289+L7290,5)</f>
        <v>-65837.22</v>
      </c>
    </row>
    <row r="7291" spans="1:13">
      <c r="A7291" s="5"/>
      <c r="B7291" s="5"/>
      <c r="C7291" s="5"/>
      <c r="D7291" s="5"/>
      <c r="E7291" s="5"/>
      <c r="F7291" s="5" t="s">
        <v>13</v>
      </c>
      <c r="G7291" s="6">
        <v>44097</v>
      </c>
      <c r="H7291" s="5"/>
      <c r="I7291" s="5" t="s">
        <v>2212</v>
      </c>
      <c r="J7291" s="5" t="s">
        <v>2352</v>
      </c>
      <c r="K7291" s="5" t="s">
        <v>9</v>
      </c>
      <c r="L7291" s="7">
        <v>-90</v>
      </c>
      <c r="M7291" s="7">
        <f>ROUND(M7290+L7291,5)</f>
        <v>-65927.22</v>
      </c>
    </row>
    <row r="7292" spans="1:13">
      <c r="A7292" s="5"/>
      <c r="B7292" s="5"/>
      <c r="C7292" s="5"/>
      <c r="D7292" s="5"/>
      <c r="E7292" s="5"/>
      <c r="F7292" s="5" t="s">
        <v>10</v>
      </c>
      <c r="G7292" s="6">
        <v>44103</v>
      </c>
      <c r="H7292" s="5" t="s">
        <v>1150</v>
      </c>
      <c r="I7292" s="5" t="s">
        <v>1377</v>
      </c>
      <c r="J7292" s="5" t="s">
        <v>1441</v>
      </c>
      <c r="K7292" s="5" t="s">
        <v>9</v>
      </c>
      <c r="L7292" s="7">
        <v>11.68</v>
      </c>
      <c r="M7292" s="7">
        <f>ROUND(M7291+L7292,5)</f>
        <v>-65915.539999999994</v>
      </c>
    </row>
    <row r="7293" spans="1:13">
      <c r="A7293" s="5"/>
      <c r="B7293" s="5"/>
      <c r="C7293" s="5"/>
      <c r="D7293" s="5"/>
      <c r="E7293" s="5"/>
      <c r="F7293" s="5" t="s">
        <v>10</v>
      </c>
      <c r="G7293" s="6">
        <v>44103</v>
      </c>
      <c r="H7293" s="5" t="s">
        <v>1151</v>
      </c>
      <c r="I7293" s="5" t="s">
        <v>1378</v>
      </c>
      <c r="J7293" s="5" t="s">
        <v>1442</v>
      </c>
      <c r="K7293" s="5" t="s">
        <v>9</v>
      </c>
      <c r="L7293" s="7">
        <v>52.97</v>
      </c>
      <c r="M7293" s="7">
        <f>ROUND(M7292+L7293,5)</f>
        <v>-65862.570000000007</v>
      </c>
    </row>
    <row r="7294" spans="1:13">
      <c r="A7294" s="5"/>
      <c r="B7294" s="5"/>
      <c r="C7294" s="5"/>
      <c r="D7294" s="5"/>
      <c r="E7294" s="5"/>
      <c r="F7294" s="5" t="s">
        <v>14</v>
      </c>
      <c r="G7294" s="6">
        <v>44104</v>
      </c>
      <c r="H7294" s="5" t="s">
        <v>1729</v>
      </c>
      <c r="I7294" s="5"/>
      <c r="J7294" s="5" t="s">
        <v>1753</v>
      </c>
      <c r="K7294" s="5" t="s">
        <v>586</v>
      </c>
      <c r="L7294" s="7">
        <v>295.35000000000002</v>
      </c>
      <c r="M7294" s="7">
        <f>ROUND(M7293+L7294,5)</f>
        <v>-65567.22</v>
      </c>
    </row>
    <row r="7295" spans="1:13">
      <c r="A7295" s="5"/>
      <c r="B7295" s="5"/>
      <c r="C7295" s="5"/>
      <c r="D7295" s="5"/>
      <c r="E7295" s="5"/>
      <c r="F7295" s="5" t="s">
        <v>14</v>
      </c>
      <c r="G7295" s="6">
        <v>44104</v>
      </c>
      <c r="H7295" s="5" t="s">
        <v>1729</v>
      </c>
      <c r="I7295" s="5"/>
      <c r="J7295" s="5" t="s">
        <v>1753</v>
      </c>
      <c r="K7295" s="5" t="s">
        <v>586</v>
      </c>
      <c r="L7295" s="7">
        <v>-1170</v>
      </c>
      <c r="M7295" s="7">
        <f>ROUND(M7294+L7295,5)</f>
        <v>-66737.22</v>
      </c>
    </row>
    <row r="7296" spans="1:13">
      <c r="A7296" s="5"/>
      <c r="B7296" s="5"/>
      <c r="C7296" s="5"/>
      <c r="D7296" s="5"/>
      <c r="E7296" s="5"/>
      <c r="F7296" s="5" t="s">
        <v>14</v>
      </c>
      <c r="G7296" s="6">
        <v>44104</v>
      </c>
      <c r="H7296" s="5" t="s">
        <v>1729</v>
      </c>
      <c r="I7296" s="5"/>
      <c r="J7296" s="5" t="s">
        <v>1754</v>
      </c>
      <c r="K7296" s="5" t="s">
        <v>586</v>
      </c>
      <c r="L7296" s="7">
        <v>1170</v>
      </c>
      <c r="M7296" s="7">
        <f>ROUND(M7295+L7296,5)</f>
        <v>-65567.22</v>
      </c>
    </row>
    <row r="7297" spans="1:13">
      <c r="A7297" s="5"/>
      <c r="B7297" s="5"/>
      <c r="C7297" s="5"/>
      <c r="D7297" s="5"/>
      <c r="E7297" s="5"/>
      <c r="F7297" s="5" t="s">
        <v>13</v>
      </c>
      <c r="G7297" s="6">
        <v>44116</v>
      </c>
      <c r="H7297" s="5"/>
      <c r="I7297" s="5" t="s">
        <v>2213</v>
      </c>
      <c r="J7297" s="5" t="s">
        <v>2353</v>
      </c>
      <c r="K7297" s="5" t="s">
        <v>9</v>
      </c>
      <c r="L7297" s="7">
        <v>-90</v>
      </c>
      <c r="M7297" s="7">
        <f>ROUND(M7296+L7297,5)</f>
        <v>-65657.22</v>
      </c>
    </row>
    <row r="7298" spans="1:13">
      <c r="A7298" s="5"/>
      <c r="B7298" s="5"/>
      <c r="C7298" s="5"/>
      <c r="D7298" s="5"/>
      <c r="E7298" s="5"/>
      <c r="F7298" s="5" t="s">
        <v>13</v>
      </c>
      <c r="G7298" s="6">
        <v>44123</v>
      </c>
      <c r="H7298" s="5"/>
      <c r="I7298" s="5" t="s">
        <v>2214</v>
      </c>
      <c r="J7298" s="5" t="s">
        <v>2354</v>
      </c>
      <c r="K7298" s="5" t="s">
        <v>9</v>
      </c>
      <c r="L7298" s="7">
        <v>-90</v>
      </c>
      <c r="M7298" s="7">
        <f>ROUND(M7297+L7298,5)</f>
        <v>-65747.22</v>
      </c>
    </row>
    <row r="7299" spans="1:13">
      <c r="A7299" s="5"/>
      <c r="B7299" s="5"/>
      <c r="C7299" s="5"/>
      <c r="D7299" s="5"/>
      <c r="E7299" s="5"/>
      <c r="F7299" s="5" t="s">
        <v>13</v>
      </c>
      <c r="G7299" s="6">
        <v>44123</v>
      </c>
      <c r="H7299" s="5"/>
      <c r="I7299" s="5" t="s">
        <v>2215</v>
      </c>
      <c r="J7299" s="5" t="s">
        <v>2355</v>
      </c>
      <c r="K7299" s="5" t="s">
        <v>9</v>
      </c>
      <c r="L7299" s="7">
        <v>-90</v>
      </c>
      <c r="M7299" s="7">
        <f>ROUND(M7298+L7299,5)</f>
        <v>-65837.22</v>
      </c>
    </row>
    <row r="7300" spans="1:13">
      <c r="A7300" s="5"/>
      <c r="B7300" s="5"/>
      <c r="C7300" s="5"/>
      <c r="D7300" s="5"/>
      <c r="E7300" s="5"/>
      <c r="F7300" s="5" t="s">
        <v>13</v>
      </c>
      <c r="G7300" s="6">
        <v>44130</v>
      </c>
      <c r="H7300" s="5"/>
      <c r="I7300" s="5" t="s">
        <v>1394</v>
      </c>
      <c r="J7300" s="5" t="s">
        <v>2356</v>
      </c>
      <c r="K7300" s="5" t="s">
        <v>9</v>
      </c>
      <c r="L7300" s="7">
        <v>-90</v>
      </c>
      <c r="M7300" s="7">
        <f>ROUND(M7299+L7300,5)</f>
        <v>-65927.22</v>
      </c>
    </row>
    <row r="7301" spans="1:13">
      <c r="A7301" s="5"/>
      <c r="B7301" s="5"/>
      <c r="C7301" s="5"/>
      <c r="D7301" s="5"/>
      <c r="E7301" s="5"/>
      <c r="F7301" s="5" t="s">
        <v>13</v>
      </c>
      <c r="G7301" s="6">
        <v>44130</v>
      </c>
      <c r="H7301" s="5"/>
      <c r="I7301" s="5" t="s">
        <v>2216</v>
      </c>
      <c r="J7301" s="5" t="s">
        <v>2357</v>
      </c>
      <c r="K7301" s="5" t="s">
        <v>9</v>
      </c>
      <c r="L7301" s="7">
        <v>-90</v>
      </c>
      <c r="M7301" s="7">
        <f>ROUND(M7300+L7301,5)</f>
        <v>-66017.22</v>
      </c>
    </row>
    <row r="7302" spans="1:13">
      <c r="A7302" s="5"/>
      <c r="B7302" s="5"/>
      <c r="C7302" s="5"/>
      <c r="D7302" s="5"/>
      <c r="E7302" s="5"/>
      <c r="F7302" s="5" t="s">
        <v>13</v>
      </c>
      <c r="G7302" s="6">
        <v>44132</v>
      </c>
      <c r="H7302" s="5"/>
      <c r="I7302" s="5" t="s">
        <v>2217</v>
      </c>
      <c r="J7302" s="5" t="s">
        <v>2358</v>
      </c>
      <c r="K7302" s="5" t="s">
        <v>9</v>
      </c>
      <c r="L7302" s="7">
        <v>-90</v>
      </c>
      <c r="M7302" s="7">
        <f>ROUND(M7301+L7302,5)</f>
        <v>-66107.22</v>
      </c>
    </row>
    <row r="7303" spans="1:13">
      <c r="A7303" s="5"/>
      <c r="B7303" s="5"/>
      <c r="C7303" s="5"/>
      <c r="D7303" s="5"/>
      <c r="E7303" s="5"/>
      <c r="F7303" s="5" t="s">
        <v>14</v>
      </c>
      <c r="G7303" s="6">
        <v>44132</v>
      </c>
      <c r="H7303" s="5" t="s">
        <v>2124</v>
      </c>
      <c r="I7303" s="5"/>
      <c r="J7303" s="5" t="s">
        <v>2359</v>
      </c>
      <c r="K7303" s="5" t="s">
        <v>1070</v>
      </c>
      <c r="L7303" s="7">
        <v>90</v>
      </c>
      <c r="M7303" s="7">
        <f>ROUND(M7302+L7303,5)</f>
        <v>-66017.22</v>
      </c>
    </row>
    <row r="7304" spans="1:13">
      <c r="A7304" s="5"/>
      <c r="B7304" s="5"/>
      <c r="C7304" s="5"/>
      <c r="D7304" s="5"/>
      <c r="E7304" s="5"/>
      <c r="F7304" s="5" t="s">
        <v>10</v>
      </c>
      <c r="G7304" s="6">
        <v>44133</v>
      </c>
      <c r="H7304" s="5" t="s">
        <v>1225</v>
      </c>
      <c r="I7304" s="5" t="s">
        <v>1388</v>
      </c>
      <c r="J7304" s="5" t="s">
        <v>1480</v>
      </c>
      <c r="K7304" s="5" t="s">
        <v>9</v>
      </c>
      <c r="L7304" s="7">
        <v>9.23</v>
      </c>
      <c r="M7304" s="7">
        <f>ROUND(M7303+L7304,5)</f>
        <v>-66007.990000000005</v>
      </c>
    </row>
    <row r="7305" spans="1:13">
      <c r="A7305" s="5"/>
      <c r="B7305" s="5"/>
      <c r="C7305" s="5"/>
      <c r="D7305" s="5"/>
      <c r="E7305" s="5"/>
      <c r="F7305" s="5" t="s">
        <v>10</v>
      </c>
      <c r="G7305" s="6">
        <v>44133</v>
      </c>
      <c r="H7305" s="5" t="s">
        <v>1226</v>
      </c>
      <c r="I7305" s="5" t="s">
        <v>1389</v>
      </c>
      <c r="J7305" s="5" t="s">
        <v>1481</v>
      </c>
      <c r="K7305" s="5" t="s">
        <v>9</v>
      </c>
      <c r="L7305" s="7">
        <v>41.04</v>
      </c>
      <c r="M7305" s="7">
        <f>ROUND(M7304+L7305,5)</f>
        <v>-65966.95</v>
      </c>
    </row>
    <row r="7306" spans="1:13">
      <c r="A7306" s="5"/>
      <c r="B7306" s="5"/>
      <c r="C7306" s="5"/>
      <c r="D7306" s="5"/>
      <c r="E7306" s="5"/>
      <c r="F7306" s="5" t="s">
        <v>13</v>
      </c>
      <c r="G7306" s="6">
        <v>44134</v>
      </c>
      <c r="H7306" s="5"/>
      <c r="I7306" s="5" t="s">
        <v>2218</v>
      </c>
      <c r="J7306" s="5" t="s">
        <v>2360</v>
      </c>
      <c r="K7306" s="5" t="s">
        <v>9</v>
      </c>
      <c r="L7306" s="7">
        <v>-90</v>
      </c>
      <c r="M7306" s="7">
        <f>ROUND(M7305+L7306,5)</f>
        <v>-66056.95</v>
      </c>
    </row>
    <row r="7307" spans="1:13">
      <c r="A7307" s="5"/>
      <c r="B7307" s="5"/>
      <c r="C7307" s="5"/>
      <c r="D7307" s="5"/>
      <c r="E7307" s="5"/>
      <c r="F7307" s="5" t="s">
        <v>14</v>
      </c>
      <c r="G7307" s="6">
        <v>44135</v>
      </c>
      <c r="H7307" s="5" t="s">
        <v>1731</v>
      </c>
      <c r="I7307" s="5"/>
      <c r="J7307" s="5" t="s">
        <v>1757</v>
      </c>
      <c r="K7307" s="5" t="s">
        <v>586</v>
      </c>
      <c r="L7307" s="7">
        <v>219.73</v>
      </c>
      <c r="M7307" s="7">
        <f>ROUND(M7306+L7307,5)</f>
        <v>-65837.22</v>
      </c>
    </row>
    <row r="7308" spans="1:13">
      <c r="A7308" s="5"/>
      <c r="B7308" s="5"/>
      <c r="C7308" s="5"/>
      <c r="D7308" s="5"/>
      <c r="E7308" s="5"/>
      <c r="F7308" s="5" t="s">
        <v>14</v>
      </c>
      <c r="G7308" s="6">
        <v>44135</v>
      </c>
      <c r="H7308" s="5" t="s">
        <v>1731</v>
      </c>
      <c r="I7308" s="5"/>
      <c r="J7308" s="5" t="s">
        <v>1757</v>
      </c>
      <c r="K7308" s="5" t="s">
        <v>586</v>
      </c>
      <c r="L7308" s="7">
        <v>-630</v>
      </c>
      <c r="M7308" s="7">
        <f>ROUND(M7307+L7308,5)</f>
        <v>-66467.22</v>
      </c>
    </row>
    <row r="7309" spans="1:13">
      <c r="A7309" s="5"/>
      <c r="B7309" s="5"/>
      <c r="C7309" s="5"/>
      <c r="D7309" s="5"/>
      <c r="E7309" s="5"/>
      <c r="F7309" s="5" t="s">
        <v>14</v>
      </c>
      <c r="G7309" s="6">
        <v>44135</v>
      </c>
      <c r="H7309" s="5" t="s">
        <v>1731</v>
      </c>
      <c r="I7309" s="5"/>
      <c r="J7309" s="5" t="s">
        <v>1680</v>
      </c>
      <c r="K7309" s="5" t="s">
        <v>586</v>
      </c>
      <c r="L7309" s="7">
        <v>630</v>
      </c>
      <c r="M7309" s="7">
        <f>ROUND(M7308+L7309,5)</f>
        <v>-65837.22</v>
      </c>
    </row>
    <row r="7310" spans="1:13">
      <c r="A7310" s="5"/>
      <c r="B7310" s="5"/>
      <c r="C7310" s="5"/>
      <c r="D7310" s="5"/>
      <c r="E7310" s="5"/>
      <c r="F7310" s="5" t="s">
        <v>13</v>
      </c>
      <c r="G7310" s="6">
        <v>44137</v>
      </c>
      <c r="H7310" s="5"/>
      <c r="I7310" s="5" t="s">
        <v>2219</v>
      </c>
      <c r="J7310" s="5" t="s">
        <v>2361</v>
      </c>
      <c r="K7310" s="5" t="s">
        <v>9</v>
      </c>
      <c r="L7310" s="7">
        <v>-90</v>
      </c>
      <c r="M7310" s="7">
        <f>ROUND(M7309+L7310,5)</f>
        <v>-65927.22</v>
      </c>
    </row>
    <row r="7311" spans="1:13">
      <c r="A7311" s="5"/>
      <c r="B7311" s="5"/>
      <c r="C7311" s="5"/>
      <c r="D7311" s="5"/>
      <c r="E7311" s="5"/>
      <c r="F7311" s="5" t="s">
        <v>13</v>
      </c>
      <c r="G7311" s="6">
        <v>44137</v>
      </c>
      <c r="H7311" s="5"/>
      <c r="I7311" s="5" t="s">
        <v>2220</v>
      </c>
      <c r="J7311" s="5" t="s">
        <v>2356</v>
      </c>
      <c r="K7311" s="5" t="s">
        <v>9</v>
      </c>
      <c r="L7311" s="7">
        <v>-90</v>
      </c>
      <c r="M7311" s="7">
        <f>ROUND(M7310+L7311,5)</f>
        <v>-66017.22</v>
      </c>
    </row>
    <row r="7312" spans="1:13">
      <c r="A7312" s="5"/>
      <c r="B7312" s="5"/>
      <c r="C7312" s="5"/>
      <c r="D7312" s="5"/>
      <c r="E7312" s="5"/>
      <c r="F7312" s="5" t="s">
        <v>10</v>
      </c>
      <c r="G7312" s="6">
        <v>44138</v>
      </c>
      <c r="H7312" s="5" t="s">
        <v>1240</v>
      </c>
      <c r="I7312" s="5" t="s">
        <v>1392</v>
      </c>
      <c r="J7312" s="5" t="s">
        <v>1487</v>
      </c>
      <c r="K7312" s="5" t="s">
        <v>9</v>
      </c>
      <c r="L7312" s="7">
        <v>90</v>
      </c>
      <c r="M7312" s="7">
        <f>ROUND(M7311+L7312,5)</f>
        <v>-65927.22</v>
      </c>
    </row>
    <row r="7313" spans="1:13">
      <c r="A7313" s="5"/>
      <c r="B7313" s="5"/>
      <c r="C7313" s="5"/>
      <c r="D7313" s="5"/>
      <c r="E7313" s="5"/>
      <c r="F7313" s="5" t="s">
        <v>13</v>
      </c>
      <c r="G7313" s="6">
        <v>44145</v>
      </c>
      <c r="H7313" s="5"/>
      <c r="I7313" s="5" t="s">
        <v>2221</v>
      </c>
      <c r="J7313" s="5" t="s">
        <v>2362</v>
      </c>
      <c r="K7313" s="5" t="s">
        <v>9</v>
      </c>
      <c r="L7313" s="7">
        <v>-90</v>
      </c>
      <c r="M7313" s="7">
        <f>ROUND(M7312+L7313,5)</f>
        <v>-66017.22</v>
      </c>
    </row>
    <row r="7314" spans="1:13">
      <c r="A7314" s="5"/>
      <c r="B7314" s="5"/>
      <c r="C7314" s="5"/>
      <c r="D7314" s="5"/>
      <c r="E7314" s="5"/>
      <c r="F7314" s="5" t="s">
        <v>13</v>
      </c>
      <c r="G7314" s="6">
        <v>44145</v>
      </c>
      <c r="H7314" s="5"/>
      <c r="I7314" s="5" t="s">
        <v>2222</v>
      </c>
      <c r="J7314" s="5" t="s">
        <v>2363</v>
      </c>
      <c r="K7314" s="5" t="s">
        <v>9</v>
      </c>
      <c r="L7314" s="7">
        <v>-90</v>
      </c>
      <c r="M7314" s="7">
        <f>ROUND(M7313+L7314,5)</f>
        <v>-66107.22</v>
      </c>
    </row>
    <row r="7315" spans="1:13">
      <c r="A7315" s="5"/>
      <c r="B7315" s="5"/>
      <c r="C7315" s="5"/>
      <c r="D7315" s="5"/>
      <c r="E7315" s="5"/>
      <c r="F7315" s="5" t="s">
        <v>13</v>
      </c>
      <c r="G7315" s="6">
        <v>44147</v>
      </c>
      <c r="H7315" s="5"/>
      <c r="I7315" s="5" t="s">
        <v>2223</v>
      </c>
      <c r="J7315" s="5" t="s">
        <v>2364</v>
      </c>
      <c r="K7315" s="5" t="s">
        <v>9</v>
      </c>
      <c r="L7315" s="7">
        <v>-90</v>
      </c>
      <c r="M7315" s="7">
        <f>ROUND(M7314+L7315,5)</f>
        <v>-66197.22</v>
      </c>
    </row>
    <row r="7316" spans="1:13">
      <c r="A7316" s="5"/>
      <c r="B7316" s="5"/>
      <c r="C7316" s="5"/>
      <c r="D7316" s="5"/>
      <c r="E7316" s="5"/>
      <c r="F7316" s="5" t="s">
        <v>13</v>
      </c>
      <c r="G7316" s="6">
        <v>44147</v>
      </c>
      <c r="H7316" s="5"/>
      <c r="I7316" s="5" t="s">
        <v>2224</v>
      </c>
      <c r="J7316" s="5" t="s">
        <v>2365</v>
      </c>
      <c r="K7316" s="5" t="s">
        <v>9</v>
      </c>
      <c r="L7316" s="7">
        <v>-90</v>
      </c>
      <c r="M7316" s="7">
        <f>ROUND(M7315+L7316,5)</f>
        <v>-66287.22</v>
      </c>
    </row>
    <row r="7317" spans="1:13">
      <c r="A7317" s="5"/>
      <c r="B7317" s="5"/>
      <c r="C7317" s="5"/>
      <c r="D7317" s="5"/>
      <c r="E7317" s="5"/>
      <c r="F7317" s="5" t="s">
        <v>13</v>
      </c>
      <c r="G7317" s="6">
        <v>44152</v>
      </c>
      <c r="H7317" s="5"/>
      <c r="I7317" s="5" t="s">
        <v>2225</v>
      </c>
      <c r="J7317" s="5" t="s">
        <v>2366</v>
      </c>
      <c r="K7317" s="5" t="s">
        <v>9</v>
      </c>
      <c r="L7317" s="7">
        <v>-90</v>
      </c>
      <c r="M7317" s="7">
        <f>ROUND(M7316+L7317,5)</f>
        <v>-66377.22</v>
      </c>
    </row>
    <row r="7318" spans="1:13">
      <c r="A7318" s="5"/>
      <c r="B7318" s="5"/>
      <c r="C7318" s="5"/>
      <c r="D7318" s="5"/>
      <c r="E7318" s="5"/>
      <c r="F7318" s="5" t="s">
        <v>13</v>
      </c>
      <c r="G7318" s="6">
        <v>44155</v>
      </c>
      <c r="H7318" s="5"/>
      <c r="I7318" s="5" t="s">
        <v>2226</v>
      </c>
      <c r="J7318" s="5" t="s">
        <v>2367</v>
      </c>
      <c r="K7318" s="5" t="s">
        <v>9</v>
      </c>
      <c r="L7318" s="7">
        <v>-90</v>
      </c>
      <c r="M7318" s="7">
        <f>ROUND(M7317+L7318,5)</f>
        <v>-66467.22</v>
      </c>
    </row>
    <row r="7319" spans="1:13">
      <c r="A7319" s="5"/>
      <c r="B7319" s="5"/>
      <c r="C7319" s="5"/>
      <c r="D7319" s="5"/>
      <c r="E7319" s="5"/>
      <c r="F7319" s="5" t="s">
        <v>10</v>
      </c>
      <c r="G7319" s="6">
        <v>44160</v>
      </c>
      <c r="H7319" s="5" t="s">
        <v>1301</v>
      </c>
      <c r="I7319" s="5" t="s">
        <v>1393</v>
      </c>
      <c r="J7319" s="5" t="s">
        <v>1510</v>
      </c>
      <c r="K7319" s="5" t="s">
        <v>9</v>
      </c>
      <c r="L7319" s="7">
        <v>37.61</v>
      </c>
      <c r="M7319" s="7">
        <f>ROUND(M7318+L7319,5)</f>
        <v>-66429.61</v>
      </c>
    </row>
    <row r="7320" spans="1:13">
      <c r="A7320" s="5"/>
      <c r="B7320" s="5"/>
      <c r="C7320" s="5"/>
      <c r="D7320" s="5"/>
      <c r="E7320" s="5"/>
      <c r="F7320" s="5" t="s">
        <v>10</v>
      </c>
      <c r="G7320" s="6">
        <v>44160</v>
      </c>
      <c r="H7320" s="5" t="s">
        <v>1302</v>
      </c>
      <c r="I7320" s="5" t="s">
        <v>1394</v>
      </c>
      <c r="J7320" s="5" t="s">
        <v>1511</v>
      </c>
      <c r="K7320" s="5" t="s">
        <v>9</v>
      </c>
      <c r="L7320" s="7">
        <v>63.8</v>
      </c>
      <c r="M7320" s="7">
        <f>ROUND(M7319+L7320,5)</f>
        <v>-66365.81</v>
      </c>
    </row>
    <row r="7321" spans="1:13">
      <c r="A7321" s="5"/>
      <c r="B7321" s="5"/>
      <c r="C7321" s="5"/>
      <c r="D7321" s="5"/>
      <c r="E7321" s="5"/>
      <c r="F7321" s="5" t="s">
        <v>10</v>
      </c>
      <c r="G7321" s="6">
        <v>44160</v>
      </c>
      <c r="H7321" s="5" t="s">
        <v>1303</v>
      </c>
      <c r="I7321" s="5" t="s">
        <v>1395</v>
      </c>
      <c r="J7321" s="5" t="s">
        <v>1512</v>
      </c>
      <c r="K7321" s="5" t="s">
        <v>9</v>
      </c>
      <c r="L7321" s="7">
        <v>63.8</v>
      </c>
      <c r="M7321" s="7">
        <f>ROUND(M7320+L7321,5)</f>
        <v>-66302.009999999995</v>
      </c>
    </row>
    <row r="7322" spans="1:13">
      <c r="A7322" s="5"/>
      <c r="B7322" s="5"/>
      <c r="C7322" s="5"/>
      <c r="D7322" s="5"/>
      <c r="E7322" s="5"/>
      <c r="F7322" s="5" t="s">
        <v>10</v>
      </c>
      <c r="G7322" s="6">
        <v>44160</v>
      </c>
      <c r="H7322" s="5" t="s">
        <v>1304</v>
      </c>
      <c r="I7322" s="5" t="s">
        <v>1396</v>
      </c>
      <c r="J7322" s="5" t="s">
        <v>1513</v>
      </c>
      <c r="K7322" s="5" t="s">
        <v>9</v>
      </c>
      <c r="L7322" s="7">
        <v>55.17</v>
      </c>
      <c r="M7322" s="7">
        <f>ROUND(M7321+L7322,5)</f>
        <v>-66246.84</v>
      </c>
    </row>
    <row r="7323" spans="1:13">
      <c r="A7323" s="5"/>
      <c r="B7323" s="5"/>
      <c r="C7323" s="5"/>
      <c r="D7323" s="5"/>
      <c r="E7323" s="5"/>
      <c r="F7323" s="5" t="s">
        <v>10</v>
      </c>
      <c r="G7323" s="6">
        <v>44160</v>
      </c>
      <c r="H7323" s="5" t="s">
        <v>1305</v>
      </c>
      <c r="I7323" s="5" t="s">
        <v>1397</v>
      </c>
      <c r="J7323" s="5" t="s">
        <v>1514</v>
      </c>
      <c r="K7323" s="5" t="s">
        <v>9</v>
      </c>
      <c r="L7323" s="7">
        <v>62.85</v>
      </c>
      <c r="M7323" s="7">
        <f>ROUND(M7322+L7323,5)</f>
        <v>-66183.990000000005</v>
      </c>
    </row>
    <row r="7324" spans="1:13">
      <c r="A7324" s="5"/>
      <c r="B7324" s="5"/>
      <c r="C7324" s="5"/>
      <c r="D7324" s="5"/>
      <c r="E7324" s="5"/>
      <c r="F7324" s="5" t="s">
        <v>13</v>
      </c>
      <c r="G7324" s="6">
        <v>44165</v>
      </c>
      <c r="H7324" s="5"/>
      <c r="I7324" s="5" t="s">
        <v>2227</v>
      </c>
      <c r="J7324" s="5" t="s">
        <v>2368</v>
      </c>
      <c r="K7324" s="5" t="s">
        <v>9</v>
      </c>
      <c r="L7324" s="7">
        <v>-90</v>
      </c>
      <c r="M7324" s="7">
        <f>ROUND(M7323+L7324,5)</f>
        <v>-66273.990000000005</v>
      </c>
    </row>
    <row r="7325" spans="1:13">
      <c r="A7325" s="5"/>
      <c r="B7325" s="5"/>
      <c r="C7325" s="5"/>
      <c r="D7325" s="5"/>
      <c r="E7325" s="5"/>
      <c r="F7325" s="5" t="s">
        <v>13</v>
      </c>
      <c r="G7325" s="6">
        <v>44165</v>
      </c>
      <c r="H7325" s="5"/>
      <c r="I7325" s="5" t="s">
        <v>2228</v>
      </c>
      <c r="J7325" s="5" t="s">
        <v>2369</v>
      </c>
      <c r="K7325" s="5" t="s">
        <v>9</v>
      </c>
      <c r="L7325" s="7">
        <v>-90</v>
      </c>
      <c r="M7325" s="7">
        <f>ROUND(M7324+L7325,5)</f>
        <v>-66363.990000000005</v>
      </c>
    </row>
    <row r="7326" spans="1:13">
      <c r="A7326" s="5"/>
      <c r="B7326" s="5"/>
      <c r="C7326" s="5"/>
      <c r="D7326" s="5"/>
      <c r="E7326" s="5"/>
      <c r="F7326" s="5" t="s">
        <v>14</v>
      </c>
      <c r="G7326" s="6">
        <v>44165</v>
      </c>
      <c r="H7326" s="5" t="s">
        <v>1732</v>
      </c>
      <c r="I7326" s="5"/>
      <c r="J7326" s="5" t="s">
        <v>1760</v>
      </c>
      <c r="K7326" s="5" t="s">
        <v>586</v>
      </c>
      <c r="L7326" s="7">
        <v>524.98</v>
      </c>
      <c r="M7326" s="7">
        <f>ROUND(M7325+L7326,5)</f>
        <v>-65839.009999999995</v>
      </c>
    </row>
    <row r="7327" spans="1:13">
      <c r="A7327" s="5"/>
      <c r="B7327" s="5"/>
      <c r="C7327" s="5"/>
      <c r="D7327" s="5"/>
      <c r="E7327" s="5"/>
      <c r="F7327" s="5" t="s">
        <v>14</v>
      </c>
      <c r="G7327" s="6">
        <v>44165</v>
      </c>
      <c r="H7327" s="5" t="s">
        <v>1732</v>
      </c>
      <c r="I7327" s="5"/>
      <c r="J7327" s="5" t="s">
        <v>1760</v>
      </c>
      <c r="K7327" s="5" t="s">
        <v>586</v>
      </c>
      <c r="L7327" s="7">
        <v>-900</v>
      </c>
      <c r="M7327" s="7">
        <f>ROUND(M7326+L7327,5)</f>
        <v>-66739.009999999995</v>
      </c>
    </row>
    <row r="7328" spans="1:13">
      <c r="A7328" s="5"/>
      <c r="B7328" s="5"/>
      <c r="C7328" s="5"/>
      <c r="D7328" s="5"/>
      <c r="E7328" s="5"/>
      <c r="F7328" s="5" t="s">
        <v>14</v>
      </c>
      <c r="G7328" s="6">
        <v>44165</v>
      </c>
      <c r="H7328" s="5" t="s">
        <v>1732</v>
      </c>
      <c r="I7328" s="5"/>
      <c r="J7328" s="5" t="s">
        <v>1761</v>
      </c>
      <c r="K7328" s="5" t="s">
        <v>586</v>
      </c>
      <c r="L7328" s="7">
        <v>900</v>
      </c>
      <c r="M7328" s="7">
        <f>ROUND(M7327+L7328,5)</f>
        <v>-65839.009999999995</v>
      </c>
    </row>
    <row r="7329" spans="1:13">
      <c r="A7329" s="5"/>
      <c r="B7329" s="5"/>
      <c r="C7329" s="5"/>
      <c r="D7329" s="5"/>
      <c r="E7329" s="5"/>
      <c r="F7329" s="5" t="s">
        <v>13</v>
      </c>
      <c r="G7329" s="6">
        <v>44167</v>
      </c>
      <c r="H7329" s="5"/>
      <c r="I7329" s="5" t="s">
        <v>2229</v>
      </c>
      <c r="J7329" s="5" t="s">
        <v>2370</v>
      </c>
      <c r="K7329" s="5" t="s">
        <v>9</v>
      </c>
      <c r="L7329" s="7">
        <v>-90</v>
      </c>
      <c r="M7329" s="7">
        <f>ROUND(M7328+L7329,5)</f>
        <v>-65929.009999999995</v>
      </c>
    </row>
    <row r="7330" spans="1:13">
      <c r="A7330" s="5"/>
      <c r="B7330" s="5"/>
      <c r="C7330" s="5"/>
      <c r="D7330" s="5"/>
      <c r="E7330" s="5"/>
      <c r="F7330" s="5" t="s">
        <v>13</v>
      </c>
      <c r="G7330" s="6">
        <v>44167</v>
      </c>
      <c r="H7330" s="5"/>
      <c r="I7330" s="5" t="s">
        <v>2230</v>
      </c>
      <c r="J7330" s="5" t="s">
        <v>2371</v>
      </c>
      <c r="K7330" s="5" t="s">
        <v>9</v>
      </c>
      <c r="L7330" s="7">
        <v>-90</v>
      </c>
      <c r="M7330" s="7">
        <f>ROUND(M7329+L7330,5)</f>
        <v>-66019.009999999995</v>
      </c>
    </row>
    <row r="7331" spans="1:13">
      <c r="A7331" s="5"/>
      <c r="B7331" s="5"/>
      <c r="C7331" s="5"/>
      <c r="D7331" s="5"/>
      <c r="E7331" s="5"/>
      <c r="F7331" s="5" t="s">
        <v>13</v>
      </c>
      <c r="G7331" s="6">
        <v>44168</v>
      </c>
      <c r="H7331" s="5"/>
      <c r="I7331" s="5" t="s">
        <v>2231</v>
      </c>
      <c r="J7331" s="5" t="s">
        <v>2372</v>
      </c>
      <c r="K7331" s="5" t="s">
        <v>9</v>
      </c>
      <c r="L7331" s="7">
        <v>-90</v>
      </c>
      <c r="M7331" s="7">
        <f>ROUND(M7330+L7331,5)</f>
        <v>-66109.009999999995</v>
      </c>
    </row>
    <row r="7332" spans="1:13">
      <c r="A7332" s="5"/>
      <c r="B7332" s="5"/>
      <c r="C7332" s="5"/>
      <c r="D7332" s="5"/>
      <c r="E7332" s="5"/>
      <c r="F7332" s="5" t="s">
        <v>13</v>
      </c>
      <c r="G7332" s="6">
        <v>44168</v>
      </c>
      <c r="H7332" s="5"/>
      <c r="I7332" s="5" t="s">
        <v>2232</v>
      </c>
      <c r="J7332" s="5" t="s">
        <v>2373</v>
      </c>
      <c r="K7332" s="5" t="s">
        <v>9</v>
      </c>
      <c r="L7332" s="7">
        <v>-90</v>
      </c>
      <c r="M7332" s="7">
        <f>ROUND(M7331+L7332,5)</f>
        <v>-66199.009999999995</v>
      </c>
    </row>
    <row r="7333" spans="1:13">
      <c r="A7333" s="5"/>
      <c r="B7333" s="5"/>
      <c r="C7333" s="5"/>
      <c r="D7333" s="5"/>
      <c r="E7333" s="5"/>
      <c r="F7333" s="5" t="s">
        <v>13</v>
      </c>
      <c r="G7333" s="6">
        <v>44172</v>
      </c>
      <c r="H7333" s="5"/>
      <c r="I7333" s="5" t="s">
        <v>2233</v>
      </c>
      <c r="J7333" s="5" t="s">
        <v>2374</v>
      </c>
      <c r="K7333" s="5" t="s">
        <v>9</v>
      </c>
      <c r="L7333" s="7">
        <v>-90</v>
      </c>
      <c r="M7333" s="7">
        <f>ROUND(M7332+L7333,5)</f>
        <v>-66289.009999999995</v>
      </c>
    </row>
    <row r="7334" spans="1:13">
      <c r="A7334" s="5"/>
      <c r="B7334" s="5"/>
      <c r="C7334" s="5"/>
      <c r="D7334" s="5"/>
      <c r="E7334" s="5"/>
      <c r="F7334" s="5" t="s">
        <v>13</v>
      </c>
      <c r="G7334" s="6">
        <v>44172</v>
      </c>
      <c r="H7334" s="5"/>
      <c r="I7334" s="5" t="s">
        <v>2234</v>
      </c>
      <c r="J7334" s="5" t="s">
        <v>2375</v>
      </c>
      <c r="K7334" s="5" t="s">
        <v>9</v>
      </c>
      <c r="L7334" s="7">
        <v>-90</v>
      </c>
      <c r="M7334" s="7">
        <f>ROUND(M7333+L7334,5)</f>
        <v>-66379.009999999995</v>
      </c>
    </row>
    <row r="7335" spans="1:13">
      <c r="A7335" s="5"/>
      <c r="B7335" s="5"/>
      <c r="C7335" s="5"/>
      <c r="D7335" s="5"/>
      <c r="E7335" s="5"/>
      <c r="F7335" s="5" t="s">
        <v>13</v>
      </c>
      <c r="G7335" s="6">
        <v>44174</v>
      </c>
      <c r="H7335" s="5"/>
      <c r="I7335" s="5" t="s">
        <v>2235</v>
      </c>
      <c r="J7335" s="5" t="s">
        <v>2376</v>
      </c>
      <c r="K7335" s="5" t="s">
        <v>9</v>
      </c>
      <c r="L7335" s="7">
        <v>-90</v>
      </c>
      <c r="M7335" s="7">
        <f>ROUND(M7334+L7335,5)</f>
        <v>-66469.009999999995</v>
      </c>
    </row>
    <row r="7336" spans="1:13">
      <c r="A7336" s="5"/>
      <c r="B7336" s="5"/>
      <c r="C7336" s="5"/>
      <c r="D7336" s="5"/>
      <c r="E7336" s="5"/>
      <c r="F7336" s="5" t="s">
        <v>13</v>
      </c>
      <c r="G7336" s="6">
        <v>44175</v>
      </c>
      <c r="H7336" s="5"/>
      <c r="I7336" s="5" t="s">
        <v>2236</v>
      </c>
      <c r="J7336" s="5" t="s">
        <v>2377</v>
      </c>
      <c r="K7336" s="5" t="s">
        <v>9</v>
      </c>
      <c r="L7336" s="7">
        <v>-90</v>
      </c>
      <c r="M7336" s="7">
        <f>ROUND(M7335+L7336,5)</f>
        <v>-66559.009999999995</v>
      </c>
    </row>
    <row r="7337" spans="1:13">
      <c r="A7337" s="5"/>
      <c r="B7337" s="5"/>
      <c r="C7337" s="5"/>
      <c r="D7337" s="5"/>
      <c r="E7337" s="5"/>
      <c r="F7337" s="5" t="s">
        <v>13</v>
      </c>
      <c r="G7337" s="6">
        <v>44176</v>
      </c>
      <c r="H7337" s="5"/>
      <c r="I7337" s="5" t="s">
        <v>2237</v>
      </c>
      <c r="J7337" s="5" t="s">
        <v>2378</v>
      </c>
      <c r="K7337" s="5" t="s">
        <v>9</v>
      </c>
      <c r="L7337" s="7">
        <v>-90</v>
      </c>
      <c r="M7337" s="7">
        <f>ROUND(M7336+L7337,5)</f>
        <v>-66649.009999999995</v>
      </c>
    </row>
    <row r="7338" spans="1:13">
      <c r="A7338" s="5"/>
      <c r="B7338" s="5"/>
      <c r="C7338" s="5"/>
      <c r="D7338" s="5"/>
      <c r="E7338" s="5"/>
      <c r="F7338" s="5" t="s">
        <v>13</v>
      </c>
      <c r="G7338" s="6">
        <v>44180</v>
      </c>
      <c r="H7338" s="5"/>
      <c r="I7338" s="5" t="s">
        <v>1395</v>
      </c>
      <c r="J7338" s="5" t="s">
        <v>2379</v>
      </c>
      <c r="K7338" s="5" t="s">
        <v>9</v>
      </c>
      <c r="L7338" s="7">
        <v>-90</v>
      </c>
      <c r="M7338" s="7">
        <f>ROUND(M7337+L7338,5)</f>
        <v>-66739.009999999995</v>
      </c>
    </row>
    <row r="7339" spans="1:13">
      <c r="A7339" s="5"/>
      <c r="B7339" s="5"/>
      <c r="C7339" s="5"/>
      <c r="D7339" s="5"/>
      <c r="E7339" s="5"/>
      <c r="F7339" s="5" t="s">
        <v>13</v>
      </c>
      <c r="G7339" s="6">
        <v>44180</v>
      </c>
      <c r="H7339" s="5"/>
      <c r="I7339" s="5" t="s">
        <v>2238</v>
      </c>
      <c r="J7339" s="5" t="s">
        <v>2380</v>
      </c>
      <c r="K7339" s="5" t="s">
        <v>9</v>
      </c>
      <c r="L7339" s="7">
        <v>-90</v>
      </c>
      <c r="M7339" s="7">
        <f>ROUND(M7338+L7339,5)</f>
        <v>-66829.009999999995</v>
      </c>
    </row>
    <row r="7340" spans="1:13">
      <c r="A7340" s="5"/>
      <c r="B7340" s="5"/>
      <c r="C7340" s="5"/>
      <c r="D7340" s="5"/>
      <c r="E7340" s="5"/>
      <c r="F7340" s="5" t="s">
        <v>13</v>
      </c>
      <c r="G7340" s="6">
        <v>44180</v>
      </c>
      <c r="H7340" s="5"/>
      <c r="I7340" s="5" t="s">
        <v>2239</v>
      </c>
      <c r="J7340" s="5" t="s">
        <v>2381</v>
      </c>
      <c r="K7340" s="5" t="s">
        <v>9</v>
      </c>
      <c r="L7340" s="7">
        <v>-90</v>
      </c>
      <c r="M7340" s="7">
        <f>ROUND(M7339+L7340,5)</f>
        <v>-66919.009999999995</v>
      </c>
    </row>
    <row r="7341" spans="1:13">
      <c r="A7341" s="5"/>
      <c r="B7341" s="5"/>
      <c r="C7341" s="5"/>
      <c r="D7341" s="5"/>
      <c r="E7341" s="5"/>
      <c r="F7341" s="5" t="s">
        <v>10</v>
      </c>
      <c r="G7341" s="6">
        <v>44181</v>
      </c>
      <c r="H7341" s="5" t="s">
        <v>1356</v>
      </c>
      <c r="I7341" s="5" t="s">
        <v>1401</v>
      </c>
      <c r="J7341" s="5" t="s">
        <v>1537</v>
      </c>
      <c r="K7341" s="5" t="s">
        <v>9</v>
      </c>
      <c r="L7341" s="7">
        <v>90</v>
      </c>
      <c r="M7341" s="7">
        <f>ROUND(M7340+L7341,5)</f>
        <v>-66829.009999999995</v>
      </c>
    </row>
    <row r="7342" spans="1:13">
      <c r="A7342" s="5"/>
      <c r="B7342" s="5"/>
      <c r="C7342" s="5"/>
      <c r="D7342" s="5"/>
      <c r="E7342" s="5"/>
      <c r="F7342" s="5" t="s">
        <v>14</v>
      </c>
      <c r="G7342" s="6">
        <v>44181</v>
      </c>
      <c r="H7342" s="5" t="s">
        <v>1363</v>
      </c>
      <c r="I7342" s="5"/>
      <c r="J7342" s="5" t="s">
        <v>1543</v>
      </c>
      <c r="K7342" s="5" t="s">
        <v>9</v>
      </c>
      <c r="L7342" s="7">
        <v>-30.11</v>
      </c>
      <c r="M7342" s="7">
        <f>ROUND(M7341+L7342,5)</f>
        <v>-66859.12</v>
      </c>
    </row>
    <row r="7343" spans="1:13">
      <c r="A7343" s="5"/>
      <c r="B7343" s="5"/>
      <c r="C7343" s="5"/>
      <c r="D7343" s="5"/>
      <c r="E7343" s="5"/>
      <c r="F7343" s="5" t="s">
        <v>10</v>
      </c>
      <c r="G7343" s="6">
        <v>44181</v>
      </c>
      <c r="H7343" s="5" t="s">
        <v>1364</v>
      </c>
      <c r="I7343" s="5" t="s">
        <v>385</v>
      </c>
      <c r="J7343" s="5" t="s">
        <v>2382</v>
      </c>
      <c r="K7343" s="5" t="s">
        <v>9</v>
      </c>
      <c r="L7343" s="7">
        <v>30.11</v>
      </c>
      <c r="M7343" s="7">
        <f>ROUND(M7342+L7343,5)</f>
        <v>-66829.009999999995</v>
      </c>
    </row>
    <row r="7344" spans="1:13">
      <c r="A7344" s="5"/>
      <c r="B7344" s="5"/>
      <c r="C7344" s="5"/>
      <c r="D7344" s="5"/>
      <c r="E7344" s="5"/>
      <c r="F7344" s="5" t="s">
        <v>13</v>
      </c>
      <c r="G7344" s="6">
        <v>44186</v>
      </c>
      <c r="H7344" s="5"/>
      <c r="I7344" s="5" t="s">
        <v>2240</v>
      </c>
      <c r="J7344" s="5" t="s">
        <v>2383</v>
      </c>
      <c r="K7344" s="5" t="s">
        <v>9</v>
      </c>
      <c r="L7344" s="7">
        <v>-90</v>
      </c>
      <c r="M7344" s="7">
        <f>ROUND(M7343+L7344,5)</f>
        <v>-66919.009999999995</v>
      </c>
    </row>
    <row r="7345" spans="1:13">
      <c r="A7345" s="5"/>
      <c r="B7345" s="5"/>
      <c r="C7345" s="5"/>
      <c r="D7345" s="5"/>
      <c r="E7345" s="5"/>
      <c r="F7345" s="5" t="s">
        <v>13</v>
      </c>
      <c r="G7345" s="6">
        <v>44186</v>
      </c>
      <c r="H7345" s="5"/>
      <c r="I7345" s="5" t="s">
        <v>2241</v>
      </c>
      <c r="J7345" s="5" t="s">
        <v>2384</v>
      </c>
      <c r="K7345" s="5" t="s">
        <v>9</v>
      </c>
      <c r="L7345" s="7">
        <v>-90</v>
      </c>
      <c r="M7345" s="7">
        <f>ROUND(M7344+L7345,5)</f>
        <v>-67009.009999999995</v>
      </c>
    </row>
    <row r="7346" spans="1:13">
      <c r="A7346" s="5"/>
      <c r="B7346" s="5"/>
      <c r="C7346" s="5"/>
      <c r="D7346" s="5"/>
      <c r="E7346" s="5"/>
      <c r="F7346" s="5" t="s">
        <v>13</v>
      </c>
      <c r="G7346" s="6">
        <v>44186</v>
      </c>
      <c r="H7346" s="5"/>
      <c r="I7346" s="5" t="s">
        <v>2242</v>
      </c>
      <c r="J7346" s="5" t="s">
        <v>2381</v>
      </c>
      <c r="K7346" s="5" t="s">
        <v>9</v>
      </c>
      <c r="L7346" s="7">
        <v>-90</v>
      </c>
      <c r="M7346" s="7">
        <f>ROUND(M7345+L7346,5)</f>
        <v>-67099.009999999995</v>
      </c>
    </row>
    <row r="7347" spans="1:13">
      <c r="A7347" s="5"/>
      <c r="B7347" s="5"/>
      <c r="C7347" s="5"/>
      <c r="D7347" s="5"/>
      <c r="E7347" s="5"/>
      <c r="F7347" s="5" t="s">
        <v>13</v>
      </c>
      <c r="G7347" s="6">
        <v>44186</v>
      </c>
      <c r="H7347" s="5"/>
      <c r="I7347" s="5" t="s">
        <v>2243</v>
      </c>
      <c r="J7347" s="5" t="s">
        <v>2385</v>
      </c>
      <c r="K7347" s="5" t="s">
        <v>9</v>
      </c>
      <c r="L7347" s="7">
        <v>-90</v>
      </c>
      <c r="M7347" s="7">
        <f>ROUND(M7346+L7347,5)</f>
        <v>-67189.009999999995</v>
      </c>
    </row>
    <row r="7348" spans="1:13">
      <c r="A7348" s="5"/>
      <c r="B7348" s="5"/>
      <c r="C7348" s="5"/>
      <c r="D7348" s="5"/>
      <c r="E7348" s="5"/>
      <c r="F7348" s="5" t="s">
        <v>13</v>
      </c>
      <c r="G7348" s="6">
        <v>44194</v>
      </c>
      <c r="H7348" s="5"/>
      <c r="I7348" s="5" t="s">
        <v>2244</v>
      </c>
      <c r="J7348" s="5" t="s">
        <v>2386</v>
      </c>
      <c r="K7348" s="5" t="s">
        <v>9</v>
      </c>
      <c r="L7348" s="7">
        <v>-90</v>
      </c>
      <c r="M7348" s="7">
        <f>ROUND(M7347+L7348,5)</f>
        <v>-67279.009999999995</v>
      </c>
    </row>
    <row r="7349" spans="1:13">
      <c r="A7349" s="5"/>
      <c r="B7349" s="5"/>
      <c r="C7349" s="5"/>
      <c r="D7349" s="5"/>
      <c r="E7349" s="5"/>
      <c r="F7349" s="5" t="s">
        <v>10</v>
      </c>
      <c r="G7349" s="6">
        <v>44195</v>
      </c>
      <c r="H7349" s="5" t="s">
        <v>1598</v>
      </c>
      <c r="I7349" s="5" t="s">
        <v>1615</v>
      </c>
      <c r="J7349" s="5" t="s">
        <v>1634</v>
      </c>
      <c r="K7349" s="5" t="s">
        <v>9</v>
      </c>
      <c r="L7349" s="7">
        <v>9.76</v>
      </c>
      <c r="M7349" s="7">
        <f>ROUND(M7348+L7349,5)</f>
        <v>-67269.25</v>
      </c>
    </row>
    <row r="7350" spans="1:13">
      <c r="A7350" s="5"/>
      <c r="B7350" s="5"/>
      <c r="C7350" s="5"/>
      <c r="D7350" s="5"/>
      <c r="E7350" s="5"/>
      <c r="F7350" s="5" t="s">
        <v>10</v>
      </c>
      <c r="G7350" s="6">
        <v>44195</v>
      </c>
      <c r="H7350" s="5" t="s">
        <v>1599</v>
      </c>
      <c r="I7350" s="5" t="s">
        <v>1616</v>
      </c>
      <c r="J7350" s="5" t="s">
        <v>1635</v>
      </c>
      <c r="K7350" s="5" t="s">
        <v>9</v>
      </c>
      <c r="L7350" s="7">
        <v>63.8</v>
      </c>
      <c r="M7350" s="7">
        <f>ROUND(M7349+L7350,5)</f>
        <v>-67205.45</v>
      </c>
    </row>
    <row r="7351" spans="1:13">
      <c r="A7351" s="5"/>
      <c r="B7351" s="5"/>
      <c r="C7351" s="5"/>
      <c r="D7351" s="5"/>
      <c r="E7351" s="5"/>
      <c r="F7351" s="5" t="s">
        <v>10</v>
      </c>
      <c r="G7351" s="6">
        <v>44195</v>
      </c>
      <c r="H7351" s="5" t="s">
        <v>1600</v>
      </c>
      <c r="I7351" s="5" t="s">
        <v>1617</v>
      </c>
      <c r="J7351" s="5" t="s">
        <v>1636</v>
      </c>
      <c r="K7351" s="5" t="s">
        <v>9</v>
      </c>
      <c r="L7351" s="7">
        <v>3.97</v>
      </c>
      <c r="M7351" s="7">
        <f>ROUND(M7350+L7351,5)</f>
        <v>-67201.48</v>
      </c>
    </row>
    <row r="7352" spans="1:13">
      <c r="A7352" s="5"/>
      <c r="B7352" s="5"/>
      <c r="C7352" s="5"/>
      <c r="D7352" s="5"/>
      <c r="E7352" s="5"/>
      <c r="F7352" s="5" t="s">
        <v>10</v>
      </c>
      <c r="G7352" s="6">
        <v>44195</v>
      </c>
      <c r="H7352" s="5" t="s">
        <v>1601</v>
      </c>
      <c r="I7352" s="5" t="s">
        <v>1618</v>
      </c>
      <c r="J7352" s="5" t="s">
        <v>1637</v>
      </c>
      <c r="K7352" s="5" t="s">
        <v>9</v>
      </c>
      <c r="L7352" s="7">
        <v>63.8</v>
      </c>
      <c r="M7352" s="7">
        <f>ROUND(M7351+L7352,5)</f>
        <v>-67137.679999999993</v>
      </c>
    </row>
    <row r="7353" spans="1:13">
      <c r="A7353" s="5"/>
      <c r="B7353" s="5"/>
      <c r="C7353" s="5"/>
      <c r="D7353" s="5"/>
      <c r="E7353" s="5"/>
      <c r="F7353" s="5" t="s">
        <v>10</v>
      </c>
      <c r="G7353" s="6">
        <v>44195</v>
      </c>
      <c r="H7353" s="5" t="s">
        <v>1602</v>
      </c>
      <c r="I7353" s="5" t="s">
        <v>1619</v>
      </c>
      <c r="J7353" s="5" t="s">
        <v>1638</v>
      </c>
      <c r="K7353" s="5" t="s">
        <v>9</v>
      </c>
      <c r="L7353" s="7">
        <v>37.6</v>
      </c>
      <c r="M7353" s="7">
        <f>ROUND(M7352+L7353,5)</f>
        <v>-67100.08</v>
      </c>
    </row>
    <row r="7354" spans="1:13">
      <c r="A7354" s="5"/>
      <c r="B7354" s="5"/>
      <c r="C7354" s="5"/>
      <c r="D7354" s="5"/>
      <c r="E7354" s="5"/>
      <c r="F7354" s="5" t="s">
        <v>14</v>
      </c>
      <c r="G7354" s="6">
        <v>44196</v>
      </c>
      <c r="H7354" s="5" t="s">
        <v>1733</v>
      </c>
      <c r="I7354" s="5"/>
      <c r="J7354" s="5" t="s">
        <v>1762</v>
      </c>
      <c r="K7354" s="5" t="s">
        <v>586</v>
      </c>
      <c r="L7354" s="7">
        <v>631.07000000000005</v>
      </c>
      <c r="M7354" s="7">
        <f>ROUND(M7353+L7354,5)</f>
        <v>-66469.009999999995</v>
      </c>
    </row>
    <row r="7355" spans="1:13">
      <c r="A7355" s="5"/>
      <c r="B7355" s="5"/>
      <c r="C7355" s="5"/>
      <c r="D7355" s="5"/>
      <c r="E7355" s="5"/>
      <c r="F7355" s="5" t="s">
        <v>14</v>
      </c>
      <c r="G7355" s="6">
        <v>44196</v>
      </c>
      <c r="H7355" s="5" t="s">
        <v>1733</v>
      </c>
      <c r="I7355" s="5"/>
      <c r="J7355" s="5" t="s">
        <v>1762</v>
      </c>
      <c r="K7355" s="5" t="s">
        <v>586</v>
      </c>
      <c r="L7355" s="7">
        <v>-1530</v>
      </c>
      <c r="M7355" s="7">
        <f>ROUND(M7354+L7355,5)</f>
        <v>-67999.009999999995</v>
      </c>
    </row>
    <row r="7356" spans="1:13" ht="15.75" thickBot="1">
      <c r="A7356" s="5"/>
      <c r="B7356" s="5"/>
      <c r="C7356" s="5"/>
      <c r="D7356" s="5"/>
      <c r="E7356" s="5"/>
      <c r="F7356" s="5" t="s">
        <v>14</v>
      </c>
      <c r="G7356" s="6">
        <v>44196</v>
      </c>
      <c r="H7356" s="5" t="s">
        <v>1733</v>
      </c>
      <c r="I7356" s="5"/>
      <c r="J7356" s="5" t="s">
        <v>1672</v>
      </c>
      <c r="K7356" s="5" t="s">
        <v>586</v>
      </c>
      <c r="L7356" s="8">
        <v>1530</v>
      </c>
      <c r="M7356" s="8">
        <f>ROUND(M7355+L7356,5)</f>
        <v>-66469.009999999995</v>
      </c>
    </row>
    <row r="7357" spans="1:13">
      <c r="A7357" s="5"/>
      <c r="B7357" s="5" t="s">
        <v>2057</v>
      </c>
      <c r="C7357" s="5"/>
      <c r="D7357" s="5"/>
      <c r="E7357" s="5"/>
      <c r="F7357" s="5"/>
      <c r="G7357" s="6"/>
      <c r="H7357" s="5"/>
      <c r="I7357" s="5"/>
      <c r="J7357" s="5"/>
      <c r="K7357" s="5"/>
      <c r="L7357" s="7">
        <f>ROUND(SUM(L7136:L7356),5)</f>
        <v>-6249.01</v>
      </c>
      <c r="M7357" s="7">
        <f>M7356</f>
        <v>-66469.009999999995</v>
      </c>
    </row>
    <row r="7358" spans="1:13">
      <c r="A7358" s="2"/>
      <c r="B7358" s="2" t="s">
        <v>2058</v>
      </c>
      <c r="C7358" s="2"/>
      <c r="D7358" s="2"/>
      <c r="E7358" s="2"/>
      <c r="F7358" s="2"/>
      <c r="G7358" s="4"/>
      <c r="H7358" s="2"/>
      <c r="I7358" s="2"/>
      <c r="J7358" s="2"/>
      <c r="K7358" s="2"/>
      <c r="L7358" s="3"/>
      <c r="M7358" s="3">
        <v>0</v>
      </c>
    </row>
    <row r="7359" spans="1:13">
      <c r="A7359" s="2"/>
      <c r="B7359" s="2"/>
      <c r="C7359" s="2" t="s">
        <v>2059</v>
      </c>
      <c r="D7359" s="2"/>
      <c r="E7359" s="2"/>
      <c r="F7359" s="2"/>
      <c r="G7359" s="4"/>
      <c r="H7359" s="2"/>
      <c r="I7359" s="2"/>
      <c r="J7359" s="2"/>
      <c r="K7359" s="2"/>
      <c r="L7359" s="3"/>
      <c r="M7359" s="3">
        <v>0</v>
      </c>
    </row>
    <row r="7360" spans="1:13">
      <c r="A7360" s="5"/>
      <c r="B7360" s="5"/>
      <c r="C7360" s="5" t="s">
        <v>2060</v>
      </c>
      <c r="D7360" s="5"/>
      <c r="E7360" s="5"/>
      <c r="F7360" s="5"/>
      <c r="G7360" s="6"/>
      <c r="H7360" s="5"/>
      <c r="I7360" s="5"/>
      <c r="J7360" s="5"/>
      <c r="K7360" s="5"/>
      <c r="L7360" s="7"/>
      <c r="M7360" s="7">
        <f>M7359</f>
        <v>0</v>
      </c>
    </row>
    <row r="7361" spans="1:13">
      <c r="A7361" s="2"/>
      <c r="B7361" s="2"/>
      <c r="C7361" s="2" t="s">
        <v>2061</v>
      </c>
      <c r="D7361" s="2"/>
      <c r="E7361" s="2"/>
      <c r="F7361" s="2"/>
      <c r="G7361" s="4"/>
      <c r="H7361" s="2"/>
      <c r="I7361" s="2"/>
      <c r="J7361" s="2"/>
      <c r="K7361" s="2"/>
      <c r="L7361" s="3"/>
      <c r="M7361" s="3">
        <v>0</v>
      </c>
    </row>
    <row r="7362" spans="1:13">
      <c r="A7362" s="5"/>
      <c r="B7362" s="5"/>
      <c r="C7362" s="5" t="s">
        <v>2062</v>
      </c>
      <c r="D7362" s="5"/>
      <c r="E7362" s="5"/>
      <c r="F7362" s="5"/>
      <c r="G7362" s="6"/>
      <c r="H7362" s="5"/>
      <c r="I7362" s="5"/>
      <c r="J7362" s="5"/>
      <c r="K7362" s="5"/>
      <c r="L7362" s="7"/>
      <c r="M7362" s="7">
        <f>M7361</f>
        <v>0</v>
      </c>
    </row>
    <row r="7363" spans="1:13">
      <c r="A7363" s="2"/>
      <c r="B7363" s="2"/>
      <c r="C7363" s="2" t="s">
        <v>2063</v>
      </c>
      <c r="D7363" s="2"/>
      <c r="E7363" s="2"/>
      <c r="F7363" s="2"/>
      <c r="G7363" s="4"/>
      <c r="H7363" s="2"/>
      <c r="I7363" s="2"/>
      <c r="J7363" s="2"/>
      <c r="K7363" s="2"/>
      <c r="L7363" s="3"/>
      <c r="M7363" s="3">
        <v>0</v>
      </c>
    </row>
    <row r="7364" spans="1:13">
      <c r="A7364" s="5"/>
      <c r="B7364" s="5"/>
      <c r="C7364" s="5" t="s">
        <v>2064</v>
      </c>
      <c r="D7364" s="5"/>
      <c r="E7364" s="5"/>
      <c r="F7364" s="5"/>
      <c r="G7364" s="6"/>
      <c r="H7364" s="5"/>
      <c r="I7364" s="5"/>
      <c r="J7364" s="5"/>
      <c r="K7364" s="5"/>
      <c r="L7364" s="7"/>
      <c r="M7364" s="7">
        <f>M7363</f>
        <v>0</v>
      </c>
    </row>
    <row r="7365" spans="1:13">
      <c r="A7365" s="2"/>
      <c r="B7365" s="2"/>
      <c r="C7365" s="2" t="s">
        <v>2065</v>
      </c>
      <c r="D7365" s="2"/>
      <c r="E7365" s="2"/>
      <c r="F7365" s="2"/>
      <c r="G7365" s="4"/>
      <c r="H7365" s="2"/>
      <c r="I7365" s="2"/>
      <c r="J7365" s="2"/>
      <c r="K7365" s="2"/>
      <c r="L7365" s="3"/>
      <c r="M7365" s="3">
        <v>0</v>
      </c>
    </row>
    <row r="7366" spans="1:13">
      <c r="A7366" s="5"/>
      <c r="B7366" s="5"/>
      <c r="C7366" s="5" t="s">
        <v>2066</v>
      </c>
      <c r="D7366" s="5"/>
      <c r="E7366" s="5"/>
      <c r="F7366" s="5"/>
      <c r="G7366" s="6"/>
      <c r="H7366" s="5"/>
      <c r="I7366" s="5"/>
      <c r="J7366" s="5"/>
      <c r="K7366" s="5"/>
      <c r="L7366" s="7"/>
      <c r="M7366" s="7">
        <f>M7365</f>
        <v>0</v>
      </c>
    </row>
    <row r="7367" spans="1:13">
      <c r="A7367" s="2"/>
      <c r="B7367" s="2"/>
      <c r="C7367" s="2" t="s">
        <v>2067</v>
      </c>
      <c r="D7367" s="2"/>
      <c r="E7367" s="2"/>
      <c r="F7367" s="2"/>
      <c r="G7367" s="4"/>
      <c r="H7367" s="2"/>
      <c r="I7367" s="2"/>
      <c r="J7367" s="2"/>
      <c r="K7367" s="2"/>
      <c r="L7367" s="3"/>
      <c r="M7367" s="3">
        <v>0</v>
      </c>
    </row>
    <row r="7368" spans="1:13" ht="15.75" thickBot="1">
      <c r="A7368" s="5"/>
      <c r="B7368" s="5"/>
      <c r="C7368" s="5" t="s">
        <v>2068</v>
      </c>
      <c r="D7368" s="5"/>
      <c r="E7368" s="5"/>
      <c r="F7368" s="5"/>
      <c r="G7368" s="6"/>
      <c r="H7368" s="5"/>
      <c r="I7368" s="5"/>
      <c r="J7368" s="5"/>
      <c r="K7368" s="5"/>
      <c r="L7368" s="8"/>
      <c r="M7368" s="8">
        <f>M7367</f>
        <v>0</v>
      </c>
    </row>
    <row r="7369" spans="1:13">
      <c r="A7369" s="5"/>
      <c r="B7369" s="5" t="s">
        <v>2069</v>
      </c>
      <c r="C7369" s="5"/>
      <c r="D7369" s="5"/>
      <c r="E7369" s="5"/>
      <c r="F7369" s="5"/>
      <c r="G7369" s="6"/>
      <c r="H7369" s="5"/>
      <c r="I7369" s="5"/>
      <c r="J7369" s="5"/>
      <c r="K7369" s="5"/>
      <c r="L7369" s="7"/>
      <c r="M7369" s="7">
        <f>ROUND(M7360+M7362+M7364+M7366+M7368,5)</f>
        <v>0</v>
      </c>
    </row>
    <row r="7370" spans="1:13">
      <c r="A7370" s="2"/>
      <c r="B7370" s="2" t="s">
        <v>2070</v>
      </c>
      <c r="C7370" s="2"/>
      <c r="D7370" s="2"/>
      <c r="E7370" s="2"/>
      <c r="F7370" s="2"/>
      <c r="G7370" s="4"/>
      <c r="H7370" s="2"/>
      <c r="I7370" s="2"/>
      <c r="J7370" s="2"/>
      <c r="K7370" s="2"/>
      <c r="L7370" s="3"/>
      <c r="M7370" s="3">
        <v>-1039000</v>
      </c>
    </row>
    <row r="7371" spans="1:13">
      <c r="A7371" s="2"/>
      <c r="B7371" s="2"/>
      <c r="C7371" s="2" t="s">
        <v>2071</v>
      </c>
      <c r="D7371" s="2"/>
      <c r="E7371" s="2"/>
      <c r="F7371" s="2"/>
      <c r="G7371" s="4"/>
      <c r="H7371" s="2"/>
      <c r="I7371" s="2"/>
      <c r="J7371" s="2"/>
      <c r="K7371" s="2"/>
      <c r="L7371" s="3"/>
      <c r="M7371" s="3">
        <v>0</v>
      </c>
    </row>
    <row r="7372" spans="1:13">
      <c r="A7372" s="5"/>
      <c r="B7372" s="5"/>
      <c r="C7372" s="5" t="s">
        <v>2072</v>
      </c>
      <c r="D7372" s="5"/>
      <c r="E7372" s="5"/>
      <c r="F7372" s="5"/>
      <c r="G7372" s="6"/>
      <c r="H7372" s="5"/>
      <c r="I7372" s="5"/>
      <c r="J7372" s="5"/>
      <c r="K7372" s="5"/>
      <c r="L7372" s="7"/>
      <c r="M7372" s="7">
        <f>M7371</f>
        <v>0</v>
      </c>
    </row>
    <row r="7373" spans="1:13">
      <c r="A7373" s="2"/>
      <c r="B7373" s="2"/>
      <c r="C7373" s="2" t="s">
        <v>2073</v>
      </c>
      <c r="D7373" s="2"/>
      <c r="E7373" s="2"/>
      <c r="F7373" s="2"/>
      <c r="G7373" s="4"/>
      <c r="H7373" s="2"/>
      <c r="I7373" s="2"/>
      <c r="J7373" s="2"/>
      <c r="K7373" s="2"/>
      <c r="L7373" s="3"/>
      <c r="M7373" s="3">
        <v>0</v>
      </c>
    </row>
    <row r="7374" spans="1:13">
      <c r="A7374" s="5"/>
      <c r="B7374" s="5"/>
      <c r="C7374" s="5" t="s">
        <v>2074</v>
      </c>
      <c r="D7374" s="5"/>
      <c r="E7374" s="5"/>
      <c r="F7374" s="5"/>
      <c r="G7374" s="6"/>
      <c r="H7374" s="5"/>
      <c r="I7374" s="5"/>
      <c r="J7374" s="5"/>
      <c r="K7374" s="5"/>
      <c r="L7374" s="7"/>
      <c r="M7374" s="7">
        <f>M7373</f>
        <v>0</v>
      </c>
    </row>
    <row r="7375" spans="1:13">
      <c r="A7375" s="2"/>
      <c r="B7375" s="2"/>
      <c r="C7375" s="2" t="s">
        <v>2075</v>
      </c>
      <c r="D7375" s="2"/>
      <c r="E7375" s="2"/>
      <c r="F7375" s="2"/>
      <c r="G7375" s="4"/>
      <c r="H7375" s="2"/>
      <c r="I7375" s="2"/>
      <c r="J7375" s="2"/>
      <c r="K7375" s="2"/>
      <c r="L7375" s="3"/>
      <c r="M7375" s="3">
        <v>-557000</v>
      </c>
    </row>
    <row r="7376" spans="1:13" ht="15.75" thickBot="1">
      <c r="A7376" s="1"/>
      <c r="B7376" s="1"/>
      <c r="C7376" s="1"/>
      <c r="D7376" s="1"/>
      <c r="E7376" s="5"/>
      <c r="F7376" s="5" t="s">
        <v>14</v>
      </c>
      <c r="G7376" s="6">
        <v>44196</v>
      </c>
      <c r="H7376" s="5" t="s">
        <v>1747</v>
      </c>
      <c r="I7376" s="5"/>
      <c r="J7376" s="5" t="s">
        <v>1765</v>
      </c>
      <c r="K7376" s="5" t="s">
        <v>589</v>
      </c>
      <c r="L7376" s="8">
        <v>19000</v>
      </c>
      <c r="M7376" s="8">
        <f>ROUND(M7375+L7376,5)</f>
        <v>-538000</v>
      </c>
    </row>
    <row r="7377" spans="1:13">
      <c r="A7377" s="5"/>
      <c r="B7377" s="5"/>
      <c r="C7377" s="5" t="s">
        <v>2076</v>
      </c>
      <c r="D7377" s="5"/>
      <c r="E7377" s="5"/>
      <c r="F7377" s="5"/>
      <c r="G7377" s="6"/>
      <c r="H7377" s="5"/>
      <c r="I7377" s="5"/>
      <c r="J7377" s="5"/>
      <c r="K7377" s="5"/>
      <c r="L7377" s="7">
        <f>ROUND(SUM(L7375:L7376),5)</f>
        <v>19000</v>
      </c>
      <c r="M7377" s="7">
        <f>M7376</f>
        <v>-538000</v>
      </c>
    </row>
    <row r="7378" spans="1:13">
      <c r="A7378" s="2"/>
      <c r="B7378" s="2"/>
      <c r="C7378" s="2" t="s">
        <v>2077</v>
      </c>
      <c r="D7378" s="2"/>
      <c r="E7378" s="2"/>
      <c r="F7378" s="2"/>
      <c r="G7378" s="4"/>
      <c r="H7378" s="2"/>
      <c r="I7378" s="2"/>
      <c r="J7378" s="2"/>
      <c r="K7378" s="2"/>
      <c r="L7378" s="3"/>
      <c r="M7378" s="3">
        <v>0</v>
      </c>
    </row>
    <row r="7379" spans="1:13">
      <c r="A7379" s="5"/>
      <c r="B7379" s="5"/>
      <c r="C7379" s="5" t="s">
        <v>2078</v>
      </c>
      <c r="D7379" s="5"/>
      <c r="E7379" s="5"/>
      <c r="F7379" s="5"/>
      <c r="G7379" s="6"/>
      <c r="H7379" s="5"/>
      <c r="I7379" s="5"/>
      <c r="J7379" s="5"/>
      <c r="K7379" s="5"/>
      <c r="L7379" s="7"/>
      <c r="M7379" s="7">
        <f>M7378</f>
        <v>0</v>
      </c>
    </row>
    <row r="7380" spans="1:13">
      <c r="A7380" s="2"/>
      <c r="B7380" s="2"/>
      <c r="C7380" s="2" t="s">
        <v>2079</v>
      </c>
      <c r="D7380" s="2"/>
      <c r="E7380" s="2"/>
      <c r="F7380" s="2"/>
      <c r="G7380" s="4"/>
      <c r="H7380" s="2"/>
      <c r="I7380" s="2"/>
      <c r="J7380" s="2"/>
      <c r="K7380" s="2"/>
      <c r="L7380" s="3"/>
      <c r="M7380" s="3">
        <v>0</v>
      </c>
    </row>
    <row r="7381" spans="1:13">
      <c r="A7381" s="5"/>
      <c r="B7381" s="5"/>
      <c r="C7381" s="5" t="s">
        <v>2080</v>
      </c>
      <c r="D7381" s="5"/>
      <c r="E7381" s="5"/>
      <c r="F7381" s="5"/>
      <c r="G7381" s="6"/>
      <c r="H7381" s="5"/>
      <c r="I7381" s="5"/>
      <c r="J7381" s="5"/>
      <c r="K7381" s="5"/>
      <c r="L7381" s="7"/>
      <c r="M7381" s="7">
        <f>M7380</f>
        <v>0</v>
      </c>
    </row>
    <row r="7382" spans="1:13">
      <c r="A7382" s="2"/>
      <c r="B7382" s="2"/>
      <c r="C7382" s="2" t="s">
        <v>2081</v>
      </c>
      <c r="D7382" s="2"/>
      <c r="E7382" s="2"/>
      <c r="F7382" s="2"/>
      <c r="G7382" s="4"/>
      <c r="H7382" s="2"/>
      <c r="I7382" s="2"/>
      <c r="J7382" s="2"/>
      <c r="K7382" s="2"/>
      <c r="L7382" s="3"/>
      <c r="M7382" s="3">
        <v>-482000</v>
      </c>
    </row>
    <row r="7383" spans="1:13" ht="15.75" thickBot="1">
      <c r="A7383" s="1"/>
      <c r="B7383" s="1"/>
      <c r="C7383" s="1"/>
      <c r="D7383" s="1"/>
      <c r="E7383" s="5"/>
      <c r="F7383" s="5" t="s">
        <v>14</v>
      </c>
      <c r="G7383" s="6">
        <v>44196</v>
      </c>
      <c r="H7383" s="5" t="s">
        <v>1747</v>
      </c>
      <c r="I7383" s="5"/>
      <c r="J7383" s="5" t="s">
        <v>1765</v>
      </c>
      <c r="K7383" s="5" t="s">
        <v>589</v>
      </c>
      <c r="L7383" s="8">
        <v>12000</v>
      </c>
      <c r="M7383" s="8">
        <f>ROUND(M7382+L7383,5)</f>
        <v>-470000</v>
      </c>
    </row>
    <row r="7384" spans="1:13">
      <c r="A7384" s="5"/>
      <c r="B7384" s="5"/>
      <c r="C7384" s="5" t="s">
        <v>2082</v>
      </c>
      <c r="D7384" s="5"/>
      <c r="E7384" s="5"/>
      <c r="F7384" s="5"/>
      <c r="G7384" s="6"/>
      <c r="H7384" s="5"/>
      <c r="I7384" s="5"/>
      <c r="J7384" s="5"/>
      <c r="K7384" s="5"/>
      <c r="L7384" s="7">
        <f>ROUND(SUM(L7382:L7383),5)</f>
        <v>12000</v>
      </c>
      <c r="M7384" s="7">
        <f>M7383</f>
        <v>-470000</v>
      </c>
    </row>
    <row r="7385" spans="1:13">
      <c r="A7385" s="2"/>
      <c r="B7385" s="2"/>
      <c r="C7385" s="2" t="s">
        <v>2083</v>
      </c>
      <c r="D7385" s="2"/>
      <c r="E7385" s="2"/>
      <c r="F7385" s="2"/>
      <c r="G7385" s="4"/>
      <c r="H7385" s="2"/>
      <c r="I7385" s="2"/>
      <c r="J7385" s="2"/>
      <c r="K7385" s="2"/>
      <c r="L7385" s="3"/>
      <c r="M7385" s="3">
        <v>0</v>
      </c>
    </row>
    <row r="7386" spans="1:13" ht="15.75" thickBot="1">
      <c r="A7386" s="5"/>
      <c r="B7386" s="5"/>
      <c r="C7386" s="5" t="s">
        <v>2084</v>
      </c>
      <c r="D7386" s="5"/>
      <c r="E7386" s="5"/>
      <c r="F7386" s="5"/>
      <c r="G7386" s="6"/>
      <c r="H7386" s="5"/>
      <c r="I7386" s="5"/>
      <c r="J7386" s="5"/>
      <c r="K7386" s="5"/>
      <c r="L7386" s="8"/>
      <c r="M7386" s="8">
        <f>M7385</f>
        <v>0</v>
      </c>
    </row>
    <row r="7387" spans="1:13">
      <c r="A7387" s="5"/>
      <c r="B7387" s="5" t="s">
        <v>2085</v>
      </c>
      <c r="C7387" s="5"/>
      <c r="D7387" s="5"/>
      <c r="E7387" s="5"/>
      <c r="F7387" s="5"/>
      <c r="G7387" s="6"/>
      <c r="H7387" s="5"/>
      <c r="I7387" s="5"/>
      <c r="J7387" s="5"/>
      <c r="K7387" s="5"/>
      <c r="L7387" s="7">
        <f>ROUND(L7372+L7374+L7377+L7379+L7381+L7384+L7386,5)</f>
        <v>31000</v>
      </c>
      <c r="M7387" s="7">
        <f>ROUND(M7372+M7374+M7377+M7379+M7381+M7384+M7386,5)</f>
        <v>-1008000</v>
      </c>
    </row>
    <row r="7388" spans="1:13">
      <c r="A7388" s="2"/>
      <c r="B7388" s="2" t="s">
        <v>2086</v>
      </c>
      <c r="C7388" s="2"/>
      <c r="D7388" s="2"/>
      <c r="E7388" s="2"/>
      <c r="F7388" s="2"/>
      <c r="G7388" s="4"/>
      <c r="H7388" s="2"/>
      <c r="I7388" s="2"/>
      <c r="J7388" s="2"/>
      <c r="K7388" s="2"/>
      <c r="L7388" s="3"/>
      <c r="M7388" s="3">
        <v>-712417</v>
      </c>
    </row>
    <row r="7389" spans="1:13" ht="15.75" thickBot="1">
      <c r="A7389" s="1"/>
      <c r="B7389" s="1"/>
      <c r="C7389" s="1"/>
      <c r="D7389" s="1"/>
      <c r="E7389" s="5"/>
      <c r="F7389" s="5" t="s">
        <v>14</v>
      </c>
      <c r="G7389" s="6">
        <v>44196</v>
      </c>
      <c r="H7389" s="5" t="s">
        <v>1747</v>
      </c>
      <c r="I7389" s="5"/>
      <c r="J7389" s="5" t="s">
        <v>1765</v>
      </c>
      <c r="K7389" s="5" t="s">
        <v>589</v>
      </c>
      <c r="L7389" s="8">
        <v>89841</v>
      </c>
      <c r="M7389" s="8">
        <f>ROUND(M7388+L7389,5)</f>
        <v>-622576</v>
      </c>
    </row>
    <row r="7390" spans="1:13">
      <c r="A7390" s="5"/>
      <c r="B7390" s="5" t="s">
        <v>2087</v>
      </c>
      <c r="C7390" s="5"/>
      <c r="D7390" s="5"/>
      <c r="E7390" s="5"/>
      <c r="F7390" s="5"/>
      <c r="G7390" s="6"/>
      <c r="H7390" s="5"/>
      <c r="I7390" s="5"/>
      <c r="J7390" s="5"/>
      <c r="K7390" s="5"/>
      <c r="L7390" s="7">
        <f>ROUND(SUM(L7388:L7389),5)</f>
        <v>89841</v>
      </c>
      <c r="M7390" s="7">
        <f>M7389</f>
        <v>-622576</v>
      </c>
    </row>
    <row r="7391" spans="1:13">
      <c r="A7391" s="2"/>
      <c r="B7391" s="2" t="s">
        <v>2088</v>
      </c>
      <c r="C7391" s="2"/>
      <c r="D7391" s="2"/>
      <c r="E7391" s="2"/>
      <c r="F7391" s="2"/>
      <c r="G7391" s="4"/>
      <c r="H7391" s="2"/>
      <c r="I7391" s="2"/>
      <c r="J7391" s="2"/>
      <c r="K7391" s="2"/>
      <c r="L7391" s="3"/>
      <c r="M7391" s="3">
        <v>0</v>
      </c>
    </row>
    <row r="7392" spans="1:13">
      <c r="A7392" s="5"/>
      <c r="B7392" s="5" t="s">
        <v>2089</v>
      </c>
      <c r="C7392" s="5"/>
      <c r="D7392" s="5"/>
      <c r="E7392" s="5"/>
      <c r="F7392" s="5"/>
      <c r="G7392" s="6"/>
      <c r="H7392" s="5"/>
      <c r="I7392" s="5"/>
      <c r="J7392" s="5"/>
      <c r="K7392" s="5"/>
      <c r="L7392" s="7"/>
      <c r="M7392" s="7">
        <f>M7391</f>
        <v>0</v>
      </c>
    </row>
    <row r="7393" spans="1:13">
      <c r="A7393" s="2"/>
      <c r="B7393" s="2" t="s">
        <v>2090</v>
      </c>
      <c r="C7393" s="2"/>
      <c r="D7393" s="2"/>
      <c r="E7393" s="2"/>
      <c r="F7393" s="2"/>
      <c r="G7393" s="4"/>
      <c r="H7393" s="2"/>
      <c r="I7393" s="2"/>
      <c r="J7393" s="2"/>
      <c r="K7393" s="2"/>
      <c r="L7393" s="3"/>
      <c r="M7393" s="3">
        <v>0</v>
      </c>
    </row>
    <row r="7394" spans="1:13">
      <c r="A7394" s="5"/>
      <c r="B7394" s="5" t="s">
        <v>2091</v>
      </c>
      <c r="C7394" s="5"/>
      <c r="D7394" s="5"/>
      <c r="E7394" s="5"/>
      <c r="F7394" s="5"/>
      <c r="G7394" s="6"/>
      <c r="H7394" s="5"/>
      <c r="I7394" s="5"/>
      <c r="J7394" s="5"/>
      <c r="K7394" s="5"/>
      <c r="L7394" s="7"/>
      <c r="M7394" s="7">
        <f>M7393</f>
        <v>0</v>
      </c>
    </row>
    <row r="7395" spans="1:13">
      <c r="A7395" s="2"/>
      <c r="B7395" s="2" t="s">
        <v>2092</v>
      </c>
      <c r="C7395" s="2"/>
      <c r="D7395" s="2"/>
      <c r="E7395" s="2"/>
      <c r="F7395" s="2"/>
      <c r="G7395" s="4"/>
      <c r="H7395" s="2"/>
      <c r="I7395" s="2"/>
      <c r="J7395" s="2"/>
      <c r="K7395" s="2"/>
      <c r="L7395" s="3"/>
      <c r="M7395" s="3">
        <v>0</v>
      </c>
    </row>
    <row r="7396" spans="1:13">
      <c r="A7396" s="5"/>
      <c r="B7396" s="5" t="s">
        <v>2093</v>
      </c>
      <c r="C7396" s="5"/>
      <c r="D7396" s="5"/>
      <c r="E7396" s="5"/>
      <c r="F7396" s="5"/>
      <c r="G7396" s="6"/>
      <c r="H7396" s="5"/>
      <c r="I7396" s="5"/>
      <c r="J7396" s="5"/>
      <c r="K7396" s="5"/>
      <c r="L7396" s="7"/>
      <c r="M7396" s="7">
        <f>M7395</f>
        <v>0</v>
      </c>
    </row>
    <row r="7397" spans="1:13">
      <c r="A7397" s="2"/>
      <c r="B7397" s="2" t="s">
        <v>2094</v>
      </c>
      <c r="C7397" s="2"/>
      <c r="D7397" s="2"/>
      <c r="E7397" s="2"/>
      <c r="F7397" s="2"/>
      <c r="G7397" s="4"/>
      <c r="H7397" s="2"/>
      <c r="I7397" s="2"/>
      <c r="J7397" s="2"/>
      <c r="K7397" s="2"/>
      <c r="L7397" s="3"/>
      <c r="M7397" s="3">
        <v>-6055812.2300000004</v>
      </c>
    </row>
    <row r="7398" spans="1:13" ht="15.75" thickBot="1">
      <c r="A7398" s="1"/>
      <c r="B7398" s="1"/>
      <c r="C7398" s="1"/>
      <c r="D7398" s="1"/>
      <c r="E7398" s="5"/>
      <c r="F7398" s="5" t="s">
        <v>14</v>
      </c>
      <c r="G7398" s="6">
        <v>44196</v>
      </c>
      <c r="H7398" s="5" t="s">
        <v>1747</v>
      </c>
      <c r="I7398" s="5"/>
      <c r="J7398" s="5" t="s">
        <v>1765</v>
      </c>
      <c r="K7398" s="5" t="s">
        <v>589</v>
      </c>
      <c r="L7398" s="8">
        <v>12981.6</v>
      </c>
      <c r="M7398" s="8">
        <f>ROUND(M7397+L7398,5)</f>
        <v>-6042830.6299999999</v>
      </c>
    </row>
    <row r="7399" spans="1:13">
      <c r="A7399" s="5"/>
      <c r="B7399" s="5" t="s">
        <v>2095</v>
      </c>
      <c r="C7399" s="5"/>
      <c r="D7399" s="5"/>
      <c r="E7399" s="5"/>
      <c r="F7399" s="5"/>
      <c r="G7399" s="6"/>
      <c r="H7399" s="5"/>
      <c r="I7399" s="5"/>
      <c r="J7399" s="5"/>
      <c r="K7399" s="5"/>
      <c r="L7399" s="7">
        <v>12981.6</v>
      </c>
      <c r="M7399" s="7">
        <v>-6042830.6299999999</v>
      </c>
    </row>
    <row r="7400" spans="1:13">
      <c r="A7400" s="2"/>
      <c r="B7400" s="2" t="s">
        <v>2096</v>
      </c>
      <c r="C7400" s="2"/>
      <c r="D7400" s="2"/>
      <c r="E7400" s="2"/>
      <c r="F7400" s="2"/>
      <c r="G7400" s="4"/>
      <c r="H7400" s="2"/>
      <c r="I7400" s="2"/>
      <c r="J7400" s="2"/>
      <c r="K7400" s="2"/>
      <c r="L7400" s="3"/>
      <c r="M7400" s="3">
        <v>0</v>
      </c>
    </row>
    <row r="7401" spans="1:13">
      <c r="A7401" s="5"/>
      <c r="B7401" s="5" t="s">
        <v>2097</v>
      </c>
      <c r="C7401" s="5"/>
      <c r="D7401" s="5"/>
      <c r="E7401" s="5"/>
      <c r="F7401" s="5"/>
      <c r="G7401" s="6"/>
      <c r="H7401" s="5"/>
      <c r="I7401" s="5"/>
      <c r="J7401" s="5"/>
      <c r="K7401" s="5"/>
      <c r="L7401" s="7"/>
      <c r="M7401" s="7">
        <f>M7400</f>
        <v>0</v>
      </c>
    </row>
    <row r="7402" spans="1:13">
      <c r="A7402" s="2"/>
      <c r="B7402" s="2" t="s">
        <v>2098</v>
      </c>
      <c r="C7402" s="2"/>
      <c r="D7402" s="2"/>
      <c r="E7402" s="2"/>
      <c r="F7402" s="2"/>
      <c r="G7402" s="4"/>
      <c r="H7402" s="2"/>
      <c r="I7402" s="2"/>
      <c r="J7402" s="2"/>
      <c r="K7402" s="2"/>
      <c r="L7402" s="3"/>
      <c r="M7402" s="3">
        <v>0</v>
      </c>
    </row>
    <row r="7403" spans="1:13">
      <c r="A7403" s="2"/>
      <c r="B7403" s="2"/>
      <c r="C7403" s="2" t="s">
        <v>1070</v>
      </c>
      <c r="D7403" s="2"/>
      <c r="E7403" s="2"/>
      <c r="F7403" s="2"/>
      <c r="G7403" s="4"/>
      <c r="H7403" s="2"/>
      <c r="I7403" s="2"/>
      <c r="J7403" s="2"/>
      <c r="K7403" s="2"/>
      <c r="L7403" s="3"/>
      <c r="M7403" s="3">
        <v>0</v>
      </c>
    </row>
    <row r="7404" spans="1:13">
      <c r="A7404" s="5"/>
      <c r="B7404" s="5"/>
      <c r="C7404" s="5"/>
      <c r="D7404" s="5"/>
      <c r="E7404" s="5"/>
      <c r="F7404" s="5" t="s">
        <v>14</v>
      </c>
      <c r="G7404" s="6">
        <v>43858</v>
      </c>
      <c r="H7404" s="5" t="s">
        <v>2121</v>
      </c>
      <c r="I7404" s="5"/>
      <c r="J7404" s="5" t="s">
        <v>2263</v>
      </c>
      <c r="K7404" s="5" t="s">
        <v>620</v>
      </c>
      <c r="L7404" s="7">
        <v>-90</v>
      </c>
      <c r="M7404" s="7">
        <f>ROUND(M7403+L7404,5)</f>
        <v>-90</v>
      </c>
    </row>
    <row r="7405" spans="1:13">
      <c r="A7405" s="5"/>
      <c r="B7405" s="5"/>
      <c r="C7405" s="5"/>
      <c r="D7405" s="5"/>
      <c r="E7405" s="5"/>
      <c r="F7405" s="5" t="s">
        <v>14</v>
      </c>
      <c r="G7405" s="6">
        <v>43861</v>
      </c>
      <c r="H7405" s="5" t="s">
        <v>1604</v>
      </c>
      <c r="I7405" s="5"/>
      <c r="J7405" s="5" t="s">
        <v>1671</v>
      </c>
      <c r="K7405" s="5" t="s">
        <v>586</v>
      </c>
      <c r="L7405" s="7">
        <v>577.85</v>
      </c>
      <c r="M7405" s="7">
        <f>ROUND(M7404+L7405,5)</f>
        <v>487.85</v>
      </c>
    </row>
    <row r="7406" spans="1:13">
      <c r="A7406" s="5"/>
      <c r="B7406" s="5"/>
      <c r="C7406" s="5"/>
      <c r="D7406" s="5"/>
      <c r="E7406" s="5"/>
      <c r="F7406" s="5" t="s">
        <v>14</v>
      </c>
      <c r="G7406" s="6">
        <v>43861</v>
      </c>
      <c r="H7406" s="5" t="s">
        <v>1604</v>
      </c>
      <c r="I7406" s="5"/>
      <c r="J7406" s="5" t="s">
        <v>1671</v>
      </c>
      <c r="K7406" s="5" t="s">
        <v>586</v>
      </c>
      <c r="L7406" s="7">
        <v>-109689.32</v>
      </c>
      <c r="M7406" s="7">
        <f>ROUND(M7405+L7406,5)</f>
        <v>-109201.47</v>
      </c>
    </row>
    <row r="7407" spans="1:13">
      <c r="A7407" s="5"/>
      <c r="B7407" s="5"/>
      <c r="C7407" s="5"/>
      <c r="D7407" s="5"/>
      <c r="E7407" s="5"/>
      <c r="F7407" s="5" t="s">
        <v>14</v>
      </c>
      <c r="G7407" s="6">
        <v>43861</v>
      </c>
      <c r="H7407" s="5" t="s">
        <v>1604</v>
      </c>
      <c r="I7407" s="5"/>
      <c r="J7407" s="5" t="s">
        <v>2387</v>
      </c>
      <c r="K7407" s="5" t="s">
        <v>586</v>
      </c>
      <c r="L7407" s="7">
        <v>1291.5</v>
      </c>
      <c r="M7407" s="7">
        <f>ROUND(M7406+L7407,5)</f>
        <v>-107909.97</v>
      </c>
    </row>
    <row r="7408" spans="1:13">
      <c r="A7408" s="5"/>
      <c r="B7408" s="5"/>
      <c r="C7408" s="5"/>
      <c r="D7408" s="5"/>
      <c r="E7408" s="5"/>
      <c r="F7408" s="5" t="s">
        <v>14</v>
      </c>
      <c r="G7408" s="6">
        <v>43890</v>
      </c>
      <c r="H7408" s="5" t="s">
        <v>1605</v>
      </c>
      <c r="I7408" s="5"/>
      <c r="J7408" s="5" t="s">
        <v>1679</v>
      </c>
      <c r="K7408" s="5" t="s">
        <v>586</v>
      </c>
      <c r="L7408" s="7">
        <v>1123.76</v>
      </c>
      <c r="M7408" s="7">
        <f>ROUND(M7407+L7408,5)</f>
        <v>-106786.21</v>
      </c>
    </row>
    <row r="7409" spans="1:13">
      <c r="A7409" s="5"/>
      <c r="B7409" s="5"/>
      <c r="C7409" s="5"/>
      <c r="D7409" s="5"/>
      <c r="E7409" s="5"/>
      <c r="F7409" s="5" t="s">
        <v>14</v>
      </c>
      <c r="G7409" s="6">
        <v>43890</v>
      </c>
      <c r="H7409" s="5" t="s">
        <v>1605</v>
      </c>
      <c r="I7409" s="5"/>
      <c r="J7409" s="5" t="s">
        <v>1679</v>
      </c>
      <c r="K7409" s="5" t="s">
        <v>586</v>
      </c>
      <c r="L7409" s="7">
        <v>-109812.69</v>
      </c>
      <c r="M7409" s="7">
        <f>ROUND(M7408+L7409,5)</f>
        <v>-216598.9</v>
      </c>
    </row>
    <row r="7410" spans="1:13">
      <c r="A7410" s="5"/>
      <c r="B7410" s="5"/>
      <c r="C7410" s="5"/>
      <c r="D7410" s="5"/>
      <c r="E7410" s="5"/>
      <c r="F7410" s="5" t="s">
        <v>14</v>
      </c>
      <c r="G7410" s="6">
        <v>43890</v>
      </c>
      <c r="H7410" s="5" t="s">
        <v>1605</v>
      </c>
      <c r="I7410" s="5"/>
      <c r="J7410" s="5" t="s">
        <v>2387</v>
      </c>
      <c r="K7410" s="5" t="s">
        <v>586</v>
      </c>
      <c r="L7410" s="7">
        <v>772.76</v>
      </c>
      <c r="M7410" s="7">
        <f>ROUND(M7409+L7410,5)</f>
        <v>-215826.14</v>
      </c>
    </row>
    <row r="7411" spans="1:13">
      <c r="A7411" s="5"/>
      <c r="B7411" s="5"/>
      <c r="C7411" s="5"/>
      <c r="D7411" s="5"/>
      <c r="E7411" s="5"/>
      <c r="F7411" s="5" t="s">
        <v>14</v>
      </c>
      <c r="G7411" s="6">
        <v>43921</v>
      </c>
      <c r="H7411" s="5" t="s">
        <v>1606</v>
      </c>
      <c r="I7411" s="5"/>
      <c r="J7411" s="5" t="s">
        <v>1693</v>
      </c>
      <c r="K7411" s="5" t="s">
        <v>586</v>
      </c>
      <c r="L7411" s="7">
        <v>1200.94</v>
      </c>
      <c r="M7411" s="7">
        <f>ROUND(M7410+L7411,5)</f>
        <v>-214625.2</v>
      </c>
    </row>
    <row r="7412" spans="1:13">
      <c r="A7412" s="5"/>
      <c r="B7412" s="5"/>
      <c r="C7412" s="5"/>
      <c r="D7412" s="5"/>
      <c r="E7412" s="5"/>
      <c r="F7412" s="5" t="s">
        <v>14</v>
      </c>
      <c r="G7412" s="6">
        <v>43921</v>
      </c>
      <c r="H7412" s="5" t="s">
        <v>1606</v>
      </c>
      <c r="I7412" s="5"/>
      <c r="J7412" s="5" t="s">
        <v>1693</v>
      </c>
      <c r="K7412" s="5" t="s">
        <v>586</v>
      </c>
      <c r="L7412" s="7">
        <v>-98148.24</v>
      </c>
      <c r="M7412" s="7">
        <f>ROUND(M7411+L7412,5)</f>
        <v>-312773.44</v>
      </c>
    </row>
    <row r="7413" spans="1:13">
      <c r="A7413" s="5"/>
      <c r="B7413" s="5"/>
      <c r="C7413" s="5"/>
      <c r="D7413" s="5"/>
      <c r="E7413" s="5"/>
      <c r="F7413" s="5" t="s">
        <v>14</v>
      </c>
      <c r="G7413" s="6">
        <v>43921</v>
      </c>
      <c r="H7413" s="5" t="s">
        <v>1606</v>
      </c>
      <c r="I7413" s="5"/>
      <c r="J7413" s="5" t="s">
        <v>2387</v>
      </c>
      <c r="K7413" s="5" t="s">
        <v>586</v>
      </c>
      <c r="L7413" s="7">
        <v>638.83000000000004</v>
      </c>
      <c r="M7413" s="7">
        <f>ROUND(M7412+L7413,5)</f>
        <v>-312134.61</v>
      </c>
    </row>
    <row r="7414" spans="1:13">
      <c r="A7414" s="5"/>
      <c r="B7414" s="5"/>
      <c r="C7414" s="5"/>
      <c r="D7414" s="5"/>
      <c r="E7414" s="5"/>
      <c r="F7414" s="5" t="s">
        <v>14</v>
      </c>
      <c r="G7414" s="6">
        <v>43942</v>
      </c>
      <c r="H7414" s="5" t="s">
        <v>2122</v>
      </c>
      <c r="I7414" s="5"/>
      <c r="J7414" s="5" t="s">
        <v>2292</v>
      </c>
      <c r="K7414" s="5" t="s">
        <v>620</v>
      </c>
      <c r="L7414" s="7">
        <v>-90</v>
      </c>
      <c r="M7414" s="7">
        <f>ROUND(M7413+L7414,5)</f>
        <v>-312224.61</v>
      </c>
    </row>
    <row r="7415" spans="1:13">
      <c r="A7415" s="5"/>
      <c r="B7415" s="5"/>
      <c r="C7415" s="5"/>
      <c r="D7415" s="5"/>
      <c r="E7415" s="5"/>
      <c r="F7415" s="5" t="s">
        <v>14</v>
      </c>
      <c r="G7415" s="6">
        <v>43951</v>
      </c>
      <c r="H7415" s="5" t="s">
        <v>1607</v>
      </c>
      <c r="I7415" s="5"/>
      <c r="J7415" s="5" t="s">
        <v>1695</v>
      </c>
      <c r="K7415" s="5" t="s">
        <v>586</v>
      </c>
      <c r="L7415" s="7">
        <v>2361.87</v>
      </c>
      <c r="M7415" s="7">
        <f>ROUND(M7414+L7415,5)</f>
        <v>-309862.74</v>
      </c>
    </row>
    <row r="7416" spans="1:13">
      <c r="A7416" s="5"/>
      <c r="B7416" s="5"/>
      <c r="C7416" s="5"/>
      <c r="D7416" s="5"/>
      <c r="E7416" s="5"/>
      <c r="F7416" s="5" t="s">
        <v>14</v>
      </c>
      <c r="G7416" s="6">
        <v>43951</v>
      </c>
      <c r="H7416" s="5" t="s">
        <v>1607</v>
      </c>
      <c r="I7416" s="5"/>
      <c r="J7416" s="5" t="s">
        <v>1695</v>
      </c>
      <c r="K7416" s="5" t="s">
        <v>586</v>
      </c>
      <c r="L7416" s="7">
        <v>-98323.74</v>
      </c>
      <c r="M7416" s="7">
        <f>ROUND(M7415+L7416,5)</f>
        <v>-408186.48</v>
      </c>
    </row>
    <row r="7417" spans="1:13">
      <c r="A7417" s="5"/>
      <c r="B7417" s="5"/>
      <c r="C7417" s="5"/>
      <c r="D7417" s="5"/>
      <c r="E7417" s="5"/>
      <c r="F7417" s="5" t="s">
        <v>14</v>
      </c>
      <c r="G7417" s="6">
        <v>43951</v>
      </c>
      <c r="H7417" s="5" t="s">
        <v>1607</v>
      </c>
      <c r="I7417" s="5"/>
      <c r="J7417" s="5" t="s">
        <v>2387</v>
      </c>
      <c r="K7417" s="5" t="s">
        <v>586</v>
      </c>
      <c r="L7417" s="7">
        <v>548.04</v>
      </c>
      <c r="M7417" s="7">
        <f>ROUND(M7416+L7417,5)</f>
        <v>-407638.44</v>
      </c>
    </row>
    <row r="7418" spans="1:13">
      <c r="A7418" s="5"/>
      <c r="B7418" s="5"/>
      <c r="C7418" s="5"/>
      <c r="D7418" s="5"/>
      <c r="E7418" s="5"/>
      <c r="F7418" s="5" t="s">
        <v>14</v>
      </c>
      <c r="G7418" s="6">
        <v>43966</v>
      </c>
      <c r="H7418" s="5" t="s">
        <v>2123</v>
      </c>
      <c r="I7418" s="5"/>
      <c r="J7418" s="5" t="s">
        <v>2301</v>
      </c>
      <c r="K7418" s="5" t="s">
        <v>620</v>
      </c>
      <c r="L7418" s="7">
        <v>-90</v>
      </c>
      <c r="M7418" s="7">
        <f>ROUND(M7417+L7418,5)</f>
        <v>-407728.44</v>
      </c>
    </row>
    <row r="7419" spans="1:13">
      <c r="A7419" s="5"/>
      <c r="B7419" s="5"/>
      <c r="C7419" s="5"/>
      <c r="D7419" s="5"/>
      <c r="E7419" s="5"/>
      <c r="F7419" s="5" t="s">
        <v>14</v>
      </c>
      <c r="G7419" s="6">
        <v>43980</v>
      </c>
      <c r="H7419" s="5" t="s">
        <v>703</v>
      </c>
      <c r="I7419" s="5"/>
      <c r="J7419" s="5" t="s">
        <v>967</v>
      </c>
      <c r="K7419" s="5" t="s">
        <v>9</v>
      </c>
      <c r="L7419" s="7">
        <v>-6.16</v>
      </c>
      <c r="M7419" s="7">
        <f>ROUND(M7418+L7419,5)</f>
        <v>-407734.6</v>
      </c>
    </row>
    <row r="7420" spans="1:13">
      <c r="A7420" s="5"/>
      <c r="B7420" s="5"/>
      <c r="C7420" s="5"/>
      <c r="D7420" s="5"/>
      <c r="E7420" s="5"/>
      <c r="F7420" s="5" t="s">
        <v>14</v>
      </c>
      <c r="G7420" s="6">
        <v>43980</v>
      </c>
      <c r="H7420" s="5" t="s">
        <v>704</v>
      </c>
      <c r="I7420" s="5"/>
      <c r="J7420" s="5" t="s">
        <v>968</v>
      </c>
      <c r="K7420" s="5" t="s">
        <v>9</v>
      </c>
      <c r="L7420" s="7">
        <v>-2.89</v>
      </c>
      <c r="M7420" s="7">
        <f>ROUND(M7419+L7420,5)</f>
        <v>-407737.49</v>
      </c>
    </row>
    <row r="7421" spans="1:13">
      <c r="A7421" s="5"/>
      <c r="B7421" s="5"/>
      <c r="C7421" s="5"/>
      <c r="D7421" s="5"/>
      <c r="E7421" s="5"/>
      <c r="F7421" s="5" t="s">
        <v>14</v>
      </c>
      <c r="G7421" s="6">
        <v>43980</v>
      </c>
      <c r="H7421" s="5" t="s">
        <v>705</v>
      </c>
      <c r="I7421" s="5"/>
      <c r="J7421" s="5" t="s">
        <v>969</v>
      </c>
      <c r="K7421" s="5" t="s">
        <v>9</v>
      </c>
      <c r="L7421" s="7">
        <v>-8.06</v>
      </c>
      <c r="M7421" s="7">
        <f>ROUND(M7420+L7421,5)</f>
        <v>-407745.55</v>
      </c>
    </row>
    <row r="7422" spans="1:13">
      <c r="A7422" s="5"/>
      <c r="B7422" s="5"/>
      <c r="C7422" s="5"/>
      <c r="D7422" s="5"/>
      <c r="E7422" s="5"/>
      <c r="F7422" s="5" t="s">
        <v>14</v>
      </c>
      <c r="G7422" s="6">
        <v>43980</v>
      </c>
      <c r="H7422" s="5" t="s">
        <v>706</v>
      </c>
      <c r="I7422" s="5"/>
      <c r="J7422" s="5" t="s">
        <v>970</v>
      </c>
      <c r="K7422" s="5" t="s">
        <v>9</v>
      </c>
      <c r="L7422" s="7">
        <v>-7.18</v>
      </c>
      <c r="M7422" s="7">
        <f>ROUND(M7421+L7422,5)</f>
        <v>-407752.73</v>
      </c>
    </row>
    <row r="7423" spans="1:13">
      <c r="A7423" s="5"/>
      <c r="B7423" s="5"/>
      <c r="C7423" s="5"/>
      <c r="D7423" s="5"/>
      <c r="E7423" s="5"/>
      <c r="F7423" s="5" t="s">
        <v>14</v>
      </c>
      <c r="G7423" s="6">
        <v>43980</v>
      </c>
      <c r="H7423" s="5" t="s">
        <v>707</v>
      </c>
      <c r="I7423" s="5"/>
      <c r="J7423" s="5" t="s">
        <v>971</v>
      </c>
      <c r="K7423" s="5" t="s">
        <v>9</v>
      </c>
      <c r="L7423" s="7">
        <v>-7.18</v>
      </c>
      <c r="M7423" s="7">
        <f>ROUND(M7422+L7423,5)</f>
        <v>-407759.91</v>
      </c>
    </row>
    <row r="7424" spans="1:13">
      <c r="A7424" s="5"/>
      <c r="B7424" s="5"/>
      <c r="C7424" s="5"/>
      <c r="D7424" s="5"/>
      <c r="E7424" s="5"/>
      <c r="F7424" s="5" t="s">
        <v>14</v>
      </c>
      <c r="G7424" s="6">
        <v>43982</v>
      </c>
      <c r="H7424" s="5" t="s">
        <v>1608</v>
      </c>
      <c r="I7424" s="5"/>
      <c r="J7424" s="5" t="s">
        <v>1700</v>
      </c>
      <c r="K7424" s="5" t="s">
        <v>586</v>
      </c>
      <c r="L7424" s="7">
        <v>1169.72</v>
      </c>
      <c r="M7424" s="7">
        <f>ROUND(M7423+L7424,5)</f>
        <v>-406590.19</v>
      </c>
    </row>
    <row r="7425" spans="1:13">
      <c r="A7425" s="5"/>
      <c r="B7425" s="5"/>
      <c r="C7425" s="5"/>
      <c r="D7425" s="5"/>
      <c r="E7425" s="5"/>
      <c r="F7425" s="5" t="s">
        <v>14</v>
      </c>
      <c r="G7425" s="6">
        <v>43982</v>
      </c>
      <c r="H7425" s="5" t="s">
        <v>1608</v>
      </c>
      <c r="I7425" s="5"/>
      <c r="J7425" s="5" t="s">
        <v>1700</v>
      </c>
      <c r="K7425" s="5" t="s">
        <v>586</v>
      </c>
      <c r="L7425" s="7">
        <v>-123250.36</v>
      </c>
      <c r="M7425" s="7">
        <f>ROUND(M7424+L7425,5)</f>
        <v>-529840.55000000005</v>
      </c>
    </row>
    <row r="7426" spans="1:13">
      <c r="A7426" s="5"/>
      <c r="B7426" s="5"/>
      <c r="C7426" s="5"/>
      <c r="D7426" s="5"/>
      <c r="E7426" s="5"/>
      <c r="F7426" s="5" t="s">
        <v>14</v>
      </c>
      <c r="G7426" s="6">
        <v>43982</v>
      </c>
      <c r="H7426" s="5" t="s">
        <v>1608</v>
      </c>
      <c r="I7426" s="5"/>
      <c r="J7426" s="5" t="s">
        <v>2388</v>
      </c>
      <c r="K7426" s="5" t="s">
        <v>586</v>
      </c>
      <c r="L7426" s="7">
        <v>777.92</v>
      </c>
      <c r="M7426" s="7">
        <f>ROUND(M7425+L7426,5)</f>
        <v>-529062.63</v>
      </c>
    </row>
    <row r="7427" spans="1:13">
      <c r="A7427" s="5"/>
      <c r="B7427" s="5"/>
      <c r="C7427" s="5"/>
      <c r="D7427" s="5"/>
      <c r="E7427" s="5"/>
      <c r="F7427" s="5" t="s">
        <v>14</v>
      </c>
      <c r="G7427" s="6">
        <v>44012</v>
      </c>
      <c r="H7427" s="5" t="s">
        <v>1609</v>
      </c>
      <c r="I7427" s="5"/>
      <c r="J7427" s="5" t="s">
        <v>1712</v>
      </c>
      <c r="K7427" s="5" t="s">
        <v>586</v>
      </c>
      <c r="L7427" s="7">
        <v>1185.73</v>
      </c>
      <c r="M7427" s="7">
        <f>ROUND(M7426+L7427,5)</f>
        <v>-527876.9</v>
      </c>
    </row>
    <row r="7428" spans="1:13">
      <c r="A7428" s="5"/>
      <c r="B7428" s="5"/>
      <c r="C7428" s="5"/>
      <c r="D7428" s="5"/>
      <c r="E7428" s="5"/>
      <c r="F7428" s="5" t="s">
        <v>14</v>
      </c>
      <c r="G7428" s="6">
        <v>44012</v>
      </c>
      <c r="H7428" s="5" t="s">
        <v>1609</v>
      </c>
      <c r="I7428" s="5"/>
      <c r="J7428" s="5" t="s">
        <v>1712</v>
      </c>
      <c r="K7428" s="5" t="s">
        <v>586</v>
      </c>
      <c r="L7428" s="7">
        <v>-115361.77</v>
      </c>
      <c r="M7428" s="7">
        <f>ROUND(M7427+L7428,5)</f>
        <v>-643238.67000000004</v>
      </c>
    </row>
    <row r="7429" spans="1:13">
      <c r="A7429" s="5"/>
      <c r="B7429" s="5"/>
      <c r="C7429" s="5"/>
      <c r="D7429" s="5"/>
      <c r="E7429" s="5"/>
      <c r="F7429" s="5" t="s">
        <v>14</v>
      </c>
      <c r="G7429" s="6">
        <v>44012</v>
      </c>
      <c r="H7429" s="5" t="s">
        <v>1609</v>
      </c>
      <c r="I7429" s="5"/>
      <c r="J7429" s="5" t="s">
        <v>1712</v>
      </c>
      <c r="K7429" s="5" t="s">
        <v>586</v>
      </c>
      <c r="L7429" s="7">
        <v>620.84</v>
      </c>
      <c r="M7429" s="7">
        <f>ROUND(M7428+L7429,5)</f>
        <v>-642617.82999999996</v>
      </c>
    </row>
    <row r="7430" spans="1:13">
      <c r="A7430" s="5"/>
      <c r="B7430" s="5"/>
      <c r="C7430" s="5"/>
      <c r="D7430" s="5"/>
      <c r="E7430" s="5"/>
      <c r="F7430" s="5" t="s">
        <v>14</v>
      </c>
      <c r="G7430" s="6">
        <v>44012</v>
      </c>
      <c r="H7430" s="5" t="s">
        <v>1610</v>
      </c>
      <c r="I7430" s="5"/>
      <c r="J7430" s="5" t="s">
        <v>1713</v>
      </c>
      <c r="K7430" s="5" t="s">
        <v>1716</v>
      </c>
      <c r="L7430" s="7">
        <v>90</v>
      </c>
      <c r="M7430" s="7">
        <f>ROUND(M7429+L7430,5)</f>
        <v>-642527.82999999996</v>
      </c>
    </row>
    <row r="7431" spans="1:13">
      <c r="A7431" s="5"/>
      <c r="B7431" s="5"/>
      <c r="C7431" s="5"/>
      <c r="D7431" s="5"/>
      <c r="E7431" s="5"/>
      <c r="F7431" s="5" t="s">
        <v>14</v>
      </c>
      <c r="G7431" s="6">
        <v>44043</v>
      </c>
      <c r="H7431" s="5" t="s">
        <v>1611</v>
      </c>
      <c r="I7431" s="5"/>
      <c r="J7431" s="5" t="s">
        <v>1714</v>
      </c>
      <c r="K7431" s="5" t="s">
        <v>586</v>
      </c>
      <c r="L7431" s="7">
        <v>1064.1300000000001</v>
      </c>
      <c r="M7431" s="7">
        <f>ROUND(M7430+L7431,5)</f>
        <v>-641463.69999999995</v>
      </c>
    </row>
    <row r="7432" spans="1:13">
      <c r="A7432" s="5"/>
      <c r="B7432" s="5"/>
      <c r="C7432" s="5"/>
      <c r="D7432" s="5"/>
      <c r="E7432" s="5"/>
      <c r="F7432" s="5" t="s">
        <v>14</v>
      </c>
      <c r="G7432" s="6">
        <v>44043</v>
      </c>
      <c r="H7432" s="5" t="s">
        <v>1611</v>
      </c>
      <c r="I7432" s="5"/>
      <c r="J7432" s="5" t="s">
        <v>1714</v>
      </c>
      <c r="K7432" s="5" t="s">
        <v>586</v>
      </c>
      <c r="L7432" s="7">
        <v>-124476.69</v>
      </c>
      <c r="M7432" s="7">
        <f>ROUND(M7431+L7432,5)</f>
        <v>-765940.39</v>
      </c>
    </row>
    <row r="7433" spans="1:13">
      <c r="A7433" s="5"/>
      <c r="B7433" s="5"/>
      <c r="C7433" s="5"/>
      <c r="D7433" s="5"/>
      <c r="E7433" s="5"/>
      <c r="F7433" s="5" t="s">
        <v>14</v>
      </c>
      <c r="G7433" s="6">
        <v>44043</v>
      </c>
      <c r="H7433" s="5" t="s">
        <v>1611</v>
      </c>
      <c r="I7433" s="5"/>
      <c r="J7433" s="5" t="s">
        <v>1714</v>
      </c>
      <c r="K7433" s="5" t="s">
        <v>586</v>
      </c>
      <c r="L7433" s="7">
        <v>688.71</v>
      </c>
      <c r="M7433" s="7">
        <f>ROUND(M7432+L7433,5)</f>
        <v>-765251.68</v>
      </c>
    </row>
    <row r="7434" spans="1:13">
      <c r="A7434" s="5"/>
      <c r="B7434" s="5"/>
      <c r="C7434" s="5"/>
      <c r="D7434" s="5"/>
      <c r="E7434" s="5"/>
      <c r="F7434" s="5" t="s">
        <v>14</v>
      </c>
      <c r="G7434" s="6">
        <v>44074</v>
      </c>
      <c r="H7434" s="5" t="s">
        <v>1728</v>
      </c>
      <c r="I7434" s="5"/>
      <c r="J7434" s="5" t="s">
        <v>1750</v>
      </c>
      <c r="K7434" s="5" t="s">
        <v>586</v>
      </c>
      <c r="L7434" s="7">
        <v>534.21</v>
      </c>
      <c r="M7434" s="7">
        <f>ROUND(M7433+L7434,5)</f>
        <v>-764717.47</v>
      </c>
    </row>
    <row r="7435" spans="1:13">
      <c r="A7435" s="5"/>
      <c r="B7435" s="5"/>
      <c r="C7435" s="5"/>
      <c r="D7435" s="5"/>
      <c r="E7435" s="5"/>
      <c r="F7435" s="5" t="s">
        <v>14</v>
      </c>
      <c r="G7435" s="6">
        <v>44074</v>
      </c>
      <c r="H7435" s="5" t="s">
        <v>1728</v>
      </c>
      <c r="I7435" s="5"/>
      <c r="J7435" s="5" t="s">
        <v>1750</v>
      </c>
      <c r="K7435" s="5" t="s">
        <v>586</v>
      </c>
      <c r="L7435" s="7">
        <v>-116804.18</v>
      </c>
      <c r="M7435" s="7">
        <f>ROUND(M7434+L7435,5)</f>
        <v>-881521.65</v>
      </c>
    </row>
    <row r="7436" spans="1:13">
      <c r="A7436" s="5"/>
      <c r="B7436" s="5"/>
      <c r="C7436" s="5"/>
      <c r="D7436" s="5"/>
      <c r="E7436" s="5"/>
      <c r="F7436" s="5" t="s">
        <v>14</v>
      </c>
      <c r="G7436" s="6">
        <v>44074</v>
      </c>
      <c r="H7436" s="5" t="s">
        <v>1728</v>
      </c>
      <c r="I7436" s="5"/>
      <c r="J7436" s="5" t="s">
        <v>1751</v>
      </c>
      <c r="K7436" s="5" t="s">
        <v>586</v>
      </c>
      <c r="L7436" s="7">
        <v>659.78</v>
      </c>
      <c r="M7436" s="7">
        <f>ROUND(M7435+L7436,5)</f>
        <v>-880861.87</v>
      </c>
    </row>
    <row r="7437" spans="1:13">
      <c r="A7437" s="5"/>
      <c r="B7437" s="5"/>
      <c r="C7437" s="5"/>
      <c r="D7437" s="5"/>
      <c r="E7437" s="5"/>
      <c r="F7437" s="5" t="s">
        <v>14</v>
      </c>
      <c r="G7437" s="6">
        <v>44074</v>
      </c>
      <c r="H7437" s="5" t="s">
        <v>1742</v>
      </c>
      <c r="I7437" s="5" t="s">
        <v>1748</v>
      </c>
      <c r="J7437" s="5" t="s">
        <v>1764</v>
      </c>
      <c r="K7437" s="5" t="s">
        <v>1718</v>
      </c>
      <c r="L7437" s="7">
        <v>90</v>
      </c>
      <c r="M7437" s="7">
        <f>ROUND(M7436+L7437,5)</f>
        <v>-880771.87</v>
      </c>
    </row>
    <row r="7438" spans="1:13">
      <c r="A7438" s="5"/>
      <c r="B7438" s="5"/>
      <c r="C7438" s="5"/>
      <c r="D7438" s="5"/>
      <c r="E7438" s="5"/>
      <c r="F7438" s="5" t="s">
        <v>14</v>
      </c>
      <c r="G7438" s="6">
        <v>44104</v>
      </c>
      <c r="H7438" s="5" t="s">
        <v>1729</v>
      </c>
      <c r="I7438" s="5"/>
      <c r="J7438" s="5" t="s">
        <v>1753</v>
      </c>
      <c r="K7438" s="5" t="s">
        <v>586</v>
      </c>
      <c r="L7438" s="7">
        <v>1187.8599999999999</v>
      </c>
      <c r="M7438" s="7">
        <f>ROUND(M7437+L7438,5)</f>
        <v>-879584.01</v>
      </c>
    </row>
    <row r="7439" spans="1:13">
      <c r="A7439" s="5"/>
      <c r="B7439" s="5"/>
      <c r="C7439" s="5"/>
      <c r="D7439" s="5"/>
      <c r="E7439" s="5"/>
      <c r="F7439" s="5" t="s">
        <v>14</v>
      </c>
      <c r="G7439" s="6">
        <v>44104</v>
      </c>
      <c r="H7439" s="5" t="s">
        <v>1729</v>
      </c>
      <c r="I7439" s="5"/>
      <c r="J7439" s="5" t="s">
        <v>1753</v>
      </c>
      <c r="K7439" s="5" t="s">
        <v>586</v>
      </c>
      <c r="L7439" s="7">
        <v>-116129.81</v>
      </c>
      <c r="M7439" s="7">
        <f>ROUND(M7438+L7439,5)</f>
        <v>-995713.82</v>
      </c>
    </row>
    <row r="7440" spans="1:13">
      <c r="A7440" s="5"/>
      <c r="B7440" s="5"/>
      <c r="C7440" s="5"/>
      <c r="D7440" s="5"/>
      <c r="E7440" s="5"/>
      <c r="F7440" s="5" t="s">
        <v>14</v>
      </c>
      <c r="G7440" s="6">
        <v>44104</v>
      </c>
      <c r="H7440" s="5" t="s">
        <v>1729</v>
      </c>
      <c r="I7440" s="5"/>
      <c r="J7440" s="5" t="s">
        <v>2387</v>
      </c>
      <c r="K7440" s="5" t="s">
        <v>586</v>
      </c>
      <c r="L7440" s="7">
        <v>683.35</v>
      </c>
      <c r="M7440" s="7">
        <f>ROUND(M7439+L7440,5)</f>
        <v>-995030.47</v>
      </c>
    </row>
    <row r="7441" spans="1:13">
      <c r="A7441" s="5"/>
      <c r="B7441" s="5"/>
      <c r="C7441" s="5"/>
      <c r="D7441" s="5"/>
      <c r="E7441" s="5"/>
      <c r="F7441" s="5" t="s">
        <v>14</v>
      </c>
      <c r="G7441" s="6">
        <v>44132</v>
      </c>
      <c r="H7441" s="5" t="s">
        <v>2124</v>
      </c>
      <c r="I7441" s="5"/>
      <c r="J7441" s="5" t="s">
        <v>2359</v>
      </c>
      <c r="K7441" s="5" t="s">
        <v>620</v>
      </c>
      <c r="L7441" s="7">
        <v>-90</v>
      </c>
      <c r="M7441" s="7">
        <f>ROUND(M7440+L7441,5)</f>
        <v>-995120.47</v>
      </c>
    </row>
    <row r="7442" spans="1:13">
      <c r="A7442" s="5"/>
      <c r="B7442" s="5"/>
      <c r="C7442" s="5"/>
      <c r="D7442" s="5"/>
      <c r="E7442" s="5"/>
      <c r="F7442" s="5" t="s">
        <v>14</v>
      </c>
      <c r="G7442" s="6">
        <v>44135</v>
      </c>
      <c r="H7442" s="5" t="s">
        <v>1731</v>
      </c>
      <c r="I7442" s="5"/>
      <c r="J7442" s="5" t="s">
        <v>1757</v>
      </c>
      <c r="K7442" s="5" t="s">
        <v>586</v>
      </c>
      <c r="L7442" s="7">
        <v>946.87</v>
      </c>
      <c r="M7442" s="7">
        <f>ROUND(M7441+L7442,5)</f>
        <v>-994173.6</v>
      </c>
    </row>
    <row r="7443" spans="1:13">
      <c r="A7443" s="5"/>
      <c r="B7443" s="5"/>
      <c r="C7443" s="5"/>
      <c r="D7443" s="5"/>
      <c r="E7443" s="5"/>
      <c r="F7443" s="5" t="s">
        <v>14</v>
      </c>
      <c r="G7443" s="6">
        <v>44135</v>
      </c>
      <c r="H7443" s="5" t="s">
        <v>1731</v>
      </c>
      <c r="I7443" s="5"/>
      <c r="J7443" s="5" t="s">
        <v>1757</v>
      </c>
      <c r="K7443" s="5" t="s">
        <v>586</v>
      </c>
      <c r="L7443" s="7">
        <v>-109563.48</v>
      </c>
      <c r="M7443" s="7">
        <f>ROUND(M7442+L7443,5)</f>
        <v>-1103737.08</v>
      </c>
    </row>
    <row r="7444" spans="1:13">
      <c r="A7444" s="5"/>
      <c r="B7444" s="5"/>
      <c r="C7444" s="5"/>
      <c r="D7444" s="5"/>
      <c r="E7444" s="5"/>
      <c r="F7444" s="5" t="s">
        <v>14</v>
      </c>
      <c r="G7444" s="6">
        <v>44135</v>
      </c>
      <c r="H7444" s="5" t="s">
        <v>1731</v>
      </c>
      <c r="I7444" s="5"/>
      <c r="J7444" s="5" t="s">
        <v>2387</v>
      </c>
      <c r="K7444" s="5" t="s">
        <v>586</v>
      </c>
      <c r="L7444" s="7">
        <v>793.34</v>
      </c>
      <c r="M7444" s="7">
        <f>ROUND(M7443+L7444,5)</f>
        <v>-1102943.74</v>
      </c>
    </row>
    <row r="7445" spans="1:13">
      <c r="A7445" s="5"/>
      <c r="B7445" s="5"/>
      <c r="C7445" s="5"/>
      <c r="D7445" s="5"/>
      <c r="E7445" s="5"/>
      <c r="F7445" s="5" t="s">
        <v>14</v>
      </c>
      <c r="G7445" s="6">
        <v>44165</v>
      </c>
      <c r="H7445" s="5" t="s">
        <v>1732</v>
      </c>
      <c r="I7445" s="5"/>
      <c r="J7445" s="5" t="s">
        <v>1760</v>
      </c>
      <c r="K7445" s="5" t="s">
        <v>586</v>
      </c>
      <c r="L7445" s="7">
        <v>627.51</v>
      </c>
      <c r="M7445" s="7">
        <f>ROUND(M7444+L7445,5)</f>
        <v>-1102316.23</v>
      </c>
    </row>
    <row r="7446" spans="1:13">
      <c r="A7446" s="5"/>
      <c r="B7446" s="5"/>
      <c r="C7446" s="5"/>
      <c r="D7446" s="5"/>
      <c r="E7446" s="5"/>
      <c r="F7446" s="5" t="s">
        <v>14</v>
      </c>
      <c r="G7446" s="6">
        <v>44165</v>
      </c>
      <c r="H7446" s="5" t="s">
        <v>1732</v>
      </c>
      <c r="I7446" s="5"/>
      <c r="J7446" s="5" t="s">
        <v>1760</v>
      </c>
      <c r="K7446" s="5" t="s">
        <v>586</v>
      </c>
      <c r="L7446" s="7">
        <v>-112893.08</v>
      </c>
      <c r="M7446" s="7">
        <f>ROUND(M7445+L7446,5)</f>
        <v>-1215209.31</v>
      </c>
    </row>
    <row r="7447" spans="1:13">
      <c r="A7447" s="5"/>
      <c r="B7447" s="5"/>
      <c r="C7447" s="5"/>
      <c r="D7447" s="5"/>
      <c r="E7447" s="5"/>
      <c r="F7447" s="5" t="s">
        <v>14</v>
      </c>
      <c r="G7447" s="6">
        <v>44165</v>
      </c>
      <c r="H7447" s="5" t="s">
        <v>1732</v>
      </c>
      <c r="I7447" s="5"/>
      <c r="J7447" s="5" t="s">
        <v>2389</v>
      </c>
      <c r="K7447" s="5" t="s">
        <v>586</v>
      </c>
      <c r="L7447" s="7">
        <v>866.99</v>
      </c>
      <c r="M7447" s="7">
        <f>ROUND(M7446+L7447,5)</f>
        <v>-1214342.32</v>
      </c>
    </row>
    <row r="7448" spans="1:13">
      <c r="A7448" s="5"/>
      <c r="B7448" s="5"/>
      <c r="C7448" s="5"/>
      <c r="D7448" s="5"/>
      <c r="E7448" s="5"/>
      <c r="F7448" s="5" t="s">
        <v>14</v>
      </c>
      <c r="G7448" s="6">
        <v>44181</v>
      </c>
      <c r="H7448" s="5" t="s">
        <v>1360</v>
      </c>
      <c r="I7448" s="5"/>
      <c r="J7448" s="5" t="s">
        <v>1540</v>
      </c>
      <c r="K7448" s="5" t="s">
        <v>9</v>
      </c>
      <c r="L7448" s="7">
        <v>-12.51</v>
      </c>
      <c r="M7448" s="7">
        <f>ROUND(M7447+L7448,5)</f>
        <v>-1214354.83</v>
      </c>
    </row>
    <row r="7449" spans="1:13">
      <c r="A7449" s="5"/>
      <c r="B7449" s="5"/>
      <c r="C7449" s="5"/>
      <c r="D7449" s="5"/>
      <c r="E7449" s="5"/>
      <c r="F7449" s="5" t="s">
        <v>14</v>
      </c>
      <c r="G7449" s="6">
        <v>44181</v>
      </c>
      <c r="H7449" s="5" t="s">
        <v>1361</v>
      </c>
      <c r="I7449" s="5"/>
      <c r="J7449" s="5" t="s">
        <v>1541</v>
      </c>
      <c r="K7449" s="5" t="s">
        <v>9</v>
      </c>
      <c r="L7449" s="7">
        <v>-21.49</v>
      </c>
      <c r="M7449" s="7">
        <f>ROUND(M7448+L7449,5)</f>
        <v>-1214376.32</v>
      </c>
    </row>
    <row r="7450" spans="1:13">
      <c r="A7450" s="5"/>
      <c r="B7450" s="5"/>
      <c r="C7450" s="5"/>
      <c r="D7450" s="5"/>
      <c r="E7450" s="5"/>
      <c r="F7450" s="5" t="s">
        <v>14</v>
      </c>
      <c r="G7450" s="6">
        <v>44181</v>
      </c>
      <c r="H7450" s="5" t="s">
        <v>1362</v>
      </c>
      <c r="I7450" s="5"/>
      <c r="J7450" s="5" t="s">
        <v>1542</v>
      </c>
      <c r="K7450" s="5" t="s">
        <v>9</v>
      </c>
      <c r="L7450" s="7">
        <v>-7.18</v>
      </c>
      <c r="M7450" s="7">
        <f>ROUND(M7449+L7450,5)</f>
        <v>-1214383.5</v>
      </c>
    </row>
    <row r="7451" spans="1:13">
      <c r="A7451" s="5"/>
      <c r="B7451" s="5"/>
      <c r="C7451" s="5"/>
      <c r="D7451" s="5"/>
      <c r="E7451" s="5"/>
      <c r="F7451" s="5" t="s">
        <v>14</v>
      </c>
      <c r="G7451" s="6">
        <v>44196</v>
      </c>
      <c r="H7451" s="5" t="s">
        <v>1733</v>
      </c>
      <c r="I7451" s="5"/>
      <c r="J7451" s="5" t="s">
        <v>1762</v>
      </c>
      <c r="K7451" s="5" t="s">
        <v>586</v>
      </c>
      <c r="L7451" s="7">
        <v>492.02</v>
      </c>
      <c r="M7451" s="7">
        <f>ROUND(M7450+L7451,5)</f>
        <v>-1213891.48</v>
      </c>
    </row>
    <row r="7452" spans="1:13">
      <c r="A7452" s="5"/>
      <c r="B7452" s="5"/>
      <c r="C7452" s="5"/>
      <c r="D7452" s="5"/>
      <c r="E7452" s="5"/>
      <c r="F7452" s="5" t="s">
        <v>14</v>
      </c>
      <c r="G7452" s="6">
        <v>44196</v>
      </c>
      <c r="H7452" s="5" t="s">
        <v>1733</v>
      </c>
      <c r="I7452" s="5"/>
      <c r="J7452" s="5" t="s">
        <v>1762</v>
      </c>
      <c r="K7452" s="5" t="s">
        <v>586</v>
      </c>
      <c r="L7452" s="7">
        <v>-105936.12</v>
      </c>
      <c r="M7452" s="7">
        <f>ROUND(M7451+L7452,5)</f>
        <v>-1319827.6000000001</v>
      </c>
    </row>
    <row r="7453" spans="1:13">
      <c r="A7453" s="5"/>
      <c r="B7453" s="5"/>
      <c r="C7453" s="5"/>
      <c r="D7453" s="5"/>
      <c r="E7453" s="5"/>
      <c r="F7453" s="5" t="s">
        <v>14</v>
      </c>
      <c r="G7453" s="6">
        <v>44196</v>
      </c>
      <c r="H7453" s="5" t="s">
        <v>1733</v>
      </c>
      <c r="I7453" s="5"/>
      <c r="J7453" s="5" t="s">
        <v>2387</v>
      </c>
      <c r="K7453" s="5" t="s">
        <v>586</v>
      </c>
      <c r="L7453" s="7">
        <v>854.3</v>
      </c>
      <c r="M7453" s="7">
        <f>ROUND(M7452+L7453,5)</f>
        <v>-1318973.3</v>
      </c>
    </row>
    <row r="7454" spans="1:13">
      <c r="A7454" s="5"/>
      <c r="B7454" s="5"/>
      <c r="C7454" s="5"/>
      <c r="D7454" s="5"/>
      <c r="E7454" s="5"/>
      <c r="F7454" s="5" t="s">
        <v>14</v>
      </c>
      <c r="G7454" s="6">
        <v>44196</v>
      </c>
      <c r="H7454" s="5" t="s">
        <v>1819</v>
      </c>
      <c r="I7454" s="5"/>
      <c r="J7454" s="5" t="s">
        <v>1861</v>
      </c>
      <c r="K7454" s="5" t="s">
        <v>1774</v>
      </c>
      <c r="L7454" s="7">
        <v>5624.39</v>
      </c>
      <c r="M7454" s="7">
        <f>ROUND(M7453+L7454,5)</f>
        <v>-1313348.9099999999</v>
      </c>
    </row>
    <row r="7455" spans="1:13" ht="15.75" thickBot="1">
      <c r="A7455" s="5"/>
      <c r="B7455" s="5"/>
      <c r="C7455" s="5"/>
      <c r="D7455" s="5"/>
      <c r="E7455" s="5"/>
      <c r="F7455" s="5" t="s">
        <v>14</v>
      </c>
      <c r="G7455" s="6">
        <v>44196</v>
      </c>
      <c r="H7455" s="5" t="s">
        <v>1747</v>
      </c>
      <c r="I7455" s="5"/>
      <c r="J7455" s="5" t="s">
        <v>1765</v>
      </c>
      <c r="K7455" s="5" t="s">
        <v>589</v>
      </c>
      <c r="L7455" s="8">
        <v>-8852.81</v>
      </c>
      <c r="M7455" s="8">
        <f>ROUND(M7454+L7455,5)</f>
        <v>-1322201.72</v>
      </c>
    </row>
    <row r="7456" spans="1:13">
      <c r="A7456" s="5"/>
      <c r="B7456" s="5"/>
      <c r="C7456" s="5" t="s">
        <v>2099</v>
      </c>
      <c r="D7456" s="5"/>
      <c r="E7456" s="5"/>
      <c r="F7456" s="5"/>
      <c r="G7456" s="6"/>
      <c r="H7456" s="5"/>
      <c r="I7456" s="5"/>
      <c r="J7456" s="5"/>
      <c r="K7456" s="5"/>
      <c r="L7456" s="7">
        <f>ROUND(SUM(L7403:L7455),5)</f>
        <v>-1322201.72</v>
      </c>
      <c r="M7456" s="7">
        <f>M7455</f>
        <v>-1322201.72</v>
      </c>
    </row>
    <row r="7457" spans="1:13">
      <c r="A7457" s="2"/>
      <c r="B7457" s="2"/>
      <c r="C7457" s="2" t="s">
        <v>2100</v>
      </c>
      <c r="D7457" s="2"/>
      <c r="E7457" s="2"/>
      <c r="F7457" s="2"/>
      <c r="G7457" s="4"/>
      <c r="H7457" s="2"/>
      <c r="I7457" s="2"/>
      <c r="J7457" s="2"/>
      <c r="K7457" s="2"/>
      <c r="L7457" s="3"/>
      <c r="M7457" s="3">
        <v>0</v>
      </c>
    </row>
    <row r="7458" spans="1:13">
      <c r="A7458" s="5"/>
      <c r="B7458" s="5"/>
      <c r="C7458" s="5"/>
      <c r="D7458" s="5"/>
      <c r="E7458" s="5"/>
      <c r="F7458" s="5" t="s">
        <v>14</v>
      </c>
      <c r="G7458" s="6">
        <v>43861</v>
      </c>
      <c r="H7458" s="5" t="s">
        <v>1604</v>
      </c>
      <c r="I7458" s="5"/>
      <c r="J7458" s="5" t="s">
        <v>2387</v>
      </c>
      <c r="K7458" s="5" t="s">
        <v>586</v>
      </c>
      <c r="L7458" s="7">
        <v>-1291.5</v>
      </c>
      <c r="M7458" s="7">
        <f>ROUND(M7457+L7458,5)</f>
        <v>-1291.5</v>
      </c>
    </row>
    <row r="7459" spans="1:13">
      <c r="A7459" s="5"/>
      <c r="B7459" s="5"/>
      <c r="C7459" s="5"/>
      <c r="D7459" s="5"/>
      <c r="E7459" s="5"/>
      <c r="F7459" s="5" t="s">
        <v>14</v>
      </c>
      <c r="G7459" s="6">
        <v>43890</v>
      </c>
      <c r="H7459" s="5" t="s">
        <v>1605</v>
      </c>
      <c r="I7459" s="5"/>
      <c r="J7459" s="5" t="s">
        <v>2387</v>
      </c>
      <c r="K7459" s="5" t="s">
        <v>586</v>
      </c>
      <c r="L7459" s="7">
        <v>-772.76</v>
      </c>
      <c r="M7459" s="7">
        <f>ROUND(M7458+L7459,5)</f>
        <v>-2064.2600000000002</v>
      </c>
    </row>
    <row r="7460" spans="1:13">
      <c r="A7460" s="5"/>
      <c r="B7460" s="5"/>
      <c r="C7460" s="5"/>
      <c r="D7460" s="5"/>
      <c r="E7460" s="5"/>
      <c r="F7460" s="5" t="s">
        <v>14</v>
      </c>
      <c r="G7460" s="6">
        <v>43921</v>
      </c>
      <c r="H7460" s="5" t="s">
        <v>1606</v>
      </c>
      <c r="I7460" s="5"/>
      <c r="J7460" s="5" t="s">
        <v>2387</v>
      </c>
      <c r="K7460" s="5" t="s">
        <v>586</v>
      </c>
      <c r="L7460" s="7">
        <v>-638.83000000000004</v>
      </c>
      <c r="M7460" s="7">
        <f>ROUND(M7459+L7460,5)</f>
        <v>-2703.09</v>
      </c>
    </row>
    <row r="7461" spans="1:13">
      <c r="A7461" s="5"/>
      <c r="B7461" s="5"/>
      <c r="C7461" s="5"/>
      <c r="D7461" s="5"/>
      <c r="E7461" s="5"/>
      <c r="F7461" s="5" t="s">
        <v>14</v>
      </c>
      <c r="G7461" s="6">
        <v>43951</v>
      </c>
      <c r="H7461" s="5" t="s">
        <v>1607</v>
      </c>
      <c r="I7461" s="5"/>
      <c r="J7461" s="5" t="s">
        <v>2387</v>
      </c>
      <c r="K7461" s="5" t="s">
        <v>586</v>
      </c>
      <c r="L7461" s="7">
        <v>-548.04</v>
      </c>
      <c r="M7461" s="7">
        <f>ROUND(M7460+L7461,5)</f>
        <v>-3251.13</v>
      </c>
    </row>
    <row r="7462" spans="1:13">
      <c r="A7462" s="5"/>
      <c r="B7462" s="5"/>
      <c r="C7462" s="5"/>
      <c r="D7462" s="5"/>
      <c r="E7462" s="5"/>
      <c r="F7462" s="5" t="s">
        <v>14</v>
      </c>
      <c r="G7462" s="6">
        <v>43982</v>
      </c>
      <c r="H7462" s="5" t="s">
        <v>1608</v>
      </c>
      <c r="I7462" s="5"/>
      <c r="J7462" s="5" t="s">
        <v>2388</v>
      </c>
      <c r="K7462" s="5" t="s">
        <v>586</v>
      </c>
      <c r="L7462" s="7">
        <v>-777.92</v>
      </c>
      <c r="M7462" s="7">
        <f>ROUND(M7461+L7462,5)</f>
        <v>-4029.05</v>
      </c>
    </row>
    <row r="7463" spans="1:13">
      <c r="A7463" s="5"/>
      <c r="B7463" s="5"/>
      <c r="C7463" s="5"/>
      <c r="D7463" s="5"/>
      <c r="E7463" s="5"/>
      <c r="F7463" s="5" t="s">
        <v>14</v>
      </c>
      <c r="G7463" s="6">
        <v>44012</v>
      </c>
      <c r="H7463" s="5" t="s">
        <v>1609</v>
      </c>
      <c r="I7463" s="5"/>
      <c r="J7463" s="5" t="s">
        <v>1712</v>
      </c>
      <c r="K7463" s="5" t="s">
        <v>586</v>
      </c>
      <c r="L7463" s="7">
        <v>-620.84</v>
      </c>
      <c r="M7463" s="7">
        <f>ROUND(M7462+L7463,5)</f>
        <v>-4649.8900000000003</v>
      </c>
    </row>
    <row r="7464" spans="1:13">
      <c r="A7464" s="5"/>
      <c r="B7464" s="5"/>
      <c r="C7464" s="5"/>
      <c r="D7464" s="5"/>
      <c r="E7464" s="5"/>
      <c r="F7464" s="5" t="s">
        <v>14</v>
      </c>
      <c r="G7464" s="6">
        <v>44043</v>
      </c>
      <c r="H7464" s="5" t="s">
        <v>1611</v>
      </c>
      <c r="I7464" s="5"/>
      <c r="J7464" s="5" t="s">
        <v>1714</v>
      </c>
      <c r="K7464" s="5" t="s">
        <v>586</v>
      </c>
      <c r="L7464" s="7">
        <v>-688.71</v>
      </c>
      <c r="M7464" s="7">
        <f>ROUND(M7463+L7464,5)</f>
        <v>-5338.6</v>
      </c>
    </row>
    <row r="7465" spans="1:13">
      <c r="A7465" s="5"/>
      <c r="B7465" s="5"/>
      <c r="C7465" s="5"/>
      <c r="D7465" s="5"/>
      <c r="E7465" s="5"/>
      <c r="F7465" s="5" t="s">
        <v>14</v>
      </c>
      <c r="G7465" s="6">
        <v>44074</v>
      </c>
      <c r="H7465" s="5" t="s">
        <v>1728</v>
      </c>
      <c r="I7465" s="5"/>
      <c r="J7465" s="5" t="s">
        <v>1751</v>
      </c>
      <c r="K7465" s="5" t="s">
        <v>586</v>
      </c>
      <c r="L7465" s="7">
        <v>-659.78</v>
      </c>
      <c r="M7465" s="7">
        <f>ROUND(M7464+L7465,5)</f>
        <v>-5998.38</v>
      </c>
    </row>
    <row r="7466" spans="1:13">
      <c r="A7466" s="5"/>
      <c r="B7466" s="5"/>
      <c r="C7466" s="5"/>
      <c r="D7466" s="5"/>
      <c r="E7466" s="5"/>
      <c r="F7466" s="5" t="s">
        <v>14</v>
      </c>
      <c r="G7466" s="6">
        <v>44104</v>
      </c>
      <c r="H7466" s="5" t="s">
        <v>1729</v>
      </c>
      <c r="I7466" s="5"/>
      <c r="J7466" s="5" t="s">
        <v>2387</v>
      </c>
      <c r="K7466" s="5" t="s">
        <v>586</v>
      </c>
      <c r="L7466" s="7">
        <v>-683.35</v>
      </c>
      <c r="M7466" s="7">
        <f>ROUND(M7465+L7466,5)</f>
        <v>-6681.73</v>
      </c>
    </row>
    <row r="7467" spans="1:13">
      <c r="A7467" s="5"/>
      <c r="B7467" s="5"/>
      <c r="C7467" s="5"/>
      <c r="D7467" s="5"/>
      <c r="E7467" s="5"/>
      <c r="F7467" s="5" t="s">
        <v>14</v>
      </c>
      <c r="G7467" s="6">
        <v>44135</v>
      </c>
      <c r="H7467" s="5" t="s">
        <v>1731</v>
      </c>
      <c r="I7467" s="5"/>
      <c r="J7467" s="5" t="s">
        <v>2387</v>
      </c>
      <c r="K7467" s="5" t="s">
        <v>586</v>
      </c>
      <c r="L7467" s="7">
        <v>-793.34</v>
      </c>
      <c r="M7467" s="7">
        <f>ROUND(M7466+L7467,5)</f>
        <v>-7475.07</v>
      </c>
    </row>
    <row r="7468" spans="1:13">
      <c r="A7468" s="5"/>
      <c r="B7468" s="5"/>
      <c r="C7468" s="5"/>
      <c r="D7468" s="5"/>
      <c r="E7468" s="5"/>
      <c r="F7468" s="5" t="s">
        <v>14</v>
      </c>
      <c r="G7468" s="6">
        <v>44165</v>
      </c>
      <c r="H7468" s="5" t="s">
        <v>1732</v>
      </c>
      <c r="I7468" s="5"/>
      <c r="J7468" s="5" t="s">
        <v>2389</v>
      </c>
      <c r="K7468" s="5" t="s">
        <v>586</v>
      </c>
      <c r="L7468" s="7">
        <v>-866.99</v>
      </c>
      <c r="M7468" s="7">
        <f>ROUND(M7467+L7468,5)</f>
        <v>-8342.06</v>
      </c>
    </row>
    <row r="7469" spans="1:13" ht="15.75" thickBot="1">
      <c r="A7469" s="5"/>
      <c r="B7469" s="5"/>
      <c r="C7469" s="5"/>
      <c r="D7469" s="5"/>
      <c r="E7469" s="5"/>
      <c r="F7469" s="5" t="s">
        <v>14</v>
      </c>
      <c r="G7469" s="6">
        <v>44196</v>
      </c>
      <c r="H7469" s="5" t="s">
        <v>1733</v>
      </c>
      <c r="I7469" s="5"/>
      <c r="J7469" s="5" t="s">
        <v>2387</v>
      </c>
      <c r="K7469" s="5" t="s">
        <v>586</v>
      </c>
      <c r="L7469" s="8">
        <v>-854.3</v>
      </c>
      <c r="M7469" s="8">
        <f>ROUND(M7468+L7469,5)</f>
        <v>-9196.36</v>
      </c>
    </row>
    <row r="7470" spans="1:13">
      <c r="A7470" s="5"/>
      <c r="B7470" s="5"/>
      <c r="C7470" s="5" t="s">
        <v>2101</v>
      </c>
      <c r="D7470" s="5"/>
      <c r="E7470" s="5"/>
      <c r="F7470" s="5"/>
      <c r="G7470" s="6"/>
      <c r="H7470" s="5"/>
      <c r="I7470" s="5"/>
      <c r="J7470" s="5"/>
      <c r="K7470" s="5"/>
      <c r="L7470" s="7">
        <f>ROUND(SUM(L7457:L7469),5)</f>
        <v>-9196.36</v>
      </c>
      <c r="M7470" s="7">
        <f>M7469</f>
        <v>-9196.36</v>
      </c>
    </row>
    <row r="7471" spans="1:13">
      <c r="A7471" s="2"/>
      <c r="B7471" s="2"/>
      <c r="C7471" s="2" t="s">
        <v>1766</v>
      </c>
      <c r="D7471" s="2"/>
      <c r="E7471" s="2"/>
      <c r="F7471" s="2"/>
      <c r="G7471" s="4"/>
      <c r="H7471" s="2"/>
      <c r="I7471" s="2"/>
      <c r="J7471" s="2"/>
      <c r="K7471" s="2"/>
      <c r="L7471" s="3"/>
      <c r="M7471" s="3">
        <v>0</v>
      </c>
    </row>
    <row r="7472" spans="1:13">
      <c r="A7472" s="5"/>
      <c r="B7472" s="5"/>
      <c r="C7472" s="5"/>
      <c r="D7472" s="5"/>
      <c r="E7472" s="5"/>
      <c r="F7472" s="5" t="s">
        <v>14</v>
      </c>
      <c r="G7472" s="6">
        <v>43861</v>
      </c>
      <c r="H7472" s="5" t="s">
        <v>1604</v>
      </c>
      <c r="I7472" s="5"/>
      <c r="J7472" s="5" t="s">
        <v>1671</v>
      </c>
      <c r="K7472" s="5" t="s">
        <v>586</v>
      </c>
      <c r="L7472" s="7">
        <v>6.32</v>
      </c>
      <c r="M7472" s="7">
        <f>ROUND(M7471+L7472,5)</f>
        <v>6.32</v>
      </c>
    </row>
    <row r="7473" spans="1:13">
      <c r="A7473" s="5"/>
      <c r="B7473" s="5"/>
      <c r="C7473" s="5"/>
      <c r="D7473" s="5"/>
      <c r="E7473" s="5"/>
      <c r="F7473" s="5" t="s">
        <v>14</v>
      </c>
      <c r="G7473" s="6">
        <v>43861</v>
      </c>
      <c r="H7473" s="5" t="s">
        <v>1604</v>
      </c>
      <c r="I7473" s="5"/>
      <c r="J7473" s="5" t="s">
        <v>1671</v>
      </c>
      <c r="K7473" s="5" t="s">
        <v>586</v>
      </c>
      <c r="L7473" s="7">
        <v>-540</v>
      </c>
      <c r="M7473" s="7">
        <f>ROUND(M7472+L7473,5)</f>
        <v>-533.67999999999995</v>
      </c>
    </row>
    <row r="7474" spans="1:13">
      <c r="A7474" s="5"/>
      <c r="B7474" s="5"/>
      <c r="C7474" s="5"/>
      <c r="D7474" s="5"/>
      <c r="E7474" s="5"/>
      <c r="F7474" s="5" t="s">
        <v>14</v>
      </c>
      <c r="G7474" s="6">
        <v>43890</v>
      </c>
      <c r="H7474" s="5" t="s">
        <v>1605</v>
      </c>
      <c r="I7474" s="5"/>
      <c r="J7474" s="5" t="s">
        <v>1679</v>
      </c>
      <c r="K7474" s="5" t="s">
        <v>586</v>
      </c>
      <c r="L7474" s="7">
        <v>-560</v>
      </c>
      <c r="M7474" s="7">
        <f>ROUND(M7473+L7474,5)</f>
        <v>-1093.68</v>
      </c>
    </row>
    <row r="7475" spans="1:13">
      <c r="A7475" s="5"/>
      <c r="B7475" s="5"/>
      <c r="C7475" s="5"/>
      <c r="D7475" s="5"/>
      <c r="E7475" s="5"/>
      <c r="F7475" s="5" t="s">
        <v>14</v>
      </c>
      <c r="G7475" s="6">
        <v>43921</v>
      </c>
      <c r="H7475" s="5" t="s">
        <v>1606</v>
      </c>
      <c r="I7475" s="5"/>
      <c r="J7475" s="5" t="s">
        <v>1693</v>
      </c>
      <c r="K7475" s="5" t="s">
        <v>586</v>
      </c>
      <c r="L7475" s="7">
        <v>-345</v>
      </c>
      <c r="M7475" s="7">
        <f>ROUND(M7474+L7475,5)</f>
        <v>-1438.68</v>
      </c>
    </row>
    <row r="7476" spans="1:13">
      <c r="A7476" s="5"/>
      <c r="B7476" s="5"/>
      <c r="C7476" s="5"/>
      <c r="D7476" s="5"/>
      <c r="E7476" s="5"/>
      <c r="F7476" s="5" t="s">
        <v>14</v>
      </c>
      <c r="G7476" s="6">
        <v>43951</v>
      </c>
      <c r="H7476" s="5" t="s">
        <v>1607</v>
      </c>
      <c r="I7476" s="5"/>
      <c r="J7476" s="5" t="s">
        <v>1695</v>
      </c>
      <c r="K7476" s="5" t="s">
        <v>586</v>
      </c>
      <c r="L7476" s="7">
        <v>-325</v>
      </c>
      <c r="M7476" s="7">
        <f>ROUND(M7475+L7476,5)</f>
        <v>-1763.68</v>
      </c>
    </row>
    <row r="7477" spans="1:13">
      <c r="A7477" s="5"/>
      <c r="B7477" s="5"/>
      <c r="C7477" s="5"/>
      <c r="D7477" s="5"/>
      <c r="E7477" s="5"/>
      <c r="F7477" s="5" t="s">
        <v>14</v>
      </c>
      <c r="G7477" s="6">
        <v>43982</v>
      </c>
      <c r="H7477" s="5" t="s">
        <v>1608</v>
      </c>
      <c r="I7477" s="5"/>
      <c r="J7477" s="5" t="s">
        <v>1700</v>
      </c>
      <c r="K7477" s="5" t="s">
        <v>586</v>
      </c>
      <c r="L7477" s="7">
        <v>-360</v>
      </c>
      <c r="M7477" s="7">
        <f>ROUND(M7476+L7477,5)</f>
        <v>-2123.6799999999998</v>
      </c>
    </row>
    <row r="7478" spans="1:13">
      <c r="A7478" s="5"/>
      <c r="B7478" s="5"/>
      <c r="C7478" s="5"/>
      <c r="D7478" s="5"/>
      <c r="E7478" s="5"/>
      <c r="F7478" s="5" t="s">
        <v>14</v>
      </c>
      <c r="G7478" s="6">
        <v>44012</v>
      </c>
      <c r="H7478" s="5" t="s">
        <v>1609</v>
      </c>
      <c r="I7478" s="5"/>
      <c r="J7478" s="5" t="s">
        <v>1712</v>
      </c>
      <c r="K7478" s="5" t="s">
        <v>586</v>
      </c>
      <c r="L7478" s="7">
        <v>-300</v>
      </c>
      <c r="M7478" s="7">
        <f>ROUND(M7477+L7478,5)</f>
        <v>-2423.6799999999998</v>
      </c>
    </row>
    <row r="7479" spans="1:13">
      <c r="A7479" s="5"/>
      <c r="B7479" s="5"/>
      <c r="C7479" s="5"/>
      <c r="D7479" s="5"/>
      <c r="E7479" s="5"/>
      <c r="F7479" s="5" t="s">
        <v>14</v>
      </c>
      <c r="G7479" s="6">
        <v>44043</v>
      </c>
      <c r="H7479" s="5" t="s">
        <v>1611</v>
      </c>
      <c r="I7479" s="5"/>
      <c r="J7479" s="5" t="s">
        <v>1714</v>
      </c>
      <c r="K7479" s="5" t="s">
        <v>586</v>
      </c>
      <c r="L7479" s="7">
        <v>-265</v>
      </c>
      <c r="M7479" s="7">
        <f>ROUND(M7478+L7479,5)</f>
        <v>-2688.68</v>
      </c>
    </row>
    <row r="7480" spans="1:13">
      <c r="A7480" s="5"/>
      <c r="B7480" s="5"/>
      <c r="C7480" s="5"/>
      <c r="D7480" s="5"/>
      <c r="E7480" s="5"/>
      <c r="F7480" s="5" t="s">
        <v>14</v>
      </c>
      <c r="G7480" s="6">
        <v>44074</v>
      </c>
      <c r="H7480" s="5" t="s">
        <v>1728</v>
      </c>
      <c r="I7480" s="5"/>
      <c r="J7480" s="5" t="s">
        <v>1750</v>
      </c>
      <c r="K7480" s="5" t="s">
        <v>586</v>
      </c>
      <c r="L7480" s="7">
        <v>-475</v>
      </c>
      <c r="M7480" s="7">
        <f>ROUND(M7479+L7480,5)</f>
        <v>-3163.68</v>
      </c>
    </row>
    <row r="7481" spans="1:13">
      <c r="A7481" s="5"/>
      <c r="B7481" s="5"/>
      <c r="C7481" s="5"/>
      <c r="D7481" s="5"/>
      <c r="E7481" s="5"/>
      <c r="F7481" s="5" t="s">
        <v>14</v>
      </c>
      <c r="G7481" s="6">
        <v>44104</v>
      </c>
      <c r="H7481" s="5" t="s">
        <v>1729</v>
      </c>
      <c r="I7481" s="5"/>
      <c r="J7481" s="5" t="s">
        <v>1753</v>
      </c>
      <c r="K7481" s="5" t="s">
        <v>586</v>
      </c>
      <c r="L7481" s="7">
        <v>0.04</v>
      </c>
      <c r="M7481" s="7">
        <f>ROUND(M7480+L7481,5)</f>
        <v>-3163.64</v>
      </c>
    </row>
    <row r="7482" spans="1:13">
      <c r="A7482" s="5"/>
      <c r="B7482" s="5"/>
      <c r="C7482" s="5"/>
      <c r="D7482" s="5"/>
      <c r="E7482" s="5"/>
      <c r="F7482" s="5" t="s">
        <v>14</v>
      </c>
      <c r="G7482" s="6">
        <v>44104</v>
      </c>
      <c r="H7482" s="5" t="s">
        <v>1729</v>
      </c>
      <c r="I7482" s="5"/>
      <c r="J7482" s="5" t="s">
        <v>1753</v>
      </c>
      <c r="K7482" s="5" t="s">
        <v>586</v>
      </c>
      <c r="L7482" s="7">
        <v>-415</v>
      </c>
      <c r="M7482" s="7">
        <f>ROUND(M7481+L7482,5)</f>
        <v>-3578.64</v>
      </c>
    </row>
    <row r="7483" spans="1:13">
      <c r="A7483" s="5"/>
      <c r="B7483" s="5"/>
      <c r="C7483" s="5"/>
      <c r="D7483" s="5"/>
      <c r="E7483" s="5"/>
      <c r="F7483" s="5" t="s">
        <v>14</v>
      </c>
      <c r="G7483" s="6">
        <v>44104</v>
      </c>
      <c r="H7483" s="5" t="s">
        <v>1730</v>
      </c>
      <c r="I7483" s="5"/>
      <c r="J7483" s="5" t="s">
        <v>1755</v>
      </c>
      <c r="K7483" s="5" t="s">
        <v>586</v>
      </c>
      <c r="L7483" s="7">
        <v>-40</v>
      </c>
      <c r="M7483" s="7">
        <f>ROUND(M7482+L7483,5)</f>
        <v>-3618.64</v>
      </c>
    </row>
    <row r="7484" spans="1:13">
      <c r="A7484" s="5"/>
      <c r="B7484" s="5"/>
      <c r="C7484" s="5"/>
      <c r="D7484" s="5"/>
      <c r="E7484" s="5"/>
      <c r="F7484" s="5" t="s">
        <v>14</v>
      </c>
      <c r="G7484" s="6">
        <v>44135</v>
      </c>
      <c r="H7484" s="5" t="s">
        <v>1731</v>
      </c>
      <c r="I7484" s="5"/>
      <c r="J7484" s="5" t="s">
        <v>1757</v>
      </c>
      <c r="K7484" s="5" t="s">
        <v>586</v>
      </c>
      <c r="L7484" s="7">
        <v>0.03</v>
      </c>
      <c r="M7484" s="7">
        <f>ROUND(M7483+L7484,5)</f>
        <v>-3618.61</v>
      </c>
    </row>
    <row r="7485" spans="1:13">
      <c r="A7485" s="5"/>
      <c r="B7485" s="5"/>
      <c r="C7485" s="5"/>
      <c r="D7485" s="5"/>
      <c r="E7485" s="5"/>
      <c r="F7485" s="5" t="s">
        <v>14</v>
      </c>
      <c r="G7485" s="6">
        <v>44135</v>
      </c>
      <c r="H7485" s="5" t="s">
        <v>1731</v>
      </c>
      <c r="I7485" s="5"/>
      <c r="J7485" s="5" t="s">
        <v>1757</v>
      </c>
      <c r="K7485" s="5" t="s">
        <v>586</v>
      </c>
      <c r="L7485" s="7">
        <v>-325</v>
      </c>
      <c r="M7485" s="7">
        <f>ROUND(M7484+L7485,5)</f>
        <v>-3943.61</v>
      </c>
    </row>
    <row r="7486" spans="1:13">
      <c r="A7486" s="5"/>
      <c r="B7486" s="5"/>
      <c r="C7486" s="5"/>
      <c r="D7486" s="5"/>
      <c r="E7486" s="5"/>
      <c r="F7486" s="5" t="s">
        <v>14</v>
      </c>
      <c r="G7486" s="6">
        <v>44165</v>
      </c>
      <c r="H7486" s="5" t="s">
        <v>1732</v>
      </c>
      <c r="I7486" s="5"/>
      <c r="J7486" s="5" t="s">
        <v>1760</v>
      </c>
      <c r="K7486" s="5" t="s">
        <v>586</v>
      </c>
      <c r="L7486" s="7">
        <v>0.05</v>
      </c>
      <c r="M7486" s="7">
        <f>ROUND(M7485+L7486,5)</f>
        <v>-3943.56</v>
      </c>
    </row>
    <row r="7487" spans="1:13">
      <c r="A7487" s="5"/>
      <c r="B7487" s="5"/>
      <c r="C7487" s="5"/>
      <c r="D7487" s="5"/>
      <c r="E7487" s="5"/>
      <c r="F7487" s="5" t="s">
        <v>14</v>
      </c>
      <c r="G7487" s="6">
        <v>44165</v>
      </c>
      <c r="H7487" s="5" t="s">
        <v>1732</v>
      </c>
      <c r="I7487" s="5"/>
      <c r="J7487" s="5" t="s">
        <v>1760</v>
      </c>
      <c r="K7487" s="5" t="s">
        <v>586</v>
      </c>
      <c r="L7487" s="7">
        <v>-295</v>
      </c>
      <c r="M7487" s="7">
        <f>ROUND(M7486+L7487,5)</f>
        <v>-4238.5600000000004</v>
      </c>
    </row>
    <row r="7488" spans="1:13">
      <c r="A7488" s="5"/>
      <c r="B7488" s="5"/>
      <c r="C7488" s="5"/>
      <c r="D7488" s="5"/>
      <c r="E7488" s="5"/>
      <c r="F7488" s="5" t="s">
        <v>14</v>
      </c>
      <c r="G7488" s="6">
        <v>44196</v>
      </c>
      <c r="H7488" s="5" t="s">
        <v>1733</v>
      </c>
      <c r="I7488" s="5"/>
      <c r="J7488" s="5" t="s">
        <v>1762</v>
      </c>
      <c r="K7488" s="5" t="s">
        <v>586</v>
      </c>
      <c r="L7488" s="7">
        <v>30.01</v>
      </c>
      <c r="M7488" s="7">
        <f>ROUND(M7487+L7488,5)</f>
        <v>-4208.55</v>
      </c>
    </row>
    <row r="7489" spans="1:13" ht="15.75" thickBot="1">
      <c r="A7489" s="5"/>
      <c r="B7489" s="5"/>
      <c r="C7489" s="5"/>
      <c r="D7489" s="5"/>
      <c r="E7489" s="5"/>
      <c r="F7489" s="5" t="s">
        <v>14</v>
      </c>
      <c r="G7489" s="6">
        <v>44196</v>
      </c>
      <c r="H7489" s="5" t="s">
        <v>1733</v>
      </c>
      <c r="I7489" s="5"/>
      <c r="J7489" s="5" t="s">
        <v>1762</v>
      </c>
      <c r="K7489" s="5" t="s">
        <v>586</v>
      </c>
      <c r="L7489" s="8">
        <v>-535</v>
      </c>
      <c r="M7489" s="8">
        <f>ROUND(M7488+L7489,5)</f>
        <v>-4743.55</v>
      </c>
    </row>
    <row r="7490" spans="1:13">
      <c r="A7490" s="5"/>
      <c r="B7490" s="5"/>
      <c r="C7490" s="5" t="s">
        <v>2102</v>
      </c>
      <c r="D7490" s="5"/>
      <c r="E7490" s="5"/>
      <c r="F7490" s="5"/>
      <c r="G7490" s="6"/>
      <c r="H7490" s="5"/>
      <c r="I7490" s="5"/>
      <c r="J7490" s="5"/>
      <c r="K7490" s="5"/>
      <c r="L7490" s="7">
        <f>ROUND(SUM(L7471:L7489),5)</f>
        <v>-4743.55</v>
      </c>
      <c r="M7490" s="7">
        <f>M7489</f>
        <v>-4743.55</v>
      </c>
    </row>
    <row r="7491" spans="1:13">
      <c r="A7491" s="2"/>
      <c r="B7491" s="2"/>
      <c r="C7491" s="2" t="s">
        <v>2103</v>
      </c>
      <c r="D7491" s="2"/>
      <c r="E7491" s="2"/>
      <c r="F7491" s="2"/>
      <c r="G7491" s="4"/>
      <c r="H7491" s="2"/>
      <c r="I7491" s="2"/>
      <c r="J7491" s="2"/>
      <c r="K7491" s="2"/>
      <c r="L7491" s="3"/>
      <c r="M7491" s="3">
        <v>0</v>
      </c>
    </row>
    <row r="7492" spans="1:13">
      <c r="A7492" s="5"/>
      <c r="B7492" s="5"/>
      <c r="C7492" s="5"/>
      <c r="D7492" s="5"/>
      <c r="E7492" s="5"/>
      <c r="F7492" s="5" t="s">
        <v>14</v>
      </c>
      <c r="G7492" s="6">
        <v>43861</v>
      </c>
      <c r="H7492" s="5" t="s">
        <v>1604</v>
      </c>
      <c r="I7492" s="5"/>
      <c r="J7492" s="5" t="s">
        <v>1671</v>
      </c>
      <c r="K7492" s="5" t="s">
        <v>586</v>
      </c>
      <c r="L7492" s="7">
        <v>27.52</v>
      </c>
      <c r="M7492" s="7">
        <f>ROUND(M7491+L7492,5)</f>
        <v>27.52</v>
      </c>
    </row>
    <row r="7493" spans="1:13">
      <c r="A7493" s="5"/>
      <c r="B7493" s="5"/>
      <c r="C7493" s="5"/>
      <c r="D7493" s="5"/>
      <c r="E7493" s="5"/>
      <c r="F7493" s="5" t="s">
        <v>14</v>
      </c>
      <c r="G7493" s="6">
        <v>43861</v>
      </c>
      <c r="H7493" s="5" t="s">
        <v>1604</v>
      </c>
      <c r="I7493" s="5"/>
      <c r="J7493" s="5" t="s">
        <v>1671</v>
      </c>
      <c r="K7493" s="5" t="s">
        <v>586</v>
      </c>
      <c r="L7493" s="7">
        <v>-1272.47</v>
      </c>
      <c r="M7493" s="7">
        <f>ROUND(M7492+L7493,5)</f>
        <v>-1244.95</v>
      </c>
    </row>
    <row r="7494" spans="1:13">
      <c r="A7494" s="5"/>
      <c r="B7494" s="5"/>
      <c r="C7494" s="5"/>
      <c r="D7494" s="5"/>
      <c r="E7494" s="5"/>
      <c r="F7494" s="5" t="s">
        <v>14</v>
      </c>
      <c r="G7494" s="6">
        <v>43890</v>
      </c>
      <c r="H7494" s="5" t="s">
        <v>1605</v>
      </c>
      <c r="I7494" s="5"/>
      <c r="J7494" s="5" t="s">
        <v>1679</v>
      </c>
      <c r="K7494" s="5" t="s">
        <v>586</v>
      </c>
      <c r="L7494" s="7">
        <v>24.52</v>
      </c>
      <c r="M7494" s="7">
        <f>ROUND(M7493+L7494,5)</f>
        <v>-1220.43</v>
      </c>
    </row>
    <row r="7495" spans="1:13">
      <c r="A7495" s="5"/>
      <c r="B7495" s="5"/>
      <c r="C7495" s="5"/>
      <c r="D7495" s="5"/>
      <c r="E7495" s="5"/>
      <c r="F7495" s="5" t="s">
        <v>14</v>
      </c>
      <c r="G7495" s="6">
        <v>43890</v>
      </c>
      <c r="H7495" s="5" t="s">
        <v>1605</v>
      </c>
      <c r="I7495" s="5"/>
      <c r="J7495" s="5" t="s">
        <v>1679</v>
      </c>
      <c r="K7495" s="5" t="s">
        <v>586</v>
      </c>
      <c r="L7495" s="7">
        <v>-1562.85</v>
      </c>
      <c r="M7495" s="7">
        <f>ROUND(M7494+L7495,5)</f>
        <v>-2783.28</v>
      </c>
    </row>
    <row r="7496" spans="1:13">
      <c r="A7496" s="5"/>
      <c r="B7496" s="5"/>
      <c r="C7496" s="5"/>
      <c r="D7496" s="5"/>
      <c r="E7496" s="5"/>
      <c r="F7496" s="5" t="s">
        <v>14</v>
      </c>
      <c r="G7496" s="6">
        <v>43921</v>
      </c>
      <c r="H7496" s="5" t="s">
        <v>1606</v>
      </c>
      <c r="I7496" s="5"/>
      <c r="J7496" s="5" t="s">
        <v>1693</v>
      </c>
      <c r="K7496" s="5" t="s">
        <v>586</v>
      </c>
      <c r="L7496" s="7">
        <v>760.21</v>
      </c>
      <c r="M7496" s="7">
        <f>ROUND(M7495+L7496,5)</f>
        <v>-2023.07</v>
      </c>
    </row>
    <row r="7497" spans="1:13">
      <c r="A7497" s="5"/>
      <c r="B7497" s="5"/>
      <c r="C7497" s="5"/>
      <c r="D7497" s="5"/>
      <c r="E7497" s="5"/>
      <c r="F7497" s="5" t="s">
        <v>14</v>
      </c>
      <c r="G7497" s="6">
        <v>43921</v>
      </c>
      <c r="H7497" s="5" t="s">
        <v>1606</v>
      </c>
      <c r="I7497" s="5"/>
      <c r="J7497" s="5" t="s">
        <v>1693</v>
      </c>
      <c r="K7497" s="5" t="s">
        <v>586</v>
      </c>
      <c r="L7497" s="7">
        <v>-2062.8200000000002</v>
      </c>
      <c r="M7497" s="7">
        <f>ROUND(M7496+L7497,5)</f>
        <v>-4085.89</v>
      </c>
    </row>
    <row r="7498" spans="1:13">
      <c r="A7498" s="5"/>
      <c r="B7498" s="5"/>
      <c r="C7498" s="5"/>
      <c r="D7498" s="5"/>
      <c r="E7498" s="5"/>
      <c r="F7498" s="5" t="s">
        <v>14</v>
      </c>
      <c r="G7498" s="6">
        <v>43951</v>
      </c>
      <c r="H7498" s="5" t="s">
        <v>1607</v>
      </c>
      <c r="I7498" s="5"/>
      <c r="J7498" s="5" t="s">
        <v>1695</v>
      </c>
      <c r="K7498" s="5" t="s">
        <v>586</v>
      </c>
      <c r="L7498" s="7">
        <v>276.41000000000003</v>
      </c>
      <c r="M7498" s="7">
        <f>ROUND(M7497+L7498,5)</f>
        <v>-3809.48</v>
      </c>
    </row>
    <row r="7499" spans="1:13" ht="15.75" thickBot="1">
      <c r="A7499" s="5"/>
      <c r="B7499" s="5"/>
      <c r="C7499" s="5"/>
      <c r="D7499" s="5"/>
      <c r="E7499" s="5"/>
      <c r="F7499" s="5" t="s">
        <v>14</v>
      </c>
      <c r="G7499" s="6">
        <v>43982</v>
      </c>
      <c r="H7499" s="5" t="s">
        <v>1608</v>
      </c>
      <c r="I7499" s="5"/>
      <c r="J7499" s="5" t="s">
        <v>1700</v>
      </c>
      <c r="K7499" s="5" t="s">
        <v>586</v>
      </c>
      <c r="L7499" s="8">
        <v>98.13</v>
      </c>
      <c r="M7499" s="8">
        <f>ROUND(M7498+L7499,5)</f>
        <v>-3711.35</v>
      </c>
    </row>
    <row r="7500" spans="1:13">
      <c r="A7500" s="5"/>
      <c r="B7500" s="5"/>
      <c r="C7500" s="5" t="s">
        <v>2104</v>
      </c>
      <c r="D7500" s="5"/>
      <c r="E7500" s="5"/>
      <c r="F7500" s="5"/>
      <c r="G7500" s="6"/>
      <c r="H7500" s="5"/>
      <c r="I7500" s="5"/>
      <c r="J7500" s="5"/>
      <c r="K7500" s="5"/>
      <c r="L7500" s="7">
        <f>ROUND(SUM(L7491:L7499),5)</f>
        <v>-3711.35</v>
      </c>
      <c r="M7500" s="7">
        <f>M7499</f>
        <v>-3711.35</v>
      </c>
    </row>
    <row r="7501" spans="1:13">
      <c r="A7501" s="2"/>
      <c r="B7501" s="2"/>
      <c r="C7501" s="2" t="s">
        <v>2105</v>
      </c>
      <c r="D7501" s="2"/>
      <c r="E7501" s="2"/>
      <c r="F7501" s="2"/>
      <c r="G7501" s="4"/>
      <c r="H7501" s="2"/>
      <c r="I7501" s="2"/>
      <c r="J7501" s="2"/>
      <c r="K7501" s="2"/>
      <c r="L7501" s="3"/>
      <c r="M7501" s="3">
        <v>0</v>
      </c>
    </row>
    <row r="7502" spans="1:13" ht="15.75" thickBot="1">
      <c r="A7502" s="5"/>
      <c r="B7502" s="5"/>
      <c r="C7502" s="5" t="s">
        <v>2106</v>
      </c>
      <c r="D7502" s="5"/>
      <c r="E7502" s="5"/>
      <c r="F7502" s="5"/>
      <c r="G7502" s="6"/>
      <c r="H7502" s="5"/>
      <c r="I7502" s="5"/>
      <c r="J7502" s="5"/>
      <c r="K7502" s="5"/>
      <c r="L7502" s="8"/>
      <c r="M7502" s="8">
        <f>M7501</f>
        <v>0</v>
      </c>
    </row>
    <row r="7503" spans="1:13">
      <c r="A7503" s="5"/>
      <c r="B7503" s="5" t="s">
        <v>2107</v>
      </c>
      <c r="C7503" s="5"/>
      <c r="D7503" s="5"/>
      <c r="E7503" s="5"/>
      <c r="F7503" s="5"/>
      <c r="G7503" s="6"/>
      <c r="H7503" s="5"/>
      <c r="I7503" s="5"/>
      <c r="J7503" s="5"/>
      <c r="K7503" s="5"/>
      <c r="L7503" s="7">
        <f>ROUND(L7456+L7470+L7490+L7500+L7502,5)</f>
        <v>-1339852.98</v>
      </c>
      <c r="M7503" s="7">
        <f>ROUND(M7456+M7470+M7490+M7500+M7502,5)</f>
        <v>-1339852.98</v>
      </c>
    </row>
    <row r="7504" spans="1:13">
      <c r="A7504" s="2"/>
      <c r="B7504" s="2" t="s">
        <v>2392</v>
      </c>
      <c r="C7504" s="2"/>
      <c r="D7504" s="2"/>
      <c r="E7504" s="2"/>
      <c r="F7504" s="2"/>
      <c r="G7504" s="4"/>
      <c r="H7504" s="2"/>
      <c r="I7504" s="2"/>
      <c r="J7504" s="2"/>
      <c r="K7504" s="2"/>
      <c r="L7504" s="3"/>
      <c r="M7504" s="3">
        <v>0</v>
      </c>
    </row>
    <row r="7505" spans="1:13">
      <c r="A7505" s="2"/>
      <c r="B7505" s="2"/>
      <c r="C7505" s="2" t="s">
        <v>2393</v>
      </c>
      <c r="D7505" s="2"/>
      <c r="E7505" s="2"/>
      <c r="F7505" s="2"/>
      <c r="G7505" s="4"/>
      <c r="H7505" s="2"/>
      <c r="I7505" s="2"/>
      <c r="J7505" s="2"/>
      <c r="K7505" s="2"/>
      <c r="L7505" s="3"/>
      <c r="M7505" s="3">
        <v>0</v>
      </c>
    </row>
    <row r="7506" spans="1:13">
      <c r="A7506" s="5"/>
      <c r="B7506" s="5"/>
      <c r="C7506" s="5" t="s">
        <v>2394</v>
      </c>
      <c r="D7506" s="5"/>
      <c r="E7506" s="5"/>
      <c r="F7506" s="5"/>
      <c r="G7506" s="6"/>
      <c r="H7506" s="5"/>
      <c r="I7506" s="5"/>
      <c r="J7506" s="5"/>
      <c r="K7506" s="5"/>
      <c r="L7506" s="7"/>
      <c r="M7506" s="7">
        <f>M7505</f>
        <v>0</v>
      </c>
    </row>
    <row r="7507" spans="1:13">
      <c r="A7507" s="2"/>
      <c r="B7507" s="2"/>
      <c r="C7507" s="2" t="s">
        <v>2395</v>
      </c>
      <c r="D7507" s="2"/>
      <c r="E7507" s="2"/>
      <c r="F7507" s="2"/>
      <c r="G7507" s="4"/>
      <c r="H7507" s="2"/>
      <c r="I7507" s="2"/>
      <c r="J7507" s="2"/>
      <c r="K7507" s="2"/>
      <c r="L7507" s="3"/>
      <c r="M7507" s="3">
        <v>0</v>
      </c>
    </row>
    <row r="7508" spans="1:13" ht="15.75" thickBot="1">
      <c r="A7508" s="5"/>
      <c r="B7508" s="5"/>
      <c r="C7508" s="5" t="s">
        <v>2396</v>
      </c>
      <c r="D7508" s="5"/>
      <c r="E7508" s="5"/>
      <c r="F7508" s="5"/>
      <c r="G7508" s="6"/>
      <c r="H7508" s="5"/>
      <c r="I7508" s="5"/>
      <c r="J7508" s="5"/>
      <c r="K7508" s="5"/>
      <c r="L7508" s="8"/>
      <c r="M7508" s="8">
        <f>M7507</f>
        <v>0</v>
      </c>
    </row>
    <row r="7509" spans="1:13">
      <c r="A7509" s="5"/>
      <c r="B7509" s="5" t="s">
        <v>2397</v>
      </c>
      <c r="C7509" s="5"/>
      <c r="D7509" s="5"/>
      <c r="E7509" s="5"/>
      <c r="F7509" s="5"/>
      <c r="G7509" s="6"/>
      <c r="H7509" s="5"/>
      <c r="I7509" s="5"/>
      <c r="J7509" s="5"/>
      <c r="K7509" s="5"/>
      <c r="L7509" s="7"/>
      <c r="M7509" s="7">
        <f>ROUND(M7506+M7508,5)</f>
        <v>0</v>
      </c>
    </row>
    <row r="7510" spans="1:13">
      <c r="A7510" s="2"/>
      <c r="B7510" s="2" t="s">
        <v>2398</v>
      </c>
      <c r="C7510" s="2"/>
      <c r="D7510" s="2"/>
      <c r="E7510" s="2"/>
      <c r="F7510" s="2"/>
      <c r="G7510" s="4"/>
      <c r="H7510" s="2"/>
      <c r="I7510" s="2"/>
      <c r="J7510" s="2"/>
      <c r="K7510" s="2"/>
      <c r="L7510" s="3"/>
      <c r="M7510" s="3">
        <v>0</v>
      </c>
    </row>
    <row r="7511" spans="1:13">
      <c r="A7511" s="5"/>
      <c r="B7511" s="5" t="s">
        <v>2399</v>
      </c>
      <c r="C7511" s="5"/>
      <c r="D7511" s="5"/>
      <c r="E7511" s="5"/>
      <c r="F7511" s="5"/>
      <c r="G7511" s="6"/>
      <c r="H7511" s="5"/>
      <c r="I7511" s="5"/>
      <c r="J7511" s="5"/>
      <c r="K7511" s="5"/>
      <c r="L7511" s="7"/>
      <c r="M7511" s="7">
        <f>M7510</f>
        <v>0</v>
      </c>
    </row>
    <row r="7512" spans="1:13">
      <c r="A7512" s="2"/>
      <c r="B7512" s="2" t="s">
        <v>593</v>
      </c>
      <c r="C7512" s="2"/>
      <c r="D7512" s="2"/>
      <c r="E7512" s="2"/>
      <c r="F7512" s="2"/>
      <c r="G7512" s="4"/>
      <c r="H7512" s="2"/>
      <c r="I7512" s="2"/>
      <c r="J7512" s="2"/>
      <c r="K7512" s="2"/>
      <c r="L7512" s="3"/>
      <c r="M7512" s="3">
        <v>0</v>
      </c>
    </row>
    <row r="7513" spans="1:13">
      <c r="A7513" s="5"/>
      <c r="B7513" s="5"/>
      <c r="C7513" s="5"/>
      <c r="D7513" s="5"/>
      <c r="E7513" s="5"/>
      <c r="F7513" s="5" t="s">
        <v>10</v>
      </c>
      <c r="G7513" s="6">
        <v>43839</v>
      </c>
      <c r="H7513" s="5" t="s">
        <v>27</v>
      </c>
      <c r="I7513" s="5" t="s">
        <v>322</v>
      </c>
      <c r="J7513" s="5" t="s">
        <v>415</v>
      </c>
      <c r="K7513" s="5" t="s">
        <v>9</v>
      </c>
      <c r="L7513" s="7">
        <v>271.51</v>
      </c>
      <c r="M7513" s="7">
        <f>ROUND(M7512+L7513,5)</f>
        <v>271.51</v>
      </c>
    </row>
    <row r="7514" spans="1:13">
      <c r="A7514" s="5"/>
      <c r="B7514" s="5"/>
      <c r="C7514" s="5"/>
      <c r="D7514" s="5"/>
      <c r="E7514" s="5"/>
      <c r="F7514" s="5" t="s">
        <v>10</v>
      </c>
      <c r="G7514" s="6">
        <v>43854</v>
      </c>
      <c r="H7514" s="5" t="s">
        <v>73</v>
      </c>
      <c r="I7514" s="5" t="s">
        <v>353</v>
      </c>
      <c r="J7514" s="5" t="s">
        <v>2405</v>
      </c>
      <c r="K7514" s="5" t="s">
        <v>9</v>
      </c>
      <c r="L7514" s="7">
        <v>26997.52</v>
      </c>
      <c r="M7514" s="7">
        <f>ROUND(M7513+L7514,5)</f>
        <v>27269.03</v>
      </c>
    </row>
    <row r="7515" spans="1:13">
      <c r="A7515" s="5"/>
      <c r="B7515" s="5"/>
      <c r="C7515" s="5"/>
      <c r="D7515" s="5"/>
      <c r="E7515" s="5"/>
      <c r="F7515" s="5" t="s">
        <v>10</v>
      </c>
      <c r="G7515" s="6">
        <v>43865</v>
      </c>
      <c r="H7515" s="5" t="s">
        <v>95</v>
      </c>
      <c r="I7515" s="5" t="s">
        <v>322</v>
      </c>
      <c r="J7515" s="5" t="s">
        <v>462</v>
      </c>
      <c r="K7515" s="5" t="s">
        <v>9</v>
      </c>
      <c r="L7515" s="7">
        <v>165.48</v>
      </c>
      <c r="M7515" s="7">
        <f>ROUND(M7514+L7515,5)</f>
        <v>27434.51</v>
      </c>
    </row>
    <row r="7516" spans="1:13">
      <c r="A7516" s="5"/>
      <c r="B7516" s="5"/>
      <c r="C7516" s="5"/>
      <c r="D7516" s="5"/>
      <c r="E7516" s="5"/>
      <c r="F7516" s="5" t="s">
        <v>10</v>
      </c>
      <c r="G7516" s="6">
        <v>43886</v>
      </c>
      <c r="H7516" s="5" t="s">
        <v>150</v>
      </c>
      <c r="I7516" s="5" t="s">
        <v>353</v>
      </c>
      <c r="J7516" s="5" t="s">
        <v>425</v>
      </c>
      <c r="K7516" s="5" t="s">
        <v>9</v>
      </c>
      <c r="L7516" s="7">
        <v>26001.22</v>
      </c>
      <c r="M7516" s="7">
        <f>ROUND(M7515+L7516,5)</f>
        <v>53435.73</v>
      </c>
    </row>
    <row r="7517" spans="1:13">
      <c r="A7517" s="5"/>
      <c r="B7517" s="5"/>
      <c r="C7517" s="5"/>
      <c r="D7517" s="5"/>
      <c r="E7517" s="5"/>
      <c r="F7517" s="5" t="s">
        <v>10</v>
      </c>
      <c r="G7517" s="6">
        <v>43894</v>
      </c>
      <c r="H7517" s="5" t="s">
        <v>177</v>
      </c>
      <c r="I7517" s="5" t="s">
        <v>322</v>
      </c>
      <c r="J7517" s="5" t="s">
        <v>517</v>
      </c>
      <c r="K7517" s="5" t="s">
        <v>9</v>
      </c>
      <c r="L7517" s="7">
        <v>174.8</v>
      </c>
      <c r="M7517" s="7">
        <f>ROUND(M7516+L7517,5)</f>
        <v>53610.53</v>
      </c>
    </row>
    <row r="7518" spans="1:13">
      <c r="A7518" s="5"/>
      <c r="B7518" s="5"/>
      <c r="C7518" s="5"/>
      <c r="D7518" s="5"/>
      <c r="E7518" s="5"/>
      <c r="F7518" s="5" t="s">
        <v>10</v>
      </c>
      <c r="G7518" s="6">
        <v>43913</v>
      </c>
      <c r="H7518" s="5" t="s">
        <v>222</v>
      </c>
      <c r="I7518" s="5" t="s">
        <v>353</v>
      </c>
      <c r="J7518" s="5" t="s">
        <v>475</v>
      </c>
      <c r="K7518" s="5" t="s">
        <v>9</v>
      </c>
      <c r="L7518" s="7">
        <v>25064.09</v>
      </c>
      <c r="M7518" s="7">
        <f>ROUND(M7517+L7518,5)</f>
        <v>78674.62</v>
      </c>
    </row>
    <row r="7519" spans="1:13">
      <c r="A7519" s="5"/>
      <c r="B7519" s="5"/>
      <c r="C7519" s="5"/>
      <c r="D7519" s="5"/>
      <c r="E7519" s="5"/>
      <c r="F7519" s="5" t="s">
        <v>10</v>
      </c>
      <c r="G7519" s="6">
        <v>43923</v>
      </c>
      <c r="H7519" s="5" t="s">
        <v>239</v>
      </c>
      <c r="I7519" s="5" t="s">
        <v>322</v>
      </c>
      <c r="J7519" s="5" t="s">
        <v>550</v>
      </c>
      <c r="K7519" s="5" t="s">
        <v>9</v>
      </c>
      <c r="L7519" s="7">
        <v>195.56</v>
      </c>
      <c r="M7519" s="7">
        <f>ROUND(M7518+L7519,5)</f>
        <v>78870.179999999993</v>
      </c>
    </row>
    <row r="7520" spans="1:13">
      <c r="A7520" s="5"/>
      <c r="B7520" s="5"/>
      <c r="C7520" s="5"/>
      <c r="D7520" s="5"/>
      <c r="E7520" s="5"/>
      <c r="F7520" s="5" t="s">
        <v>10</v>
      </c>
      <c r="G7520" s="6">
        <v>43948</v>
      </c>
      <c r="H7520" s="5" t="s">
        <v>301</v>
      </c>
      <c r="I7520" s="5" t="s">
        <v>353</v>
      </c>
      <c r="J7520" s="5" t="s">
        <v>522</v>
      </c>
      <c r="K7520" s="5" t="s">
        <v>9</v>
      </c>
      <c r="L7520" s="7">
        <v>26843.1</v>
      </c>
      <c r="M7520" s="7">
        <f>ROUND(M7519+L7520,5)</f>
        <v>105713.28</v>
      </c>
    </row>
    <row r="7521" spans="1:13">
      <c r="A7521" s="5"/>
      <c r="B7521" s="5"/>
      <c r="C7521" s="5"/>
      <c r="D7521" s="5"/>
      <c r="E7521" s="5"/>
      <c r="F7521" s="5" t="s">
        <v>10</v>
      </c>
      <c r="G7521" s="6">
        <v>43958</v>
      </c>
      <c r="H7521" s="5" t="s">
        <v>637</v>
      </c>
      <c r="I7521" s="5" t="s">
        <v>322</v>
      </c>
      <c r="J7521" s="5" t="s">
        <v>932</v>
      </c>
      <c r="K7521" s="5" t="s">
        <v>9</v>
      </c>
      <c r="L7521" s="7">
        <v>239.38</v>
      </c>
      <c r="M7521" s="7">
        <f>ROUND(M7520+L7521,5)</f>
        <v>105952.66</v>
      </c>
    </row>
    <row r="7522" spans="1:13">
      <c r="A7522" s="5"/>
      <c r="B7522" s="5"/>
      <c r="C7522" s="5"/>
      <c r="D7522" s="5"/>
      <c r="E7522" s="5"/>
      <c r="F7522" s="5" t="s">
        <v>10</v>
      </c>
      <c r="G7522" s="6">
        <v>43980</v>
      </c>
      <c r="H7522" s="5" t="s">
        <v>702</v>
      </c>
      <c r="I7522" s="5" t="s">
        <v>353</v>
      </c>
      <c r="J7522" s="5" t="s">
        <v>567</v>
      </c>
      <c r="K7522" s="5" t="s">
        <v>9</v>
      </c>
      <c r="L7522" s="7">
        <v>28719.71</v>
      </c>
      <c r="M7522" s="7">
        <f>ROUND(M7521+L7522,5)</f>
        <v>134672.37</v>
      </c>
    </row>
    <row r="7523" spans="1:13">
      <c r="A7523" s="5"/>
      <c r="B7523" s="5"/>
      <c r="C7523" s="5"/>
      <c r="D7523" s="5"/>
      <c r="E7523" s="5"/>
      <c r="F7523" s="5" t="s">
        <v>10</v>
      </c>
      <c r="G7523" s="6">
        <v>43986</v>
      </c>
      <c r="H7523" s="5" t="s">
        <v>720</v>
      </c>
      <c r="I7523" s="5" t="s">
        <v>322</v>
      </c>
      <c r="J7523" s="5" t="s">
        <v>981</v>
      </c>
      <c r="K7523" s="5" t="s">
        <v>9</v>
      </c>
      <c r="L7523" s="7">
        <v>215.26</v>
      </c>
      <c r="M7523" s="7">
        <f>ROUND(M7522+L7523,5)</f>
        <v>134887.63</v>
      </c>
    </row>
    <row r="7524" spans="1:13">
      <c r="A7524" s="5"/>
      <c r="B7524" s="5"/>
      <c r="C7524" s="5"/>
      <c r="D7524" s="5"/>
      <c r="E7524" s="5"/>
      <c r="F7524" s="5" t="s">
        <v>10</v>
      </c>
      <c r="G7524" s="6">
        <v>44012</v>
      </c>
      <c r="H7524" s="5" t="s">
        <v>771</v>
      </c>
      <c r="I7524" s="5" t="s">
        <v>353</v>
      </c>
      <c r="J7524" s="5" t="s">
        <v>939</v>
      </c>
      <c r="K7524" s="5" t="s">
        <v>9</v>
      </c>
      <c r="L7524" s="7">
        <v>30352.58</v>
      </c>
      <c r="M7524" s="7">
        <f>ROUND(M7523+L7524,5)</f>
        <v>165240.21</v>
      </c>
    </row>
    <row r="7525" spans="1:13">
      <c r="A7525" s="5"/>
      <c r="B7525" s="5"/>
      <c r="C7525" s="5"/>
      <c r="D7525" s="5"/>
      <c r="E7525" s="5"/>
      <c r="F7525" s="5" t="s">
        <v>10</v>
      </c>
      <c r="G7525" s="6">
        <v>44021</v>
      </c>
      <c r="H7525" s="5" t="s">
        <v>793</v>
      </c>
      <c r="I7525" s="5" t="s">
        <v>322</v>
      </c>
      <c r="J7525" s="5" t="s">
        <v>1020</v>
      </c>
      <c r="K7525" s="5" t="s">
        <v>9</v>
      </c>
      <c r="L7525" s="7">
        <v>293.92</v>
      </c>
      <c r="M7525" s="7">
        <f>ROUND(M7524+L7525,5)</f>
        <v>165534.13</v>
      </c>
    </row>
    <row r="7526" spans="1:13">
      <c r="A7526" s="5"/>
      <c r="B7526" s="5"/>
      <c r="C7526" s="5"/>
      <c r="D7526" s="5"/>
      <c r="E7526" s="5"/>
      <c r="F7526" s="5" t="s">
        <v>10</v>
      </c>
      <c r="G7526" s="6">
        <v>44043</v>
      </c>
      <c r="H7526" s="5" t="s">
        <v>850</v>
      </c>
      <c r="I7526" s="5" t="s">
        <v>353</v>
      </c>
      <c r="J7526" s="5" t="s">
        <v>2406</v>
      </c>
      <c r="K7526" s="5" t="s">
        <v>9</v>
      </c>
      <c r="L7526" s="7">
        <v>15421.7</v>
      </c>
      <c r="M7526" s="7">
        <f>ROUND(M7525+L7526,5)</f>
        <v>180955.83</v>
      </c>
    </row>
    <row r="7527" spans="1:13">
      <c r="A7527" s="5"/>
      <c r="B7527" s="5"/>
      <c r="C7527" s="5"/>
      <c r="D7527" s="5"/>
      <c r="E7527" s="5"/>
      <c r="F7527" s="5" t="s">
        <v>10</v>
      </c>
      <c r="G7527" s="6">
        <v>44043</v>
      </c>
      <c r="H7527" s="5" t="s">
        <v>850</v>
      </c>
      <c r="I7527" s="5" t="s">
        <v>353</v>
      </c>
      <c r="J7527" s="5" t="s">
        <v>2407</v>
      </c>
      <c r="K7527" s="5" t="s">
        <v>9</v>
      </c>
      <c r="L7527" s="7">
        <v>15583.43</v>
      </c>
      <c r="M7527" s="7">
        <f>ROUND(M7526+L7527,5)</f>
        <v>196539.26</v>
      </c>
    </row>
    <row r="7528" spans="1:13">
      <c r="A7528" s="5"/>
      <c r="B7528" s="5"/>
      <c r="C7528" s="5"/>
      <c r="D7528" s="5"/>
      <c r="E7528" s="5"/>
      <c r="F7528" s="5" t="s">
        <v>10</v>
      </c>
      <c r="G7528" s="6">
        <v>44049</v>
      </c>
      <c r="H7528" s="5" t="s">
        <v>859</v>
      </c>
      <c r="I7528" s="5" t="s">
        <v>322</v>
      </c>
      <c r="J7528" s="5" t="s">
        <v>1051</v>
      </c>
      <c r="K7528" s="5" t="s">
        <v>9</v>
      </c>
      <c r="L7528" s="7">
        <v>264.7</v>
      </c>
      <c r="M7528" s="7">
        <f>ROUND(M7527+L7528,5)</f>
        <v>196803.96</v>
      </c>
    </row>
    <row r="7529" spans="1:13">
      <c r="A7529" s="5"/>
      <c r="B7529" s="5"/>
      <c r="C7529" s="5"/>
      <c r="D7529" s="5"/>
      <c r="E7529" s="5"/>
      <c r="F7529" s="5" t="s">
        <v>10</v>
      </c>
      <c r="G7529" s="6">
        <v>44068</v>
      </c>
      <c r="H7529" s="5" t="s">
        <v>893</v>
      </c>
      <c r="I7529" s="5" t="s">
        <v>353</v>
      </c>
      <c r="J7529" s="5" t="s">
        <v>2408</v>
      </c>
      <c r="K7529" s="5" t="s">
        <v>9</v>
      </c>
      <c r="L7529" s="7">
        <v>29251.96</v>
      </c>
      <c r="M7529" s="7">
        <f>ROUND(M7528+L7529,5)</f>
        <v>226055.92</v>
      </c>
    </row>
    <row r="7530" spans="1:13">
      <c r="A7530" s="5"/>
      <c r="B7530" s="5"/>
      <c r="C7530" s="5"/>
      <c r="D7530" s="5"/>
      <c r="E7530" s="5"/>
      <c r="F7530" s="5" t="s">
        <v>10</v>
      </c>
      <c r="G7530" s="6">
        <v>44083</v>
      </c>
      <c r="H7530" s="5" t="s">
        <v>1109</v>
      </c>
      <c r="I7530" s="5" t="s">
        <v>322</v>
      </c>
      <c r="J7530" s="5" t="s">
        <v>1420</v>
      </c>
      <c r="K7530" s="5" t="s">
        <v>9</v>
      </c>
      <c r="L7530" s="7">
        <v>297.52</v>
      </c>
      <c r="M7530" s="7">
        <f>ROUND(M7529+L7530,5)</f>
        <v>226353.44</v>
      </c>
    </row>
    <row r="7531" spans="1:13">
      <c r="A7531" s="5"/>
      <c r="B7531" s="5"/>
      <c r="C7531" s="5"/>
      <c r="D7531" s="5"/>
      <c r="E7531" s="5"/>
      <c r="F7531" s="5" t="s">
        <v>10</v>
      </c>
      <c r="G7531" s="6">
        <v>44103</v>
      </c>
      <c r="H7531" s="5" t="s">
        <v>1148</v>
      </c>
      <c r="I7531" s="5" t="s">
        <v>353</v>
      </c>
      <c r="J7531" s="5" t="s">
        <v>1055</v>
      </c>
      <c r="K7531" s="5" t="s">
        <v>9</v>
      </c>
      <c r="L7531" s="7">
        <v>28921.74</v>
      </c>
      <c r="M7531" s="7">
        <f>ROUND(M7530+L7531,5)</f>
        <v>255275.18</v>
      </c>
    </row>
    <row r="7532" spans="1:13">
      <c r="A7532" s="5"/>
      <c r="B7532" s="5"/>
      <c r="C7532" s="5"/>
      <c r="D7532" s="5"/>
      <c r="E7532" s="5"/>
      <c r="F7532" s="5" t="s">
        <v>10</v>
      </c>
      <c r="G7532" s="6">
        <v>44111</v>
      </c>
      <c r="H7532" s="5" t="s">
        <v>1167</v>
      </c>
      <c r="I7532" s="5" t="s">
        <v>322</v>
      </c>
      <c r="J7532" s="5" t="s">
        <v>1452</v>
      </c>
      <c r="K7532" s="5" t="s">
        <v>9</v>
      </c>
      <c r="L7532" s="7">
        <v>218.21</v>
      </c>
      <c r="M7532" s="7">
        <f>ROUND(M7531+L7532,5)</f>
        <v>255493.39</v>
      </c>
    </row>
    <row r="7533" spans="1:13">
      <c r="A7533" s="5"/>
      <c r="B7533" s="5"/>
      <c r="C7533" s="5"/>
      <c r="D7533" s="5"/>
      <c r="E7533" s="5"/>
      <c r="F7533" s="5" t="s">
        <v>10</v>
      </c>
      <c r="G7533" s="6">
        <v>44131</v>
      </c>
      <c r="H7533" s="5" t="s">
        <v>1220</v>
      </c>
      <c r="I7533" s="5" t="s">
        <v>353</v>
      </c>
      <c r="J7533" s="5" t="s">
        <v>1414</v>
      </c>
      <c r="K7533" s="5" t="s">
        <v>9</v>
      </c>
      <c r="L7533" s="7">
        <v>26100.52</v>
      </c>
      <c r="M7533" s="7">
        <f>ROUND(M7532+L7533,5)</f>
        <v>281593.90999999997</v>
      </c>
    </row>
    <row r="7534" spans="1:13">
      <c r="A7534" s="5"/>
      <c r="B7534" s="5"/>
      <c r="C7534" s="5"/>
      <c r="D7534" s="5"/>
      <c r="E7534" s="5"/>
      <c r="F7534" s="5" t="s">
        <v>10</v>
      </c>
      <c r="G7534" s="6">
        <v>44141</v>
      </c>
      <c r="H7534" s="5" t="s">
        <v>1262</v>
      </c>
      <c r="I7534" s="5" t="s">
        <v>322</v>
      </c>
      <c r="J7534" s="5" t="s">
        <v>1495</v>
      </c>
      <c r="K7534" s="5" t="s">
        <v>9</v>
      </c>
      <c r="L7534" s="7">
        <v>256.64999999999998</v>
      </c>
      <c r="M7534" s="7">
        <f>ROUND(M7533+L7534,5)</f>
        <v>281850.56</v>
      </c>
    </row>
    <row r="7535" spans="1:13">
      <c r="A7535" s="5"/>
      <c r="B7535" s="5"/>
      <c r="C7535" s="5"/>
      <c r="D7535" s="5"/>
      <c r="E7535" s="5"/>
      <c r="F7535" s="5" t="s">
        <v>10</v>
      </c>
      <c r="G7535" s="6">
        <v>44160</v>
      </c>
      <c r="H7535" s="5" t="s">
        <v>1300</v>
      </c>
      <c r="I7535" s="5" t="s">
        <v>353</v>
      </c>
      <c r="J7535" s="5" t="s">
        <v>1458</v>
      </c>
      <c r="K7535" s="5" t="s">
        <v>9</v>
      </c>
      <c r="L7535" s="7">
        <v>26037.56</v>
      </c>
      <c r="M7535" s="7">
        <f>ROUND(M7534+L7535,5)</f>
        <v>307888.12</v>
      </c>
    </row>
    <row r="7536" spans="1:13">
      <c r="A7536" s="5"/>
      <c r="B7536" s="5"/>
      <c r="C7536" s="5"/>
      <c r="D7536" s="5"/>
      <c r="E7536" s="5"/>
      <c r="F7536" s="5" t="s">
        <v>10</v>
      </c>
      <c r="G7536" s="6">
        <v>44174</v>
      </c>
      <c r="H7536" s="5" t="s">
        <v>1337</v>
      </c>
      <c r="I7536" s="5" t="s">
        <v>322</v>
      </c>
      <c r="J7536" s="5" t="s">
        <v>1526</v>
      </c>
      <c r="K7536" s="5" t="s">
        <v>9</v>
      </c>
      <c r="L7536" s="7">
        <v>203.31</v>
      </c>
      <c r="M7536" s="7">
        <f>ROUND(M7535+L7536,5)</f>
        <v>308091.43</v>
      </c>
    </row>
    <row r="7537" spans="1:13">
      <c r="A7537" s="5"/>
      <c r="B7537" s="5"/>
      <c r="C7537" s="5"/>
      <c r="D7537" s="5"/>
      <c r="E7537" s="5"/>
      <c r="F7537" s="5" t="s">
        <v>10</v>
      </c>
      <c r="G7537" s="6">
        <v>44194</v>
      </c>
      <c r="H7537" s="5" t="s">
        <v>1585</v>
      </c>
      <c r="I7537" s="5" t="s">
        <v>353</v>
      </c>
      <c r="J7537" s="5" t="s">
        <v>1491</v>
      </c>
      <c r="K7537" s="5" t="s">
        <v>9</v>
      </c>
      <c r="L7537" s="7">
        <v>26044.03</v>
      </c>
      <c r="M7537" s="7">
        <f>ROUND(M7536+L7537,5)</f>
        <v>334135.46000000002</v>
      </c>
    </row>
    <row r="7538" spans="1:13">
      <c r="A7538" s="5"/>
      <c r="B7538" s="5"/>
      <c r="C7538" s="5"/>
      <c r="D7538" s="5"/>
      <c r="E7538" s="5"/>
      <c r="F7538" s="5" t="s">
        <v>14</v>
      </c>
      <c r="G7538" s="6">
        <v>44196</v>
      </c>
      <c r="H7538" s="5" t="s">
        <v>1819</v>
      </c>
      <c r="I7538" s="5"/>
      <c r="J7538" s="5" t="s">
        <v>1861</v>
      </c>
      <c r="K7538" s="5" t="s">
        <v>1774</v>
      </c>
      <c r="L7538" s="7">
        <v>-27023.24</v>
      </c>
      <c r="M7538" s="7">
        <f>ROUND(M7537+L7538,5)</f>
        <v>307112.21999999997</v>
      </c>
    </row>
    <row r="7539" spans="1:13">
      <c r="A7539" s="5"/>
      <c r="B7539" s="5"/>
      <c r="C7539" s="5"/>
      <c r="D7539" s="5"/>
      <c r="E7539" s="5"/>
      <c r="F7539" s="5" t="s">
        <v>14</v>
      </c>
      <c r="G7539" s="6">
        <v>44196</v>
      </c>
      <c r="H7539" s="5" t="s">
        <v>1747</v>
      </c>
      <c r="I7539" s="5"/>
      <c r="J7539" s="5" t="s">
        <v>1765</v>
      </c>
      <c r="K7539" s="5" t="s">
        <v>589</v>
      </c>
      <c r="L7539" s="7">
        <v>181.54</v>
      </c>
      <c r="M7539" s="7">
        <f>ROUND(M7538+L7539,5)</f>
        <v>307293.76</v>
      </c>
    </row>
    <row r="7540" spans="1:13" ht="15.75" thickBot="1">
      <c r="A7540" s="5"/>
      <c r="B7540" s="5"/>
      <c r="C7540" s="5"/>
      <c r="D7540" s="5"/>
      <c r="E7540" s="5"/>
      <c r="F7540" s="5" t="s">
        <v>14</v>
      </c>
      <c r="G7540" s="6">
        <v>44196</v>
      </c>
      <c r="H7540" s="5" t="s">
        <v>1747</v>
      </c>
      <c r="I7540" s="5"/>
      <c r="J7540" s="5" t="s">
        <v>1765</v>
      </c>
      <c r="K7540" s="5" t="s">
        <v>589</v>
      </c>
      <c r="L7540" s="8">
        <v>27854.31</v>
      </c>
      <c r="M7540" s="8">
        <f>ROUND(M7539+L7540,5)</f>
        <v>335148.07</v>
      </c>
    </row>
    <row r="7541" spans="1:13">
      <c r="A7541" s="5"/>
      <c r="B7541" s="5" t="s">
        <v>2400</v>
      </c>
      <c r="C7541" s="5"/>
      <c r="D7541" s="5"/>
      <c r="E7541" s="5"/>
      <c r="F7541" s="5"/>
      <c r="G7541" s="6"/>
      <c r="H7541" s="5"/>
      <c r="I7541" s="5"/>
      <c r="J7541" s="5"/>
      <c r="K7541" s="5"/>
      <c r="L7541" s="7">
        <f>ROUND(SUM(L7512:L7540),5)</f>
        <v>335148.07</v>
      </c>
      <c r="M7541" s="7">
        <f>M7540</f>
        <v>335148.07</v>
      </c>
    </row>
    <row r="7542" spans="1:13">
      <c r="A7542" s="2"/>
      <c r="B7542" s="2" t="s">
        <v>2401</v>
      </c>
      <c r="C7542" s="2"/>
      <c r="D7542" s="2"/>
      <c r="E7542" s="2"/>
      <c r="F7542" s="2"/>
      <c r="G7542" s="4"/>
      <c r="H7542" s="2"/>
      <c r="I7542" s="2"/>
      <c r="J7542" s="2"/>
      <c r="K7542" s="2"/>
      <c r="L7542" s="3"/>
      <c r="M7542" s="3">
        <v>0</v>
      </c>
    </row>
    <row r="7543" spans="1:13">
      <c r="A7543" s="2"/>
      <c r="B7543" s="2"/>
      <c r="C7543" s="2" t="s">
        <v>2402</v>
      </c>
      <c r="D7543" s="2"/>
      <c r="E7543" s="2"/>
      <c r="F7543" s="2"/>
      <c r="G7543" s="4"/>
      <c r="H7543" s="2"/>
      <c r="I7543" s="2"/>
      <c r="J7543" s="2"/>
      <c r="K7543" s="2"/>
      <c r="L7543" s="3"/>
      <c r="M7543" s="3">
        <v>0</v>
      </c>
    </row>
    <row r="7544" spans="1:13">
      <c r="A7544" s="5"/>
      <c r="B7544" s="5"/>
      <c r="C7544" s="5"/>
      <c r="D7544" s="5"/>
      <c r="E7544" s="5"/>
      <c r="F7544" s="5" t="s">
        <v>11</v>
      </c>
      <c r="G7544" s="6">
        <v>43833</v>
      </c>
      <c r="H7544" s="5" t="s">
        <v>16</v>
      </c>
      <c r="I7544" s="5" t="s">
        <v>308</v>
      </c>
      <c r="J7544" s="5"/>
      <c r="K7544" s="5" t="s">
        <v>9</v>
      </c>
      <c r="L7544" s="7">
        <v>680</v>
      </c>
      <c r="M7544" s="7">
        <f>ROUND(M7543+L7544,5)</f>
        <v>680</v>
      </c>
    </row>
    <row r="7545" spans="1:13">
      <c r="A7545" s="5"/>
      <c r="B7545" s="5"/>
      <c r="C7545" s="5"/>
      <c r="D7545" s="5"/>
      <c r="E7545" s="5"/>
      <c r="F7545" s="5" t="s">
        <v>11</v>
      </c>
      <c r="G7545" s="6">
        <v>43833</v>
      </c>
      <c r="H7545" s="5" t="s">
        <v>16</v>
      </c>
      <c r="I7545" s="5" t="s">
        <v>308</v>
      </c>
      <c r="J7545" s="5"/>
      <c r="K7545" s="5" t="s">
        <v>9</v>
      </c>
      <c r="L7545" s="7">
        <v>51</v>
      </c>
      <c r="M7545" s="7">
        <f>ROUND(M7544+L7545,5)</f>
        <v>731</v>
      </c>
    </row>
    <row r="7546" spans="1:13">
      <c r="A7546" s="5"/>
      <c r="B7546" s="5"/>
      <c r="C7546" s="5"/>
      <c r="D7546" s="5"/>
      <c r="E7546" s="5"/>
      <c r="F7546" s="5" t="s">
        <v>11</v>
      </c>
      <c r="G7546" s="6">
        <v>43833</v>
      </c>
      <c r="H7546" s="5" t="s">
        <v>19</v>
      </c>
      <c r="I7546" s="5" t="s">
        <v>311</v>
      </c>
      <c r="J7546" s="5"/>
      <c r="K7546" s="5" t="s">
        <v>9</v>
      </c>
      <c r="L7546" s="7">
        <v>1442.4</v>
      </c>
      <c r="M7546" s="7">
        <f>ROUND(M7545+L7546,5)</f>
        <v>2173.4</v>
      </c>
    </row>
    <row r="7547" spans="1:13">
      <c r="A7547" s="5"/>
      <c r="B7547" s="5"/>
      <c r="C7547" s="5"/>
      <c r="D7547" s="5"/>
      <c r="E7547" s="5"/>
      <c r="F7547" s="5" t="s">
        <v>11</v>
      </c>
      <c r="G7547" s="6">
        <v>43840</v>
      </c>
      <c r="H7547" s="5" t="s">
        <v>34</v>
      </c>
      <c r="I7547" s="5" t="s">
        <v>308</v>
      </c>
      <c r="J7547" s="5"/>
      <c r="K7547" s="5" t="s">
        <v>9</v>
      </c>
      <c r="L7547" s="7">
        <v>629</v>
      </c>
      <c r="M7547" s="7">
        <f>ROUND(M7546+L7547,5)</f>
        <v>2802.4</v>
      </c>
    </row>
    <row r="7548" spans="1:13">
      <c r="A7548" s="5"/>
      <c r="B7548" s="5"/>
      <c r="C7548" s="5"/>
      <c r="D7548" s="5"/>
      <c r="E7548" s="5"/>
      <c r="F7548" s="5" t="s">
        <v>11</v>
      </c>
      <c r="G7548" s="6">
        <v>43840</v>
      </c>
      <c r="H7548" s="5" t="s">
        <v>34</v>
      </c>
      <c r="I7548" s="5" t="s">
        <v>308</v>
      </c>
      <c r="J7548" s="5"/>
      <c r="K7548" s="5" t="s">
        <v>9</v>
      </c>
      <c r="L7548" s="7">
        <v>408</v>
      </c>
      <c r="M7548" s="7">
        <f>ROUND(M7547+L7548,5)</f>
        <v>3210.4</v>
      </c>
    </row>
    <row r="7549" spans="1:13">
      <c r="A7549" s="5"/>
      <c r="B7549" s="5"/>
      <c r="C7549" s="5"/>
      <c r="D7549" s="5"/>
      <c r="E7549" s="5"/>
      <c r="F7549" s="5" t="s">
        <v>11</v>
      </c>
      <c r="G7549" s="6">
        <v>43840</v>
      </c>
      <c r="H7549" s="5" t="s">
        <v>37</v>
      </c>
      <c r="I7549" s="5" t="s">
        <v>311</v>
      </c>
      <c r="J7549" s="5"/>
      <c r="K7549" s="5" t="s">
        <v>9</v>
      </c>
      <c r="L7549" s="7">
        <v>1442.4</v>
      </c>
      <c r="M7549" s="7">
        <f>ROUND(M7548+L7549,5)</f>
        <v>4652.8</v>
      </c>
    </row>
    <row r="7550" spans="1:13">
      <c r="A7550" s="5"/>
      <c r="B7550" s="5"/>
      <c r="C7550" s="5"/>
      <c r="D7550" s="5"/>
      <c r="E7550" s="5"/>
      <c r="F7550" s="5" t="s">
        <v>11</v>
      </c>
      <c r="G7550" s="6">
        <v>43847</v>
      </c>
      <c r="H7550" s="5" t="s">
        <v>55</v>
      </c>
      <c r="I7550" s="5" t="s">
        <v>308</v>
      </c>
      <c r="J7550" s="5"/>
      <c r="K7550" s="5" t="s">
        <v>9</v>
      </c>
      <c r="L7550" s="7">
        <v>680</v>
      </c>
      <c r="M7550" s="7">
        <f>ROUND(M7549+L7550,5)</f>
        <v>5332.8</v>
      </c>
    </row>
    <row r="7551" spans="1:13">
      <c r="A7551" s="5"/>
      <c r="B7551" s="5"/>
      <c r="C7551" s="5"/>
      <c r="D7551" s="5"/>
      <c r="E7551" s="5"/>
      <c r="F7551" s="5" t="s">
        <v>11</v>
      </c>
      <c r="G7551" s="6">
        <v>43847</v>
      </c>
      <c r="H7551" s="5" t="s">
        <v>55</v>
      </c>
      <c r="I7551" s="5" t="s">
        <v>308</v>
      </c>
      <c r="J7551" s="5"/>
      <c r="K7551" s="5" t="s">
        <v>9</v>
      </c>
      <c r="L7551" s="7">
        <v>51</v>
      </c>
      <c r="M7551" s="7">
        <f>ROUND(M7550+L7551,5)</f>
        <v>5383.8</v>
      </c>
    </row>
    <row r="7552" spans="1:13">
      <c r="A7552" s="5"/>
      <c r="B7552" s="5"/>
      <c r="C7552" s="5"/>
      <c r="D7552" s="5"/>
      <c r="E7552" s="5"/>
      <c r="F7552" s="5" t="s">
        <v>11</v>
      </c>
      <c r="G7552" s="6">
        <v>43847</v>
      </c>
      <c r="H7552" s="5" t="s">
        <v>57</v>
      </c>
      <c r="I7552" s="5" t="s">
        <v>311</v>
      </c>
      <c r="J7552" s="5"/>
      <c r="K7552" s="5" t="s">
        <v>9</v>
      </c>
      <c r="L7552" s="7">
        <v>1442.4</v>
      </c>
      <c r="M7552" s="7">
        <f>ROUND(M7551+L7552,5)</f>
        <v>6826.2</v>
      </c>
    </row>
    <row r="7553" spans="1:13">
      <c r="A7553" s="5"/>
      <c r="B7553" s="5"/>
      <c r="C7553" s="5"/>
      <c r="D7553" s="5"/>
      <c r="E7553" s="5"/>
      <c r="F7553" s="5" t="s">
        <v>11</v>
      </c>
      <c r="G7553" s="6">
        <v>43847</v>
      </c>
      <c r="H7553" s="5" t="s">
        <v>64</v>
      </c>
      <c r="I7553" s="5" t="s">
        <v>311</v>
      </c>
      <c r="J7553" s="5"/>
      <c r="K7553" s="5" t="s">
        <v>9</v>
      </c>
      <c r="L7553" s="7">
        <v>482</v>
      </c>
      <c r="M7553" s="7">
        <f>ROUND(M7552+L7553,5)</f>
        <v>7308.2</v>
      </c>
    </row>
    <row r="7554" spans="1:13">
      <c r="A7554" s="5"/>
      <c r="B7554" s="5"/>
      <c r="C7554" s="5"/>
      <c r="D7554" s="5"/>
      <c r="E7554" s="5"/>
      <c r="F7554" s="5" t="s">
        <v>11</v>
      </c>
      <c r="G7554" s="6">
        <v>43854</v>
      </c>
      <c r="H7554" s="5" t="s">
        <v>69</v>
      </c>
      <c r="I7554" s="5" t="s">
        <v>308</v>
      </c>
      <c r="J7554" s="5"/>
      <c r="K7554" s="5" t="s">
        <v>9</v>
      </c>
      <c r="L7554" s="7">
        <v>680</v>
      </c>
      <c r="M7554" s="7">
        <f>ROUND(M7553+L7554,5)</f>
        <v>7988.2</v>
      </c>
    </row>
    <row r="7555" spans="1:13">
      <c r="A7555" s="5"/>
      <c r="B7555" s="5"/>
      <c r="C7555" s="5"/>
      <c r="D7555" s="5"/>
      <c r="E7555" s="5"/>
      <c r="F7555" s="5" t="s">
        <v>11</v>
      </c>
      <c r="G7555" s="6">
        <v>43854</v>
      </c>
      <c r="H7555" s="5" t="s">
        <v>69</v>
      </c>
      <c r="I7555" s="5" t="s">
        <v>308</v>
      </c>
      <c r="J7555" s="5"/>
      <c r="K7555" s="5" t="s">
        <v>9</v>
      </c>
      <c r="L7555" s="7">
        <v>216.75</v>
      </c>
      <c r="M7555" s="7">
        <f>ROUND(M7554+L7555,5)</f>
        <v>8204.9500000000007</v>
      </c>
    </row>
    <row r="7556" spans="1:13">
      <c r="A7556" s="5"/>
      <c r="B7556" s="5"/>
      <c r="C7556" s="5"/>
      <c r="D7556" s="5"/>
      <c r="E7556" s="5"/>
      <c r="F7556" s="5" t="s">
        <v>11</v>
      </c>
      <c r="G7556" s="6">
        <v>43854</v>
      </c>
      <c r="H7556" s="5" t="s">
        <v>71</v>
      </c>
      <c r="I7556" s="5" t="s">
        <v>311</v>
      </c>
      <c r="J7556" s="5"/>
      <c r="K7556" s="5" t="s">
        <v>9</v>
      </c>
      <c r="L7556" s="7">
        <v>1538.8</v>
      </c>
      <c r="M7556" s="7">
        <f>ROUND(M7555+L7556,5)</f>
        <v>9743.75</v>
      </c>
    </row>
    <row r="7557" spans="1:13">
      <c r="A7557" s="5"/>
      <c r="B7557" s="5"/>
      <c r="C7557" s="5"/>
      <c r="D7557" s="5"/>
      <c r="E7557" s="5"/>
      <c r="F7557" s="5" t="s">
        <v>11</v>
      </c>
      <c r="G7557" s="6">
        <v>43861</v>
      </c>
      <c r="H7557" s="5" t="s">
        <v>91</v>
      </c>
      <c r="I7557" s="5" t="s">
        <v>308</v>
      </c>
      <c r="J7557" s="5"/>
      <c r="K7557" s="5" t="s">
        <v>9</v>
      </c>
      <c r="L7557" s="7">
        <v>680</v>
      </c>
      <c r="M7557" s="7">
        <f>ROUND(M7556+L7557,5)</f>
        <v>10423.75</v>
      </c>
    </row>
    <row r="7558" spans="1:13">
      <c r="A7558" s="5"/>
      <c r="B7558" s="5"/>
      <c r="C7558" s="5"/>
      <c r="D7558" s="5"/>
      <c r="E7558" s="5"/>
      <c r="F7558" s="5" t="s">
        <v>11</v>
      </c>
      <c r="G7558" s="6">
        <v>43861</v>
      </c>
      <c r="H7558" s="5" t="s">
        <v>91</v>
      </c>
      <c r="I7558" s="5" t="s">
        <v>308</v>
      </c>
      <c r="J7558" s="5"/>
      <c r="K7558" s="5" t="s">
        <v>9</v>
      </c>
      <c r="L7558" s="7">
        <v>0</v>
      </c>
      <c r="M7558" s="7">
        <f>ROUND(M7557+L7558,5)</f>
        <v>10423.75</v>
      </c>
    </row>
    <row r="7559" spans="1:13">
      <c r="A7559" s="5"/>
      <c r="B7559" s="5"/>
      <c r="C7559" s="5"/>
      <c r="D7559" s="5"/>
      <c r="E7559" s="5"/>
      <c r="F7559" s="5" t="s">
        <v>11</v>
      </c>
      <c r="G7559" s="6">
        <v>43861</v>
      </c>
      <c r="H7559" s="5" t="s">
        <v>94</v>
      </c>
      <c r="I7559" s="5" t="s">
        <v>311</v>
      </c>
      <c r="J7559" s="5"/>
      <c r="K7559" s="5" t="s">
        <v>9</v>
      </c>
      <c r="L7559" s="7">
        <v>1538.8</v>
      </c>
      <c r="M7559" s="7">
        <f>ROUND(M7558+L7559,5)</f>
        <v>11962.55</v>
      </c>
    </row>
    <row r="7560" spans="1:13">
      <c r="A7560" s="5"/>
      <c r="B7560" s="5"/>
      <c r="C7560" s="5"/>
      <c r="D7560" s="5"/>
      <c r="E7560" s="5"/>
      <c r="F7560" s="5" t="s">
        <v>11</v>
      </c>
      <c r="G7560" s="6">
        <v>43868</v>
      </c>
      <c r="H7560" s="5" t="s">
        <v>98</v>
      </c>
      <c r="I7560" s="5" t="s">
        <v>308</v>
      </c>
      <c r="J7560" s="5"/>
      <c r="K7560" s="5" t="s">
        <v>9</v>
      </c>
      <c r="L7560" s="7">
        <v>680</v>
      </c>
      <c r="M7560" s="7">
        <f>ROUND(M7559+L7560,5)</f>
        <v>12642.55</v>
      </c>
    </row>
    <row r="7561" spans="1:13">
      <c r="A7561" s="5"/>
      <c r="B7561" s="5"/>
      <c r="C7561" s="5"/>
      <c r="D7561" s="5"/>
      <c r="E7561" s="5"/>
      <c r="F7561" s="5" t="s">
        <v>11</v>
      </c>
      <c r="G7561" s="6">
        <v>43868</v>
      </c>
      <c r="H7561" s="5" t="s">
        <v>98</v>
      </c>
      <c r="I7561" s="5" t="s">
        <v>308</v>
      </c>
      <c r="J7561" s="5"/>
      <c r="K7561" s="5" t="s">
        <v>9</v>
      </c>
      <c r="L7561" s="7">
        <v>306</v>
      </c>
      <c r="M7561" s="7">
        <f>ROUND(M7560+L7561,5)</f>
        <v>12948.55</v>
      </c>
    </row>
    <row r="7562" spans="1:13">
      <c r="A7562" s="5"/>
      <c r="B7562" s="5"/>
      <c r="C7562" s="5"/>
      <c r="D7562" s="5"/>
      <c r="E7562" s="5"/>
      <c r="F7562" s="5" t="s">
        <v>11</v>
      </c>
      <c r="G7562" s="6">
        <v>43868</v>
      </c>
      <c r="H7562" s="5" t="s">
        <v>99</v>
      </c>
      <c r="I7562" s="5" t="s">
        <v>367</v>
      </c>
      <c r="J7562" s="5"/>
      <c r="K7562" s="5" t="s">
        <v>9</v>
      </c>
      <c r="L7562" s="7">
        <v>48</v>
      </c>
      <c r="M7562" s="7">
        <f>ROUND(M7561+L7562,5)</f>
        <v>12996.55</v>
      </c>
    </row>
    <row r="7563" spans="1:13">
      <c r="A7563" s="5"/>
      <c r="B7563" s="5"/>
      <c r="C7563" s="5"/>
      <c r="D7563" s="5"/>
      <c r="E7563" s="5"/>
      <c r="F7563" s="5" t="s">
        <v>11</v>
      </c>
      <c r="G7563" s="6">
        <v>43868</v>
      </c>
      <c r="H7563" s="5" t="s">
        <v>99</v>
      </c>
      <c r="I7563" s="5" t="s">
        <v>367</v>
      </c>
      <c r="J7563" s="5"/>
      <c r="K7563" s="5" t="s">
        <v>9</v>
      </c>
      <c r="L7563" s="7">
        <v>0</v>
      </c>
      <c r="M7563" s="7">
        <f>ROUND(M7562+L7563,5)</f>
        <v>12996.55</v>
      </c>
    </row>
    <row r="7564" spans="1:13">
      <c r="A7564" s="5"/>
      <c r="B7564" s="5"/>
      <c r="C7564" s="5"/>
      <c r="D7564" s="5"/>
      <c r="E7564" s="5"/>
      <c r="F7564" s="5" t="s">
        <v>11</v>
      </c>
      <c r="G7564" s="6">
        <v>43868</v>
      </c>
      <c r="H7564" s="5" t="s">
        <v>101</v>
      </c>
      <c r="I7564" s="5" t="s">
        <v>311</v>
      </c>
      <c r="J7564" s="5"/>
      <c r="K7564" s="5" t="s">
        <v>9</v>
      </c>
      <c r="L7564" s="7">
        <v>1538.8</v>
      </c>
      <c r="M7564" s="7">
        <f>ROUND(M7563+L7564,5)</f>
        <v>14535.35</v>
      </c>
    </row>
    <row r="7565" spans="1:13">
      <c r="A7565" s="5"/>
      <c r="B7565" s="5"/>
      <c r="C7565" s="5"/>
      <c r="D7565" s="5"/>
      <c r="E7565" s="5"/>
      <c r="F7565" s="5" t="s">
        <v>11</v>
      </c>
      <c r="G7565" s="6">
        <v>43875</v>
      </c>
      <c r="H7565" s="5" t="s">
        <v>118</v>
      </c>
      <c r="I7565" s="5" t="s">
        <v>308</v>
      </c>
      <c r="J7565" s="5"/>
      <c r="K7565" s="5" t="s">
        <v>9</v>
      </c>
      <c r="L7565" s="7">
        <v>680</v>
      </c>
      <c r="M7565" s="7">
        <f>ROUND(M7564+L7565,5)</f>
        <v>15215.35</v>
      </c>
    </row>
    <row r="7566" spans="1:13">
      <c r="A7566" s="5"/>
      <c r="B7566" s="5"/>
      <c r="C7566" s="5"/>
      <c r="D7566" s="5"/>
      <c r="E7566" s="5"/>
      <c r="F7566" s="5" t="s">
        <v>11</v>
      </c>
      <c r="G7566" s="6">
        <v>43875</v>
      </c>
      <c r="H7566" s="5" t="s">
        <v>118</v>
      </c>
      <c r="I7566" s="5" t="s">
        <v>308</v>
      </c>
      <c r="J7566" s="5"/>
      <c r="K7566" s="5" t="s">
        <v>9</v>
      </c>
      <c r="L7566" s="7">
        <v>51</v>
      </c>
      <c r="M7566" s="7">
        <f>ROUND(M7565+L7566,5)</f>
        <v>15266.35</v>
      </c>
    </row>
    <row r="7567" spans="1:13">
      <c r="A7567" s="5"/>
      <c r="B7567" s="5"/>
      <c r="C7567" s="5"/>
      <c r="D7567" s="5"/>
      <c r="E7567" s="5"/>
      <c r="F7567" s="5" t="s">
        <v>11</v>
      </c>
      <c r="G7567" s="6">
        <v>43875</v>
      </c>
      <c r="H7567" s="5" t="s">
        <v>120</v>
      </c>
      <c r="I7567" s="5" t="s">
        <v>311</v>
      </c>
      <c r="J7567" s="5"/>
      <c r="K7567" s="5" t="s">
        <v>9</v>
      </c>
      <c r="L7567" s="7">
        <v>1538.8</v>
      </c>
      <c r="M7567" s="7">
        <f>ROUND(M7566+L7567,5)</f>
        <v>16805.150000000001</v>
      </c>
    </row>
    <row r="7568" spans="1:13">
      <c r="A7568" s="5"/>
      <c r="B7568" s="5"/>
      <c r="C7568" s="5"/>
      <c r="D7568" s="5"/>
      <c r="E7568" s="5"/>
      <c r="F7568" s="5" t="s">
        <v>11</v>
      </c>
      <c r="G7568" s="6">
        <v>43882</v>
      </c>
      <c r="H7568" s="5" t="s">
        <v>142</v>
      </c>
      <c r="I7568" s="5" t="s">
        <v>308</v>
      </c>
      <c r="J7568" s="5"/>
      <c r="K7568" s="5" t="s">
        <v>9</v>
      </c>
      <c r="L7568" s="7">
        <v>680</v>
      </c>
      <c r="M7568" s="7">
        <f>ROUND(M7567+L7568,5)</f>
        <v>17485.150000000001</v>
      </c>
    </row>
    <row r="7569" spans="1:13">
      <c r="A7569" s="5"/>
      <c r="B7569" s="5"/>
      <c r="C7569" s="5"/>
      <c r="D7569" s="5"/>
      <c r="E7569" s="5"/>
      <c r="F7569" s="5" t="s">
        <v>11</v>
      </c>
      <c r="G7569" s="6">
        <v>43882</v>
      </c>
      <c r="H7569" s="5" t="s">
        <v>142</v>
      </c>
      <c r="I7569" s="5" t="s">
        <v>308</v>
      </c>
      <c r="J7569" s="5"/>
      <c r="K7569" s="5" t="s">
        <v>9</v>
      </c>
      <c r="L7569" s="7">
        <v>318.75</v>
      </c>
      <c r="M7569" s="7">
        <f>ROUND(M7568+L7569,5)</f>
        <v>17803.900000000001</v>
      </c>
    </row>
    <row r="7570" spans="1:13">
      <c r="A7570" s="5"/>
      <c r="B7570" s="5"/>
      <c r="C7570" s="5"/>
      <c r="D7570" s="5"/>
      <c r="E7570" s="5"/>
      <c r="F7570" s="5" t="s">
        <v>11</v>
      </c>
      <c r="G7570" s="6">
        <v>43882</v>
      </c>
      <c r="H7570" s="5" t="s">
        <v>144</v>
      </c>
      <c r="I7570" s="5" t="s">
        <v>311</v>
      </c>
      <c r="J7570" s="5"/>
      <c r="K7570" s="5" t="s">
        <v>9</v>
      </c>
      <c r="L7570" s="7">
        <v>1538.8</v>
      </c>
      <c r="M7570" s="7">
        <f>ROUND(M7569+L7570,5)</f>
        <v>19342.7</v>
      </c>
    </row>
    <row r="7571" spans="1:13">
      <c r="A7571" s="5"/>
      <c r="B7571" s="5"/>
      <c r="C7571" s="5"/>
      <c r="D7571" s="5"/>
      <c r="E7571" s="5"/>
      <c r="F7571" s="5" t="s">
        <v>11</v>
      </c>
      <c r="G7571" s="6">
        <v>43889</v>
      </c>
      <c r="H7571" s="5" t="s">
        <v>167</v>
      </c>
      <c r="I7571" s="5" t="s">
        <v>308</v>
      </c>
      <c r="J7571" s="5"/>
      <c r="K7571" s="5" t="s">
        <v>9</v>
      </c>
      <c r="L7571" s="7">
        <v>680</v>
      </c>
      <c r="M7571" s="7">
        <f>ROUND(M7570+L7571,5)</f>
        <v>20022.7</v>
      </c>
    </row>
    <row r="7572" spans="1:13">
      <c r="A7572" s="5"/>
      <c r="B7572" s="5"/>
      <c r="C7572" s="5"/>
      <c r="D7572" s="5"/>
      <c r="E7572" s="5"/>
      <c r="F7572" s="5" t="s">
        <v>11</v>
      </c>
      <c r="G7572" s="6">
        <v>43889</v>
      </c>
      <c r="H7572" s="5" t="s">
        <v>167</v>
      </c>
      <c r="I7572" s="5" t="s">
        <v>308</v>
      </c>
      <c r="J7572" s="5"/>
      <c r="K7572" s="5" t="s">
        <v>9</v>
      </c>
      <c r="L7572" s="7">
        <v>51</v>
      </c>
      <c r="M7572" s="7">
        <f>ROUND(M7571+L7572,5)</f>
        <v>20073.7</v>
      </c>
    </row>
    <row r="7573" spans="1:13">
      <c r="A7573" s="5"/>
      <c r="B7573" s="5"/>
      <c r="C7573" s="5"/>
      <c r="D7573" s="5"/>
      <c r="E7573" s="5"/>
      <c r="F7573" s="5" t="s">
        <v>11</v>
      </c>
      <c r="G7573" s="6">
        <v>43889</v>
      </c>
      <c r="H7573" s="5" t="s">
        <v>169</v>
      </c>
      <c r="I7573" s="5" t="s">
        <v>311</v>
      </c>
      <c r="J7573" s="5"/>
      <c r="K7573" s="5" t="s">
        <v>9</v>
      </c>
      <c r="L7573" s="7">
        <v>1538.8</v>
      </c>
      <c r="M7573" s="7">
        <f>ROUND(M7572+L7573,5)</f>
        <v>21612.5</v>
      </c>
    </row>
    <row r="7574" spans="1:13">
      <c r="A7574" s="5"/>
      <c r="B7574" s="5"/>
      <c r="C7574" s="5"/>
      <c r="D7574" s="5"/>
      <c r="E7574" s="5"/>
      <c r="F7574" s="5" t="s">
        <v>11</v>
      </c>
      <c r="G7574" s="6">
        <v>43896</v>
      </c>
      <c r="H7574" s="5" t="s">
        <v>181</v>
      </c>
      <c r="I7574" s="5" t="s">
        <v>308</v>
      </c>
      <c r="J7574" s="5"/>
      <c r="K7574" s="5" t="s">
        <v>9</v>
      </c>
      <c r="L7574" s="7">
        <v>680</v>
      </c>
      <c r="M7574" s="7">
        <f>ROUND(M7573+L7574,5)</f>
        <v>22292.5</v>
      </c>
    </row>
    <row r="7575" spans="1:13">
      <c r="A7575" s="5"/>
      <c r="B7575" s="5"/>
      <c r="C7575" s="5"/>
      <c r="D7575" s="5"/>
      <c r="E7575" s="5"/>
      <c r="F7575" s="5" t="s">
        <v>11</v>
      </c>
      <c r="G7575" s="6">
        <v>43896</v>
      </c>
      <c r="H7575" s="5" t="s">
        <v>181</v>
      </c>
      <c r="I7575" s="5" t="s">
        <v>308</v>
      </c>
      <c r="J7575" s="5"/>
      <c r="K7575" s="5" t="s">
        <v>9</v>
      </c>
      <c r="L7575" s="7">
        <v>306</v>
      </c>
      <c r="M7575" s="7">
        <f>ROUND(M7574+L7575,5)</f>
        <v>22598.5</v>
      </c>
    </row>
    <row r="7576" spans="1:13">
      <c r="A7576" s="5"/>
      <c r="B7576" s="5"/>
      <c r="C7576" s="5"/>
      <c r="D7576" s="5"/>
      <c r="E7576" s="5"/>
      <c r="F7576" s="5" t="s">
        <v>11</v>
      </c>
      <c r="G7576" s="6">
        <v>43896</v>
      </c>
      <c r="H7576" s="5" t="s">
        <v>183</v>
      </c>
      <c r="I7576" s="5" t="s">
        <v>311</v>
      </c>
      <c r="J7576" s="5"/>
      <c r="K7576" s="5" t="s">
        <v>9</v>
      </c>
      <c r="L7576" s="7">
        <v>1538.8</v>
      </c>
      <c r="M7576" s="7">
        <f>ROUND(M7575+L7576,5)</f>
        <v>24137.3</v>
      </c>
    </row>
    <row r="7577" spans="1:13">
      <c r="A7577" s="5"/>
      <c r="B7577" s="5"/>
      <c r="C7577" s="5"/>
      <c r="D7577" s="5"/>
      <c r="E7577" s="5"/>
      <c r="F7577" s="5" t="s">
        <v>11</v>
      </c>
      <c r="G7577" s="6">
        <v>43902</v>
      </c>
      <c r="H7577" s="5" t="s">
        <v>202</v>
      </c>
      <c r="I7577" s="5" t="s">
        <v>308</v>
      </c>
      <c r="J7577" s="5"/>
      <c r="K7577" s="5" t="s">
        <v>9</v>
      </c>
      <c r="L7577" s="7">
        <v>680</v>
      </c>
      <c r="M7577" s="7">
        <f>ROUND(M7576+L7577,5)</f>
        <v>24817.3</v>
      </c>
    </row>
    <row r="7578" spans="1:13">
      <c r="A7578" s="5"/>
      <c r="B7578" s="5"/>
      <c r="C7578" s="5"/>
      <c r="D7578" s="5"/>
      <c r="E7578" s="5"/>
      <c r="F7578" s="5" t="s">
        <v>11</v>
      </c>
      <c r="G7578" s="6">
        <v>43902</v>
      </c>
      <c r="H7578" s="5" t="s">
        <v>202</v>
      </c>
      <c r="I7578" s="5" t="s">
        <v>308</v>
      </c>
      <c r="J7578" s="5"/>
      <c r="K7578" s="5" t="s">
        <v>9</v>
      </c>
      <c r="L7578" s="7">
        <v>51</v>
      </c>
      <c r="M7578" s="7">
        <f>ROUND(M7577+L7578,5)</f>
        <v>24868.3</v>
      </c>
    </row>
    <row r="7579" spans="1:13">
      <c r="A7579" s="5"/>
      <c r="B7579" s="5"/>
      <c r="C7579" s="5"/>
      <c r="D7579" s="5"/>
      <c r="E7579" s="5"/>
      <c r="F7579" s="5" t="s">
        <v>11</v>
      </c>
      <c r="G7579" s="6">
        <v>43902</v>
      </c>
      <c r="H7579" s="5" t="s">
        <v>204</v>
      </c>
      <c r="I7579" s="5" t="s">
        <v>311</v>
      </c>
      <c r="J7579" s="5"/>
      <c r="K7579" s="5" t="s">
        <v>9</v>
      </c>
      <c r="L7579" s="7">
        <v>1538.8</v>
      </c>
      <c r="M7579" s="7">
        <f>ROUND(M7578+L7579,5)</f>
        <v>26407.1</v>
      </c>
    </row>
    <row r="7580" spans="1:13">
      <c r="A7580" s="5"/>
      <c r="B7580" s="5"/>
      <c r="C7580" s="5"/>
      <c r="D7580" s="5"/>
      <c r="E7580" s="5"/>
      <c r="F7580" s="5" t="s">
        <v>11</v>
      </c>
      <c r="G7580" s="6">
        <v>43910</v>
      </c>
      <c r="H7580" s="5" t="s">
        <v>212</v>
      </c>
      <c r="I7580" s="5" t="s">
        <v>308</v>
      </c>
      <c r="J7580" s="5"/>
      <c r="K7580" s="5" t="s">
        <v>9</v>
      </c>
      <c r="L7580" s="7">
        <v>680</v>
      </c>
      <c r="M7580" s="7">
        <f>ROUND(M7579+L7580,5)</f>
        <v>27087.1</v>
      </c>
    </row>
    <row r="7581" spans="1:13">
      <c r="A7581" s="5"/>
      <c r="B7581" s="5"/>
      <c r="C7581" s="5"/>
      <c r="D7581" s="5"/>
      <c r="E7581" s="5"/>
      <c r="F7581" s="5" t="s">
        <v>11</v>
      </c>
      <c r="G7581" s="6">
        <v>43910</v>
      </c>
      <c r="H7581" s="5" t="s">
        <v>212</v>
      </c>
      <c r="I7581" s="5" t="s">
        <v>308</v>
      </c>
      <c r="J7581" s="5"/>
      <c r="K7581" s="5" t="s">
        <v>9</v>
      </c>
      <c r="L7581" s="7">
        <v>306</v>
      </c>
      <c r="M7581" s="7">
        <f>ROUND(M7580+L7581,5)</f>
        <v>27393.1</v>
      </c>
    </row>
    <row r="7582" spans="1:13">
      <c r="A7582" s="5"/>
      <c r="B7582" s="5"/>
      <c r="C7582" s="5"/>
      <c r="D7582" s="5"/>
      <c r="E7582" s="5"/>
      <c r="F7582" s="5" t="s">
        <v>11</v>
      </c>
      <c r="G7582" s="6">
        <v>43910</v>
      </c>
      <c r="H7582" s="5" t="s">
        <v>214</v>
      </c>
      <c r="I7582" s="5" t="s">
        <v>311</v>
      </c>
      <c r="J7582" s="5"/>
      <c r="K7582" s="5" t="s">
        <v>9</v>
      </c>
      <c r="L7582" s="7">
        <v>1538.8</v>
      </c>
      <c r="M7582" s="7">
        <f>ROUND(M7581+L7582,5)</f>
        <v>28931.9</v>
      </c>
    </row>
    <row r="7583" spans="1:13">
      <c r="A7583" s="5"/>
      <c r="B7583" s="5"/>
      <c r="C7583" s="5"/>
      <c r="D7583" s="5"/>
      <c r="E7583" s="5"/>
      <c r="F7583" s="5" t="s">
        <v>11</v>
      </c>
      <c r="G7583" s="6">
        <v>43917</v>
      </c>
      <c r="H7583" s="5" t="s">
        <v>225</v>
      </c>
      <c r="I7583" s="5" t="s">
        <v>308</v>
      </c>
      <c r="J7583" s="5"/>
      <c r="K7583" s="5" t="s">
        <v>9</v>
      </c>
      <c r="L7583" s="7">
        <v>680</v>
      </c>
      <c r="M7583" s="7">
        <f>ROUND(M7582+L7583,5)</f>
        <v>29611.9</v>
      </c>
    </row>
    <row r="7584" spans="1:13">
      <c r="A7584" s="5"/>
      <c r="B7584" s="5"/>
      <c r="C7584" s="5"/>
      <c r="D7584" s="5"/>
      <c r="E7584" s="5"/>
      <c r="F7584" s="5" t="s">
        <v>11</v>
      </c>
      <c r="G7584" s="6">
        <v>43917</v>
      </c>
      <c r="H7584" s="5" t="s">
        <v>225</v>
      </c>
      <c r="I7584" s="5" t="s">
        <v>308</v>
      </c>
      <c r="J7584" s="5"/>
      <c r="K7584" s="5" t="s">
        <v>9</v>
      </c>
      <c r="L7584" s="7">
        <v>51</v>
      </c>
      <c r="M7584" s="7">
        <f>ROUND(M7583+L7584,5)</f>
        <v>29662.9</v>
      </c>
    </row>
    <row r="7585" spans="1:13">
      <c r="A7585" s="5"/>
      <c r="B7585" s="5"/>
      <c r="C7585" s="5"/>
      <c r="D7585" s="5"/>
      <c r="E7585" s="5"/>
      <c r="F7585" s="5" t="s">
        <v>11</v>
      </c>
      <c r="G7585" s="6">
        <v>43917</v>
      </c>
      <c r="H7585" s="5" t="s">
        <v>227</v>
      </c>
      <c r="I7585" s="5" t="s">
        <v>311</v>
      </c>
      <c r="J7585" s="5"/>
      <c r="K7585" s="5" t="s">
        <v>9</v>
      </c>
      <c r="L7585" s="7">
        <v>1538.8</v>
      </c>
      <c r="M7585" s="7">
        <f>ROUND(M7584+L7585,5)</f>
        <v>31201.7</v>
      </c>
    </row>
    <row r="7586" spans="1:13">
      <c r="A7586" s="5"/>
      <c r="B7586" s="5"/>
      <c r="C7586" s="5"/>
      <c r="D7586" s="5"/>
      <c r="E7586" s="5"/>
      <c r="F7586" s="5" t="s">
        <v>11</v>
      </c>
      <c r="G7586" s="6">
        <v>43924</v>
      </c>
      <c r="H7586" s="5" t="s">
        <v>240</v>
      </c>
      <c r="I7586" s="5" t="s">
        <v>308</v>
      </c>
      <c r="J7586" s="5"/>
      <c r="K7586" s="5" t="s">
        <v>9</v>
      </c>
      <c r="L7586" s="7">
        <v>680</v>
      </c>
      <c r="M7586" s="7">
        <f>ROUND(M7585+L7586,5)</f>
        <v>31881.7</v>
      </c>
    </row>
    <row r="7587" spans="1:13">
      <c r="A7587" s="5"/>
      <c r="B7587" s="5"/>
      <c r="C7587" s="5"/>
      <c r="D7587" s="5"/>
      <c r="E7587" s="5"/>
      <c r="F7587" s="5" t="s">
        <v>11</v>
      </c>
      <c r="G7587" s="6">
        <v>43924</v>
      </c>
      <c r="H7587" s="5" t="s">
        <v>240</v>
      </c>
      <c r="I7587" s="5" t="s">
        <v>308</v>
      </c>
      <c r="J7587" s="5"/>
      <c r="K7587" s="5" t="s">
        <v>9</v>
      </c>
      <c r="L7587" s="7">
        <v>306</v>
      </c>
      <c r="M7587" s="7">
        <f>ROUND(M7586+L7587,5)</f>
        <v>32187.7</v>
      </c>
    </row>
    <row r="7588" spans="1:13">
      <c r="A7588" s="5"/>
      <c r="B7588" s="5"/>
      <c r="C7588" s="5"/>
      <c r="D7588" s="5"/>
      <c r="E7588" s="5"/>
      <c r="F7588" s="5" t="s">
        <v>11</v>
      </c>
      <c r="G7588" s="6">
        <v>43924</v>
      </c>
      <c r="H7588" s="5" t="s">
        <v>242</v>
      </c>
      <c r="I7588" s="5" t="s">
        <v>311</v>
      </c>
      <c r="J7588" s="5"/>
      <c r="K7588" s="5" t="s">
        <v>9</v>
      </c>
      <c r="L7588" s="7">
        <v>1538.8</v>
      </c>
      <c r="M7588" s="7">
        <f>ROUND(M7587+L7588,5)</f>
        <v>33726.5</v>
      </c>
    </row>
    <row r="7589" spans="1:13">
      <c r="A7589" s="5"/>
      <c r="B7589" s="5"/>
      <c r="C7589" s="5"/>
      <c r="D7589" s="5"/>
      <c r="E7589" s="5"/>
      <c r="F7589" s="5" t="s">
        <v>11</v>
      </c>
      <c r="G7589" s="6">
        <v>43930</v>
      </c>
      <c r="H7589" s="5" t="s">
        <v>264</v>
      </c>
      <c r="I7589" s="5" t="s">
        <v>308</v>
      </c>
      <c r="J7589" s="5"/>
      <c r="K7589" s="5" t="s">
        <v>9</v>
      </c>
      <c r="L7589" s="7">
        <v>680</v>
      </c>
      <c r="M7589" s="7">
        <f>ROUND(M7588+L7589,5)</f>
        <v>34406.5</v>
      </c>
    </row>
    <row r="7590" spans="1:13">
      <c r="A7590" s="5"/>
      <c r="B7590" s="5"/>
      <c r="C7590" s="5"/>
      <c r="D7590" s="5"/>
      <c r="E7590" s="5"/>
      <c r="F7590" s="5" t="s">
        <v>11</v>
      </c>
      <c r="G7590" s="6">
        <v>43930</v>
      </c>
      <c r="H7590" s="5" t="s">
        <v>264</v>
      </c>
      <c r="I7590" s="5" t="s">
        <v>308</v>
      </c>
      <c r="J7590" s="5"/>
      <c r="K7590" s="5" t="s">
        <v>9</v>
      </c>
      <c r="L7590" s="7">
        <v>140.25</v>
      </c>
      <c r="M7590" s="7">
        <f>ROUND(M7589+L7590,5)</f>
        <v>34546.75</v>
      </c>
    </row>
    <row r="7591" spans="1:13">
      <c r="A7591" s="5"/>
      <c r="B7591" s="5"/>
      <c r="C7591" s="5"/>
      <c r="D7591" s="5"/>
      <c r="E7591" s="5"/>
      <c r="F7591" s="5" t="s">
        <v>11</v>
      </c>
      <c r="G7591" s="6">
        <v>43930</v>
      </c>
      <c r="H7591" s="5" t="s">
        <v>267</v>
      </c>
      <c r="I7591" s="5" t="s">
        <v>311</v>
      </c>
      <c r="J7591" s="5"/>
      <c r="K7591" s="5" t="s">
        <v>9</v>
      </c>
      <c r="L7591" s="7">
        <v>1538.8</v>
      </c>
      <c r="M7591" s="7">
        <f>ROUND(M7590+L7591,5)</f>
        <v>36085.550000000003</v>
      </c>
    </row>
    <row r="7592" spans="1:13">
      <c r="A7592" s="5"/>
      <c r="B7592" s="5"/>
      <c r="C7592" s="5"/>
      <c r="D7592" s="5"/>
      <c r="E7592" s="5"/>
      <c r="F7592" s="5" t="s">
        <v>11</v>
      </c>
      <c r="G7592" s="6">
        <v>43930</v>
      </c>
      <c r="H7592" s="5" t="s">
        <v>265</v>
      </c>
      <c r="I7592" s="5" t="s">
        <v>397</v>
      </c>
      <c r="J7592" s="5"/>
      <c r="K7592" s="5" t="s">
        <v>9</v>
      </c>
      <c r="L7592" s="7">
        <v>60</v>
      </c>
      <c r="M7592" s="7">
        <f>ROUND(M7591+L7592,5)</f>
        <v>36145.550000000003</v>
      </c>
    </row>
    <row r="7593" spans="1:13">
      <c r="A7593" s="5"/>
      <c r="B7593" s="5"/>
      <c r="C7593" s="5"/>
      <c r="D7593" s="5"/>
      <c r="E7593" s="5"/>
      <c r="F7593" s="5" t="s">
        <v>11</v>
      </c>
      <c r="G7593" s="6">
        <v>43930</v>
      </c>
      <c r="H7593" s="5" t="s">
        <v>265</v>
      </c>
      <c r="I7593" s="5" t="s">
        <v>397</v>
      </c>
      <c r="J7593" s="5"/>
      <c r="K7593" s="5" t="s">
        <v>9</v>
      </c>
      <c r="L7593" s="7">
        <v>0</v>
      </c>
      <c r="M7593" s="7">
        <f>ROUND(M7592+L7593,5)</f>
        <v>36145.550000000003</v>
      </c>
    </row>
    <row r="7594" spans="1:13">
      <c r="A7594" s="5"/>
      <c r="B7594" s="5"/>
      <c r="C7594" s="5"/>
      <c r="D7594" s="5"/>
      <c r="E7594" s="5"/>
      <c r="F7594" s="5" t="s">
        <v>11</v>
      </c>
      <c r="G7594" s="6">
        <v>43937</v>
      </c>
      <c r="H7594" s="5" t="s">
        <v>284</v>
      </c>
      <c r="I7594" s="5" t="s">
        <v>308</v>
      </c>
      <c r="J7594" s="5"/>
      <c r="K7594" s="5" t="s">
        <v>9</v>
      </c>
      <c r="L7594" s="7">
        <v>680</v>
      </c>
      <c r="M7594" s="7">
        <f>ROUND(M7593+L7594,5)</f>
        <v>36825.550000000003</v>
      </c>
    </row>
    <row r="7595" spans="1:13">
      <c r="A7595" s="5"/>
      <c r="B7595" s="5"/>
      <c r="C7595" s="5"/>
      <c r="D7595" s="5"/>
      <c r="E7595" s="5"/>
      <c r="F7595" s="5" t="s">
        <v>11</v>
      </c>
      <c r="G7595" s="6">
        <v>43937</v>
      </c>
      <c r="H7595" s="5" t="s">
        <v>284</v>
      </c>
      <c r="I7595" s="5" t="s">
        <v>308</v>
      </c>
      <c r="J7595" s="5"/>
      <c r="K7595" s="5" t="s">
        <v>9</v>
      </c>
      <c r="L7595" s="7">
        <v>459</v>
      </c>
      <c r="M7595" s="7">
        <f>ROUND(M7594+L7595,5)</f>
        <v>37284.550000000003</v>
      </c>
    </row>
    <row r="7596" spans="1:13">
      <c r="A7596" s="5"/>
      <c r="B7596" s="5"/>
      <c r="C7596" s="5"/>
      <c r="D7596" s="5"/>
      <c r="E7596" s="5"/>
      <c r="F7596" s="5" t="s">
        <v>11</v>
      </c>
      <c r="G7596" s="6">
        <v>43937</v>
      </c>
      <c r="H7596" s="5" t="s">
        <v>286</v>
      </c>
      <c r="I7596" s="5" t="s">
        <v>311</v>
      </c>
      <c r="J7596" s="5"/>
      <c r="K7596" s="5" t="s">
        <v>9</v>
      </c>
      <c r="L7596" s="7">
        <v>1538.8</v>
      </c>
      <c r="M7596" s="7">
        <f>ROUND(M7595+L7596,5)</f>
        <v>38823.35</v>
      </c>
    </row>
    <row r="7597" spans="1:13">
      <c r="A7597" s="5"/>
      <c r="B7597" s="5"/>
      <c r="C7597" s="5"/>
      <c r="D7597" s="5"/>
      <c r="E7597" s="5"/>
      <c r="F7597" s="5" t="s">
        <v>11</v>
      </c>
      <c r="G7597" s="6">
        <v>43937</v>
      </c>
      <c r="H7597" s="5" t="s">
        <v>288</v>
      </c>
      <c r="I7597" s="5" t="s">
        <v>397</v>
      </c>
      <c r="J7597" s="5"/>
      <c r="K7597" s="5" t="s">
        <v>9</v>
      </c>
      <c r="L7597" s="7">
        <v>60</v>
      </c>
      <c r="M7597" s="7">
        <f>ROUND(M7596+L7597,5)</f>
        <v>38883.35</v>
      </c>
    </row>
    <row r="7598" spans="1:13">
      <c r="A7598" s="5"/>
      <c r="B7598" s="5"/>
      <c r="C7598" s="5"/>
      <c r="D7598" s="5"/>
      <c r="E7598" s="5"/>
      <c r="F7598" s="5" t="s">
        <v>11</v>
      </c>
      <c r="G7598" s="6">
        <v>43937</v>
      </c>
      <c r="H7598" s="5" t="s">
        <v>288</v>
      </c>
      <c r="I7598" s="5" t="s">
        <v>397</v>
      </c>
      <c r="J7598" s="5"/>
      <c r="K7598" s="5" t="s">
        <v>9</v>
      </c>
      <c r="L7598" s="7">
        <v>0</v>
      </c>
      <c r="M7598" s="7">
        <f>ROUND(M7597+L7598,5)</f>
        <v>38883.35</v>
      </c>
    </row>
    <row r="7599" spans="1:13">
      <c r="A7599" s="5"/>
      <c r="B7599" s="5"/>
      <c r="C7599" s="5"/>
      <c r="D7599" s="5"/>
      <c r="E7599" s="5"/>
      <c r="F7599" s="5" t="s">
        <v>11</v>
      </c>
      <c r="G7599" s="6">
        <v>43944</v>
      </c>
      <c r="H7599" s="5" t="s">
        <v>297</v>
      </c>
      <c r="I7599" s="5" t="s">
        <v>308</v>
      </c>
      <c r="J7599" s="5"/>
      <c r="K7599" s="5" t="s">
        <v>9</v>
      </c>
      <c r="L7599" s="7">
        <v>680</v>
      </c>
      <c r="M7599" s="7">
        <f>ROUND(M7598+L7599,5)</f>
        <v>39563.35</v>
      </c>
    </row>
    <row r="7600" spans="1:13">
      <c r="A7600" s="5"/>
      <c r="B7600" s="5"/>
      <c r="C7600" s="5"/>
      <c r="D7600" s="5"/>
      <c r="E7600" s="5"/>
      <c r="F7600" s="5" t="s">
        <v>11</v>
      </c>
      <c r="G7600" s="6">
        <v>43944</v>
      </c>
      <c r="H7600" s="5" t="s">
        <v>297</v>
      </c>
      <c r="I7600" s="5" t="s">
        <v>308</v>
      </c>
      <c r="J7600" s="5"/>
      <c r="K7600" s="5" t="s">
        <v>9</v>
      </c>
      <c r="L7600" s="7">
        <v>0</v>
      </c>
      <c r="M7600" s="7">
        <f>ROUND(M7599+L7600,5)</f>
        <v>39563.35</v>
      </c>
    </row>
    <row r="7601" spans="1:13">
      <c r="A7601" s="5"/>
      <c r="B7601" s="5"/>
      <c r="C7601" s="5"/>
      <c r="D7601" s="5"/>
      <c r="E7601" s="5"/>
      <c r="F7601" s="5" t="s">
        <v>11</v>
      </c>
      <c r="G7601" s="6">
        <v>43944</v>
      </c>
      <c r="H7601" s="5" t="s">
        <v>299</v>
      </c>
      <c r="I7601" s="5" t="s">
        <v>311</v>
      </c>
      <c r="J7601" s="5"/>
      <c r="K7601" s="5" t="s">
        <v>9</v>
      </c>
      <c r="L7601" s="7">
        <v>1538.8</v>
      </c>
      <c r="M7601" s="7">
        <f>ROUND(M7600+L7601,5)</f>
        <v>41102.15</v>
      </c>
    </row>
    <row r="7602" spans="1:13">
      <c r="A7602" s="5"/>
      <c r="B7602" s="5"/>
      <c r="C7602" s="5"/>
      <c r="D7602" s="5"/>
      <c r="E7602" s="5"/>
      <c r="F7602" s="5" t="s">
        <v>11</v>
      </c>
      <c r="G7602" s="6">
        <v>43952</v>
      </c>
      <c r="H7602" s="5" t="s">
        <v>630</v>
      </c>
      <c r="I7602" s="5" t="s">
        <v>308</v>
      </c>
      <c r="J7602" s="5"/>
      <c r="K7602" s="5" t="s">
        <v>9</v>
      </c>
      <c r="L7602" s="7">
        <v>680</v>
      </c>
      <c r="M7602" s="7">
        <f>ROUND(M7601+L7602,5)</f>
        <v>41782.15</v>
      </c>
    </row>
    <row r="7603" spans="1:13">
      <c r="A7603" s="5"/>
      <c r="B7603" s="5"/>
      <c r="C7603" s="5"/>
      <c r="D7603" s="5"/>
      <c r="E7603" s="5"/>
      <c r="F7603" s="5" t="s">
        <v>11</v>
      </c>
      <c r="G7603" s="6">
        <v>43952</v>
      </c>
      <c r="H7603" s="5" t="s">
        <v>630</v>
      </c>
      <c r="I7603" s="5" t="s">
        <v>308</v>
      </c>
      <c r="J7603" s="5"/>
      <c r="K7603" s="5" t="s">
        <v>9</v>
      </c>
      <c r="L7603" s="7">
        <v>38.25</v>
      </c>
      <c r="M7603" s="7">
        <f>ROUND(M7602+L7603,5)</f>
        <v>41820.400000000001</v>
      </c>
    </row>
    <row r="7604" spans="1:13">
      <c r="A7604" s="5"/>
      <c r="B7604" s="5"/>
      <c r="C7604" s="5"/>
      <c r="D7604" s="5"/>
      <c r="E7604" s="5"/>
      <c r="F7604" s="5" t="s">
        <v>11</v>
      </c>
      <c r="G7604" s="6">
        <v>43952</v>
      </c>
      <c r="H7604" s="5" t="s">
        <v>632</v>
      </c>
      <c r="I7604" s="5" t="s">
        <v>311</v>
      </c>
      <c r="J7604" s="5"/>
      <c r="K7604" s="5" t="s">
        <v>9</v>
      </c>
      <c r="L7604" s="7">
        <v>1538.8</v>
      </c>
      <c r="M7604" s="7">
        <f>ROUND(M7603+L7604,5)</f>
        <v>43359.199999999997</v>
      </c>
    </row>
    <row r="7605" spans="1:13">
      <c r="A7605" s="5"/>
      <c r="B7605" s="5"/>
      <c r="C7605" s="5"/>
      <c r="D7605" s="5"/>
      <c r="E7605" s="5"/>
      <c r="F7605" s="5" t="s">
        <v>11</v>
      </c>
      <c r="G7605" s="6">
        <v>43958</v>
      </c>
      <c r="H7605" s="5" t="s">
        <v>648</v>
      </c>
      <c r="I7605" s="5" t="s">
        <v>308</v>
      </c>
      <c r="J7605" s="5"/>
      <c r="K7605" s="5" t="s">
        <v>9</v>
      </c>
      <c r="L7605" s="7">
        <v>680</v>
      </c>
      <c r="M7605" s="7">
        <f>ROUND(M7604+L7605,5)</f>
        <v>44039.199999999997</v>
      </c>
    </row>
    <row r="7606" spans="1:13">
      <c r="A7606" s="5"/>
      <c r="B7606" s="5"/>
      <c r="C7606" s="5"/>
      <c r="D7606" s="5"/>
      <c r="E7606" s="5"/>
      <c r="F7606" s="5" t="s">
        <v>11</v>
      </c>
      <c r="G7606" s="6">
        <v>43958</v>
      </c>
      <c r="H7606" s="5" t="s">
        <v>648</v>
      </c>
      <c r="I7606" s="5" t="s">
        <v>308</v>
      </c>
      <c r="J7606" s="5"/>
      <c r="K7606" s="5" t="s">
        <v>9</v>
      </c>
      <c r="L7606" s="7">
        <v>12.75</v>
      </c>
      <c r="M7606" s="7">
        <f>ROUND(M7605+L7606,5)</f>
        <v>44051.95</v>
      </c>
    </row>
    <row r="7607" spans="1:13">
      <c r="A7607" s="5"/>
      <c r="B7607" s="5"/>
      <c r="C7607" s="5"/>
      <c r="D7607" s="5"/>
      <c r="E7607" s="5"/>
      <c r="F7607" s="5" t="s">
        <v>11</v>
      </c>
      <c r="G7607" s="6">
        <v>43958</v>
      </c>
      <c r="H7607" s="5" t="s">
        <v>650</v>
      </c>
      <c r="I7607" s="5" t="s">
        <v>311</v>
      </c>
      <c r="J7607" s="5"/>
      <c r="K7607" s="5" t="s">
        <v>9</v>
      </c>
      <c r="L7607" s="7">
        <v>1538.8</v>
      </c>
      <c r="M7607" s="7">
        <f>ROUND(M7606+L7607,5)</f>
        <v>45590.75</v>
      </c>
    </row>
    <row r="7608" spans="1:13">
      <c r="A7608" s="5"/>
      <c r="B7608" s="5"/>
      <c r="C7608" s="5"/>
      <c r="D7608" s="5"/>
      <c r="E7608" s="5"/>
      <c r="F7608" s="5" t="s">
        <v>11</v>
      </c>
      <c r="G7608" s="6">
        <v>43966</v>
      </c>
      <c r="H7608" s="5" t="s">
        <v>663</v>
      </c>
      <c r="I7608" s="5" t="s">
        <v>308</v>
      </c>
      <c r="J7608" s="5"/>
      <c r="K7608" s="5" t="s">
        <v>9</v>
      </c>
      <c r="L7608" s="7">
        <v>680</v>
      </c>
      <c r="M7608" s="7">
        <f>ROUND(M7607+L7608,5)</f>
        <v>46270.75</v>
      </c>
    </row>
    <row r="7609" spans="1:13">
      <c r="A7609" s="5"/>
      <c r="B7609" s="5"/>
      <c r="C7609" s="5"/>
      <c r="D7609" s="5"/>
      <c r="E7609" s="5"/>
      <c r="F7609" s="5" t="s">
        <v>11</v>
      </c>
      <c r="G7609" s="6">
        <v>43966</v>
      </c>
      <c r="H7609" s="5" t="s">
        <v>663</v>
      </c>
      <c r="I7609" s="5" t="s">
        <v>308</v>
      </c>
      <c r="J7609" s="5"/>
      <c r="K7609" s="5" t="s">
        <v>9</v>
      </c>
      <c r="L7609" s="7">
        <v>63.75</v>
      </c>
      <c r="M7609" s="7">
        <f>ROUND(M7608+L7609,5)</f>
        <v>46334.5</v>
      </c>
    </row>
    <row r="7610" spans="1:13">
      <c r="A7610" s="5"/>
      <c r="B7610" s="5"/>
      <c r="C7610" s="5"/>
      <c r="D7610" s="5"/>
      <c r="E7610" s="5"/>
      <c r="F7610" s="5" t="s">
        <v>11</v>
      </c>
      <c r="G7610" s="6">
        <v>43966</v>
      </c>
      <c r="H7610" s="5" t="s">
        <v>665</v>
      </c>
      <c r="I7610" s="5" t="s">
        <v>311</v>
      </c>
      <c r="J7610" s="5"/>
      <c r="K7610" s="5" t="s">
        <v>9</v>
      </c>
      <c r="L7610" s="7">
        <v>1538.8</v>
      </c>
      <c r="M7610" s="7">
        <f>ROUND(M7609+L7610,5)</f>
        <v>47873.3</v>
      </c>
    </row>
    <row r="7611" spans="1:13">
      <c r="A7611" s="5"/>
      <c r="B7611" s="5"/>
      <c r="C7611" s="5"/>
      <c r="D7611" s="5"/>
      <c r="E7611" s="5"/>
      <c r="F7611" s="5" t="s">
        <v>11</v>
      </c>
      <c r="G7611" s="6">
        <v>43972</v>
      </c>
      <c r="H7611" s="5" t="s">
        <v>680</v>
      </c>
      <c r="I7611" s="5" t="s">
        <v>308</v>
      </c>
      <c r="J7611" s="5"/>
      <c r="K7611" s="5" t="s">
        <v>9</v>
      </c>
      <c r="L7611" s="7">
        <v>680</v>
      </c>
      <c r="M7611" s="7">
        <f>ROUND(M7610+L7611,5)</f>
        <v>48553.3</v>
      </c>
    </row>
    <row r="7612" spans="1:13">
      <c r="A7612" s="5"/>
      <c r="B7612" s="5"/>
      <c r="C7612" s="5"/>
      <c r="D7612" s="5"/>
      <c r="E7612" s="5"/>
      <c r="F7612" s="5" t="s">
        <v>11</v>
      </c>
      <c r="G7612" s="6">
        <v>43972</v>
      </c>
      <c r="H7612" s="5" t="s">
        <v>680</v>
      </c>
      <c r="I7612" s="5" t="s">
        <v>308</v>
      </c>
      <c r="J7612" s="5"/>
      <c r="K7612" s="5" t="s">
        <v>9</v>
      </c>
      <c r="L7612" s="7">
        <v>6.38</v>
      </c>
      <c r="M7612" s="7">
        <f>ROUND(M7611+L7612,5)</f>
        <v>48559.68</v>
      </c>
    </row>
    <row r="7613" spans="1:13">
      <c r="A7613" s="5"/>
      <c r="B7613" s="5"/>
      <c r="C7613" s="5"/>
      <c r="D7613" s="5"/>
      <c r="E7613" s="5"/>
      <c r="F7613" s="5" t="s">
        <v>11</v>
      </c>
      <c r="G7613" s="6">
        <v>43972</v>
      </c>
      <c r="H7613" s="5" t="s">
        <v>682</v>
      </c>
      <c r="I7613" s="5" t="s">
        <v>311</v>
      </c>
      <c r="J7613" s="5"/>
      <c r="K7613" s="5" t="s">
        <v>9</v>
      </c>
      <c r="L7613" s="7">
        <v>1538.8</v>
      </c>
      <c r="M7613" s="7">
        <f>ROUND(M7612+L7613,5)</f>
        <v>50098.48</v>
      </c>
    </row>
    <row r="7614" spans="1:13">
      <c r="A7614" s="5"/>
      <c r="B7614" s="5"/>
      <c r="C7614" s="5"/>
      <c r="D7614" s="5"/>
      <c r="E7614" s="5"/>
      <c r="F7614" s="5" t="s">
        <v>11</v>
      </c>
      <c r="G7614" s="6">
        <v>43979</v>
      </c>
      <c r="H7614" s="5" t="s">
        <v>689</v>
      </c>
      <c r="I7614" s="5" t="s">
        <v>308</v>
      </c>
      <c r="J7614" s="5"/>
      <c r="K7614" s="5" t="s">
        <v>9</v>
      </c>
      <c r="L7614" s="7">
        <v>680</v>
      </c>
      <c r="M7614" s="7">
        <f>ROUND(M7613+L7614,5)</f>
        <v>50778.48</v>
      </c>
    </row>
    <row r="7615" spans="1:13">
      <c r="A7615" s="5"/>
      <c r="B7615" s="5"/>
      <c r="C7615" s="5"/>
      <c r="D7615" s="5"/>
      <c r="E7615" s="5"/>
      <c r="F7615" s="5" t="s">
        <v>11</v>
      </c>
      <c r="G7615" s="6">
        <v>43979</v>
      </c>
      <c r="H7615" s="5" t="s">
        <v>689</v>
      </c>
      <c r="I7615" s="5" t="s">
        <v>308</v>
      </c>
      <c r="J7615" s="5"/>
      <c r="K7615" s="5" t="s">
        <v>9</v>
      </c>
      <c r="L7615" s="7">
        <v>51</v>
      </c>
      <c r="M7615" s="7">
        <f>ROUND(M7614+L7615,5)</f>
        <v>50829.48</v>
      </c>
    </row>
    <row r="7616" spans="1:13">
      <c r="A7616" s="5"/>
      <c r="B7616" s="5"/>
      <c r="C7616" s="5"/>
      <c r="D7616" s="5"/>
      <c r="E7616" s="5"/>
      <c r="F7616" s="5" t="s">
        <v>11</v>
      </c>
      <c r="G7616" s="6">
        <v>43979</v>
      </c>
      <c r="H7616" s="5" t="s">
        <v>691</v>
      </c>
      <c r="I7616" s="5" t="s">
        <v>311</v>
      </c>
      <c r="J7616" s="5"/>
      <c r="K7616" s="5" t="s">
        <v>9</v>
      </c>
      <c r="L7616" s="7">
        <v>1538.8</v>
      </c>
      <c r="M7616" s="7">
        <f>ROUND(M7615+L7616,5)</f>
        <v>52368.28</v>
      </c>
    </row>
    <row r="7617" spans="1:13">
      <c r="A7617" s="5"/>
      <c r="B7617" s="5"/>
      <c r="C7617" s="5"/>
      <c r="D7617" s="5"/>
      <c r="E7617" s="5"/>
      <c r="F7617" s="5" t="s">
        <v>11</v>
      </c>
      <c r="G7617" s="6">
        <v>43986</v>
      </c>
      <c r="H7617" s="5" t="s">
        <v>723</v>
      </c>
      <c r="I7617" s="5" t="s">
        <v>308</v>
      </c>
      <c r="J7617" s="5"/>
      <c r="K7617" s="5" t="s">
        <v>9</v>
      </c>
      <c r="L7617" s="7">
        <v>680</v>
      </c>
      <c r="M7617" s="7">
        <f>ROUND(M7616+L7617,5)</f>
        <v>53048.28</v>
      </c>
    </row>
    <row r="7618" spans="1:13">
      <c r="A7618" s="5"/>
      <c r="B7618" s="5"/>
      <c r="C7618" s="5"/>
      <c r="D7618" s="5"/>
      <c r="E7618" s="5"/>
      <c r="F7618" s="5" t="s">
        <v>11</v>
      </c>
      <c r="G7618" s="6">
        <v>43986</v>
      </c>
      <c r="H7618" s="5" t="s">
        <v>723</v>
      </c>
      <c r="I7618" s="5" t="s">
        <v>308</v>
      </c>
      <c r="J7618" s="5"/>
      <c r="K7618" s="5" t="s">
        <v>9</v>
      </c>
      <c r="L7618" s="7">
        <v>108.38</v>
      </c>
      <c r="M7618" s="7">
        <f>ROUND(M7617+L7618,5)</f>
        <v>53156.66</v>
      </c>
    </row>
    <row r="7619" spans="1:13">
      <c r="A7619" s="5"/>
      <c r="B7619" s="5"/>
      <c r="C7619" s="5"/>
      <c r="D7619" s="5"/>
      <c r="E7619" s="5"/>
      <c r="F7619" s="5" t="s">
        <v>11</v>
      </c>
      <c r="G7619" s="6">
        <v>43986</v>
      </c>
      <c r="H7619" s="5" t="s">
        <v>725</v>
      </c>
      <c r="I7619" s="5" t="s">
        <v>311</v>
      </c>
      <c r="J7619" s="5"/>
      <c r="K7619" s="5" t="s">
        <v>9</v>
      </c>
      <c r="L7619" s="7">
        <v>1538.8</v>
      </c>
      <c r="M7619" s="7">
        <f>ROUND(M7618+L7619,5)</f>
        <v>54695.46</v>
      </c>
    </row>
    <row r="7620" spans="1:13">
      <c r="A7620" s="5"/>
      <c r="B7620" s="5"/>
      <c r="C7620" s="5"/>
      <c r="D7620" s="5"/>
      <c r="E7620" s="5"/>
      <c r="F7620" s="5" t="s">
        <v>11</v>
      </c>
      <c r="G7620" s="6">
        <v>43987</v>
      </c>
      <c r="H7620" s="5" t="s">
        <v>727</v>
      </c>
      <c r="I7620" s="5" t="s">
        <v>397</v>
      </c>
      <c r="J7620" s="5"/>
      <c r="K7620" s="5" t="s">
        <v>9</v>
      </c>
      <c r="L7620" s="7">
        <v>52.5</v>
      </c>
      <c r="M7620" s="7">
        <f>ROUND(M7619+L7620,5)</f>
        <v>54747.96</v>
      </c>
    </row>
    <row r="7621" spans="1:13">
      <c r="A7621" s="5"/>
      <c r="B7621" s="5"/>
      <c r="C7621" s="5"/>
      <c r="D7621" s="5"/>
      <c r="E7621" s="5"/>
      <c r="F7621" s="5" t="s">
        <v>11</v>
      </c>
      <c r="G7621" s="6">
        <v>43987</v>
      </c>
      <c r="H7621" s="5" t="s">
        <v>727</v>
      </c>
      <c r="I7621" s="5" t="s">
        <v>397</v>
      </c>
      <c r="J7621" s="5"/>
      <c r="K7621" s="5" t="s">
        <v>9</v>
      </c>
      <c r="L7621" s="7">
        <v>0</v>
      </c>
      <c r="M7621" s="7">
        <f>ROUND(M7620+L7621,5)</f>
        <v>54747.96</v>
      </c>
    </row>
    <row r="7622" spans="1:13">
      <c r="A7622" s="5"/>
      <c r="B7622" s="5"/>
      <c r="C7622" s="5"/>
      <c r="D7622" s="5"/>
      <c r="E7622" s="5"/>
      <c r="F7622" s="5" t="s">
        <v>11</v>
      </c>
      <c r="G7622" s="6">
        <v>43993</v>
      </c>
      <c r="H7622" s="5" t="s">
        <v>743</v>
      </c>
      <c r="I7622" s="5" t="s">
        <v>308</v>
      </c>
      <c r="J7622" s="5"/>
      <c r="K7622" s="5" t="s">
        <v>9</v>
      </c>
      <c r="L7622" s="7">
        <v>680</v>
      </c>
      <c r="M7622" s="7">
        <f>ROUND(M7621+L7622,5)</f>
        <v>55427.96</v>
      </c>
    </row>
    <row r="7623" spans="1:13">
      <c r="A7623" s="5"/>
      <c r="B7623" s="5"/>
      <c r="C7623" s="5"/>
      <c r="D7623" s="5"/>
      <c r="E7623" s="5"/>
      <c r="F7623" s="5" t="s">
        <v>11</v>
      </c>
      <c r="G7623" s="6">
        <v>43993</v>
      </c>
      <c r="H7623" s="5" t="s">
        <v>743</v>
      </c>
      <c r="I7623" s="5" t="s">
        <v>308</v>
      </c>
      <c r="J7623" s="5"/>
      <c r="K7623" s="5" t="s">
        <v>9</v>
      </c>
      <c r="L7623" s="7">
        <v>0</v>
      </c>
      <c r="M7623" s="7">
        <f>ROUND(M7622+L7623,5)</f>
        <v>55427.96</v>
      </c>
    </row>
    <row r="7624" spans="1:13">
      <c r="A7624" s="5"/>
      <c r="B7624" s="5"/>
      <c r="C7624" s="5"/>
      <c r="D7624" s="5"/>
      <c r="E7624" s="5"/>
      <c r="F7624" s="5" t="s">
        <v>11</v>
      </c>
      <c r="G7624" s="6">
        <v>43993</v>
      </c>
      <c r="H7624" s="5" t="s">
        <v>745</v>
      </c>
      <c r="I7624" s="5" t="s">
        <v>311</v>
      </c>
      <c r="J7624" s="5"/>
      <c r="K7624" s="5" t="s">
        <v>9</v>
      </c>
      <c r="L7624" s="7">
        <v>1538.8</v>
      </c>
      <c r="M7624" s="7">
        <f>ROUND(M7623+L7624,5)</f>
        <v>56966.76</v>
      </c>
    </row>
    <row r="7625" spans="1:13">
      <c r="A7625" s="5"/>
      <c r="B7625" s="5"/>
      <c r="C7625" s="5"/>
      <c r="D7625" s="5"/>
      <c r="E7625" s="5"/>
      <c r="F7625" s="5" t="s">
        <v>11</v>
      </c>
      <c r="G7625" s="6">
        <v>44000</v>
      </c>
      <c r="H7625" s="5" t="s">
        <v>758</v>
      </c>
      <c r="I7625" s="5" t="s">
        <v>308</v>
      </c>
      <c r="J7625" s="5"/>
      <c r="K7625" s="5" t="s">
        <v>9</v>
      </c>
      <c r="L7625" s="7">
        <v>680</v>
      </c>
      <c r="M7625" s="7">
        <f>ROUND(M7624+L7625,5)</f>
        <v>57646.76</v>
      </c>
    </row>
    <row r="7626" spans="1:13">
      <c r="A7626" s="5"/>
      <c r="B7626" s="5"/>
      <c r="C7626" s="5"/>
      <c r="D7626" s="5"/>
      <c r="E7626" s="5"/>
      <c r="F7626" s="5" t="s">
        <v>11</v>
      </c>
      <c r="G7626" s="6">
        <v>44000</v>
      </c>
      <c r="H7626" s="5" t="s">
        <v>758</v>
      </c>
      <c r="I7626" s="5" t="s">
        <v>308</v>
      </c>
      <c r="J7626" s="5"/>
      <c r="K7626" s="5" t="s">
        <v>9</v>
      </c>
      <c r="L7626" s="7">
        <v>204</v>
      </c>
      <c r="M7626" s="7">
        <f>ROUND(M7625+L7626,5)</f>
        <v>57850.76</v>
      </c>
    </row>
    <row r="7627" spans="1:13">
      <c r="A7627" s="5"/>
      <c r="B7627" s="5"/>
      <c r="C7627" s="5"/>
      <c r="D7627" s="5"/>
      <c r="E7627" s="5"/>
      <c r="F7627" s="5" t="s">
        <v>11</v>
      </c>
      <c r="G7627" s="6">
        <v>44000</v>
      </c>
      <c r="H7627" s="5" t="s">
        <v>761</v>
      </c>
      <c r="I7627" s="5" t="s">
        <v>311</v>
      </c>
      <c r="J7627" s="5"/>
      <c r="K7627" s="5" t="s">
        <v>9</v>
      </c>
      <c r="L7627" s="7">
        <v>1538.8</v>
      </c>
      <c r="M7627" s="7">
        <f>ROUND(M7626+L7627,5)</f>
        <v>59389.56</v>
      </c>
    </row>
    <row r="7628" spans="1:13">
      <c r="A7628" s="5"/>
      <c r="B7628" s="5"/>
      <c r="C7628" s="5"/>
      <c r="D7628" s="5"/>
      <c r="E7628" s="5"/>
      <c r="F7628" s="5" t="s">
        <v>11</v>
      </c>
      <c r="G7628" s="6">
        <v>44000</v>
      </c>
      <c r="H7628" s="5" t="s">
        <v>760</v>
      </c>
      <c r="I7628" s="5" t="s">
        <v>397</v>
      </c>
      <c r="J7628" s="5"/>
      <c r="K7628" s="5" t="s">
        <v>9</v>
      </c>
      <c r="L7628" s="7">
        <v>105</v>
      </c>
      <c r="M7628" s="7">
        <f>ROUND(M7627+L7628,5)</f>
        <v>59494.559999999998</v>
      </c>
    </row>
    <row r="7629" spans="1:13">
      <c r="A7629" s="5"/>
      <c r="B7629" s="5"/>
      <c r="C7629" s="5"/>
      <c r="D7629" s="5"/>
      <c r="E7629" s="5"/>
      <c r="F7629" s="5" t="s">
        <v>11</v>
      </c>
      <c r="G7629" s="6">
        <v>44000</v>
      </c>
      <c r="H7629" s="5" t="s">
        <v>760</v>
      </c>
      <c r="I7629" s="5" t="s">
        <v>397</v>
      </c>
      <c r="J7629" s="5"/>
      <c r="K7629" s="5" t="s">
        <v>9</v>
      </c>
      <c r="L7629" s="7">
        <v>0</v>
      </c>
      <c r="M7629" s="7">
        <f>ROUND(M7628+L7629,5)</f>
        <v>59494.559999999998</v>
      </c>
    </row>
    <row r="7630" spans="1:13">
      <c r="A7630" s="5"/>
      <c r="B7630" s="5"/>
      <c r="C7630" s="5"/>
      <c r="D7630" s="5"/>
      <c r="E7630" s="5"/>
      <c r="F7630" s="5" t="s">
        <v>11</v>
      </c>
      <c r="G7630" s="6">
        <v>44007</v>
      </c>
      <c r="H7630" s="5" t="s">
        <v>765</v>
      </c>
      <c r="I7630" s="5" t="s">
        <v>308</v>
      </c>
      <c r="J7630" s="5"/>
      <c r="K7630" s="5" t="s">
        <v>9</v>
      </c>
      <c r="L7630" s="7">
        <v>680</v>
      </c>
      <c r="M7630" s="7">
        <f>ROUND(M7629+L7630,5)</f>
        <v>60174.559999999998</v>
      </c>
    </row>
    <row r="7631" spans="1:13">
      <c r="A7631" s="5"/>
      <c r="B7631" s="5"/>
      <c r="C7631" s="5"/>
      <c r="D7631" s="5"/>
      <c r="E7631" s="5"/>
      <c r="F7631" s="5" t="s">
        <v>11</v>
      </c>
      <c r="G7631" s="6">
        <v>44007</v>
      </c>
      <c r="H7631" s="5" t="s">
        <v>765</v>
      </c>
      <c r="I7631" s="5" t="s">
        <v>308</v>
      </c>
      <c r="J7631" s="5"/>
      <c r="K7631" s="5" t="s">
        <v>9</v>
      </c>
      <c r="L7631" s="7">
        <v>51</v>
      </c>
      <c r="M7631" s="7">
        <f>ROUND(M7630+L7631,5)</f>
        <v>60225.56</v>
      </c>
    </row>
    <row r="7632" spans="1:13">
      <c r="A7632" s="5"/>
      <c r="B7632" s="5"/>
      <c r="C7632" s="5"/>
      <c r="D7632" s="5"/>
      <c r="E7632" s="5"/>
      <c r="F7632" s="5" t="s">
        <v>11</v>
      </c>
      <c r="G7632" s="6">
        <v>44007</v>
      </c>
      <c r="H7632" s="5" t="s">
        <v>767</v>
      </c>
      <c r="I7632" s="5" t="s">
        <v>311</v>
      </c>
      <c r="J7632" s="5"/>
      <c r="K7632" s="5" t="s">
        <v>9</v>
      </c>
      <c r="L7632" s="7">
        <v>1538.8</v>
      </c>
      <c r="M7632" s="7">
        <f>ROUND(M7631+L7632,5)</f>
        <v>61764.36</v>
      </c>
    </row>
    <row r="7633" spans="1:13">
      <c r="A7633" s="5"/>
      <c r="B7633" s="5"/>
      <c r="C7633" s="5"/>
      <c r="D7633" s="5"/>
      <c r="E7633" s="5"/>
      <c r="F7633" s="5" t="s">
        <v>11</v>
      </c>
      <c r="G7633" s="6">
        <v>44013</v>
      </c>
      <c r="H7633" s="5" t="s">
        <v>778</v>
      </c>
      <c r="I7633" s="5" t="s">
        <v>308</v>
      </c>
      <c r="J7633" s="5"/>
      <c r="K7633" s="5" t="s">
        <v>9</v>
      </c>
      <c r="L7633" s="7">
        <v>680</v>
      </c>
      <c r="M7633" s="7">
        <f>ROUND(M7632+L7633,5)</f>
        <v>62444.36</v>
      </c>
    </row>
    <row r="7634" spans="1:13">
      <c r="A7634" s="5"/>
      <c r="B7634" s="5"/>
      <c r="C7634" s="5"/>
      <c r="D7634" s="5"/>
      <c r="E7634" s="5"/>
      <c r="F7634" s="5" t="s">
        <v>11</v>
      </c>
      <c r="G7634" s="6">
        <v>44013</v>
      </c>
      <c r="H7634" s="5" t="s">
        <v>778</v>
      </c>
      <c r="I7634" s="5" t="s">
        <v>308</v>
      </c>
      <c r="J7634" s="5"/>
      <c r="K7634" s="5" t="s">
        <v>9</v>
      </c>
      <c r="L7634" s="7">
        <v>140.25</v>
      </c>
      <c r="M7634" s="7">
        <f>ROUND(M7633+L7634,5)</f>
        <v>62584.61</v>
      </c>
    </row>
    <row r="7635" spans="1:13">
      <c r="A7635" s="5"/>
      <c r="B7635" s="5"/>
      <c r="C7635" s="5"/>
      <c r="D7635" s="5"/>
      <c r="E7635" s="5"/>
      <c r="F7635" s="5" t="s">
        <v>11</v>
      </c>
      <c r="G7635" s="6">
        <v>44013</v>
      </c>
      <c r="H7635" s="5" t="s">
        <v>781</v>
      </c>
      <c r="I7635" s="5" t="s">
        <v>311</v>
      </c>
      <c r="J7635" s="5"/>
      <c r="K7635" s="5" t="s">
        <v>9</v>
      </c>
      <c r="L7635" s="7">
        <v>1538.8</v>
      </c>
      <c r="M7635" s="7">
        <f>ROUND(M7634+L7635,5)</f>
        <v>64123.41</v>
      </c>
    </row>
    <row r="7636" spans="1:13">
      <c r="A7636" s="5"/>
      <c r="B7636" s="5"/>
      <c r="C7636" s="5"/>
      <c r="D7636" s="5"/>
      <c r="E7636" s="5"/>
      <c r="F7636" s="5" t="s">
        <v>11</v>
      </c>
      <c r="G7636" s="6">
        <v>44013</v>
      </c>
      <c r="H7636" s="5" t="s">
        <v>780</v>
      </c>
      <c r="I7636" s="5" t="s">
        <v>397</v>
      </c>
      <c r="J7636" s="5"/>
      <c r="K7636" s="5" t="s">
        <v>9</v>
      </c>
      <c r="L7636" s="7">
        <v>78.75</v>
      </c>
      <c r="M7636" s="7">
        <f>ROUND(M7635+L7636,5)</f>
        <v>64202.16</v>
      </c>
    </row>
    <row r="7637" spans="1:13">
      <c r="A7637" s="5"/>
      <c r="B7637" s="5"/>
      <c r="C7637" s="5"/>
      <c r="D7637" s="5"/>
      <c r="E7637" s="5"/>
      <c r="F7637" s="5" t="s">
        <v>11</v>
      </c>
      <c r="G7637" s="6">
        <v>44013</v>
      </c>
      <c r="H7637" s="5" t="s">
        <v>780</v>
      </c>
      <c r="I7637" s="5" t="s">
        <v>397</v>
      </c>
      <c r="J7637" s="5"/>
      <c r="K7637" s="5" t="s">
        <v>9</v>
      </c>
      <c r="L7637" s="7">
        <v>0</v>
      </c>
      <c r="M7637" s="7">
        <f>ROUND(M7636+L7637,5)</f>
        <v>64202.16</v>
      </c>
    </row>
    <row r="7638" spans="1:13">
      <c r="A7638" s="5"/>
      <c r="B7638" s="5"/>
      <c r="C7638" s="5"/>
      <c r="D7638" s="5"/>
      <c r="E7638" s="5"/>
      <c r="F7638" s="5" t="s">
        <v>11</v>
      </c>
      <c r="G7638" s="6">
        <v>44021</v>
      </c>
      <c r="H7638" s="5" t="s">
        <v>797</v>
      </c>
      <c r="I7638" s="5" t="s">
        <v>923</v>
      </c>
      <c r="J7638" s="5"/>
      <c r="K7638" s="5" t="s">
        <v>9</v>
      </c>
      <c r="L7638" s="7">
        <v>239.85</v>
      </c>
      <c r="M7638" s="7">
        <f>ROUND(M7637+L7638,5)</f>
        <v>64442.01</v>
      </c>
    </row>
    <row r="7639" spans="1:13">
      <c r="A7639" s="5"/>
      <c r="B7639" s="5"/>
      <c r="C7639" s="5"/>
      <c r="D7639" s="5"/>
      <c r="E7639" s="5"/>
      <c r="F7639" s="5" t="s">
        <v>11</v>
      </c>
      <c r="G7639" s="6">
        <v>44021</v>
      </c>
      <c r="H7639" s="5" t="s">
        <v>797</v>
      </c>
      <c r="I7639" s="5" t="s">
        <v>923</v>
      </c>
      <c r="J7639" s="5"/>
      <c r="K7639" s="5" t="s">
        <v>9</v>
      </c>
      <c r="L7639" s="7">
        <v>0</v>
      </c>
      <c r="M7639" s="7">
        <f>ROUND(M7638+L7639,5)</f>
        <v>64442.01</v>
      </c>
    </row>
    <row r="7640" spans="1:13">
      <c r="A7640" s="5"/>
      <c r="B7640" s="5"/>
      <c r="C7640" s="5"/>
      <c r="D7640" s="5"/>
      <c r="E7640" s="5"/>
      <c r="F7640" s="5" t="s">
        <v>11</v>
      </c>
      <c r="G7640" s="6">
        <v>44021</v>
      </c>
      <c r="H7640" s="5" t="s">
        <v>798</v>
      </c>
      <c r="I7640" s="5" t="s">
        <v>308</v>
      </c>
      <c r="J7640" s="5"/>
      <c r="K7640" s="5" t="s">
        <v>9</v>
      </c>
      <c r="L7640" s="7">
        <v>680</v>
      </c>
      <c r="M7640" s="7">
        <f>ROUND(M7639+L7640,5)</f>
        <v>65122.01</v>
      </c>
    </row>
    <row r="7641" spans="1:13">
      <c r="A7641" s="5"/>
      <c r="B7641" s="5"/>
      <c r="C7641" s="5"/>
      <c r="D7641" s="5"/>
      <c r="E7641" s="5"/>
      <c r="F7641" s="5" t="s">
        <v>11</v>
      </c>
      <c r="G7641" s="6">
        <v>44021</v>
      </c>
      <c r="H7641" s="5" t="s">
        <v>798</v>
      </c>
      <c r="I7641" s="5" t="s">
        <v>308</v>
      </c>
      <c r="J7641" s="5"/>
      <c r="K7641" s="5" t="s">
        <v>9</v>
      </c>
      <c r="L7641" s="7">
        <v>293.25</v>
      </c>
      <c r="M7641" s="7">
        <f>ROUND(M7640+L7641,5)</f>
        <v>65415.26</v>
      </c>
    </row>
    <row r="7642" spans="1:13">
      <c r="A7642" s="5"/>
      <c r="B7642" s="5"/>
      <c r="C7642" s="5"/>
      <c r="D7642" s="5"/>
      <c r="E7642" s="5"/>
      <c r="F7642" s="5" t="s">
        <v>11</v>
      </c>
      <c r="G7642" s="6">
        <v>44021</v>
      </c>
      <c r="H7642" s="5" t="s">
        <v>800</v>
      </c>
      <c r="I7642" s="5" t="s">
        <v>397</v>
      </c>
      <c r="J7642" s="5"/>
      <c r="K7642" s="5" t="s">
        <v>9</v>
      </c>
      <c r="L7642" s="7">
        <v>202.5</v>
      </c>
      <c r="M7642" s="7">
        <f>ROUND(M7641+L7642,5)</f>
        <v>65617.759999999995</v>
      </c>
    </row>
    <row r="7643" spans="1:13">
      <c r="A7643" s="5"/>
      <c r="B7643" s="5"/>
      <c r="C7643" s="5"/>
      <c r="D7643" s="5"/>
      <c r="E7643" s="5"/>
      <c r="F7643" s="5" t="s">
        <v>11</v>
      </c>
      <c r="G7643" s="6">
        <v>44021</v>
      </c>
      <c r="H7643" s="5" t="s">
        <v>800</v>
      </c>
      <c r="I7643" s="5" t="s">
        <v>397</v>
      </c>
      <c r="J7643" s="5"/>
      <c r="K7643" s="5" t="s">
        <v>9</v>
      </c>
      <c r="L7643" s="7">
        <v>0</v>
      </c>
      <c r="M7643" s="7">
        <f>ROUND(M7642+L7643,5)</f>
        <v>65617.759999999995</v>
      </c>
    </row>
    <row r="7644" spans="1:13">
      <c r="A7644" s="5"/>
      <c r="B7644" s="5"/>
      <c r="C7644" s="5"/>
      <c r="D7644" s="5"/>
      <c r="E7644" s="5"/>
      <c r="F7644" s="5" t="s">
        <v>11</v>
      </c>
      <c r="G7644" s="6">
        <v>44021</v>
      </c>
      <c r="H7644" s="5" t="s">
        <v>801</v>
      </c>
      <c r="I7644" s="5" t="s">
        <v>311</v>
      </c>
      <c r="J7644" s="5"/>
      <c r="K7644" s="5" t="s">
        <v>9</v>
      </c>
      <c r="L7644" s="7">
        <v>1538.8</v>
      </c>
      <c r="M7644" s="7">
        <f>ROUND(M7643+L7644,5)</f>
        <v>67156.56</v>
      </c>
    </row>
    <row r="7645" spans="1:13">
      <c r="A7645" s="5"/>
      <c r="B7645" s="5"/>
      <c r="C7645" s="5"/>
      <c r="D7645" s="5"/>
      <c r="E7645" s="5"/>
      <c r="F7645" s="5" t="s">
        <v>11</v>
      </c>
      <c r="G7645" s="6">
        <v>44028</v>
      </c>
      <c r="H7645" s="5" t="s">
        <v>822</v>
      </c>
      <c r="I7645" s="5" t="s">
        <v>308</v>
      </c>
      <c r="J7645" s="5"/>
      <c r="K7645" s="5" t="s">
        <v>9</v>
      </c>
      <c r="L7645" s="7">
        <v>680</v>
      </c>
      <c r="M7645" s="7">
        <f>ROUND(M7644+L7645,5)</f>
        <v>67836.56</v>
      </c>
    </row>
    <row r="7646" spans="1:13">
      <c r="A7646" s="5"/>
      <c r="B7646" s="5"/>
      <c r="C7646" s="5"/>
      <c r="D7646" s="5"/>
      <c r="E7646" s="5"/>
      <c r="F7646" s="5" t="s">
        <v>11</v>
      </c>
      <c r="G7646" s="6">
        <v>44028</v>
      </c>
      <c r="H7646" s="5" t="s">
        <v>822</v>
      </c>
      <c r="I7646" s="5" t="s">
        <v>308</v>
      </c>
      <c r="J7646" s="5"/>
      <c r="K7646" s="5" t="s">
        <v>9</v>
      </c>
      <c r="L7646" s="7">
        <v>0</v>
      </c>
      <c r="M7646" s="7">
        <f>ROUND(M7645+L7646,5)</f>
        <v>67836.56</v>
      </c>
    </row>
    <row r="7647" spans="1:13">
      <c r="A7647" s="5"/>
      <c r="B7647" s="5"/>
      <c r="C7647" s="5"/>
      <c r="D7647" s="5"/>
      <c r="E7647" s="5"/>
      <c r="F7647" s="5" t="s">
        <v>11</v>
      </c>
      <c r="G7647" s="6">
        <v>44028</v>
      </c>
      <c r="H7647" s="5" t="s">
        <v>824</v>
      </c>
      <c r="I7647" s="5" t="s">
        <v>311</v>
      </c>
      <c r="J7647" s="5"/>
      <c r="K7647" s="5" t="s">
        <v>9</v>
      </c>
      <c r="L7647" s="7">
        <v>1538.8</v>
      </c>
      <c r="M7647" s="7">
        <f>ROUND(M7646+L7647,5)</f>
        <v>69375.360000000001</v>
      </c>
    </row>
    <row r="7648" spans="1:13">
      <c r="A7648" s="5"/>
      <c r="B7648" s="5"/>
      <c r="C7648" s="5"/>
      <c r="D7648" s="5"/>
      <c r="E7648" s="5"/>
      <c r="F7648" s="5" t="s">
        <v>11</v>
      </c>
      <c r="G7648" s="6">
        <v>44035</v>
      </c>
      <c r="H7648" s="5" t="s">
        <v>834</v>
      </c>
      <c r="I7648" s="5" t="s">
        <v>308</v>
      </c>
      <c r="J7648" s="5"/>
      <c r="K7648" s="5" t="s">
        <v>9</v>
      </c>
      <c r="L7648" s="7">
        <v>680</v>
      </c>
      <c r="M7648" s="7">
        <f>ROUND(M7647+L7648,5)</f>
        <v>70055.360000000001</v>
      </c>
    </row>
    <row r="7649" spans="1:13">
      <c r="A7649" s="5"/>
      <c r="B7649" s="5"/>
      <c r="C7649" s="5"/>
      <c r="D7649" s="5"/>
      <c r="E7649" s="5"/>
      <c r="F7649" s="5" t="s">
        <v>11</v>
      </c>
      <c r="G7649" s="6">
        <v>44035</v>
      </c>
      <c r="H7649" s="5" t="s">
        <v>834</v>
      </c>
      <c r="I7649" s="5" t="s">
        <v>308</v>
      </c>
      <c r="J7649" s="5"/>
      <c r="K7649" s="5" t="s">
        <v>9</v>
      </c>
      <c r="L7649" s="7">
        <v>0</v>
      </c>
      <c r="M7649" s="7">
        <f>ROUND(M7648+L7649,5)</f>
        <v>70055.360000000001</v>
      </c>
    </row>
    <row r="7650" spans="1:13">
      <c r="A7650" s="5"/>
      <c r="B7650" s="5"/>
      <c r="C7650" s="5"/>
      <c r="D7650" s="5"/>
      <c r="E7650" s="5"/>
      <c r="F7650" s="5" t="s">
        <v>11</v>
      </c>
      <c r="G7650" s="6">
        <v>44035</v>
      </c>
      <c r="H7650" s="5" t="s">
        <v>835</v>
      </c>
      <c r="I7650" s="5" t="s">
        <v>311</v>
      </c>
      <c r="J7650" s="5"/>
      <c r="K7650" s="5" t="s">
        <v>9</v>
      </c>
      <c r="L7650" s="7">
        <v>1538.8</v>
      </c>
      <c r="M7650" s="7">
        <f>ROUND(M7649+L7650,5)</f>
        <v>71594.16</v>
      </c>
    </row>
    <row r="7651" spans="1:13">
      <c r="A7651" s="5"/>
      <c r="B7651" s="5"/>
      <c r="C7651" s="5"/>
      <c r="D7651" s="5"/>
      <c r="E7651" s="5"/>
      <c r="F7651" s="5" t="s">
        <v>11</v>
      </c>
      <c r="G7651" s="6">
        <v>44035</v>
      </c>
      <c r="H7651" s="5" t="s">
        <v>833</v>
      </c>
      <c r="I7651" s="5" t="s">
        <v>925</v>
      </c>
      <c r="J7651" s="5" t="s">
        <v>538</v>
      </c>
      <c r="K7651" s="5" t="s">
        <v>9</v>
      </c>
      <c r="L7651" s="7">
        <v>0</v>
      </c>
      <c r="M7651" s="7">
        <f>ROUND(M7650+L7651,5)</f>
        <v>71594.16</v>
      </c>
    </row>
    <row r="7652" spans="1:13">
      <c r="A7652" s="5"/>
      <c r="B7652" s="5"/>
      <c r="C7652" s="5"/>
      <c r="D7652" s="5"/>
      <c r="E7652" s="5"/>
      <c r="F7652" s="5" t="s">
        <v>11</v>
      </c>
      <c r="G7652" s="6">
        <v>44035</v>
      </c>
      <c r="H7652" s="5" t="s">
        <v>833</v>
      </c>
      <c r="I7652" s="5" t="s">
        <v>925</v>
      </c>
      <c r="J7652" s="5" t="s">
        <v>538</v>
      </c>
      <c r="K7652" s="5" t="s">
        <v>9</v>
      </c>
      <c r="L7652" s="7">
        <v>0</v>
      </c>
      <c r="M7652" s="7">
        <f>ROUND(M7651+L7652,5)</f>
        <v>71594.16</v>
      </c>
    </row>
    <row r="7653" spans="1:13">
      <c r="A7653" s="5"/>
      <c r="B7653" s="5"/>
      <c r="C7653" s="5"/>
      <c r="D7653" s="5"/>
      <c r="E7653" s="5"/>
      <c r="F7653" s="5" t="s">
        <v>11</v>
      </c>
      <c r="G7653" s="6">
        <v>44036</v>
      </c>
      <c r="H7653" s="5" t="s">
        <v>838</v>
      </c>
      <c r="I7653" s="5" t="s">
        <v>925</v>
      </c>
      <c r="J7653" s="5"/>
      <c r="K7653" s="5" t="s">
        <v>9</v>
      </c>
      <c r="L7653" s="7">
        <v>0</v>
      </c>
      <c r="M7653" s="7">
        <f>ROUND(M7652+L7653,5)</f>
        <v>71594.16</v>
      </c>
    </row>
    <row r="7654" spans="1:13">
      <c r="A7654" s="5"/>
      <c r="B7654" s="5"/>
      <c r="C7654" s="5"/>
      <c r="D7654" s="5"/>
      <c r="E7654" s="5"/>
      <c r="F7654" s="5" t="s">
        <v>11</v>
      </c>
      <c r="G7654" s="6">
        <v>44036</v>
      </c>
      <c r="H7654" s="5" t="s">
        <v>838</v>
      </c>
      <c r="I7654" s="5" t="s">
        <v>925</v>
      </c>
      <c r="J7654" s="5"/>
      <c r="K7654" s="5" t="s">
        <v>9</v>
      </c>
      <c r="L7654" s="7">
        <v>0</v>
      </c>
      <c r="M7654" s="7">
        <f>ROUND(M7653+L7654,5)</f>
        <v>71594.16</v>
      </c>
    </row>
    <row r="7655" spans="1:13">
      <c r="A7655" s="5"/>
      <c r="B7655" s="5"/>
      <c r="C7655" s="5"/>
      <c r="D7655" s="5"/>
      <c r="E7655" s="5"/>
      <c r="F7655" s="5" t="s">
        <v>11</v>
      </c>
      <c r="G7655" s="6">
        <v>44042</v>
      </c>
      <c r="H7655" s="5" t="s">
        <v>845</v>
      </c>
      <c r="I7655" s="5" t="s">
        <v>308</v>
      </c>
      <c r="J7655" s="5"/>
      <c r="K7655" s="5" t="s">
        <v>9</v>
      </c>
      <c r="L7655" s="7">
        <v>680</v>
      </c>
      <c r="M7655" s="7">
        <f>ROUND(M7654+L7655,5)</f>
        <v>72274.16</v>
      </c>
    </row>
    <row r="7656" spans="1:13">
      <c r="A7656" s="5"/>
      <c r="B7656" s="5"/>
      <c r="C7656" s="5"/>
      <c r="D7656" s="5"/>
      <c r="E7656" s="5"/>
      <c r="F7656" s="5" t="s">
        <v>11</v>
      </c>
      <c r="G7656" s="6">
        <v>44042</v>
      </c>
      <c r="H7656" s="5" t="s">
        <v>845</v>
      </c>
      <c r="I7656" s="5" t="s">
        <v>308</v>
      </c>
      <c r="J7656" s="5"/>
      <c r="K7656" s="5" t="s">
        <v>9</v>
      </c>
      <c r="L7656" s="7">
        <v>0</v>
      </c>
      <c r="M7656" s="7">
        <f>ROUND(M7655+L7656,5)</f>
        <v>72274.16</v>
      </c>
    </row>
    <row r="7657" spans="1:13">
      <c r="A7657" s="5"/>
      <c r="B7657" s="5"/>
      <c r="C7657" s="5"/>
      <c r="D7657" s="5"/>
      <c r="E7657" s="5"/>
      <c r="F7657" s="5" t="s">
        <v>11</v>
      </c>
      <c r="G7657" s="6">
        <v>44042</v>
      </c>
      <c r="H7657" s="5" t="s">
        <v>846</v>
      </c>
      <c r="I7657" s="5" t="s">
        <v>311</v>
      </c>
      <c r="J7657" s="5"/>
      <c r="K7657" s="5" t="s">
        <v>9</v>
      </c>
      <c r="L7657" s="7">
        <v>1538.8</v>
      </c>
      <c r="M7657" s="7">
        <f>ROUND(M7656+L7657,5)</f>
        <v>73812.960000000006</v>
      </c>
    </row>
    <row r="7658" spans="1:13">
      <c r="A7658" s="5"/>
      <c r="B7658" s="5"/>
      <c r="C7658" s="5"/>
      <c r="D7658" s="5"/>
      <c r="E7658" s="5"/>
      <c r="F7658" s="5" t="s">
        <v>11</v>
      </c>
      <c r="G7658" s="6">
        <v>44049</v>
      </c>
      <c r="H7658" s="5" t="s">
        <v>863</v>
      </c>
      <c r="I7658" s="5" t="s">
        <v>308</v>
      </c>
      <c r="J7658" s="5"/>
      <c r="K7658" s="5" t="s">
        <v>9</v>
      </c>
      <c r="L7658" s="7">
        <v>680</v>
      </c>
      <c r="M7658" s="7">
        <f>ROUND(M7657+L7658,5)</f>
        <v>74492.960000000006</v>
      </c>
    </row>
    <row r="7659" spans="1:13">
      <c r="A7659" s="5"/>
      <c r="B7659" s="5"/>
      <c r="C7659" s="5"/>
      <c r="D7659" s="5"/>
      <c r="E7659" s="5"/>
      <c r="F7659" s="5" t="s">
        <v>11</v>
      </c>
      <c r="G7659" s="6">
        <v>44049</v>
      </c>
      <c r="H7659" s="5" t="s">
        <v>863</v>
      </c>
      <c r="I7659" s="5" t="s">
        <v>308</v>
      </c>
      <c r="J7659" s="5"/>
      <c r="K7659" s="5" t="s">
        <v>9</v>
      </c>
      <c r="L7659" s="7">
        <v>0</v>
      </c>
      <c r="M7659" s="7">
        <f>ROUND(M7658+L7659,5)</f>
        <v>74492.960000000006</v>
      </c>
    </row>
    <row r="7660" spans="1:13">
      <c r="A7660" s="5"/>
      <c r="B7660" s="5"/>
      <c r="C7660" s="5"/>
      <c r="D7660" s="5"/>
      <c r="E7660" s="5"/>
      <c r="F7660" s="5" t="s">
        <v>11</v>
      </c>
      <c r="G7660" s="6">
        <v>44049</v>
      </c>
      <c r="H7660" s="5" t="s">
        <v>864</v>
      </c>
      <c r="I7660" s="5" t="s">
        <v>311</v>
      </c>
      <c r="J7660" s="5"/>
      <c r="K7660" s="5" t="s">
        <v>9</v>
      </c>
      <c r="L7660" s="7">
        <v>1538.8</v>
      </c>
      <c r="M7660" s="7">
        <f>ROUND(M7659+L7660,5)</f>
        <v>76031.759999999995</v>
      </c>
    </row>
    <row r="7661" spans="1:13">
      <c r="A7661" s="5"/>
      <c r="B7661" s="5"/>
      <c r="C7661" s="5"/>
      <c r="D7661" s="5"/>
      <c r="E7661" s="5"/>
      <c r="F7661" s="5" t="s">
        <v>11</v>
      </c>
      <c r="G7661" s="6">
        <v>44056</v>
      </c>
      <c r="H7661" s="5" t="s">
        <v>881</v>
      </c>
      <c r="I7661" s="5" t="s">
        <v>308</v>
      </c>
      <c r="J7661" s="5"/>
      <c r="K7661" s="5" t="s">
        <v>9</v>
      </c>
      <c r="L7661" s="7">
        <v>680</v>
      </c>
      <c r="M7661" s="7">
        <f>ROUND(M7660+L7661,5)</f>
        <v>76711.759999999995</v>
      </c>
    </row>
    <row r="7662" spans="1:13">
      <c r="A7662" s="5"/>
      <c r="B7662" s="5"/>
      <c r="C7662" s="5"/>
      <c r="D7662" s="5"/>
      <c r="E7662" s="5"/>
      <c r="F7662" s="5" t="s">
        <v>11</v>
      </c>
      <c r="G7662" s="6">
        <v>44056</v>
      </c>
      <c r="H7662" s="5" t="s">
        <v>881</v>
      </c>
      <c r="I7662" s="5" t="s">
        <v>308</v>
      </c>
      <c r="J7662" s="5"/>
      <c r="K7662" s="5" t="s">
        <v>9</v>
      </c>
      <c r="L7662" s="7">
        <v>0</v>
      </c>
      <c r="M7662" s="7">
        <f>ROUND(M7661+L7662,5)</f>
        <v>76711.759999999995</v>
      </c>
    </row>
    <row r="7663" spans="1:13">
      <c r="A7663" s="5"/>
      <c r="B7663" s="5"/>
      <c r="C7663" s="5"/>
      <c r="D7663" s="5"/>
      <c r="E7663" s="5"/>
      <c r="F7663" s="5" t="s">
        <v>11</v>
      </c>
      <c r="G7663" s="6">
        <v>44056</v>
      </c>
      <c r="H7663" s="5" t="s">
        <v>883</v>
      </c>
      <c r="I7663" s="5" t="s">
        <v>311</v>
      </c>
      <c r="J7663" s="5"/>
      <c r="K7663" s="5" t="s">
        <v>9</v>
      </c>
      <c r="L7663" s="7">
        <v>1538.8</v>
      </c>
      <c r="M7663" s="7">
        <f>ROUND(M7662+L7663,5)</f>
        <v>78250.559999999998</v>
      </c>
    </row>
    <row r="7664" spans="1:13">
      <c r="A7664" s="5"/>
      <c r="B7664" s="5"/>
      <c r="C7664" s="5"/>
      <c r="D7664" s="5"/>
      <c r="E7664" s="5"/>
      <c r="F7664" s="5" t="s">
        <v>11</v>
      </c>
      <c r="G7664" s="6">
        <v>44061</v>
      </c>
      <c r="H7664" s="5" t="s">
        <v>888</v>
      </c>
      <c r="I7664" s="5" t="s">
        <v>308</v>
      </c>
      <c r="J7664" s="5"/>
      <c r="K7664" s="5" t="s">
        <v>9</v>
      </c>
      <c r="L7664" s="7">
        <v>680</v>
      </c>
      <c r="M7664" s="7">
        <f>ROUND(M7663+L7664,5)</f>
        <v>78930.559999999998</v>
      </c>
    </row>
    <row r="7665" spans="1:13">
      <c r="A7665" s="5"/>
      <c r="B7665" s="5"/>
      <c r="C7665" s="5"/>
      <c r="D7665" s="5"/>
      <c r="E7665" s="5"/>
      <c r="F7665" s="5" t="s">
        <v>11</v>
      </c>
      <c r="G7665" s="6">
        <v>44061</v>
      </c>
      <c r="H7665" s="5" t="s">
        <v>888</v>
      </c>
      <c r="I7665" s="5" t="s">
        <v>308</v>
      </c>
      <c r="J7665" s="5"/>
      <c r="K7665" s="5" t="s">
        <v>9</v>
      </c>
      <c r="L7665" s="7">
        <v>0</v>
      </c>
      <c r="M7665" s="7">
        <f>ROUND(M7664+L7665,5)</f>
        <v>78930.559999999998</v>
      </c>
    </row>
    <row r="7666" spans="1:13">
      <c r="A7666" s="5"/>
      <c r="B7666" s="5"/>
      <c r="C7666" s="5"/>
      <c r="D7666" s="5"/>
      <c r="E7666" s="5"/>
      <c r="F7666" s="5" t="s">
        <v>11</v>
      </c>
      <c r="G7666" s="6">
        <v>44061</v>
      </c>
      <c r="H7666" s="5" t="s">
        <v>889</v>
      </c>
      <c r="I7666" s="5" t="s">
        <v>311</v>
      </c>
      <c r="J7666" s="5"/>
      <c r="K7666" s="5" t="s">
        <v>9</v>
      </c>
      <c r="L7666" s="7">
        <v>1538.8</v>
      </c>
      <c r="M7666" s="7">
        <f>ROUND(M7665+L7666,5)</f>
        <v>80469.36</v>
      </c>
    </row>
    <row r="7667" spans="1:13">
      <c r="A7667" s="5"/>
      <c r="B7667" s="5"/>
      <c r="C7667" s="5"/>
      <c r="D7667" s="5"/>
      <c r="E7667" s="5"/>
      <c r="F7667" s="5" t="s">
        <v>11</v>
      </c>
      <c r="G7667" s="6">
        <v>44070</v>
      </c>
      <c r="H7667" s="5" t="s">
        <v>901</v>
      </c>
      <c r="I7667" s="5" t="s">
        <v>308</v>
      </c>
      <c r="J7667" s="5"/>
      <c r="K7667" s="5" t="s">
        <v>9</v>
      </c>
      <c r="L7667" s="7">
        <v>680</v>
      </c>
      <c r="M7667" s="7">
        <f>ROUND(M7666+L7667,5)</f>
        <v>81149.36</v>
      </c>
    </row>
    <row r="7668" spans="1:13">
      <c r="A7668" s="5"/>
      <c r="B7668" s="5"/>
      <c r="C7668" s="5"/>
      <c r="D7668" s="5"/>
      <c r="E7668" s="5"/>
      <c r="F7668" s="5" t="s">
        <v>11</v>
      </c>
      <c r="G7668" s="6">
        <v>44070</v>
      </c>
      <c r="H7668" s="5" t="s">
        <v>901</v>
      </c>
      <c r="I7668" s="5" t="s">
        <v>308</v>
      </c>
      <c r="J7668" s="5"/>
      <c r="K7668" s="5" t="s">
        <v>9</v>
      </c>
      <c r="L7668" s="7">
        <v>121.13</v>
      </c>
      <c r="M7668" s="7">
        <f>ROUND(M7667+L7668,5)</f>
        <v>81270.490000000005</v>
      </c>
    </row>
    <row r="7669" spans="1:13">
      <c r="A7669" s="5"/>
      <c r="B7669" s="5"/>
      <c r="C7669" s="5"/>
      <c r="D7669" s="5"/>
      <c r="E7669" s="5"/>
      <c r="F7669" s="5" t="s">
        <v>11</v>
      </c>
      <c r="G7669" s="6">
        <v>44070</v>
      </c>
      <c r="H7669" s="5" t="s">
        <v>1075</v>
      </c>
      <c r="I7669" s="5" t="s">
        <v>311</v>
      </c>
      <c r="J7669" s="5"/>
      <c r="K7669" s="5" t="s">
        <v>9</v>
      </c>
      <c r="L7669" s="7">
        <v>1538.8</v>
      </c>
      <c r="M7669" s="7">
        <f>ROUND(M7668+L7669,5)</f>
        <v>82809.289999999994</v>
      </c>
    </row>
    <row r="7670" spans="1:13">
      <c r="A7670" s="5"/>
      <c r="B7670" s="5"/>
      <c r="C7670" s="5"/>
      <c r="D7670" s="5"/>
      <c r="E7670" s="5"/>
      <c r="F7670" s="5" t="s">
        <v>11</v>
      </c>
      <c r="G7670" s="6">
        <v>44071</v>
      </c>
      <c r="H7670" s="5" t="s">
        <v>1083</v>
      </c>
      <c r="I7670" s="5" t="s">
        <v>923</v>
      </c>
      <c r="J7670" s="5"/>
      <c r="K7670" s="5" t="s">
        <v>9</v>
      </c>
      <c r="L7670" s="7">
        <v>147.6</v>
      </c>
      <c r="M7670" s="7">
        <f>ROUND(M7669+L7670,5)</f>
        <v>82956.89</v>
      </c>
    </row>
    <row r="7671" spans="1:13">
      <c r="A7671" s="5"/>
      <c r="B7671" s="5"/>
      <c r="C7671" s="5"/>
      <c r="D7671" s="5"/>
      <c r="E7671" s="5"/>
      <c r="F7671" s="5" t="s">
        <v>11</v>
      </c>
      <c r="G7671" s="6">
        <v>44071</v>
      </c>
      <c r="H7671" s="5" t="s">
        <v>1083</v>
      </c>
      <c r="I7671" s="5" t="s">
        <v>923</v>
      </c>
      <c r="J7671" s="5"/>
      <c r="K7671" s="5" t="s">
        <v>9</v>
      </c>
      <c r="L7671" s="7">
        <v>0</v>
      </c>
      <c r="M7671" s="7">
        <f>ROUND(M7670+L7671,5)</f>
        <v>82956.89</v>
      </c>
    </row>
    <row r="7672" spans="1:13">
      <c r="A7672" s="5"/>
      <c r="B7672" s="5"/>
      <c r="C7672" s="5"/>
      <c r="D7672" s="5"/>
      <c r="E7672" s="5"/>
      <c r="F7672" s="5" t="s">
        <v>11</v>
      </c>
      <c r="G7672" s="6">
        <v>44071</v>
      </c>
      <c r="H7672" s="5" t="s">
        <v>1084</v>
      </c>
      <c r="I7672" s="5" t="s">
        <v>1371</v>
      </c>
      <c r="J7672" s="5"/>
      <c r="K7672" s="5" t="s">
        <v>9</v>
      </c>
      <c r="L7672" s="7">
        <v>105</v>
      </c>
      <c r="M7672" s="7">
        <f>ROUND(M7671+L7672,5)</f>
        <v>83061.89</v>
      </c>
    </row>
    <row r="7673" spans="1:13">
      <c r="A7673" s="5"/>
      <c r="B7673" s="5"/>
      <c r="C7673" s="5"/>
      <c r="D7673" s="5"/>
      <c r="E7673" s="5"/>
      <c r="F7673" s="5" t="s">
        <v>11</v>
      </c>
      <c r="G7673" s="6">
        <v>44071</v>
      </c>
      <c r="H7673" s="5" t="s">
        <v>1084</v>
      </c>
      <c r="I7673" s="5" t="s">
        <v>1371</v>
      </c>
      <c r="J7673" s="5"/>
      <c r="K7673" s="5" t="s">
        <v>9</v>
      </c>
      <c r="L7673" s="7">
        <v>0</v>
      </c>
      <c r="M7673" s="7">
        <f>ROUND(M7672+L7673,5)</f>
        <v>83061.89</v>
      </c>
    </row>
    <row r="7674" spans="1:13">
      <c r="A7674" s="5"/>
      <c r="B7674" s="5"/>
      <c r="C7674" s="5"/>
      <c r="D7674" s="5"/>
      <c r="E7674" s="5"/>
      <c r="F7674" s="5" t="s">
        <v>11</v>
      </c>
      <c r="G7674" s="6">
        <v>44071</v>
      </c>
      <c r="H7674" s="5" t="s">
        <v>1085</v>
      </c>
      <c r="I7674" s="5" t="s">
        <v>397</v>
      </c>
      <c r="J7674" s="5"/>
      <c r="K7674" s="5" t="s">
        <v>9</v>
      </c>
      <c r="L7674" s="7">
        <v>75</v>
      </c>
      <c r="M7674" s="7">
        <f>ROUND(M7673+L7674,5)</f>
        <v>83136.89</v>
      </c>
    </row>
    <row r="7675" spans="1:13">
      <c r="A7675" s="5"/>
      <c r="B7675" s="5"/>
      <c r="C7675" s="5"/>
      <c r="D7675" s="5"/>
      <c r="E7675" s="5"/>
      <c r="F7675" s="5" t="s">
        <v>11</v>
      </c>
      <c r="G7675" s="6">
        <v>44071</v>
      </c>
      <c r="H7675" s="5" t="s">
        <v>1085</v>
      </c>
      <c r="I7675" s="5" t="s">
        <v>397</v>
      </c>
      <c r="J7675" s="5"/>
      <c r="K7675" s="5" t="s">
        <v>9</v>
      </c>
      <c r="L7675" s="7">
        <v>0</v>
      </c>
      <c r="M7675" s="7">
        <f>ROUND(M7674+L7675,5)</f>
        <v>83136.89</v>
      </c>
    </row>
    <row r="7676" spans="1:13">
      <c r="A7676" s="5"/>
      <c r="B7676" s="5"/>
      <c r="C7676" s="5"/>
      <c r="D7676" s="5"/>
      <c r="E7676" s="5"/>
      <c r="F7676" s="5" t="s">
        <v>11</v>
      </c>
      <c r="G7676" s="6">
        <v>44077</v>
      </c>
      <c r="H7676" s="5" t="s">
        <v>1095</v>
      </c>
      <c r="I7676" s="5" t="s">
        <v>308</v>
      </c>
      <c r="J7676" s="5"/>
      <c r="K7676" s="5" t="s">
        <v>9</v>
      </c>
      <c r="L7676" s="7">
        <v>680</v>
      </c>
      <c r="M7676" s="7">
        <f>ROUND(M7675+L7676,5)</f>
        <v>83816.89</v>
      </c>
    </row>
    <row r="7677" spans="1:13">
      <c r="A7677" s="5"/>
      <c r="B7677" s="5"/>
      <c r="C7677" s="5"/>
      <c r="D7677" s="5"/>
      <c r="E7677" s="5"/>
      <c r="F7677" s="5" t="s">
        <v>11</v>
      </c>
      <c r="G7677" s="6">
        <v>44077</v>
      </c>
      <c r="H7677" s="5" t="s">
        <v>1095</v>
      </c>
      <c r="I7677" s="5" t="s">
        <v>308</v>
      </c>
      <c r="J7677" s="5"/>
      <c r="K7677" s="5" t="s">
        <v>9</v>
      </c>
      <c r="L7677" s="7">
        <v>0</v>
      </c>
      <c r="M7677" s="7">
        <f>ROUND(M7676+L7677,5)</f>
        <v>83816.89</v>
      </c>
    </row>
    <row r="7678" spans="1:13">
      <c r="A7678" s="5"/>
      <c r="B7678" s="5"/>
      <c r="C7678" s="5"/>
      <c r="D7678" s="5"/>
      <c r="E7678" s="5"/>
      <c r="F7678" s="5" t="s">
        <v>11</v>
      </c>
      <c r="G7678" s="6">
        <v>44077</v>
      </c>
      <c r="H7678" s="5" t="s">
        <v>1097</v>
      </c>
      <c r="I7678" s="5" t="s">
        <v>311</v>
      </c>
      <c r="J7678" s="5"/>
      <c r="K7678" s="5" t="s">
        <v>9</v>
      </c>
      <c r="L7678" s="7">
        <v>1538.8</v>
      </c>
      <c r="M7678" s="7">
        <f>ROUND(M7677+L7678,5)</f>
        <v>85355.69</v>
      </c>
    </row>
    <row r="7679" spans="1:13">
      <c r="A7679" s="5"/>
      <c r="B7679" s="5"/>
      <c r="C7679" s="5"/>
      <c r="D7679" s="5"/>
      <c r="E7679" s="5"/>
      <c r="F7679" s="5" t="s">
        <v>11</v>
      </c>
      <c r="G7679" s="6">
        <v>44084</v>
      </c>
      <c r="H7679" s="5" t="s">
        <v>1115</v>
      </c>
      <c r="I7679" s="5" t="s">
        <v>308</v>
      </c>
      <c r="J7679" s="5"/>
      <c r="K7679" s="5" t="s">
        <v>9</v>
      </c>
      <c r="L7679" s="7">
        <v>680</v>
      </c>
      <c r="M7679" s="7">
        <f>ROUND(M7678+L7679,5)</f>
        <v>86035.69</v>
      </c>
    </row>
    <row r="7680" spans="1:13">
      <c r="A7680" s="5"/>
      <c r="B7680" s="5"/>
      <c r="C7680" s="5"/>
      <c r="D7680" s="5"/>
      <c r="E7680" s="5"/>
      <c r="F7680" s="5" t="s">
        <v>11</v>
      </c>
      <c r="G7680" s="6">
        <v>44084</v>
      </c>
      <c r="H7680" s="5" t="s">
        <v>1115</v>
      </c>
      <c r="I7680" s="5" t="s">
        <v>308</v>
      </c>
      <c r="J7680" s="5"/>
      <c r="K7680" s="5" t="s">
        <v>9</v>
      </c>
      <c r="L7680" s="7">
        <v>0</v>
      </c>
      <c r="M7680" s="7">
        <f>ROUND(M7679+L7680,5)</f>
        <v>86035.69</v>
      </c>
    </row>
    <row r="7681" spans="1:13">
      <c r="A7681" s="5"/>
      <c r="B7681" s="5"/>
      <c r="C7681" s="5"/>
      <c r="D7681" s="5"/>
      <c r="E7681" s="5"/>
      <c r="F7681" s="5" t="s">
        <v>11</v>
      </c>
      <c r="G7681" s="6">
        <v>44084</v>
      </c>
      <c r="H7681" s="5" t="s">
        <v>1116</v>
      </c>
      <c r="I7681" s="5" t="s">
        <v>311</v>
      </c>
      <c r="J7681" s="5"/>
      <c r="K7681" s="5" t="s">
        <v>9</v>
      </c>
      <c r="L7681" s="7">
        <v>1538.8</v>
      </c>
      <c r="M7681" s="7">
        <f>ROUND(M7680+L7681,5)</f>
        <v>87574.49</v>
      </c>
    </row>
    <row r="7682" spans="1:13">
      <c r="A7682" s="5"/>
      <c r="B7682" s="5"/>
      <c r="C7682" s="5"/>
      <c r="D7682" s="5"/>
      <c r="E7682" s="5"/>
      <c r="F7682" s="5" t="s">
        <v>11</v>
      </c>
      <c r="G7682" s="6">
        <v>44091</v>
      </c>
      <c r="H7682" s="5" t="s">
        <v>1127</v>
      </c>
      <c r="I7682" s="5" t="s">
        <v>308</v>
      </c>
      <c r="J7682" s="5"/>
      <c r="K7682" s="5" t="s">
        <v>9</v>
      </c>
      <c r="L7682" s="7">
        <v>680</v>
      </c>
      <c r="M7682" s="7">
        <f>ROUND(M7681+L7682,5)</f>
        <v>88254.49</v>
      </c>
    </row>
    <row r="7683" spans="1:13">
      <c r="A7683" s="5"/>
      <c r="B7683" s="5"/>
      <c r="C7683" s="5"/>
      <c r="D7683" s="5"/>
      <c r="E7683" s="5"/>
      <c r="F7683" s="5" t="s">
        <v>11</v>
      </c>
      <c r="G7683" s="6">
        <v>44091</v>
      </c>
      <c r="H7683" s="5" t="s">
        <v>1127</v>
      </c>
      <c r="I7683" s="5" t="s">
        <v>308</v>
      </c>
      <c r="J7683" s="5"/>
      <c r="K7683" s="5" t="s">
        <v>9</v>
      </c>
      <c r="L7683" s="7">
        <v>0</v>
      </c>
      <c r="M7683" s="7">
        <f>ROUND(M7682+L7683,5)</f>
        <v>88254.49</v>
      </c>
    </row>
    <row r="7684" spans="1:13">
      <c r="A7684" s="5"/>
      <c r="B7684" s="5"/>
      <c r="C7684" s="5"/>
      <c r="D7684" s="5"/>
      <c r="E7684" s="5"/>
      <c r="F7684" s="5" t="s">
        <v>11</v>
      </c>
      <c r="G7684" s="6">
        <v>44091</v>
      </c>
      <c r="H7684" s="5" t="s">
        <v>1128</v>
      </c>
      <c r="I7684" s="5" t="s">
        <v>311</v>
      </c>
      <c r="J7684" s="5"/>
      <c r="K7684" s="5" t="s">
        <v>9</v>
      </c>
      <c r="L7684" s="7">
        <v>1538.8</v>
      </c>
      <c r="M7684" s="7">
        <f>ROUND(M7683+L7684,5)</f>
        <v>89793.29</v>
      </c>
    </row>
    <row r="7685" spans="1:13">
      <c r="A7685" s="5"/>
      <c r="B7685" s="5"/>
      <c r="C7685" s="5"/>
      <c r="D7685" s="5"/>
      <c r="E7685" s="5"/>
      <c r="F7685" s="5" t="s">
        <v>11</v>
      </c>
      <c r="G7685" s="6">
        <v>44098</v>
      </c>
      <c r="H7685" s="5" t="s">
        <v>1139</v>
      </c>
      <c r="I7685" s="5" t="s">
        <v>308</v>
      </c>
      <c r="J7685" s="5"/>
      <c r="K7685" s="5" t="s">
        <v>9</v>
      </c>
      <c r="L7685" s="7">
        <v>680</v>
      </c>
      <c r="M7685" s="7">
        <f>ROUND(M7684+L7685,5)</f>
        <v>90473.29</v>
      </c>
    </row>
    <row r="7686" spans="1:13">
      <c r="A7686" s="5"/>
      <c r="B7686" s="5"/>
      <c r="C7686" s="5"/>
      <c r="D7686" s="5"/>
      <c r="E7686" s="5"/>
      <c r="F7686" s="5" t="s">
        <v>11</v>
      </c>
      <c r="G7686" s="6">
        <v>44098</v>
      </c>
      <c r="H7686" s="5" t="s">
        <v>1139</v>
      </c>
      <c r="I7686" s="5" t="s">
        <v>308</v>
      </c>
      <c r="J7686" s="5"/>
      <c r="K7686" s="5" t="s">
        <v>9</v>
      </c>
      <c r="L7686" s="7">
        <v>19.13</v>
      </c>
      <c r="M7686" s="7">
        <f>ROUND(M7685+L7686,5)</f>
        <v>90492.42</v>
      </c>
    </row>
    <row r="7687" spans="1:13">
      <c r="A7687" s="5"/>
      <c r="B7687" s="5"/>
      <c r="C7687" s="5"/>
      <c r="D7687" s="5"/>
      <c r="E7687" s="5"/>
      <c r="F7687" s="5" t="s">
        <v>11</v>
      </c>
      <c r="G7687" s="6">
        <v>44098</v>
      </c>
      <c r="H7687" s="5" t="s">
        <v>1141</v>
      </c>
      <c r="I7687" s="5" t="s">
        <v>311</v>
      </c>
      <c r="J7687" s="5"/>
      <c r="K7687" s="5" t="s">
        <v>9</v>
      </c>
      <c r="L7687" s="7">
        <v>1538.8</v>
      </c>
      <c r="M7687" s="7">
        <f>ROUND(M7686+L7687,5)</f>
        <v>92031.22</v>
      </c>
    </row>
    <row r="7688" spans="1:13">
      <c r="A7688" s="5"/>
      <c r="B7688" s="5"/>
      <c r="C7688" s="5"/>
      <c r="D7688" s="5"/>
      <c r="E7688" s="5"/>
      <c r="F7688" s="5" t="s">
        <v>11</v>
      </c>
      <c r="G7688" s="6">
        <v>44105</v>
      </c>
      <c r="H7688" s="5" t="s">
        <v>1157</v>
      </c>
      <c r="I7688" s="5" t="s">
        <v>308</v>
      </c>
      <c r="J7688" s="5"/>
      <c r="K7688" s="5" t="s">
        <v>9</v>
      </c>
      <c r="L7688" s="7">
        <v>680</v>
      </c>
      <c r="M7688" s="7">
        <f>ROUND(M7687+L7688,5)</f>
        <v>92711.22</v>
      </c>
    </row>
    <row r="7689" spans="1:13">
      <c r="A7689" s="5"/>
      <c r="B7689" s="5"/>
      <c r="C7689" s="5"/>
      <c r="D7689" s="5"/>
      <c r="E7689" s="5"/>
      <c r="F7689" s="5" t="s">
        <v>11</v>
      </c>
      <c r="G7689" s="6">
        <v>44105</v>
      </c>
      <c r="H7689" s="5" t="s">
        <v>1157</v>
      </c>
      <c r="I7689" s="5" t="s">
        <v>308</v>
      </c>
      <c r="J7689" s="5"/>
      <c r="K7689" s="5" t="s">
        <v>9</v>
      </c>
      <c r="L7689" s="7">
        <v>19.13</v>
      </c>
      <c r="M7689" s="7">
        <f>ROUND(M7688+L7689,5)</f>
        <v>92730.35</v>
      </c>
    </row>
    <row r="7690" spans="1:13">
      <c r="A7690" s="5"/>
      <c r="B7690" s="5"/>
      <c r="C7690" s="5"/>
      <c r="D7690" s="5"/>
      <c r="E7690" s="5"/>
      <c r="F7690" s="5" t="s">
        <v>11</v>
      </c>
      <c r="G7690" s="6">
        <v>44105</v>
      </c>
      <c r="H7690" s="5" t="s">
        <v>1158</v>
      </c>
      <c r="I7690" s="5" t="s">
        <v>311</v>
      </c>
      <c r="J7690" s="5"/>
      <c r="K7690" s="5" t="s">
        <v>9</v>
      </c>
      <c r="L7690" s="7">
        <v>1538.8</v>
      </c>
      <c r="M7690" s="7">
        <f>ROUND(M7689+L7690,5)</f>
        <v>94269.15</v>
      </c>
    </row>
    <row r="7691" spans="1:13">
      <c r="A7691" s="5"/>
      <c r="B7691" s="5"/>
      <c r="C7691" s="5"/>
      <c r="D7691" s="5"/>
      <c r="E7691" s="5"/>
      <c r="F7691" s="5" t="s">
        <v>11</v>
      </c>
      <c r="G7691" s="6">
        <v>44111</v>
      </c>
      <c r="H7691" s="5" t="s">
        <v>1175</v>
      </c>
      <c r="I7691" s="5" t="s">
        <v>308</v>
      </c>
      <c r="J7691" s="5"/>
      <c r="K7691" s="5" t="s">
        <v>9</v>
      </c>
      <c r="L7691" s="7">
        <v>408</v>
      </c>
      <c r="M7691" s="7">
        <f>ROUND(M7690+L7691,5)</f>
        <v>94677.15</v>
      </c>
    </row>
    <row r="7692" spans="1:13">
      <c r="A7692" s="5"/>
      <c r="B7692" s="5"/>
      <c r="C7692" s="5"/>
      <c r="D7692" s="5"/>
      <c r="E7692" s="5"/>
      <c r="F7692" s="5" t="s">
        <v>11</v>
      </c>
      <c r="G7692" s="6">
        <v>44111</v>
      </c>
      <c r="H7692" s="5" t="s">
        <v>1175</v>
      </c>
      <c r="I7692" s="5" t="s">
        <v>308</v>
      </c>
      <c r="J7692" s="5"/>
      <c r="K7692" s="5" t="s">
        <v>9</v>
      </c>
      <c r="L7692" s="7">
        <v>0</v>
      </c>
      <c r="M7692" s="7">
        <f>ROUND(M7691+L7692,5)</f>
        <v>94677.15</v>
      </c>
    </row>
    <row r="7693" spans="1:13">
      <c r="A7693" s="5"/>
      <c r="B7693" s="5"/>
      <c r="C7693" s="5"/>
      <c r="D7693" s="5"/>
      <c r="E7693" s="5"/>
      <c r="F7693" s="5" t="s">
        <v>11</v>
      </c>
      <c r="G7693" s="6">
        <v>44111</v>
      </c>
      <c r="H7693" s="5" t="s">
        <v>1177</v>
      </c>
      <c r="I7693" s="5" t="s">
        <v>311</v>
      </c>
      <c r="J7693" s="5"/>
      <c r="K7693" s="5" t="s">
        <v>9</v>
      </c>
      <c r="L7693" s="7">
        <v>1538.8</v>
      </c>
      <c r="M7693" s="7">
        <f>ROUND(M7692+L7693,5)</f>
        <v>96215.95</v>
      </c>
    </row>
    <row r="7694" spans="1:13">
      <c r="A7694" s="5"/>
      <c r="B7694" s="5"/>
      <c r="C7694" s="5"/>
      <c r="D7694" s="5"/>
      <c r="E7694" s="5"/>
      <c r="F7694" s="5" t="s">
        <v>11</v>
      </c>
      <c r="G7694" s="6">
        <v>44119</v>
      </c>
      <c r="H7694" s="5" t="s">
        <v>1192</v>
      </c>
      <c r="I7694" s="5" t="s">
        <v>308</v>
      </c>
      <c r="J7694" s="5"/>
      <c r="K7694" s="5" t="s">
        <v>9</v>
      </c>
      <c r="L7694" s="7">
        <v>680</v>
      </c>
      <c r="M7694" s="7">
        <f>ROUND(M7693+L7694,5)</f>
        <v>96895.95</v>
      </c>
    </row>
    <row r="7695" spans="1:13">
      <c r="A7695" s="5"/>
      <c r="B7695" s="5"/>
      <c r="C7695" s="5"/>
      <c r="D7695" s="5"/>
      <c r="E7695" s="5"/>
      <c r="F7695" s="5" t="s">
        <v>11</v>
      </c>
      <c r="G7695" s="6">
        <v>44119</v>
      </c>
      <c r="H7695" s="5" t="s">
        <v>1192</v>
      </c>
      <c r="I7695" s="5" t="s">
        <v>308</v>
      </c>
      <c r="J7695" s="5"/>
      <c r="K7695" s="5" t="s">
        <v>9</v>
      </c>
      <c r="L7695" s="7">
        <v>0</v>
      </c>
      <c r="M7695" s="7">
        <f>ROUND(M7694+L7695,5)</f>
        <v>96895.95</v>
      </c>
    </row>
    <row r="7696" spans="1:13">
      <c r="A7696" s="5"/>
      <c r="B7696" s="5"/>
      <c r="C7696" s="5"/>
      <c r="D7696" s="5"/>
      <c r="E7696" s="5"/>
      <c r="F7696" s="5" t="s">
        <v>11</v>
      </c>
      <c r="G7696" s="6">
        <v>44119</v>
      </c>
      <c r="H7696" s="5" t="s">
        <v>1196</v>
      </c>
      <c r="I7696" s="5" t="s">
        <v>311</v>
      </c>
      <c r="J7696" s="5"/>
      <c r="K7696" s="5" t="s">
        <v>9</v>
      </c>
      <c r="L7696" s="7">
        <v>1538.8</v>
      </c>
      <c r="M7696" s="7">
        <f>ROUND(M7695+L7696,5)</f>
        <v>98434.75</v>
      </c>
    </row>
    <row r="7697" spans="1:13">
      <c r="A7697" s="5"/>
      <c r="B7697" s="5"/>
      <c r="C7697" s="5"/>
      <c r="D7697" s="5"/>
      <c r="E7697" s="5"/>
      <c r="F7697" s="5" t="s">
        <v>11</v>
      </c>
      <c r="G7697" s="6">
        <v>44119</v>
      </c>
      <c r="H7697" s="5" t="s">
        <v>1194</v>
      </c>
      <c r="I7697" s="5" t="s">
        <v>1383</v>
      </c>
      <c r="J7697" s="5"/>
      <c r="K7697" s="5" t="s">
        <v>9</v>
      </c>
      <c r="L7697" s="7">
        <v>800</v>
      </c>
      <c r="M7697" s="7">
        <f>ROUND(M7696+L7697,5)</f>
        <v>99234.75</v>
      </c>
    </row>
    <row r="7698" spans="1:13">
      <c r="A7698" s="5"/>
      <c r="B7698" s="5"/>
      <c r="C7698" s="5"/>
      <c r="D7698" s="5"/>
      <c r="E7698" s="5"/>
      <c r="F7698" s="5" t="s">
        <v>11</v>
      </c>
      <c r="G7698" s="6">
        <v>44119</v>
      </c>
      <c r="H7698" s="5" t="s">
        <v>1194</v>
      </c>
      <c r="I7698" s="5" t="s">
        <v>1383</v>
      </c>
      <c r="J7698" s="5"/>
      <c r="K7698" s="5" t="s">
        <v>9</v>
      </c>
      <c r="L7698" s="7">
        <v>0</v>
      </c>
      <c r="M7698" s="7">
        <f>ROUND(M7697+L7698,5)</f>
        <v>99234.75</v>
      </c>
    </row>
    <row r="7699" spans="1:13">
      <c r="A7699" s="5"/>
      <c r="B7699" s="5"/>
      <c r="C7699" s="5"/>
      <c r="D7699" s="5"/>
      <c r="E7699" s="5"/>
      <c r="F7699" s="5" t="s">
        <v>11</v>
      </c>
      <c r="G7699" s="6">
        <v>44119</v>
      </c>
      <c r="H7699" s="5" t="s">
        <v>1195</v>
      </c>
      <c r="I7699" s="5" t="s">
        <v>1384</v>
      </c>
      <c r="J7699" s="5"/>
      <c r="K7699" s="5" t="s">
        <v>9</v>
      </c>
      <c r="L7699" s="7">
        <v>760</v>
      </c>
      <c r="M7699" s="7">
        <f>ROUND(M7698+L7699,5)</f>
        <v>99994.75</v>
      </c>
    </row>
    <row r="7700" spans="1:13">
      <c r="A7700" s="5"/>
      <c r="B7700" s="5"/>
      <c r="C7700" s="5"/>
      <c r="D7700" s="5"/>
      <c r="E7700" s="5"/>
      <c r="F7700" s="5" t="s">
        <v>11</v>
      </c>
      <c r="G7700" s="6">
        <v>44119</v>
      </c>
      <c r="H7700" s="5" t="s">
        <v>1195</v>
      </c>
      <c r="I7700" s="5" t="s">
        <v>1384</v>
      </c>
      <c r="J7700" s="5"/>
      <c r="K7700" s="5" t="s">
        <v>9</v>
      </c>
      <c r="L7700" s="7">
        <v>0</v>
      </c>
      <c r="M7700" s="7">
        <f>ROUND(M7699+L7700,5)</f>
        <v>99994.75</v>
      </c>
    </row>
    <row r="7701" spans="1:13">
      <c r="A7701" s="5"/>
      <c r="B7701" s="5"/>
      <c r="C7701" s="5"/>
      <c r="D7701" s="5"/>
      <c r="E7701" s="5"/>
      <c r="F7701" s="5" t="s">
        <v>11</v>
      </c>
      <c r="G7701" s="6">
        <v>44126</v>
      </c>
      <c r="H7701" s="5" t="s">
        <v>1208</v>
      </c>
      <c r="I7701" s="5" t="s">
        <v>308</v>
      </c>
      <c r="J7701" s="5"/>
      <c r="K7701" s="5" t="s">
        <v>9</v>
      </c>
      <c r="L7701" s="7">
        <v>680</v>
      </c>
      <c r="M7701" s="7">
        <f>ROUND(M7700+L7701,5)</f>
        <v>100674.75</v>
      </c>
    </row>
    <row r="7702" spans="1:13">
      <c r="A7702" s="5"/>
      <c r="B7702" s="5"/>
      <c r="C7702" s="5"/>
      <c r="D7702" s="5"/>
      <c r="E7702" s="5"/>
      <c r="F7702" s="5" t="s">
        <v>11</v>
      </c>
      <c r="G7702" s="6">
        <v>44126</v>
      </c>
      <c r="H7702" s="5" t="s">
        <v>1208</v>
      </c>
      <c r="I7702" s="5" t="s">
        <v>308</v>
      </c>
      <c r="J7702" s="5"/>
      <c r="K7702" s="5" t="s">
        <v>9</v>
      </c>
      <c r="L7702" s="7">
        <v>0</v>
      </c>
      <c r="M7702" s="7">
        <f>ROUND(M7701+L7702,5)</f>
        <v>100674.75</v>
      </c>
    </row>
    <row r="7703" spans="1:13">
      <c r="A7703" s="5"/>
      <c r="B7703" s="5"/>
      <c r="C7703" s="5"/>
      <c r="D7703" s="5"/>
      <c r="E7703" s="5"/>
      <c r="F7703" s="5" t="s">
        <v>11</v>
      </c>
      <c r="G7703" s="6">
        <v>44126</v>
      </c>
      <c r="H7703" s="5" t="s">
        <v>1210</v>
      </c>
      <c r="I7703" s="5" t="s">
        <v>311</v>
      </c>
      <c r="J7703" s="5"/>
      <c r="K7703" s="5" t="s">
        <v>9</v>
      </c>
      <c r="L7703" s="7">
        <v>1538.8</v>
      </c>
      <c r="M7703" s="7">
        <f>ROUND(M7702+L7703,5)</f>
        <v>102213.55</v>
      </c>
    </row>
    <row r="7704" spans="1:13">
      <c r="A7704" s="5"/>
      <c r="B7704" s="5"/>
      <c r="C7704" s="5"/>
      <c r="D7704" s="5"/>
      <c r="E7704" s="5"/>
      <c r="F7704" s="5" t="s">
        <v>11</v>
      </c>
      <c r="G7704" s="6">
        <v>44126</v>
      </c>
      <c r="H7704" s="5" t="s">
        <v>1212</v>
      </c>
      <c r="I7704" s="5" t="s">
        <v>1383</v>
      </c>
      <c r="J7704" s="5"/>
      <c r="K7704" s="5" t="s">
        <v>9</v>
      </c>
      <c r="L7704" s="7">
        <v>800</v>
      </c>
      <c r="M7704" s="7">
        <f>ROUND(M7703+L7704,5)</f>
        <v>103013.55</v>
      </c>
    </row>
    <row r="7705" spans="1:13">
      <c r="A7705" s="5"/>
      <c r="B7705" s="5"/>
      <c r="C7705" s="5"/>
      <c r="D7705" s="5"/>
      <c r="E7705" s="5"/>
      <c r="F7705" s="5" t="s">
        <v>11</v>
      </c>
      <c r="G7705" s="6">
        <v>44126</v>
      </c>
      <c r="H7705" s="5" t="s">
        <v>1212</v>
      </c>
      <c r="I7705" s="5" t="s">
        <v>1383</v>
      </c>
      <c r="J7705" s="5"/>
      <c r="K7705" s="5" t="s">
        <v>9</v>
      </c>
      <c r="L7705" s="7">
        <v>0</v>
      </c>
      <c r="M7705" s="7">
        <f>ROUND(M7704+L7705,5)</f>
        <v>103013.55</v>
      </c>
    </row>
    <row r="7706" spans="1:13">
      <c r="A7706" s="5"/>
      <c r="B7706" s="5"/>
      <c r="C7706" s="5"/>
      <c r="D7706" s="5"/>
      <c r="E7706" s="5"/>
      <c r="F7706" s="5" t="s">
        <v>11</v>
      </c>
      <c r="G7706" s="6">
        <v>44126</v>
      </c>
      <c r="H7706" s="5" t="s">
        <v>1213</v>
      </c>
      <c r="I7706" s="5" t="s">
        <v>1384</v>
      </c>
      <c r="J7706" s="5"/>
      <c r="K7706" s="5" t="s">
        <v>9</v>
      </c>
      <c r="L7706" s="7">
        <v>760</v>
      </c>
      <c r="M7706" s="7">
        <f>ROUND(M7705+L7706,5)</f>
        <v>103773.55</v>
      </c>
    </row>
    <row r="7707" spans="1:13">
      <c r="A7707" s="5"/>
      <c r="B7707" s="5"/>
      <c r="C7707" s="5"/>
      <c r="D7707" s="5"/>
      <c r="E7707" s="5"/>
      <c r="F7707" s="5" t="s">
        <v>11</v>
      </c>
      <c r="G7707" s="6">
        <v>44126</v>
      </c>
      <c r="H7707" s="5" t="s">
        <v>1213</v>
      </c>
      <c r="I7707" s="5" t="s">
        <v>1384</v>
      </c>
      <c r="J7707" s="5"/>
      <c r="K7707" s="5" t="s">
        <v>9</v>
      </c>
      <c r="L7707" s="7">
        <v>0</v>
      </c>
      <c r="M7707" s="7">
        <f>ROUND(M7706+L7707,5)</f>
        <v>103773.55</v>
      </c>
    </row>
    <row r="7708" spans="1:13">
      <c r="A7708" s="5"/>
      <c r="B7708" s="5"/>
      <c r="C7708" s="5"/>
      <c r="D7708" s="5"/>
      <c r="E7708" s="5"/>
      <c r="F7708" s="5" t="s">
        <v>11</v>
      </c>
      <c r="G7708" s="6">
        <v>44133</v>
      </c>
      <c r="H7708" s="5" t="s">
        <v>1228</v>
      </c>
      <c r="I7708" s="5" t="s">
        <v>308</v>
      </c>
      <c r="J7708" s="5"/>
      <c r="K7708" s="5" t="s">
        <v>9</v>
      </c>
      <c r="L7708" s="7">
        <v>680</v>
      </c>
      <c r="M7708" s="7">
        <f>ROUND(M7707+L7708,5)</f>
        <v>104453.55</v>
      </c>
    </row>
    <row r="7709" spans="1:13">
      <c r="A7709" s="5"/>
      <c r="B7709" s="5"/>
      <c r="C7709" s="5"/>
      <c r="D7709" s="5"/>
      <c r="E7709" s="5"/>
      <c r="F7709" s="5" t="s">
        <v>11</v>
      </c>
      <c r="G7709" s="6">
        <v>44133</v>
      </c>
      <c r="H7709" s="5" t="s">
        <v>1228</v>
      </c>
      <c r="I7709" s="5" t="s">
        <v>308</v>
      </c>
      <c r="J7709" s="5"/>
      <c r="K7709" s="5" t="s">
        <v>9</v>
      </c>
      <c r="L7709" s="7">
        <v>0</v>
      </c>
      <c r="M7709" s="7">
        <f>ROUND(M7708+L7709,5)</f>
        <v>104453.55</v>
      </c>
    </row>
    <row r="7710" spans="1:13">
      <c r="A7710" s="5"/>
      <c r="B7710" s="5"/>
      <c r="C7710" s="5"/>
      <c r="D7710" s="5"/>
      <c r="E7710" s="5"/>
      <c r="F7710" s="5" t="s">
        <v>11</v>
      </c>
      <c r="G7710" s="6">
        <v>44133</v>
      </c>
      <c r="H7710" s="5" t="s">
        <v>1230</v>
      </c>
      <c r="I7710" s="5" t="s">
        <v>311</v>
      </c>
      <c r="J7710" s="5"/>
      <c r="K7710" s="5" t="s">
        <v>9</v>
      </c>
      <c r="L7710" s="7">
        <v>1538.8</v>
      </c>
      <c r="M7710" s="7">
        <f>ROUND(M7709+L7710,5)</f>
        <v>105992.35</v>
      </c>
    </row>
    <row r="7711" spans="1:13">
      <c r="A7711" s="5"/>
      <c r="B7711" s="5"/>
      <c r="C7711" s="5"/>
      <c r="D7711" s="5"/>
      <c r="E7711" s="5"/>
      <c r="F7711" s="5" t="s">
        <v>11</v>
      </c>
      <c r="G7711" s="6">
        <v>44133</v>
      </c>
      <c r="H7711" s="5" t="s">
        <v>1232</v>
      </c>
      <c r="I7711" s="5" t="s">
        <v>1383</v>
      </c>
      <c r="J7711" s="5"/>
      <c r="K7711" s="5" t="s">
        <v>9</v>
      </c>
      <c r="L7711" s="7">
        <v>800</v>
      </c>
      <c r="M7711" s="7">
        <f>ROUND(M7710+L7711,5)</f>
        <v>106792.35</v>
      </c>
    </row>
    <row r="7712" spans="1:13">
      <c r="A7712" s="5"/>
      <c r="B7712" s="5"/>
      <c r="C7712" s="5"/>
      <c r="D7712" s="5"/>
      <c r="E7712" s="5"/>
      <c r="F7712" s="5" t="s">
        <v>11</v>
      </c>
      <c r="G7712" s="6">
        <v>44133</v>
      </c>
      <c r="H7712" s="5" t="s">
        <v>1232</v>
      </c>
      <c r="I7712" s="5" t="s">
        <v>1383</v>
      </c>
      <c r="J7712" s="5"/>
      <c r="K7712" s="5" t="s">
        <v>9</v>
      </c>
      <c r="L7712" s="7">
        <v>0</v>
      </c>
      <c r="M7712" s="7">
        <f>ROUND(M7711+L7712,5)</f>
        <v>106792.35</v>
      </c>
    </row>
    <row r="7713" spans="1:13">
      <c r="A7713" s="5"/>
      <c r="B7713" s="5"/>
      <c r="C7713" s="5"/>
      <c r="D7713" s="5"/>
      <c r="E7713" s="5"/>
      <c r="F7713" s="5" t="s">
        <v>11</v>
      </c>
      <c r="G7713" s="6">
        <v>44133</v>
      </c>
      <c r="H7713" s="5" t="s">
        <v>1233</v>
      </c>
      <c r="I7713" s="5" t="s">
        <v>1384</v>
      </c>
      <c r="J7713" s="5"/>
      <c r="K7713" s="5" t="s">
        <v>9</v>
      </c>
      <c r="L7713" s="7">
        <v>760</v>
      </c>
      <c r="M7713" s="7">
        <f>ROUND(M7712+L7713,5)</f>
        <v>107552.35</v>
      </c>
    </row>
    <row r="7714" spans="1:13">
      <c r="A7714" s="5"/>
      <c r="B7714" s="5"/>
      <c r="C7714" s="5"/>
      <c r="D7714" s="5"/>
      <c r="E7714" s="5"/>
      <c r="F7714" s="5" t="s">
        <v>11</v>
      </c>
      <c r="G7714" s="6">
        <v>44133</v>
      </c>
      <c r="H7714" s="5" t="s">
        <v>1233</v>
      </c>
      <c r="I7714" s="5" t="s">
        <v>1384</v>
      </c>
      <c r="J7714" s="5"/>
      <c r="K7714" s="5" t="s">
        <v>9</v>
      </c>
      <c r="L7714" s="7">
        <v>0</v>
      </c>
      <c r="M7714" s="7">
        <f>ROUND(M7713+L7714,5)</f>
        <v>107552.35</v>
      </c>
    </row>
    <row r="7715" spans="1:13">
      <c r="A7715" s="5"/>
      <c r="B7715" s="5"/>
      <c r="C7715" s="5"/>
      <c r="D7715" s="5"/>
      <c r="E7715" s="5"/>
      <c r="F7715" s="5" t="s">
        <v>11</v>
      </c>
      <c r="G7715" s="6">
        <v>44140</v>
      </c>
      <c r="H7715" s="5" t="s">
        <v>1252</v>
      </c>
      <c r="I7715" s="5" t="s">
        <v>308</v>
      </c>
      <c r="J7715" s="5"/>
      <c r="K7715" s="5" t="s">
        <v>9</v>
      </c>
      <c r="L7715" s="7">
        <v>680</v>
      </c>
      <c r="M7715" s="7">
        <f>ROUND(M7714+L7715,5)</f>
        <v>108232.35</v>
      </c>
    </row>
    <row r="7716" spans="1:13">
      <c r="A7716" s="5"/>
      <c r="B7716" s="5"/>
      <c r="C7716" s="5"/>
      <c r="D7716" s="5"/>
      <c r="E7716" s="5"/>
      <c r="F7716" s="5" t="s">
        <v>11</v>
      </c>
      <c r="G7716" s="6">
        <v>44140</v>
      </c>
      <c r="H7716" s="5" t="s">
        <v>1252</v>
      </c>
      <c r="I7716" s="5" t="s">
        <v>308</v>
      </c>
      <c r="J7716" s="5"/>
      <c r="K7716" s="5" t="s">
        <v>9</v>
      </c>
      <c r="L7716" s="7">
        <v>0</v>
      </c>
      <c r="M7716" s="7">
        <f>ROUND(M7715+L7716,5)</f>
        <v>108232.35</v>
      </c>
    </row>
    <row r="7717" spans="1:13">
      <c r="A7717" s="5"/>
      <c r="B7717" s="5"/>
      <c r="C7717" s="5"/>
      <c r="D7717" s="5"/>
      <c r="E7717" s="5"/>
      <c r="F7717" s="5" t="s">
        <v>11</v>
      </c>
      <c r="G7717" s="6">
        <v>44140</v>
      </c>
      <c r="H7717" s="5" t="s">
        <v>1254</v>
      </c>
      <c r="I7717" s="5" t="s">
        <v>311</v>
      </c>
      <c r="J7717" s="5"/>
      <c r="K7717" s="5" t="s">
        <v>9</v>
      </c>
      <c r="L7717" s="7">
        <v>1538.8</v>
      </c>
      <c r="M7717" s="7">
        <f>ROUND(M7716+L7717,5)</f>
        <v>109771.15</v>
      </c>
    </row>
    <row r="7718" spans="1:13">
      <c r="A7718" s="5"/>
      <c r="B7718" s="5"/>
      <c r="C7718" s="5"/>
      <c r="D7718" s="5"/>
      <c r="E7718" s="5"/>
      <c r="F7718" s="5" t="s">
        <v>11</v>
      </c>
      <c r="G7718" s="6">
        <v>44140</v>
      </c>
      <c r="H7718" s="5" t="s">
        <v>1256</v>
      </c>
      <c r="I7718" s="5" t="s">
        <v>1383</v>
      </c>
      <c r="J7718" s="5"/>
      <c r="K7718" s="5" t="s">
        <v>9</v>
      </c>
      <c r="L7718" s="7">
        <v>800</v>
      </c>
      <c r="M7718" s="7">
        <f>ROUND(M7717+L7718,5)</f>
        <v>110571.15</v>
      </c>
    </row>
    <row r="7719" spans="1:13">
      <c r="A7719" s="5"/>
      <c r="B7719" s="5"/>
      <c r="C7719" s="5"/>
      <c r="D7719" s="5"/>
      <c r="E7719" s="5"/>
      <c r="F7719" s="5" t="s">
        <v>11</v>
      </c>
      <c r="G7719" s="6">
        <v>44140</v>
      </c>
      <c r="H7719" s="5" t="s">
        <v>1256</v>
      </c>
      <c r="I7719" s="5" t="s">
        <v>1383</v>
      </c>
      <c r="J7719" s="5"/>
      <c r="K7719" s="5" t="s">
        <v>9</v>
      </c>
      <c r="L7719" s="7">
        <v>0</v>
      </c>
      <c r="M7719" s="7">
        <f>ROUND(M7718+L7719,5)</f>
        <v>110571.15</v>
      </c>
    </row>
    <row r="7720" spans="1:13">
      <c r="A7720" s="5"/>
      <c r="B7720" s="5"/>
      <c r="C7720" s="5"/>
      <c r="D7720" s="5"/>
      <c r="E7720" s="5"/>
      <c r="F7720" s="5" t="s">
        <v>11</v>
      </c>
      <c r="G7720" s="6">
        <v>44140</v>
      </c>
      <c r="H7720" s="5" t="s">
        <v>1257</v>
      </c>
      <c r="I7720" s="5" t="s">
        <v>1384</v>
      </c>
      <c r="J7720" s="5"/>
      <c r="K7720" s="5" t="s">
        <v>9</v>
      </c>
      <c r="L7720" s="7">
        <v>760</v>
      </c>
      <c r="M7720" s="7">
        <f>ROUND(M7719+L7720,5)</f>
        <v>111331.15</v>
      </c>
    </row>
    <row r="7721" spans="1:13">
      <c r="A7721" s="5"/>
      <c r="B7721" s="5"/>
      <c r="C7721" s="5"/>
      <c r="D7721" s="5"/>
      <c r="E7721" s="5"/>
      <c r="F7721" s="5" t="s">
        <v>11</v>
      </c>
      <c r="G7721" s="6">
        <v>44140</v>
      </c>
      <c r="H7721" s="5" t="s">
        <v>1257</v>
      </c>
      <c r="I7721" s="5" t="s">
        <v>1384</v>
      </c>
      <c r="J7721" s="5"/>
      <c r="K7721" s="5" t="s">
        <v>9</v>
      </c>
      <c r="L7721" s="7">
        <v>0</v>
      </c>
      <c r="M7721" s="7">
        <f>ROUND(M7720+L7721,5)</f>
        <v>111331.15</v>
      </c>
    </row>
    <row r="7722" spans="1:13">
      <c r="A7722" s="5"/>
      <c r="B7722" s="5"/>
      <c r="C7722" s="5"/>
      <c r="D7722" s="5"/>
      <c r="E7722" s="5"/>
      <c r="F7722" s="5" t="s">
        <v>11</v>
      </c>
      <c r="G7722" s="6">
        <v>44147</v>
      </c>
      <c r="H7722" s="5" t="s">
        <v>1271</v>
      </c>
      <c r="I7722" s="5" t="s">
        <v>308</v>
      </c>
      <c r="J7722" s="5"/>
      <c r="K7722" s="5" t="s">
        <v>9</v>
      </c>
      <c r="L7722" s="7">
        <v>680</v>
      </c>
      <c r="M7722" s="7">
        <f>ROUND(M7721+L7722,5)</f>
        <v>112011.15</v>
      </c>
    </row>
    <row r="7723" spans="1:13">
      <c r="A7723" s="5"/>
      <c r="B7723" s="5"/>
      <c r="C7723" s="5"/>
      <c r="D7723" s="5"/>
      <c r="E7723" s="5"/>
      <c r="F7723" s="5" t="s">
        <v>11</v>
      </c>
      <c r="G7723" s="6">
        <v>44147</v>
      </c>
      <c r="H7723" s="5" t="s">
        <v>1271</v>
      </c>
      <c r="I7723" s="5" t="s">
        <v>308</v>
      </c>
      <c r="J7723" s="5"/>
      <c r="K7723" s="5" t="s">
        <v>9</v>
      </c>
      <c r="L7723" s="7">
        <v>0</v>
      </c>
      <c r="M7723" s="7">
        <f>ROUND(M7722+L7723,5)</f>
        <v>112011.15</v>
      </c>
    </row>
    <row r="7724" spans="1:13">
      <c r="A7724" s="5"/>
      <c r="B7724" s="5"/>
      <c r="C7724" s="5"/>
      <c r="D7724" s="5"/>
      <c r="E7724" s="5"/>
      <c r="F7724" s="5" t="s">
        <v>11</v>
      </c>
      <c r="G7724" s="6">
        <v>44147</v>
      </c>
      <c r="H7724" s="5" t="s">
        <v>1272</v>
      </c>
      <c r="I7724" s="5" t="s">
        <v>311</v>
      </c>
      <c r="J7724" s="5"/>
      <c r="K7724" s="5" t="s">
        <v>9</v>
      </c>
      <c r="L7724" s="7">
        <v>1538.8</v>
      </c>
      <c r="M7724" s="7">
        <f>ROUND(M7723+L7724,5)</f>
        <v>113549.95</v>
      </c>
    </row>
    <row r="7725" spans="1:13">
      <c r="A7725" s="5"/>
      <c r="B7725" s="5"/>
      <c r="C7725" s="5"/>
      <c r="D7725" s="5"/>
      <c r="E7725" s="5"/>
      <c r="F7725" s="5" t="s">
        <v>11</v>
      </c>
      <c r="G7725" s="6">
        <v>44147</v>
      </c>
      <c r="H7725" s="5" t="s">
        <v>1274</v>
      </c>
      <c r="I7725" s="5" t="s">
        <v>1383</v>
      </c>
      <c r="J7725" s="5"/>
      <c r="K7725" s="5" t="s">
        <v>9</v>
      </c>
      <c r="L7725" s="7">
        <v>800</v>
      </c>
      <c r="M7725" s="7">
        <f>ROUND(M7724+L7725,5)</f>
        <v>114349.95</v>
      </c>
    </row>
    <row r="7726" spans="1:13">
      <c r="A7726" s="5"/>
      <c r="B7726" s="5"/>
      <c r="C7726" s="5"/>
      <c r="D7726" s="5"/>
      <c r="E7726" s="5"/>
      <c r="F7726" s="5" t="s">
        <v>11</v>
      </c>
      <c r="G7726" s="6">
        <v>44147</v>
      </c>
      <c r="H7726" s="5" t="s">
        <v>1274</v>
      </c>
      <c r="I7726" s="5" t="s">
        <v>1383</v>
      </c>
      <c r="J7726" s="5"/>
      <c r="K7726" s="5" t="s">
        <v>9</v>
      </c>
      <c r="L7726" s="7">
        <v>0</v>
      </c>
      <c r="M7726" s="7">
        <f>ROUND(M7725+L7726,5)</f>
        <v>114349.95</v>
      </c>
    </row>
    <row r="7727" spans="1:13">
      <c r="A7727" s="5"/>
      <c r="B7727" s="5"/>
      <c r="C7727" s="5"/>
      <c r="D7727" s="5"/>
      <c r="E7727" s="5"/>
      <c r="F7727" s="5" t="s">
        <v>11</v>
      </c>
      <c r="G7727" s="6">
        <v>44147</v>
      </c>
      <c r="H7727" s="5" t="s">
        <v>1275</v>
      </c>
      <c r="I7727" s="5" t="s">
        <v>1384</v>
      </c>
      <c r="J7727" s="5"/>
      <c r="K7727" s="5" t="s">
        <v>9</v>
      </c>
      <c r="L7727" s="7">
        <v>760</v>
      </c>
      <c r="M7727" s="7">
        <f>ROUND(M7726+L7727,5)</f>
        <v>115109.95</v>
      </c>
    </row>
    <row r="7728" spans="1:13">
      <c r="A7728" s="5"/>
      <c r="B7728" s="5"/>
      <c r="C7728" s="5"/>
      <c r="D7728" s="5"/>
      <c r="E7728" s="5"/>
      <c r="F7728" s="5" t="s">
        <v>11</v>
      </c>
      <c r="G7728" s="6">
        <v>44147</v>
      </c>
      <c r="H7728" s="5" t="s">
        <v>1275</v>
      </c>
      <c r="I7728" s="5" t="s">
        <v>1384</v>
      </c>
      <c r="J7728" s="5"/>
      <c r="K7728" s="5" t="s">
        <v>9</v>
      </c>
      <c r="L7728" s="7">
        <v>0</v>
      </c>
      <c r="M7728" s="7">
        <f>ROUND(M7727+L7728,5)</f>
        <v>115109.95</v>
      </c>
    </row>
    <row r="7729" spans="1:13">
      <c r="A7729" s="5"/>
      <c r="B7729" s="5"/>
      <c r="C7729" s="5"/>
      <c r="D7729" s="5"/>
      <c r="E7729" s="5"/>
      <c r="F7729" s="5" t="s">
        <v>11</v>
      </c>
      <c r="G7729" s="6">
        <v>44154</v>
      </c>
      <c r="H7729" s="5" t="s">
        <v>1286</v>
      </c>
      <c r="I7729" s="5" t="s">
        <v>308</v>
      </c>
      <c r="J7729" s="5"/>
      <c r="K7729" s="5" t="s">
        <v>9</v>
      </c>
      <c r="L7729" s="7">
        <v>612</v>
      </c>
      <c r="M7729" s="7">
        <f>ROUND(M7728+L7729,5)</f>
        <v>115721.95</v>
      </c>
    </row>
    <row r="7730" spans="1:13">
      <c r="A7730" s="5"/>
      <c r="B7730" s="5"/>
      <c r="C7730" s="5"/>
      <c r="D7730" s="5"/>
      <c r="E7730" s="5"/>
      <c r="F7730" s="5" t="s">
        <v>11</v>
      </c>
      <c r="G7730" s="6">
        <v>44154</v>
      </c>
      <c r="H7730" s="5" t="s">
        <v>1286</v>
      </c>
      <c r="I7730" s="5" t="s">
        <v>308</v>
      </c>
      <c r="J7730" s="5"/>
      <c r="K7730" s="5" t="s">
        <v>9</v>
      </c>
      <c r="L7730" s="7">
        <v>0</v>
      </c>
      <c r="M7730" s="7">
        <f>ROUND(M7729+L7730,5)</f>
        <v>115721.95</v>
      </c>
    </row>
    <row r="7731" spans="1:13">
      <c r="A7731" s="5"/>
      <c r="B7731" s="5"/>
      <c r="C7731" s="5"/>
      <c r="D7731" s="5"/>
      <c r="E7731" s="5"/>
      <c r="F7731" s="5" t="s">
        <v>11</v>
      </c>
      <c r="G7731" s="6">
        <v>44154</v>
      </c>
      <c r="H7731" s="5" t="s">
        <v>1288</v>
      </c>
      <c r="I7731" s="5" t="s">
        <v>311</v>
      </c>
      <c r="J7731" s="5"/>
      <c r="K7731" s="5" t="s">
        <v>9</v>
      </c>
      <c r="L7731" s="7">
        <v>1538.8</v>
      </c>
      <c r="M7731" s="7">
        <f>ROUND(M7730+L7731,5)</f>
        <v>117260.75</v>
      </c>
    </row>
    <row r="7732" spans="1:13">
      <c r="A7732" s="5"/>
      <c r="B7732" s="5"/>
      <c r="C7732" s="5"/>
      <c r="D7732" s="5"/>
      <c r="E7732" s="5"/>
      <c r="F7732" s="5" t="s">
        <v>11</v>
      </c>
      <c r="G7732" s="6">
        <v>44154</v>
      </c>
      <c r="H7732" s="5" t="s">
        <v>1290</v>
      </c>
      <c r="I7732" s="5" t="s">
        <v>1383</v>
      </c>
      <c r="J7732" s="5"/>
      <c r="K7732" s="5" t="s">
        <v>9</v>
      </c>
      <c r="L7732" s="7">
        <v>800</v>
      </c>
      <c r="M7732" s="7">
        <f>ROUND(M7731+L7732,5)</f>
        <v>118060.75</v>
      </c>
    </row>
    <row r="7733" spans="1:13">
      <c r="A7733" s="5"/>
      <c r="B7733" s="5"/>
      <c r="C7733" s="5"/>
      <c r="D7733" s="5"/>
      <c r="E7733" s="5"/>
      <c r="F7733" s="5" t="s">
        <v>11</v>
      </c>
      <c r="G7733" s="6">
        <v>44154</v>
      </c>
      <c r="H7733" s="5" t="s">
        <v>1290</v>
      </c>
      <c r="I7733" s="5" t="s">
        <v>1383</v>
      </c>
      <c r="J7733" s="5"/>
      <c r="K7733" s="5" t="s">
        <v>9</v>
      </c>
      <c r="L7733" s="7">
        <v>0</v>
      </c>
      <c r="M7733" s="7">
        <f>ROUND(M7732+L7733,5)</f>
        <v>118060.75</v>
      </c>
    </row>
    <row r="7734" spans="1:13">
      <c r="A7734" s="5"/>
      <c r="B7734" s="5"/>
      <c r="C7734" s="5"/>
      <c r="D7734" s="5"/>
      <c r="E7734" s="5"/>
      <c r="F7734" s="5" t="s">
        <v>11</v>
      </c>
      <c r="G7734" s="6">
        <v>44154</v>
      </c>
      <c r="H7734" s="5" t="s">
        <v>1291</v>
      </c>
      <c r="I7734" s="5" t="s">
        <v>1384</v>
      </c>
      <c r="J7734" s="5"/>
      <c r="K7734" s="5" t="s">
        <v>9</v>
      </c>
      <c r="L7734" s="7">
        <v>760</v>
      </c>
      <c r="M7734" s="7">
        <f>ROUND(M7733+L7734,5)</f>
        <v>118820.75</v>
      </c>
    </row>
    <row r="7735" spans="1:13">
      <c r="A7735" s="5"/>
      <c r="B7735" s="5"/>
      <c r="C7735" s="5"/>
      <c r="D7735" s="5"/>
      <c r="E7735" s="5"/>
      <c r="F7735" s="5" t="s">
        <v>11</v>
      </c>
      <c r="G7735" s="6">
        <v>44154</v>
      </c>
      <c r="H7735" s="5" t="s">
        <v>1291</v>
      </c>
      <c r="I7735" s="5" t="s">
        <v>1384</v>
      </c>
      <c r="J7735" s="5"/>
      <c r="K7735" s="5" t="s">
        <v>9</v>
      </c>
      <c r="L7735" s="7">
        <v>0</v>
      </c>
      <c r="M7735" s="7">
        <f>ROUND(M7734+L7735,5)</f>
        <v>118820.75</v>
      </c>
    </row>
    <row r="7736" spans="1:13">
      <c r="A7736" s="5"/>
      <c r="B7736" s="5"/>
      <c r="C7736" s="5"/>
      <c r="D7736" s="5"/>
      <c r="E7736" s="5"/>
      <c r="F7736" s="5" t="s">
        <v>11</v>
      </c>
      <c r="G7736" s="6">
        <v>44159</v>
      </c>
      <c r="H7736" s="5" t="s">
        <v>1292</v>
      </c>
      <c r="I7736" s="5" t="s">
        <v>308</v>
      </c>
      <c r="J7736" s="5"/>
      <c r="K7736" s="5" t="s">
        <v>9</v>
      </c>
      <c r="L7736" s="7">
        <v>680</v>
      </c>
      <c r="M7736" s="7">
        <f>ROUND(M7735+L7736,5)</f>
        <v>119500.75</v>
      </c>
    </row>
    <row r="7737" spans="1:13">
      <c r="A7737" s="5"/>
      <c r="B7737" s="5"/>
      <c r="C7737" s="5"/>
      <c r="D7737" s="5"/>
      <c r="E7737" s="5"/>
      <c r="F7737" s="5" t="s">
        <v>11</v>
      </c>
      <c r="G7737" s="6">
        <v>44159</v>
      </c>
      <c r="H7737" s="5" t="s">
        <v>1292</v>
      </c>
      <c r="I7737" s="5" t="s">
        <v>308</v>
      </c>
      <c r="J7737" s="5"/>
      <c r="K7737" s="5" t="s">
        <v>9</v>
      </c>
      <c r="L7737" s="7">
        <v>0</v>
      </c>
      <c r="M7737" s="7">
        <f>ROUND(M7736+L7737,5)</f>
        <v>119500.75</v>
      </c>
    </row>
    <row r="7738" spans="1:13">
      <c r="A7738" s="5"/>
      <c r="B7738" s="5"/>
      <c r="C7738" s="5"/>
      <c r="D7738" s="5"/>
      <c r="E7738" s="5"/>
      <c r="F7738" s="5" t="s">
        <v>11</v>
      </c>
      <c r="G7738" s="6">
        <v>44159</v>
      </c>
      <c r="H7738" s="5" t="s">
        <v>1296</v>
      </c>
      <c r="I7738" s="5" t="s">
        <v>311</v>
      </c>
      <c r="J7738" s="5"/>
      <c r="K7738" s="5" t="s">
        <v>9</v>
      </c>
      <c r="L7738" s="7">
        <v>1538.8</v>
      </c>
      <c r="M7738" s="7">
        <f>ROUND(M7737+L7738,5)</f>
        <v>121039.55</v>
      </c>
    </row>
    <row r="7739" spans="1:13">
      <c r="A7739" s="5"/>
      <c r="B7739" s="5"/>
      <c r="C7739" s="5"/>
      <c r="D7739" s="5"/>
      <c r="E7739" s="5"/>
      <c r="F7739" s="5" t="s">
        <v>11</v>
      </c>
      <c r="G7739" s="6">
        <v>44159</v>
      </c>
      <c r="H7739" s="5" t="s">
        <v>1293</v>
      </c>
      <c r="I7739" s="5" t="s">
        <v>1383</v>
      </c>
      <c r="J7739" s="5"/>
      <c r="K7739" s="5" t="s">
        <v>9</v>
      </c>
      <c r="L7739" s="7">
        <v>640</v>
      </c>
      <c r="M7739" s="7">
        <f>ROUND(M7738+L7739,5)</f>
        <v>121679.55</v>
      </c>
    </row>
    <row r="7740" spans="1:13">
      <c r="A7740" s="5"/>
      <c r="B7740" s="5"/>
      <c r="C7740" s="5"/>
      <c r="D7740" s="5"/>
      <c r="E7740" s="5"/>
      <c r="F7740" s="5" t="s">
        <v>11</v>
      </c>
      <c r="G7740" s="6">
        <v>44159</v>
      </c>
      <c r="H7740" s="5" t="s">
        <v>1293</v>
      </c>
      <c r="I7740" s="5" t="s">
        <v>1383</v>
      </c>
      <c r="J7740" s="5"/>
      <c r="K7740" s="5" t="s">
        <v>9</v>
      </c>
      <c r="L7740" s="7">
        <v>0</v>
      </c>
      <c r="M7740" s="7">
        <f>ROUND(M7739+L7740,5)</f>
        <v>121679.55</v>
      </c>
    </row>
    <row r="7741" spans="1:13">
      <c r="A7741" s="5"/>
      <c r="B7741" s="5"/>
      <c r="C7741" s="5"/>
      <c r="D7741" s="5"/>
      <c r="E7741" s="5"/>
      <c r="F7741" s="5" t="s">
        <v>11</v>
      </c>
      <c r="G7741" s="6">
        <v>44159</v>
      </c>
      <c r="H7741" s="5" t="s">
        <v>1294</v>
      </c>
      <c r="I7741" s="5" t="s">
        <v>1384</v>
      </c>
      <c r="J7741" s="5"/>
      <c r="K7741" s="5" t="s">
        <v>9</v>
      </c>
      <c r="L7741" s="7">
        <v>608</v>
      </c>
      <c r="M7741" s="7">
        <f>ROUND(M7740+L7741,5)</f>
        <v>122287.55</v>
      </c>
    </row>
    <row r="7742" spans="1:13">
      <c r="A7742" s="5"/>
      <c r="B7742" s="5"/>
      <c r="C7742" s="5"/>
      <c r="D7742" s="5"/>
      <c r="E7742" s="5"/>
      <c r="F7742" s="5" t="s">
        <v>11</v>
      </c>
      <c r="G7742" s="6">
        <v>44159</v>
      </c>
      <c r="H7742" s="5" t="s">
        <v>1294</v>
      </c>
      <c r="I7742" s="5" t="s">
        <v>1384</v>
      </c>
      <c r="J7742" s="5"/>
      <c r="K7742" s="5" t="s">
        <v>9</v>
      </c>
      <c r="L7742" s="7">
        <v>0</v>
      </c>
      <c r="M7742" s="7">
        <f>ROUND(M7741+L7742,5)</f>
        <v>122287.55</v>
      </c>
    </row>
    <row r="7743" spans="1:13">
      <c r="A7743" s="5"/>
      <c r="B7743" s="5"/>
      <c r="C7743" s="5"/>
      <c r="D7743" s="5"/>
      <c r="E7743" s="5"/>
      <c r="F7743" s="5" t="s">
        <v>11</v>
      </c>
      <c r="G7743" s="6">
        <v>44168</v>
      </c>
      <c r="H7743" s="5" t="s">
        <v>1325</v>
      </c>
      <c r="I7743" s="5" t="s">
        <v>308</v>
      </c>
      <c r="J7743" s="5"/>
      <c r="K7743" s="5" t="s">
        <v>9</v>
      </c>
      <c r="L7743" s="7">
        <v>680</v>
      </c>
      <c r="M7743" s="7">
        <f>ROUND(M7742+L7743,5)</f>
        <v>122967.55</v>
      </c>
    </row>
    <row r="7744" spans="1:13">
      <c r="A7744" s="5"/>
      <c r="B7744" s="5"/>
      <c r="C7744" s="5"/>
      <c r="D7744" s="5"/>
      <c r="E7744" s="5"/>
      <c r="F7744" s="5" t="s">
        <v>11</v>
      </c>
      <c r="G7744" s="6">
        <v>44168</v>
      </c>
      <c r="H7744" s="5" t="s">
        <v>1325</v>
      </c>
      <c r="I7744" s="5" t="s">
        <v>308</v>
      </c>
      <c r="J7744" s="5"/>
      <c r="K7744" s="5" t="s">
        <v>9</v>
      </c>
      <c r="L7744" s="7">
        <v>0</v>
      </c>
      <c r="M7744" s="7">
        <f>ROUND(M7743+L7744,5)</f>
        <v>122967.55</v>
      </c>
    </row>
    <row r="7745" spans="1:13">
      <c r="A7745" s="5"/>
      <c r="B7745" s="5"/>
      <c r="C7745" s="5"/>
      <c r="D7745" s="5"/>
      <c r="E7745" s="5"/>
      <c r="F7745" s="5" t="s">
        <v>11</v>
      </c>
      <c r="G7745" s="6">
        <v>44168</v>
      </c>
      <c r="H7745" s="5" t="s">
        <v>1322</v>
      </c>
      <c r="I7745" s="5" t="s">
        <v>311</v>
      </c>
      <c r="J7745" s="5" t="s">
        <v>538</v>
      </c>
      <c r="K7745" s="5" t="s">
        <v>9</v>
      </c>
      <c r="L7745" s="7">
        <v>0</v>
      </c>
      <c r="M7745" s="7">
        <f>ROUND(M7744+L7745,5)</f>
        <v>122967.55</v>
      </c>
    </row>
    <row r="7746" spans="1:13">
      <c r="A7746" s="5"/>
      <c r="B7746" s="5"/>
      <c r="C7746" s="5"/>
      <c r="D7746" s="5"/>
      <c r="E7746" s="5"/>
      <c r="F7746" s="5" t="s">
        <v>11</v>
      </c>
      <c r="G7746" s="6">
        <v>44168</v>
      </c>
      <c r="H7746" s="5" t="s">
        <v>1323</v>
      </c>
      <c r="I7746" s="5" t="s">
        <v>1383</v>
      </c>
      <c r="J7746" s="5"/>
      <c r="K7746" s="5" t="s">
        <v>9</v>
      </c>
      <c r="L7746" s="7">
        <v>800</v>
      </c>
      <c r="M7746" s="7">
        <f>ROUND(M7745+L7746,5)</f>
        <v>123767.55</v>
      </c>
    </row>
    <row r="7747" spans="1:13">
      <c r="A7747" s="5"/>
      <c r="B7747" s="5"/>
      <c r="C7747" s="5"/>
      <c r="D7747" s="5"/>
      <c r="E7747" s="5"/>
      <c r="F7747" s="5" t="s">
        <v>11</v>
      </c>
      <c r="G7747" s="6">
        <v>44168</v>
      </c>
      <c r="H7747" s="5" t="s">
        <v>1323</v>
      </c>
      <c r="I7747" s="5" t="s">
        <v>1383</v>
      </c>
      <c r="J7747" s="5"/>
      <c r="K7747" s="5" t="s">
        <v>9</v>
      </c>
      <c r="L7747" s="7">
        <v>0</v>
      </c>
      <c r="M7747" s="7">
        <f>ROUND(M7746+L7747,5)</f>
        <v>123767.55</v>
      </c>
    </row>
    <row r="7748" spans="1:13">
      <c r="A7748" s="5"/>
      <c r="B7748" s="5"/>
      <c r="C7748" s="5"/>
      <c r="D7748" s="5"/>
      <c r="E7748" s="5"/>
      <c r="F7748" s="5" t="s">
        <v>11</v>
      </c>
      <c r="G7748" s="6">
        <v>44168</v>
      </c>
      <c r="H7748" s="5" t="s">
        <v>1324</v>
      </c>
      <c r="I7748" s="5" t="s">
        <v>1384</v>
      </c>
      <c r="J7748" s="5"/>
      <c r="K7748" s="5" t="s">
        <v>9</v>
      </c>
      <c r="L7748" s="7">
        <v>760</v>
      </c>
      <c r="M7748" s="7">
        <f>ROUND(M7747+L7748,5)</f>
        <v>124527.55</v>
      </c>
    </row>
    <row r="7749" spans="1:13">
      <c r="A7749" s="5"/>
      <c r="B7749" s="5"/>
      <c r="C7749" s="5"/>
      <c r="D7749" s="5"/>
      <c r="E7749" s="5"/>
      <c r="F7749" s="5" t="s">
        <v>11</v>
      </c>
      <c r="G7749" s="6">
        <v>44168</v>
      </c>
      <c r="H7749" s="5" t="s">
        <v>1324</v>
      </c>
      <c r="I7749" s="5" t="s">
        <v>1384</v>
      </c>
      <c r="J7749" s="5"/>
      <c r="K7749" s="5" t="s">
        <v>9</v>
      </c>
      <c r="L7749" s="7">
        <v>0</v>
      </c>
      <c r="M7749" s="7">
        <f>ROUND(M7748+L7749,5)</f>
        <v>124527.55</v>
      </c>
    </row>
    <row r="7750" spans="1:13">
      <c r="A7750" s="5"/>
      <c r="B7750" s="5"/>
      <c r="C7750" s="5"/>
      <c r="D7750" s="5"/>
      <c r="E7750" s="5"/>
      <c r="F7750" s="5" t="s">
        <v>11</v>
      </c>
      <c r="G7750" s="6">
        <v>44168</v>
      </c>
      <c r="H7750" s="5" t="s">
        <v>1328</v>
      </c>
      <c r="I7750" s="5" t="s">
        <v>311</v>
      </c>
      <c r="J7750" s="5"/>
      <c r="K7750" s="5" t="s">
        <v>9</v>
      </c>
      <c r="L7750" s="7">
        <v>1077.1600000000001</v>
      </c>
      <c r="M7750" s="7">
        <f>ROUND(M7749+L7750,5)</f>
        <v>125604.71</v>
      </c>
    </row>
    <row r="7751" spans="1:13">
      <c r="A7751" s="5"/>
      <c r="B7751" s="5"/>
      <c r="C7751" s="5"/>
      <c r="D7751" s="5"/>
      <c r="E7751" s="5"/>
      <c r="F7751" s="5" t="s">
        <v>11</v>
      </c>
      <c r="G7751" s="6">
        <v>44175</v>
      </c>
      <c r="H7751" s="5" t="s">
        <v>1344</v>
      </c>
      <c r="I7751" s="5" t="s">
        <v>308</v>
      </c>
      <c r="J7751" s="5"/>
      <c r="K7751" s="5" t="s">
        <v>9</v>
      </c>
      <c r="L7751" s="7">
        <v>680</v>
      </c>
      <c r="M7751" s="7">
        <f>ROUND(M7750+L7751,5)</f>
        <v>126284.71</v>
      </c>
    </row>
    <row r="7752" spans="1:13">
      <c r="A7752" s="5"/>
      <c r="B7752" s="5"/>
      <c r="C7752" s="5"/>
      <c r="D7752" s="5"/>
      <c r="E7752" s="5"/>
      <c r="F7752" s="5" t="s">
        <v>11</v>
      </c>
      <c r="G7752" s="6">
        <v>44175</v>
      </c>
      <c r="H7752" s="5" t="s">
        <v>1344</v>
      </c>
      <c r="I7752" s="5" t="s">
        <v>308</v>
      </c>
      <c r="J7752" s="5"/>
      <c r="K7752" s="5" t="s">
        <v>9</v>
      </c>
      <c r="L7752" s="7">
        <v>0</v>
      </c>
      <c r="M7752" s="7">
        <f>ROUND(M7751+L7752,5)</f>
        <v>126284.71</v>
      </c>
    </row>
    <row r="7753" spans="1:13">
      <c r="A7753" s="5"/>
      <c r="B7753" s="5"/>
      <c r="C7753" s="5"/>
      <c r="D7753" s="5"/>
      <c r="E7753" s="5"/>
      <c r="F7753" s="5" t="s">
        <v>11</v>
      </c>
      <c r="G7753" s="6">
        <v>44175</v>
      </c>
      <c r="H7753" s="5" t="s">
        <v>1342</v>
      </c>
      <c r="I7753" s="5" t="s">
        <v>311</v>
      </c>
      <c r="J7753" s="5"/>
      <c r="K7753" s="5" t="s">
        <v>9</v>
      </c>
      <c r="L7753" s="7">
        <v>1538.8</v>
      </c>
      <c r="M7753" s="7">
        <f>ROUND(M7752+L7753,5)</f>
        <v>127823.51</v>
      </c>
    </row>
    <row r="7754" spans="1:13">
      <c r="A7754" s="5"/>
      <c r="B7754" s="5"/>
      <c r="C7754" s="5"/>
      <c r="D7754" s="5"/>
      <c r="E7754" s="5"/>
      <c r="F7754" s="5" t="s">
        <v>11</v>
      </c>
      <c r="G7754" s="6">
        <v>44175</v>
      </c>
      <c r="H7754" s="5" t="s">
        <v>1346</v>
      </c>
      <c r="I7754" s="5" t="s">
        <v>1383</v>
      </c>
      <c r="J7754" s="5"/>
      <c r="K7754" s="5" t="s">
        <v>9</v>
      </c>
      <c r="L7754" s="7">
        <v>800</v>
      </c>
      <c r="M7754" s="7">
        <f>ROUND(M7753+L7754,5)</f>
        <v>128623.51</v>
      </c>
    </row>
    <row r="7755" spans="1:13">
      <c r="A7755" s="5"/>
      <c r="B7755" s="5"/>
      <c r="C7755" s="5"/>
      <c r="D7755" s="5"/>
      <c r="E7755" s="5"/>
      <c r="F7755" s="5" t="s">
        <v>11</v>
      </c>
      <c r="G7755" s="6">
        <v>44175</v>
      </c>
      <c r="H7755" s="5" t="s">
        <v>1346</v>
      </c>
      <c r="I7755" s="5" t="s">
        <v>1383</v>
      </c>
      <c r="J7755" s="5"/>
      <c r="K7755" s="5" t="s">
        <v>9</v>
      </c>
      <c r="L7755" s="7">
        <v>0</v>
      </c>
      <c r="M7755" s="7">
        <f>ROUND(M7754+L7755,5)</f>
        <v>128623.51</v>
      </c>
    </row>
    <row r="7756" spans="1:13">
      <c r="A7756" s="5"/>
      <c r="B7756" s="5"/>
      <c r="C7756" s="5"/>
      <c r="D7756" s="5"/>
      <c r="E7756" s="5"/>
      <c r="F7756" s="5" t="s">
        <v>11</v>
      </c>
      <c r="G7756" s="6">
        <v>44175</v>
      </c>
      <c r="H7756" s="5" t="s">
        <v>1347</v>
      </c>
      <c r="I7756" s="5" t="s">
        <v>1384</v>
      </c>
      <c r="J7756" s="5"/>
      <c r="K7756" s="5" t="s">
        <v>9</v>
      </c>
      <c r="L7756" s="7">
        <v>760</v>
      </c>
      <c r="M7756" s="7">
        <f>ROUND(M7755+L7756,5)</f>
        <v>129383.51</v>
      </c>
    </row>
    <row r="7757" spans="1:13">
      <c r="A7757" s="5"/>
      <c r="B7757" s="5"/>
      <c r="C7757" s="5"/>
      <c r="D7757" s="5"/>
      <c r="E7757" s="5"/>
      <c r="F7757" s="5" t="s">
        <v>11</v>
      </c>
      <c r="G7757" s="6">
        <v>44175</v>
      </c>
      <c r="H7757" s="5" t="s">
        <v>1347</v>
      </c>
      <c r="I7757" s="5" t="s">
        <v>1384</v>
      </c>
      <c r="J7757" s="5"/>
      <c r="K7757" s="5" t="s">
        <v>9</v>
      </c>
      <c r="L7757" s="7">
        <v>0</v>
      </c>
      <c r="M7757" s="7">
        <f>ROUND(M7756+L7757,5)</f>
        <v>129383.51</v>
      </c>
    </row>
    <row r="7758" spans="1:13">
      <c r="A7758" s="5"/>
      <c r="B7758" s="5"/>
      <c r="C7758" s="5"/>
      <c r="D7758" s="5"/>
      <c r="E7758" s="5"/>
      <c r="F7758" s="5" t="s">
        <v>11</v>
      </c>
      <c r="G7758" s="6">
        <v>44182</v>
      </c>
      <c r="H7758" s="5" t="s">
        <v>1562</v>
      </c>
      <c r="I7758" s="5" t="s">
        <v>308</v>
      </c>
      <c r="J7758" s="5"/>
      <c r="K7758" s="5" t="s">
        <v>9</v>
      </c>
      <c r="L7758" s="7">
        <v>680</v>
      </c>
      <c r="M7758" s="7">
        <f>ROUND(M7757+L7758,5)</f>
        <v>130063.51</v>
      </c>
    </row>
    <row r="7759" spans="1:13">
      <c r="A7759" s="5"/>
      <c r="B7759" s="5"/>
      <c r="C7759" s="5"/>
      <c r="D7759" s="5"/>
      <c r="E7759" s="5"/>
      <c r="F7759" s="5" t="s">
        <v>11</v>
      </c>
      <c r="G7759" s="6">
        <v>44182</v>
      </c>
      <c r="H7759" s="5" t="s">
        <v>1562</v>
      </c>
      <c r="I7759" s="5" t="s">
        <v>308</v>
      </c>
      <c r="J7759" s="5"/>
      <c r="K7759" s="5" t="s">
        <v>9</v>
      </c>
      <c r="L7759" s="7">
        <v>0</v>
      </c>
      <c r="M7759" s="7">
        <f>ROUND(M7758+L7759,5)</f>
        <v>130063.51</v>
      </c>
    </row>
    <row r="7760" spans="1:13">
      <c r="A7760" s="5"/>
      <c r="B7760" s="5"/>
      <c r="C7760" s="5"/>
      <c r="D7760" s="5"/>
      <c r="E7760" s="5"/>
      <c r="F7760" s="5" t="s">
        <v>11</v>
      </c>
      <c r="G7760" s="6">
        <v>44182</v>
      </c>
      <c r="H7760" s="5" t="s">
        <v>1564</v>
      </c>
      <c r="I7760" s="5" t="s">
        <v>311</v>
      </c>
      <c r="J7760" s="5"/>
      <c r="K7760" s="5" t="s">
        <v>9</v>
      </c>
      <c r="L7760" s="7">
        <v>1538.8</v>
      </c>
      <c r="M7760" s="7">
        <f>ROUND(M7759+L7760,5)</f>
        <v>131602.31</v>
      </c>
    </row>
    <row r="7761" spans="1:13">
      <c r="A7761" s="5"/>
      <c r="B7761" s="5"/>
      <c r="C7761" s="5"/>
      <c r="D7761" s="5"/>
      <c r="E7761" s="5"/>
      <c r="F7761" s="5" t="s">
        <v>11</v>
      </c>
      <c r="G7761" s="6">
        <v>44182</v>
      </c>
      <c r="H7761" s="5" t="s">
        <v>1560</v>
      </c>
      <c r="I7761" s="5" t="s">
        <v>1383</v>
      </c>
      <c r="J7761" s="5"/>
      <c r="K7761" s="5" t="s">
        <v>9</v>
      </c>
      <c r="L7761" s="7">
        <v>800</v>
      </c>
      <c r="M7761" s="7">
        <f>ROUND(M7760+L7761,5)</f>
        <v>132402.31</v>
      </c>
    </row>
    <row r="7762" spans="1:13">
      <c r="A7762" s="5"/>
      <c r="B7762" s="5"/>
      <c r="C7762" s="5"/>
      <c r="D7762" s="5"/>
      <c r="E7762" s="5"/>
      <c r="F7762" s="5" t="s">
        <v>11</v>
      </c>
      <c r="G7762" s="6">
        <v>44182</v>
      </c>
      <c r="H7762" s="5" t="s">
        <v>1560</v>
      </c>
      <c r="I7762" s="5" t="s">
        <v>1383</v>
      </c>
      <c r="J7762" s="5"/>
      <c r="K7762" s="5" t="s">
        <v>9</v>
      </c>
      <c r="L7762" s="7">
        <v>60</v>
      </c>
      <c r="M7762" s="7">
        <f>ROUND(M7761+L7762,5)</f>
        <v>132462.31</v>
      </c>
    </row>
    <row r="7763" spans="1:13">
      <c r="A7763" s="5"/>
      <c r="B7763" s="5"/>
      <c r="C7763" s="5"/>
      <c r="D7763" s="5"/>
      <c r="E7763" s="5"/>
      <c r="F7763" s="5" t="s">
        <v>11</v>
      </c>
      <c r="G7763" s="6">
        <v>44182</v>
      </c>
      <c r="H7763" s="5" t="s">
        <v>1561</v>
      </c>
      <c r="I7763" s="5" t="s">
        <v>1384</v>
      </c>
      <c r="J7763" s="5"/>
      <c r="K7763" s="5" t="s">
        <v>9</v>
      </c>
      <c r="L7763" s="7">
        <v>760</v>
      </c>
      <c r="M7763" s="7">
        <f>ROUND(M7762+L7763,5)</f>
        <v>133222.31</v>
      </c>
    </row>
    <row r="7764" spans="1:13">
      <c r="A7764" s="5"/>
      <c r="B7764" s="5"/>
      <c r="C7764" s="5"/>
      <c r="D7764" s="5"/>
      <c r="E7764" s="5"/>
      <c r="F7764" s="5" t="s">
        <v>11</v>
      </c>
      <c r="G7764" s="6">
        <v>44182</v>
      </c>
      <c r="H7764" s="5" t="s">
        <v>1561</v>
      </c>
      <c r="I7764" s="5" t="s">
        <v>1384</v>
      </c>
      <c r="J7764" s="5"/>
      <c r="K7764" s="5" t="s">
        <v>9</v>
      </c>
      <c r="L7764" s="7">
        <v>57</v>
      </c>
      <c r="M7764" s="7">
        <f>ROUND(M7763+L7764,5)</f>
        <v>133279.31</v>
      </c>
    </row>
    <row r="7765" spans="1:13">
      <c r="A7765" s="5"/>
      <c r="B7765" s="5"/>
      <c r="C7765" s="5"/>
      <c r="D7765" s="5"/>
      <c r="E7765" s="5"/>
      <c r="F7765" s="5" t="s">
        <v>11</v>
      </c>
      <c r="G7765" s="6">
        <v>44187</v>
      </c>
      <c r="H7765" s="5" t="s">
        <v>1574</v>
      </c>
      <c r="I7765" s="5" t="s">
        <v>308</v>
      </c>
      <c r="J7765" s="5"/>
      <c r="K7765" s="5" t="s">
        <v>9</v>
      </c>
      <c r="L7765" s="7">
        <v>544</v>
      </c>
      <c r="M7765" s="7">
        <f>ROUND(M7764+L7765,5)</f>
        <v>133823.31</v>
      </c>
    </row>
    <row r="7766" spans="1:13">
      <c r="A7766" s="5"/>
      <c r="B7766" s="5"/>
      <c r="C7766" s="5"/>
      <c r="D7766" s="5"/>
      <c r="E7766" s="5"/>
      <c r="F7766" s="5" t="s">
        <v>11</v>
      </c>
      <c r="G7766" s="6">
        <v>44187</v>
      </c>
      <c r="H7766" s="5" t="s">
        <v>1574</v>
      </c>
      <c r="I7766" s="5" t="s">
        <v>308</v>
      </c>
      <c r="J7766" s="5"/>
      <c r="K7766" s="5" t="s">
        <v>9</v>
      </c>
      <c r="L7766" s="7">
        <v>0</v>
      </c>
      <c r="M7766" s="7">
        <f>ROUND(M7765+L7766,5)</f>
        <v>133823.31</v>
      </c>
    </row>
    <row r="7767" spans="1:13">
      <c r="A7767" s="5"/>
      <c r="B7767" s="5"/>
      <c r="C7767" s="5"/>
      <c r="D7767" s="5"/>
      <c r="E7767" s="5"/>
      <c r="F7767" s="5" t="s">
        <v>11</v>
      </c>
      <c r="G7767" s="6">
        <v>44187</v>
      </c>
      <c r="H7767" s="5" t="s">
        <v>1578</v>
      </c>
      <c r="I7767" s="5" t="s">
        <v>311</v>
      </c>
      <c r="J7767" s="5"/>
      <c r="K7767" s="5" t="s">
        <v>9</v>
      </c>
      <c r="L7767" s="7">
        <v>1538.8</v>
      </c>
      <c r="M7767" s="7">
        <f>ROUND(M7766+L7767,5)</f>
        <v>135362.10999999999</v>
      </c>
    </row>
    <row r="7768" spans="1:13">
      <c r="A7768" s="5"/>
      <c r="B7768" s="5"/>
      <c r="C7768" s="5"/>
      <c r="D7768" s="5"/>
      <c r="E7768" s="5"/>
      <c r="F7768" s="5" t="s">
        <v>11</v>
      </c>
      <c r="G7768" s="6">
        <v>44187</v>
      </c>
      <c r="H7768" s="5" t="s">
        <v>1575</v>
      </c>
      <c r="I7768" s="5" t="s">
        <v>1383</v>
      </c>
      <c r="J7768" s="5"/>
      <c r="K7768" s="5" t="s">
        <v>9</v>
      </c>
      <c r="L7768" s="7">
        <v>460</v>
      </c>
      <c r="M7768" s="7">
        <f>ROUND(M7767+L7768,5)</f>
        <v>135822.10999999999</v>
      </c>
    </row>
    <row r="7769" spans="1:13">
      <c r="A7769" s="5"/>
      <c r="B7769" s="5"/>
      <c r="C7769" s="5"/>
      <c r="D7769" s="5"/>
      <c r="E7769" s="5"/>
      <c r="F7769" s="5" t="s">
        <v>11</v>
      </c>
      <c r="G7769" s="6">
        <v>44187</v>
      </c>
      <c r="H7769" s="5" t="s">
        <v>1575</v>
      </c>
      <c r="I7769" s="5" t="s">
        <v>1383</v>
      </c>
      <c r="J7769" s="5"/>
      <c r="K7769" s="5" t="s">
        <v>9</v>
      </c>
      <c r="L7769" s="7">
        <v>0</v>
      </c>
      <c r="M7769" s="7">
        <f>ROUND(M7768+L7769,5)</f>
        <v>135822.10999999999</v>
      </c>
    </row>
    <row r="7770" spans="1:13">
      <c r="A7770" s="5"/>
      <c r="B7770" s="5"/>
      <c r="C7770" s="5"/>
      <c r="D7770" s="5"/>
      <c r="E7770" s="5"/>
      <c r="F7770" s="5" t="s">
        <v>11</v>
      </c>
      <c r="G7770" s="6">
        <v>44187</v>
      </c>
      <c r="H7770" s="5" t="s">
        <v>1576</v>
      </c>
      <c r="I7770" s="5" t="s">
        <v>1384</v>
      </c>
      <c r="J7770" s="5"/>
      <c r="K7770" s="5" t="s">
        <v>9</v>
      </c>
      <c r="L7770" s="7">
        <v>456</v>
      </c>
      <c r="M7770" s="7">
        <f>ROUND(M7769+L7770,5)</f>
        <v>136278.10999999999</v>
      </c>
    </row>
    <row r="7771" spans="1:13">
      <c r="A7771" s="5"/>
      <c r="B7771" s="5"/>
      <c r="C7771" s="5"/>
      <c r="D7771" s="5"/>
      <c r="E7771" s="5"/>
      <c r="F7771" s="5" t="s">
        <v>11</v>
      </c>
      <c r="G7771" s="6">
        <v>44187</v>
      </c>
      <c r="H7771" s="5" t="s">
        <v>1576</v>
      </c>
      <c r="I7771" s="5" t="s">
        <v>1384</v>
      </c>
      <c r="J7771" s="5"/>
      <c r="K7771" s="5" t="s">
        <v>9</v>
      </c>
      <c r="L7771" s="7">
        <v>0</v>
      </c>
      <c r="M7771" s="7">
        <f>ROUND(M7770+L7771,5)</f>
        <v>136278.10999999999</v>
      </c>
    </row>
    <row r="7772" spans="1:13">
      <c r="A7772" s="5"/>
      <c r="B7772" s="5"/>
      <c r="C7772" s="5"/>
      <c r="D7772" s="5"/>
      <c r="E7772" s="5"/>
      <c r="F7772" s="5" t="s">
        <v>11</v>
      </c>
      <c r="G7772" s="6">
        <v>44194</v>
      </c>
      <c r="H7772" s="5" t="s">
        <v>1590</v>
      </c>
      <c r="I7772" s="5" t="s">
        <v>308</v>
      </c>
      <c r="J7772" s="5"/>
      <c r="K7772" s="5" t="s">
        <v>9</v>
      </c>
      <c r="L7772" s="7">
        <v>680</v>
      </c>
      <c r="M7772" s="7">
        <f>ROUND(M7771+L7772,5)</f>
        <v>136958.10999999999</v>
      </c>
    </row>
    <row r="7773" spans="1:13">
      <c r="A7773" s="5"/>
      <c r="B7773" s="5"/>
      <c r="C7773" s="5"/>
      <c r="D7773" s="5"/>
      <c r="E7773" s="5"/>
      <c r="F7773" s="5" t="s">
        <v>11</v>
      </c>
      <c r="G7773" s="6">
        <v>44194</v>
      </c>
      <c r="H7773" s="5" t="s">
        <v>1590</v>
      </c>
      <c r="I7773" s="5" t="s">
        <v>308</v>
      </c>
      <c r="J7773" s="5"/>
      <c r="K7773" s="5" t="s">
        <v>9</v>
      </c>
      <c r="L7773" s="7">
        <v>25.5</v>
      </c>
      <c r="M7773" s="7">
        <f>ROUND(M7772+L7773,5)</f>
        <v>136983.60999999999</v>
      </c>
    </row>
    <row r="7774" spans="1:13">
      <c r="A7774" s="5"/>
      <c r="B7774" s="5"/>
      <c r="C7774" s="5"/>
      <c r="D7774" s="5"/>
      <c r="E7774" s="5"/>
      <c r="F7774" s="5" t="s">
        <v>11</v>
      </c>
      <c r="G7774" s="6">
        <v>44194</v>
      </c>
      <c r="H7774" s="5" t="s">
        <v>1594</v>
      </c>
      <c r="I7774" s="5" t="s">
        <v>311</v>
      </c>
      <c r="J7774" s="5"/>
      <c r="K7774" s="5" t="s">
        <v>9</v>
      </c>
      <c r="L7774" s="7">
        <v>1538.8</v>
      </c>
      <c r="M7774" s="7">
        <f>ROUND(M7773+L7774,5)</f>
        <v>138522.41</v>
      </c>
    </row>
    <row r="7775" spans="1:13">
      <c r="A7775" s="5"/>
      <c r="B7775" s="5"/>
      <c r="C7775" s="5"/>
      <c r="D7775" s="5"/>
      <c r="E7775" s="5"/>
      <c r="F7775" s="5" t="s">
        <v>11</v>
      </c>
      <c r="G7775" s="6">
        <v>44194</v>
      </c>
      <c r="H7775" s="5" t="s">
        <v>1591</v>
      </c>
      <c r="I7775" s="5" t="s">
        <v>1383</v>
      </c>
      <c r="J7775" s="5"/>
      <c r="K7775" s="5" t="s">
        <v>9</v>
      </c>
      <c r="L7775" s="7">
        <v>260</v>
      </c>
      <c r="M7775" s="7">
        <f>ROUND(M7774+L7775,5)</f>
        <v>138782.41</v>
      </c>
    </row>
    <row r="7776" spans="1:13">
      <c r="A7776" s="5"/>
      <c r="B7776" s="5"/>
      <c r="C7776" s="5"/>
      <c r="D7776" s="5"/>
      <c r="E7776" s="5"/>
      <c r="F7776" s="5" t="s">
        <v>11</v>
      </c>
      <c r="G7776" s="6">
        <v>44194</v>
      </c>
      <c r="H7776" s="5" t="s">
        <v>1591</v>
      </c>
      <c r="I7776" s="5" t="s">
        <v>1383</v>
      </c>
      <c r="J7776" s="5"/>
      <c r="K7776" s="5" t="s">
        <v>9</v>
      </c>
      <c r="L7776" s="7">
        <v>30</v>
      </c>
      <c r="M7776" s="7">
        <f>ROUND(M7775+L7776,5)</f>
        <v>138812.41</v>
      </c>
    </row>
    <row r="7777" spans="1:13">
      <c r="A7777" s="5"/>
      <c r="B7777" s="5"/>
      <c r="C7777" s="5"/>
      <c r="D7777" s="5"/>
      <c r="E7777" s="5"/>
      <c r="F7777" s="5" t="s">
        <v>11</v>
      </c>
      <c r="G7777" s="6">
        <v>44194</v>
      </c>
      <c r="H7777" s="5" t="s">
        <v>1592</v>
      </c>
      <c r="I7777" s="5" t="s">
        <v>1384</v>
      </c>
      <c r="J7777" s="5"/>
      <c r="K7777" s="5" t="s">
        <v>9</v>
      </c>
      <c r="L7777" s="7">
        <v>304</v>
      </c>
      <c r="M7777" s="7">
        <f>ROUND(M7776+L7777,5)</f>
        <v>139116.41</v>
      </c>
    </row>
    <row r="7778" spans="1:13">
      <c r="A7778" s="5"/>
      <c r="B7778" s="5"/>
      <c r="C7778" s="5"/>
      <c r="D7778" s="5"/>
      <c r="E7778" s="5"/>
      <c r="F7778" s="5" t="s">
        <v>11</v>
      </c>
      <c r="G7778" s="6">
        <v>44194</v>
      </c>
      <c r="H7778" s="5" t="s">
        <v>1592</v>
      </c>
      <c r="I7778" s="5" t="s">
        <v>1384</v>
      </c>
      <c r="J7778" s="5"/>
      <c r="K7778" s="5" t="s">
        <v>9</v>
      </c>
      <c r="L7778" s="7">
        <v>28.5</v>
      </c>
      <c r="M7778" s="7">
        <f>ROUND(M7777+L7778,5)</f>
        <v>139144.91</v>
      </c>
    </row>
    <row r="7779" spans="1:13">
      <c r="A7779" s="5"/>
      <c r="B7779" s="5"/>
      <c r="C7779" s="5"/>
      <c r="D7779" s="5"/>
      <c r="E7779" s="5"/>
      <c r="F7779" s="5" t="s">
        <v>14</v>
      </c>
      <c r="G7779" s="6">
        <v>44196</v>
      </c>
      <c r="H7779" s="5" t="s">
        <v>1747</v>
      </c>
      <c r="I7779" s="5"/>
      <c r="J7779" s="5" t="s">
        <v>1765</v>
      </c>
      <c r="K7779" s="5" t="s">
        <v>589</v>
      </c>
      <c r="L7779" s="7">
        <v>-1796.29</v>
      </c>
      <c r="M7779" s="7">
        <f>ROUND(M7778+L7779,5)</f>
        <v>137348.62</v>
      </c>
    </row>
    <row r="7780" spans="1:13">
      <c r="A7780" s="5"/>
      <c r="B7780" s="5"/>
      <c r="C7780" s="5"/>
      <c r="D7780" s="5"/>
      <c r="E7780" s="5"/>
      <c r="F7780" s="5" t="s">
        <v>14</v>
      </c>
      <c r="G7780" s="6">
        <v>44196</v>
      </c>
      <c r="H7780" s="5" t="s">
        <v>1747</v>
      </c>
      <c r="I7780" s="5"/>
      <c r="J7780" s="5" t="s">
        <v>1765</v>
      </c>
      <c r="K7780" s="5" t="s">
        <v>589</v>
      </c>
      <c r="L7780" s="7">
        <v>-6021.41</v>
      </c>
      <c r="M7780" s="7">
        <f>ROUND(M7779+L7780,5)</f>
        <v>131327.21</v>
      </c>
    </row>
    <row r="7781" spans="1:13" ht="15.75" thickBot="1">
      <c r="A7781" s="5"/>
      <c r="B7781" s="5"/>
      <c r="C7781" s="5"/>
      <c r="D7781" s="5"/>
      <c r="E7781" s="5"/>
      <c r="F7781" s="5" t="s">
        <v>14</v>
      </c>
      <c r="G7781" s="6">
        <v>44196</v>
      </c>
      <c r="H7781" s="5" t="s">
        <v>1747</v>
      </c>
      <c r="I7781" s="5"/>
      <c r="J7781" s="5" t="s">
        <v>1765</v>
      </c>
      <c r="K7781" s="5" t="s">
        <v>589</v>
      </c>
      <c r="L7781" s="8">
        <v>7748.4</v>
      </c>
      <c r="M7781" s="8">
        <f>ROUND(M7780+L7781,5)</f>
        <v>139075.60999999999</v>
      </c>
    </row>
    <row r="7782" spans="1:13">
      <c r="A7782" s="5"/>
      <c r="B7782" s="5"/>
      <c r="C7782" s="5" t="s">
        <v>2403</v>
      </c>
      <c r="D7782" s="5"/>
      <c r="E7782" s="5"/>
      <c r="F7782" s="5"/>
      <c r="G7782" s="6"/>
      <c r="H7782" s="5"/>
      <c r="I7782" s="5"/>
      <c r="J7782" s="5"/>
      <c r="K7782" s="5"/>
      <c r="L7782" s="7">
        <f>ROUND(SUM(L7543:L7781),5)</f>
        <v>139075.60999999999</v>
      </c>
      <c r="M7782" s="7">
        <f>M7781</f>
        <v>139075.60999999999</v>
      </c>
    </row>
    <row r="7783" spans="1:13">
      <c r="A7783" s="2"/>
      <c r="B7783" s="2"/>
      <c r="C7783" s="2" t="s">
        <v>2404</v>
      </c>
      <c r="D7783" s="2"/>
      <c r="E7783" s="2"/>
      <c r="F7783" s="2"/>
      <c r="G7783" s="4"/>
      <c r="H7783" s="2"/>
      <c r="I7783" s="2"/>
      <c r="J7783" s="2"/>
      <c r="K7783" s="2"/>
      <c r="L7783" s="3"/>
      <c r="M7783" s="3">
        <v>0</v>
      </c>
    </row>
    <row r="7784" spans="1:13">
      <c r="A7784" s="5"/>
      <c r="B7784" s="5"/>
      <c r="C7784" s="5"/>
      <c r="D7784" s="5"/>
      <c r="E7784" s="5"/>
      <c r="F7784" s="5" t="s">
        <v>11</v>
      </c>
      <c r="G7784" s="6">
        <v>43833</v>
      </c>
      <c r="H7784" s="5" t="s">
        <v>18</v>
      </c>
      <c r="I7784" s="5" t="s">
        <v>310</v>
      </c>
      <c r="J7784" s="5"/>
      <c r="K7784" s="5" t="s">
        <v>9</v>
      </c>
      <c r="L7784" s="7">
        <v>738</v>
      </c>
      <c r="M7784" s="7">
        <f>ROUND(M7783+L7784,5)</f>
        <v>738</v>
      </c>
    </row>
    <row r="7785" spans="1:13">
      <c r="A7785" s="5"/>
      <c r="B7785" s="5"/>
      <c r="C7785" s="5"/>
      <c r="D7785" s="5"/>
      <c r="E7785" s="5"/>
      <c r="F7785" s="5" t="s">
        <v>11</v>
      </c>
      <c r="G7785" s="6">
        <v>43833</v>
      </c>
      <c r="H7785" s="5" t="s">
        <v>18</v>
      </c>
      <c r="I7785" s="5" t="s">
        <v>310</v>
      </c>
      <c r="J7785" s="5"/>
      <c r="K7785" s="5" t="s">
        <v>9</v>
      </c>
      <c r="L7785" s="7">
        <v>0</v>
      </c>
      <c r="M7785" s="7">
        <f>ROUND(M7784+L7785,5)</f>
        <v>738</v>
      </c>
    </row>
    <row r="7786" spans="1:13">
      <c r="A7786" s="5"/>
      <c r="B7786" s="5"/>
      <c r="C7786" s="5"/>
      <c r="D7786" s="5"/>
      <c r="E7786" s="5"/>
      <c r="F7786" s="5" t="s">
        <v>11</v>
      </c>
      <c r="G7786" s="6">
        <v>43833</v>
      </c>
      <c r="H7786" s="5" t="s">
        <v>19</v>
      </c>
      <c r="I7786" s="5" t="s">
        <v>311</v>
      </c>
      <c r="J7786" s="5"/>
      <c r="K7786" s="5" t="s">
        <v>9</v>
      </c>
      <c r="L7786" s="7">
        <v>0</v>
      </c>
      <c r="M7786" s="7">
        <f>ROUND(M7785+L7786,5)</f>
        <v>738</v>
      </c>
    </row>
    <row r="7787" spans="1:13">
      <c r="A7787" s="5"/>
      <c r="B7787" s="5"/>
      <c r="C7787" s="5"/>
      <c r="D7787" s="5"/>
      <c r="E7787" s="5"/>
      <c r="F7787" s="5" t="s">
        <v>11</v>
      </c>
      <c r="G7787" s="6">
        <v>43833</v>
      </c>
      <c r="H7787" s="5" t="s">
        <v>17</v>
      </c>
      <c r="I7787" s="5" t="s">
        <v>309</v>
      </c>
      <c r="J7787" s="5"/>
      <c r="K7787" s="5" t="s">
        <v>9</v>
      </c>
      <c r="L7787" s="7">
        <v>240</v>
      </c>
      <c r="M7787" s="7">
        <f>ROUND(M7786+L7787,5)</f>
        <v>978</v>
      </c>
    </row>
    <row r="7788" spans="1:13">
      <c r="A7788" s="5"/>
      <c r="B7788" s="5"/>
      <c r="C7788" s="5"/>
      <c r="D7788" s="5"/>
      <c r="E7788" s="5"/>
      <c r="F7788" s="5" t="s">
        <v>11</v>
      </c>
      <c r="G7788" s="6">
        <v>43833</v>
      </c>
      <c r="H7788" s="5" t="s">
        <v>17</v>
      </c>
      <c r="I7788" s="5" t="s">
        <v>309</v>
      </c>
      <c r="J7788" s="5"/>
      <c r="K7788" s="5" t="s">
        <v>9</v>
      </c>
      <c r="L7788" s="7">
        <v>0</v>
      </c>
      <c r="M7788" s="7">
        <f>ROUND(M7787+L7788,5)</f>
        <v>978</v>
      </c>
    </row>
    <row r="7789" spans="1:13">
      <c r="A7789" s="5"/>
      <c r="B7789" s="5"/>
      <c r="C7789" s="5"/>
      <c r="D7789" s="5"/>
      <c r="E7789" s="5"/>
      <c r="F7789" s="5" t="s">
        <v>11</v>
      </c>
      <c r="G7789" s="6">
        <v>43840</v>
      </c>
      <c r="H7789" s="5" t="s">
        <v>36</v>
      </c>
      <c r="I7789" s="5" t="s">
        <v>310</v>
      </c>
      <c r="J7789" s="5"/>
      <c r="K7789" s="5" t="s">
        <v>9</v>
      </c>
      <c r="L7789" s="7">
        <v>738</v>
      </c>
      <c r="M7789" s="7">
        <f>ROUND(M7788+L7789,5)</f>
        <v>1716</v>
      </c>
    </row>
    <row r="7790" spans="1:13">
      <c r="A7790" s="5"/>
      <c r="B7790" s="5"/>
      <c r="C7790" s="5"/>
      <c r="D7790" s="5"/>
      <c r="E7790" s="5"/>
      <c r="F7790" s="5" t="s">
        <v>11</v>
      </c>
      <c r="G7790" s="6">
        <v>43840</v>
      </c>
      <c r="H7790" s="5" t="s">
        <v>36</v>
      </c>
      <c r="I7790" s="5" t="s">
        <v>310</v>
      </c>
      <c r="J7790" s="5"/>
      <c r="K7790" s="5" t="s">
        <v>9</v>
      </c>
      <c r="L7790" s="7">
        <v>0</v>
      </c>
      <c r="M7790" s="7">
        <f>ROUND(M7789+L7790,5)</f>
        <v>1716</v>
      </c>
    </row>
    <row r="7791" spans="1:13">
      <c r="A7791" s="5"/>
      <c r="B7791" s="5"/>
      <c r="C7791" s="5"/>
      <c r="D7791" s="5"/>
      <c r="E7791" s="5"/>
      <c r="F7791" s="5" t="s">
        <v>11</v>
      </c>
      <c r="G7791" s="6">
        <v>43840</v>
      </c>
      <c r="H7791" s="5" t="s">
        <v>37</v>
      </c>
      <c r="I7791" s="5" t="s">
        <v>311</v>
      </c>
      <c r="J7791" s="5"/>
      <c r="K7791" s="5" t="s">
        <v>9</v>
      </c>
      <c r="L7791" s="7">
        <v>0</v>
      </c>
      <c r="M7791" s="7">
        <f>ROUND(M7790+L7791,5)</f>
        <v>1716</v>
      </c>
    </row>
    <row r="7792" spans="1:13">
      <c r="A7792" s="5"/>
      <c r="B7792" s="5"/>
      <c r="C7792" s="5"/>
      <c r="D7792" s="5"/>
      <c r="E7792" s="5"/>
      <c r="F7792" s="5" t="s">
        <v>11</v>
      </c>
      <c r="G7792" s="6">
        <v>43840</v>
      </c>
      <c r="H7792" s="5" t="s">
        <v>35</v>
      </c>
      <c r="I7792" s="5" t="s">
        <v>309</v>
      </c>
      <c r="J7792" s="5"/>
      <c r="K7792" s="5" t="s">
        <v>9</v>
      </c>
      <c r="L7792" s="7">
        <v>600</v>
      </c>
      <c r="M7792" s="7">
        <f>ROUND(M7791+L7792,5)</f>
        <v>2316</v>
      </c>
    </row>
    <row r="7793" spans="1:13">
      <c r="A7793" s="5"/>
      <c r="B7793" s="5"/>
      <c r="C7793" s="5"/>
      <c r="D7793" s="5"/>
      <c r="E7793" s="5"/>
      <c r="F7793" s="5" t="s">
        <v>11</v>
      </c>
      <c r="G7793" s="6">
        <v>43840</v>
      </c>
      <c r="H7793" s="5" t="s">
        <v>35</v>
      </c>
      <c r="I7793" s="5" t="s">
        <v>309</v>
      </c>
      <c r="J7793" s="5"/>
      <c r="K7793" s="5" t="s">
        <v>9</v>
      </c>
      <c r="L7793" s="7">
        <v>0</v>
      </c>
      <c r="M7793" s="7">
        <f>ROUND(M7792+L7793,5)</f>
        <v>2316</v>
      </c>
    </row>
    <row r="7794" spans="1:13">
      <c r="A7794" s="5"/>
      <c r="B7794" s="5"/>
      <c r="C7794" s="5"/>
      <c r="D7794" s="5"/>
      <c r="E7794" s="5"/>
      <c r="F7794" s="5" t="s">
        <v>11</v>
      </c>
      <c r="G7794" s="6">
        <v>43847</v>
      </c>
      <c r="H7794" s="5" t="s">
        <v>56</v>
      </c>
      <c r="I7794" s="5" t="s">
        <v>310</v>
      </c>
      <c r="J7794" s="5"/>
      <c r="K7794" s="5" t="s">
        <v>9</v>
      </c>
      <c r="L7794" s="7">
        <v>714.94</v>
      </c>
      <c r="M7794" s="7">
        <f>ROUND(M7793+L7794,5)</f>
        <v>3030.94</v>
      </c>
    </row>
    <row r="7795" spans="1:13">
      <c r="A7795" s="5"/>
      <c r="B7795" s="5"/>
      <c r="C7795" s="5"/>
      <c r="D7795" s="5"/>
      <c r="E7795" s="5"/>
      <c r="F7795" s="5" t="s">
        <v>11</v>
      </c>
      <c r="G7795" s="6">
        <v>43847</v>
      </c>
      <c r="H7795" s="5" t="s">
        <v>56</v>
      </c>
      <c r="I7795" s="5" t="s">
        <v>310</v>
      </c>
      <c r="J7795" s="5"/>
      <c r="K7795" s="5" t="s">
        <v>9</v>
      </c>
      <c r="L7795" s="7">
        <v>0</v>
      </c>
      <c r="M7795" s="7">
        <f>ROUND(M7794+L7795,5)</f>
        <v>3030.94</v>
      </c>
    </row>
    <row r="7796" spans="1:13">
      <c r="A7796" s="5"/>
      <c r="B7796" s="5"/>
      <c r="C7796" s="5"/>
      <c r="D7796" s="5"/>
      <c r="E7796" s="5"/>
      <c r="F7796" s="5" t="s">
        <v>11</v>
      </c>
      <c r="G7796" s="6">
        <v>43847</v>
      </c>
      <c r="H7796" s="5" t="s">
        <v>57</v>
      </c>
      <c r="I7796" s="5" t="s">
        <v>311</v>
      </c>
      <c r="J7796" s="5"/>
      <c r="K7796" s="5" t="s">
        <v>9</v>
      </c>
      <c r="L7796" s="7">
        <v>0</v>
      </c>
      <c r="M7796" s="7">
        <f>ROUND(M7795+L7796,5)</f>
        <v>3030.94</v>
      </c>
    </row>
    <row r="7797" spans="1:13">
      <c r="A7797" s="5"/>
      <c r="B7797" s="5"/>
      <c r="C7797" s="5"/>
      <c r="D7797" s="5"/>
      <c r="E7797" s="5"/>
      <c r="F7797" s="5" t="s">
        <v>11</v>
      </c>
      <c r="G7797" s="6">
        <v>43847</v>
      </c>
      <c r="H7797" s="5" t="s">
        <v>58</v>
      </c>
      <c r="I7797" s="5" t="s">
        <v>309</v>
      </c>
      <c r="J7797" s="5"/>
      <c r="K7797" s="5" t="s">
        <v>9</v>
      </c>
      <c r="L7797" s="7">
        <v>600</v>
      </c>
      <c r="M7797" s="7">
        <f>ROUND(M7796+L7797,5)</f>
        <v>3630.94</v>
      </c>
    </row>
    <row r="7798" spans="1:13">
      <c r="A7798" s="5"/>
      <c r="B7798" s="5"/>
      <c r="C7798" s="5"/>
      <c r="D7798" s="5"/>
      <c r="E7798" s="5"/>
      <c r="F7798" s="5" t="s">
        <v>11</v>
      </c>
      <c r="G7798" s="6">
        <v>43847</v>
      </c>
      <c r="H7798" s="5" t="s">
        <v>58</v>
      </c>
      <c r="I7798" s="5" t="s">
        <v>309</v>
      </c>
      <c r="J7798" s="5"/>
      <c r="K7798" s="5" t="s">
        <v>9</v>
      </c>
      <c r="L7798" s="7">
        <v>0</v>
      </c>
      <c r="M7798" s="7">
        <f>ROUND(M7797+L7798,5)</f>
        <v>3630.94</v>
      </c>
    </row>
    <row r="7799" spans="1:13">
      <c r="A7799" s="5"/>
      <c r="B7799" s="5"/>
      <c r="C7799" s="5"/>
      <c r="D7799" s="5"/>
      <c r="E7799" s="5"/>
      <c r="F7799" s="5" t="s">
        <v>11</v>
      </c>
      <c r="G7799" s="6">
        <v>43847</v>
      </c>
      <c r="H7799" s="5" t="s">
        <v>64</v>
      </c>
      <c r="I7799" s="5" t="s">
        <v>311</v>
      </c>
      <c r="J7799" s="5"/>
      <c r="K7799" s="5" t="s">
        <v>9</v>
      </c>
      <c r="L7799" s="7">
        <v>0</v>
      </c>
      <c r="M7799" s="7">
        <f>ROUND(M7798+L7799,5)</f>
        <v>3630.94</v>
      </c>
    </row>
    <row r="7800" spans="1:13">
      <c r="A7800" s="5"/>
      <c r="B7800" s="5"/>
      <c r="C7800" s="5"/>
      <c r="D7800" s="5"/>
      <c r="E7800" s="5"/>
      <c r="F7800" s="5" t="s">
        <v>11</v>
      </c>
      <c r="G7800" s="6">
        <v>43854</v>
      </c>
      <c r="H7800" s="5" t="s">
        <v>70</v>
      </c>
      <c r="I7800" s="5" t="s">
        <v>310</v>
      </c>
      <c r="J7800" s="5"/>
      <c r="K7800" s="5" t="s">
        <v>9</v>
      </c>
      <c r="L7800" s="7">
        <v>738</v>
      </c>
      <c r="M7800" s="7">
        <f>ROUND(M7799+L7800,5)</f>
        <v>4368.9399999999996</v>
      </c>
    </row>
    <row r="7801" spans="1:13">
      <c r="A7801" s="5"/>
      <c r="B7801" s="5"/>
      <c r="C7801" s="5"/>
      <c r="D7801" s="5"/>
      <c r="E7801" s="5"/>
      <c r="F7801" s="5" t="s">
        <v>11</v>
      </c>
      <c r="G7801" s="6">
        <v>43854</v>
      </c>
      <c r="H7801" s="5" t="s">
        <v>70</v>
      </c>
      <c r="I7801" s="5" t="s">
        <v>310</v>
      </c>
      <c r="J7801" s="5"/>
      <c r="K7801" s="5" t="s">
        <v>9</v>
      </c>
      <c r="L7801" s="7">
        <v>0</v>
      </c>
      <c r="M7801" s="7">
        <f>ROUND(M7800+L7801,5)</f>
        <v>4368.9399999999996</v>
      </c>
    </row>
    <row r="7802" spans="1:13">
      <c r="A7802" s="5"/>
      <c r="B7802" s="5"/>
      <c r="C7802" s="5"/>
      <c r="D7802" s="5"/>
      <c r="E7802" s="5"/>
      <c r="F7802" s="5" t="s">
        <v>11</v>
      </c>
      <c r="G7802" s="6">
        <v>43854</v>
      </c>
      <c r="H7802" s="5" t="s">
        <v>71</v>
      </c>
      <c r="I7802" s="5" t="s">
        <v>311</v>
      </c>
      <c r="J7802" s="5"/>
      <c r="K7802" s="5" t="s">
        <v>9</v>
      </c>
      <c r="L7802" s="7">
        <v>0</v>
      </c>
      <c r="M7802" s="7">
        <f>ROUND(M7801+L7802,5)</f>
        <v>4368.9399999999996</v>
      </c>
    </row>
    <row r="7803" spans="1:13">
      <c r="A7803" s="5"/>
      <c r="B7803" s="5"/>
      <c r="C7803" s="5"/>
      <c r="D7803" s="5"/>
      <c r="E7803" s="5"/>
      <c r="F7803" s="5" t="s">
        <v>11</v>
      </c>
      <c r="G7803" s="6">
        <v>43854</v>
      </c>
      <c r="H7803" s="5" t="s">
        <v>72</v>
      </c>
      <c r="I7803" s="5" t="s">
        <v>309</v>
      </c>
      <c r="J7803" s="5"/>
      <c r="K7803" s="5" t="s">
        <v>9</v>
      </c>
      <c r="L7803" s="7">
        <v>480</v>
      </c>
      <c r="M7803" s="7">
        <f>ROUND(M7802+L7803,5)</f>
        <v>4848.9399999999996</v>
      </c>
    </row>
    <row r="7804" spans="1:13">
      <c r="A7804" s="5"/>
      <c r="B7804" s="5"/>
      <c r="C7804" s="5"/>
      <c r="D7804" s="5"/>
      <c r="E7804" s="5"/>
      <c r="F7804" s="5" t="s">
        <v>11</v>
      </c>
      <c r="G7804" s="6">
        <v>43854</v>
      </c>
      <c r="H7804" s="5" t="s">
        <v>72</v>
      </c>
      <c r="I7804" s="5" t="s">
        <v>309</v>
      </c>
      <c r="J7804" s="5"/>
      <c r="K7804" s="5" t="s">
        <v>9</v>
      </c>
      <c r="L7804" s="7">
        <v>0</v>
      </c>
      <c r="M7804" s="7">
        <f>ROUND(M7803+L7804,5)</f>
        <v>4848.9399999999996</v>
      </c>
    </row>
    <row r="7805" spans="1:13">
      <c r="A7805" s="5"/>
      <c r="B7805" s="5"/>
      <c r="C7805" s="5"/>
      <c r="D7805" s="5"/>
      <c r="E7805" s="5"/>
      <c r="F7805" s="5" t="s">
        <v>11</v>
      </c>
      <c r="G7805" s="6">
        <v>43861</v>
      </c>
      <c r="H7805" s="5" t="s">
        <v>92</v>
      </c>
      <c r="I7805" s="5" t="s">
        <v>310</v>
      </c>
      <c r="J7805" s="5"/>
      <c r="K7805" s="5" t="s">
        <v>9</v>
      </c>
      <c r="L7805" s="7">
        <v>567.34</v>
      </c>
      <c r="M7805" s="7">
        <f>ROUND(M7804+L7805,5)</f>
        <v>5416.28</v>
      </c>
    </row>
    <row r="7806" spans="1:13">
      <c r="A7806" s="5"/>
      <c r="B7806" s="5"/>
      <c r="C7806" s="5"/>
      <c r="D7806" s="5"/>
      <c r="E7806" s="5"/>
      <c r="F7806" s="5" t="s">
        <v>11</v>
      </c>
      <c r="G7806" s="6">
        <v>43861</v>
      </c>
      <c r="H7806" s="5" t="s">
        <v>92</v>
      </c>
      <c r="I7806" s="5" t="s">
        <v>310</v>
      </c>
      <c r="J7806" s="5"/>
      <c r="K7806" s="5" t="s">
        <v>9</v>
      </c>
      <c r="L7806" s="7">
        <v>0</v>
      </c>
      <c r="M7806" s="7">
        <f>ROUND(M7805+L7806,5)</f>
        <v>5416.28</v>
      </c>
    </row>
    <row r="7807" spans="1:13">
      <c r="A7807" s="5"/>
      <c r="B7807" s="5"/>
      <c r="C7807" s="5"/>
      <c r="D7807" s="5"/>
      <c r="E7807" s="5"/>
      <c r="F7807" s="5" t="s">
        <v>11</v>
      </c>
      <c r="G7807" s="6">
        <v>43861</v>
      </c>
      <c r="H7807" s="5" t="s">
        <v>94</v>
      </c>
      <c r="I7807" s="5" t="s">
        <v>311</v>
      </c>
      <c r="J7807" s="5"/>
      <c r="K7807" s="5" t="s">
        <v>9</v>
      </c>
      <c r="L7807" s="7">
        <v>0</v>
      </c>
      <c r="M7807" s="7">
        <f>ROUND(M7806+L7807,5)</f>
        <v>5416.28</v>
      </c>
    </row>
    <row r="7808" spans="1:13">
      <c r="A7808" s="5"/>
      <c r="B7808" s="5"/>
      <c r="C7808" s="5"/>
      <c r="D7808" s="5"/>
      <c r="E7808" s="5"/>
      <c r="F7808" s="5" t="s">
        <v>11</v>
      </c>
      <c r="G7808" s="6">
        <v>43861</v>
      </c>
      <c r="H7808" s="5" t="s">
        <v>93</v>
      </c>
      <c r="I7808" s="5" t="s">
        <v>309</v>
      </c>
      <c r="J7808" s="5"/>
      <c r="K7808" s="5" t="s">
        <v>9</v>
      </c>
      <c r="L7808" s="7">
        <v>600</v>
      </c>
      <c r="M7808" s="7">
        <f>ROUND(M7807+L7808,5)</f>
        <v>6016.28</v>
      </c>
    </row>
    <row r="7809" spans="1:13">
      <c r="A7809" s="5"/>
      <c r="B7809" s="5"/>
      <c r="C7809" s="5"/>
      <c r="D7809" s="5"/>
      <c r="E7809" s="5"/>
      <c r="F7809" s="5" t="s">
        <v>11</v>
      </c>
      <c r="G7809" s="6">
        <v>43861</v>
      </c>
      <c r="H7809" s="5" t="s">
        <v>93</v>
      </c>
      <c r="I7809" s="5" t="s">
        <v>309</v>
      </c>
      <c r="J7809" s="5"/>
      <c r="K7809" s="5" t="s">
        <v>9</v>
      </c>
      <c r="L7809" s="7">
        <v>0</v>
      </c>
      <c r="M7809" s="7">
        <f>ROUND(M7808+L7809,5)</f>
        <v>6016.28</v>
      </c>
    </row>
    <row r="7810" spans="1:13">
      <c r="A7810" s="5"/>
      <c r="B7810" s="5"/>
      <c r="C7810" s="5"/>
      <c r="D7810" s="5"/>
      <c r="E7810" s="5"/>
      <c r="F7810" s="5" t="s">
        <v>11</v>
      </c>
      <c r="G7810" s="6">
        <v>43868</v>
      </c>
      <c r="H7810" s="5" t="s">
        <v>100</v>
      </c>
      <c r="I7810" s="5" t="s">
        <v>310</v>
      </c>
      <c r="J7810" s="5"/>
      <c r="K7810" s="5" t="s">
        <v>9</v>
      </c>
      <c r="L7810" s="7">
        <v>738</v>
      </c>
      <c r="M7810" s="7">
        <f>ROUND(M7809+L7810,5)</f>
        <v>6754.28</v>
      </c>
    </row>
    <row r="7811" spans="1:13">
      <c r="A7811" s="5"/>
      <c r="B7811" s="5"/>
      <c r="C7811" s="5"/>
      <c r="D7811" s="5"/>
      <c r="E7811" s="5"/>
      <c r="F7811" s="5" t="s">
        <v>11</v>
      </c>
      <c r="G7811" s="6">
        <v>43868</v>
      </c>
      <c r="H7811" s="5" t="s">
        <v>100</v>
      </c>
      <c r="I7811" s="5" t="s">
        <v>310</v>
      </c>
      <c r="J7811" s="5"/>
      <c r="K7811" s="5" t="s">
        <v>9</v>
      </c>
      <c r="L7811" s="7">
        <v>0</v>
      </c>
      <c r="M7811" s="7">
        <f>ROUND(M7810+L7811,5)</f>
        <v>6754.28</v>
      </c>
    </row>
    <row r="7812" spans="1:13">
      <c r="A7812" s="5"/>
      <c r="B7812" s="5"/>
      <c r="C7812" s="5"/>
      <c r="D7812" s="5"/>
      <c r="E7812" s="5"/>
      <c r="F7812" s="5" t="s">
        <v>11</v>
      </c>
      <c r="G7812" s="6">
        <v>43868</v>
      </c>
      <c r="H7812" s="5" t="s">
        <v>101</v>
      </c>
      <c r="I7812" s="5" t="s">
        <v>311</v>
      </c>
      <c r="J7812" s="5"/>
      <c r="K7812" s="5" t="s">
        <v>9</v>
      </c>
      <c r="L7812" s="7">
        <v>0</v>
      </c>
      <c r="M7812" s="7">
        <f>ROUND(M7811+L7812,5)</f>
        <v>6754.28</v>
      </c>
    </row>
    <row r="7813" spans="1:13">
      <c r="A7813" s="5"/>
      <c r="B7813" s="5"/>
      <c r="C7813" s="5"/>
      <c r="D7813" s="5"/>
      <c r="E7813" s="5"/>
      <c r="F7813" s="5" t="s">
        <v>11</v>
      </c>
      <c r="G7813" s="6">
        <v>43868</v>
      </c>
      <c r="H7813" s="5" t="s">
        <v>102</v>
      </c>
      <c r="I7813" s="5" t="s">
        <v>309</v>
      </c>
      <c r="J7813" s="5"/>
      <c r="K7813" s="5" t="s">
        <v>9</v>
      </c>
      <c r="L7813" s="7">
        <v>600</v>
      </c>
      <c r="M7813" s="7">
        <f>ROUND(M7812+L7813,5)</f>
        <v>7354.28</v>
      </c>
    </row>
    <row r="7814" spans="1:13">
      <c r="A7814" s="5"/>
      <c r="B7814" s="5"/>
      <c r="C7814" s="5"/>
      <c r="D7814" s="5"/>
      <c r="E7814" s="5"/>
      <c r="F7814" s="5" t="s">
        <v>11</v>
      </c>
      <c r="G7814" s="6">
        <v>43868</v>
      </c>
      <c r="H7814" s="5" t="s">
        <v>102</v>
      </c>
      <c r="I7814" s="5" t="s">
        <v>309</v>
      </c>
      <c r="J7814" s="5"/>
      <c r="K7814" s="5" t="s">
        <v>9</v>
      </c>
      <c r="L7814" s="7">
        <v>0</v>
      </c>
      <c r="M7814" s="7">
        <f>ROUND(M7813+L7814,5)</f>
        <v>7354.28</v>
      </c>
    </row>
    <row r="7815" spans="1:13">
      <c r="A7815" s="5"/>
      <c r="B7815" s="5"/>
      <c r="C7815" s="5"/>
      <c r="D7815" s="5"/>
      <c r="E7815" s="5"/>
      <c r="F7815" s="5" t="s">
        <v>11</v>
      </c>
      <c r="G7815" s="6">
        <v>43875</v>
      </c>
      <c r="H7815" s="5" t="s">
        <v>119</v>
      </c>
      <c r="I7815" s="5" t="s">
        <v>310</v>
      </c>
      <c r="J7815" s="5"/>
      <c r="K7815" s="5" t="s">
        <v>9</v>
      </c>
      <c r="L7815" s="7">
        <v>590.4</v>
      </c>
      <c r="M7815" s="7">
        <f>ROUND(M7814+L7815,5)</f>
        <v>7944.68</v>
      </c>
    </row>
    <row r="7816" spans="1:13">
      <c r="A7816" s="5"/>
      <c r="B7816" s="5"/>
      <c r="C7816" s="5"/>
      <c r="D7816" s="5"/>
      <c r="E7816" s="5"/>
      <c r="F7816" s="5" t="s">
        <v>11</v>
      </c>
      <c r="G7816" s="6">
        <v>43875</v>
      </c>
      <c r="H7816" s="5" t="s">
        <v>119</v>
      </c>
      <c r="I7816" s="5" t="s">
        <v>310</v>
      </c>
      <c r="J7816" s="5"/>
      <c r="K7816" s="5" t="s">
        <v>9</v>
      </c>
      <c r="L7816" s="7">
        <v>0</v>
      </c>
      <c r="M7816" s="7">
        <f>ROUND(M7815+L7816,5)</f>
        <v>7944.68</v>
      </c>
    </row>
    <row r="7817" spans="1:13">
      <c r="A7817" s="5"/>
      <c r="B7817" s="5"/>
      <c r="C7817" s="5"/>
      <c r="D7817" s="5"/>
      <c r="E7817" s="5"/>
      <c r="F7817" s="5" t="s">
        <v>11</v>
      </c>
      <c r="G7817" s="6">
        <v>43875</v>
      </c>
      <c r="H7817" s="5" t="s">
        <v>120</v>
      </c>
      <c r="I7817" s="5" t="s">
        <v>311</v>
      </c>
      <c r="J7817" s="5"/>
      <c r="K7817" s="5" t="s">
        <v>9</v>
      </c>
      <c r="L7817" s="7">
        <v>0</v>
      </c>
      <c r="M7817" s="7">
        <f>ROUND(M7816+L7817,5)</f>
        <v>7944.68</v>
      </c>
    </row>
    <row r="7818" spans="1:13">
      <c r="A7818" s="5"/>
      <c r="B7818" s="5"/>
      <c r="C7818" s="5"/>
      <c r="D7818" s="5"/>
      <c r="E7818" s="5"/>
      <c r="F7818" s="5" t="s">
        <v>11</v>
      </c>
      <c r="G7818" s="6">
        <v>43875</v>
      </c>
      <c r="H7818" s="5" t="s">
        <v>121</v>
      </c>
      <c r="I7818" s="5" t="s">
        <v>309</v>
      </c>
      <c r="J7818" s="5"/>
      <c r="K7818" s="5" t="s">
        <v>9</v>
      </c>
      <c r="L7818" s="7">
        <v>600</v>
      </c>
      <c r="M7818" s="7">
        <f>ROUND(M7817+L7818,5)</f>
        <v>8544.68</v>
      </c>
    </row>
    <row r="7819" spans="1:13">
      <c r="A7819" s="5"/>
      <c r="B7819" s="5"/>
      <c r="C7819" s="5"/>
      <c r="D7819" s="5"/>
      <c r="E7819" s="5"/>
      <c r="F7819" s="5" t="s">
        <v>11</v>
      </c>
      <c r="G7819" s="6">
        <v>43875</v>
      </c>
      <c r="H7819" s="5" t="s">
        <v>121</v>
      </c>
      <c r="I7819" s="5" t="s">
        <v>309</v>
      </c>
      <c r="J7819" s="5"/>
      <c r="K7819" s="5" t="s">
        <v>9</v>
      </c>
      <c r="L7819" s="7">
        <v>0</v>
      </c>
      <c r="M7819" s="7">
        <f>ROUND(M7818+L7819,5)</f>
        <v>8544.68</v>
      </c>
    </row>
    <row r="7820" spans="1:13">
      <c r="A7820" s="5"/>
      <c r="B7820" s="5"/>
      <c r="C7820" s="5"/>
      <c r="D7820" s="5"/>
      <c r="E7820" s="5"/>
      <c r="F7820" s="5" t="s">
        <v>11</v>
      </c>
      <c r="G7820" s="6">
        <v>43882</v>
      </c>
      <c r="H7820" s="5" t="s">
        <v>143</v>
      </c>
      <c r="I7820" s="5" t="s">
        <v>310</v>
      </c>
      <c r="J7820" s="5"/>
      <c r="K7820" s="5" t="s">
        <v>9</v>
      </c>
      <c r="L7820" s="7">
        <v>544.28</v>
      </c>
      <c r="M7820" s="7">
        <f>ROUND(M7819+L7820,5)</f>
        <v>9088.9599999999991</v>
      </c>
    </row>
    <row r="7821" spans="1:13">
      <c r="A7821" s="5"/>
      <c r="B7821" s="5"/>
      <c r="C7821" s="5"/>
      <c r="D7821" s="5"/>
      <c r="E7821" s="5"/>
      <c r="F7821" s="5" t="s">
        <v>11</v>
      </c>
      <c r="G7821" s="6">
        <v>43882</v>
      </c>
      <c r="H7821" s="5" t="s">
        <v>143</v>
      </c>
      <c r="I7821" s="5" t="s">
        <v>310</v>
      </c>
      <c r="J7821" s="5"/>
      <c r="K7821" s="5" t="s">
        <v>9</v>
      </c>
      <c r="L7821" s="7">
        <v>0</v>
      </c>
      <c r="M7821" s="7">
        <f>ROUND(M7820+L7821,5)</f>
        <v>9088.9599999999991</v>
      </c>
    </row>
    <row r="7822" spans="1:13">
      <c r="A7822" s="5"/>
      <c r="B7822" s="5"/>
      <c r="C7822" s="5"/>
      <c r="D7822" s="5"/>
      <c r="E7822" s="5"/>
      <c r="F7822" s="5" t="s">
        <v>11</v>
      </c>
      <c r="G7822" s="6">
        <v>43882</v>
      </c>
      <c r="H7822" s="5" t="s">
        <v>144</v>
      </c>
      <c r="I7822" s="5" t="s">
        <v>311</v>
      </c>
      <c r="J7822" s="5"/>
      <c r="K7822" s="5" t="s">
        <v>9</v>
      </c>
      <c r="L7822" s="7">
        <v>0</v>
      </c>
      <c r="M7822" s="7">
        <f>ROUND(M7821+L7822,5)</f>
        <v>9088.9599999999991</v>
      </c>
    </row>
    <row r="7823" spans="1:13">
      <c r="A7823" s="5"/>
      <c r="B7823" s="5"/>
      <c r="C7823" s="5"/>
      <c r="D7823" s="5"/>
      <c r="E7823" s="5"/>
      <c r="F7823" s="5" t="s">
        <v>11</v>
      </c>
      <c r="G7823" s="6">
        <v>43882</v>
      </c>
      <c r="H7823" s="5" t="s">
        <v>145</v>
      </c>
      <c r="I7823" s="5" t="s">
        <v>309</v>
      </c>
      <c r="J7823" s="5"/>
      <c r="K7823" s="5" t="s">
        <v>9</v>
      </c>
      <c r="L7823" s="7">
        <v>600</v>
      </c>
      <c r="M7823" s="7">
        <f>ROUND(M7822+L7823,5)</f>
        <v>9688.9599999999991</v>
      </c>
    </row>
    <row r="7824" spans="1:13">
      <c r="A7824" s="5"/>
      <c r="B7824" s="5"/>
      <c r="C7824" s="5"/>
      <c r="D7824" s="5"/>
      <c r="E7824" s="5"/>
      <c r="F7824" s="5" t="s">
        <v>11</v>
      </c>
      <c r="G7824" s="6">
        <v>43882</v>
      </c>
      <c r="H7824" s="5" t="s">
        <v>145</v>
      </c>
      <c r="I7824" s="5" t="s">
        <v>309</v>
      </c>
      <c r="J7824" s="5"/>
      <c r="K7824" s="5" t="s">
        <v>9</v>
      </c>
      <c r="L7824" s="7">
        <v>0</v>
      </c>
      <c r="M7824" s="7">
        <f>ROUND(M7823+L7824,5)</f>
        <v>9688.9599999999991</v>
      </c>
    </row>
    <row r="7825" spans="1:13">
      <c r="A7825" s="5"/>
      <c r="B7825" s="5"/>
      <c r="C7825" s="5"/>
      <c r="D7825" s="5"/>
      <c r="E7825" s="5"/>
      <c r="F7825" s="5" t="s">
        <v>11</v>
      </c>
      <c r="G7825" s="6">
        <v>43889</v>
      </c>
      <c r="H7825" s="5" t="s">
        <v>168</v>
      </c>
      <c r="I7825" s="5" t="s">
        <v>310</v>
      </c>
      <c r="J7825" s="5"/>
      <c r="K7825" s="5" t="s">
        <v>9</v>
      </c>
      <c r="L7825" s="7">
        <v>714.94</v>
      </c>
      <c r="M7825" s="7">
        <f>ROUND(M7824+L7825,5)</f>
        <v>10403.9</v>
      </c>
    </row>
    <row r="7826" spans="1:13">
      <c r="A7826" s="5"/>
      <c r="B7826" s="5"/>
      <c r="C7826" s="5"/>
      <c r="D7826" s="5"/>
      <c r="E7826" s="5"/>
      <c r="F7826" s="5" t="s">
        <v>11</v>
      </c>
      <c r="G7826" s="6">
        <v>43889</v>
      </c>
      <c r="H7826" s="5" t="s">
        <v>168</v>
      </c>
      <c r="I7826" s="5" t="s">
        <v>310</v>
      </c>
      <c r="J7826" s="5"/>
      <c r="K7826" s="5" t="s">
        <v>9</v>
      </c>
      <c r="L7826" s="7">
        <v>0</v>
      </c>
      <c r="M7826" s="7">
        <f>ROUND(M7825+L7826,5)</f>
        <v>10403.9</v>
      </c>
    </row>
    <row r="7827" spans="1:13">
      <c r="A7827" s="5"/>
      <c r="B7827" s="5"/>
      <c r="C7827" s="5"/>
      <c r="D7827" s="5"/>
      <c r="E7827" s="5"/>
      <c r="F7827" s="5" t="s">
        <v>11</v>
      </c>
      <c r="G7827" s="6">
        <v>43889</v>
      </c>
      <c r="H7827" s="5" t="s">
        <v>169</v>
      </c>
      <c r="I7827" s="5" t="s">
        <v>311</v>
      </c>
      <c r="J7827" s="5"/>
      <c r="K7827" s="5" t="s">
        <v>9</v>
      </c>
      <c r="L7827" s="7">
        <v>0</v>
      </c>
      <c r="M7827" s="7">
        <f>ROUND(M7826+L7827,5)</f>
        <v>10403.9</v>
      </c>
    </row>
    <row r="7828" spans="1:13">
      <c r="A7828" s="5"/>
      <c r="B7828" s="5"/>
      <c r="C7828" s="5"/>
      <c r="D7828" s="5"/>
      <c r="E7828" s="5"/>
      <c r="F7828" s="5" t="s">
        <v>11</v>
      </c>
      <c r="G7828" s="6">
        <v>43889</v>
      </c>
      <c r="H7828" s="5" t="s">
        <v>170</v>
      </c>
      <c r="I7828" s="5" t="s">
        <v>309</v>
      </c>
      <c r="J7828" s="5"/>
      <c r="K7828" s="5" t="s">
        <v>9</v>
      </c>
      <c r="L7828" s="7">
        <v>600</v>
      </c>
      <c r="M7828" s="7">
        <f>ROUND(M7827+L7828,5)</f>
        <v>11003.9</v>
      </c>
    </row>
    <row r="7829" spans="1:13">
      <c r="A7829" s="5"/>
      <c r="B7829" s="5"/>
      <c r="C7829" s="5"/>
      <c r="D7829" s="5"/>
      <c r="E7829" s="5"/>
      <c r="F7829" s="5" t="s">
        <v>11</v>
      </c>
      <c r="G7829" s="6">
        <v>43889</v>
      </c>
      <c r="H7829" s="5" t="s">
        <v>170</v>
      </c>
      <c r="I7829" s="5" t="s">
        <v>309</v>
      </c>
      <c r="J7829" s="5"/>
      <c r="K7829" s="5" t="s">
        <v>9</v>
      </c>
      <c r="L7829" s="7">
        <v>0</v>
      </c>
      <c r="M7829" s="7">
        <f>ROUND(M7828+L7829,5)</f>
        <v>11003.9</v>
      </c>
    </row>
    <row r="7830" spans="1:13">
      <c r="A7830" s="5"/>
      <c r="B7830" s="5"/>
      <c r="C7830" s="5"/>
      <c r="D7830" s="5"/>
      <c r="E7830" s="5"/>
      <c r="F7830" s="5" t="s">
        <v>11</v>
      </c>
      <c r="G7830" s="6">
        <v>43896</v>
      </c>
      <c r="H7830" s="5" t="s">
        <v>182</v>
      </c>
      <c r="I7830" s="5" t="s">
        <v>310</v>
      </c>
      <c r="J7830" s="5"/>
      <c r="K7830" s="5" t="s">
        <v>9</v>
      </c>
      <c r="L7830" s="7">
        <v>738</v>
      </c>
      <c r="M7830" s="7">
        <f>ROUND(M7829+L7830,5)</f>
        <v>11741.9</v>
      </c>
    </row>
    <row r="7831" spans="1:13">
      <c r="A7831" s="5"/>
      <c r="B7831" s="5"/>
      <c r="C7831" s="5"/>
      <c r="D7831" s="5"/>
      <c r="E7831" s="5"/>
      <c r="F7831" s="5" t="s">
        <v>11</v>
      </c>
      <c r="G7831" s="6">
        <v>43896</v>
      </c>
      <c r="H7831" s="5" t="s">
        <v>182</v>
      </c>
      <c r="I7831" s="5" t="s">
        <v>310</v>
      </c>
      <c r="J7831" s="5"/>
      <c r="K7831" s="5" t="s">
        <v>9</v>
      </c>
      <c r="L7831" s="7">
        <v>0</v>
      </c>
      <c r="M7831" s="7">
        <f>ROUND(M7830+L7831,5)</f>
        <v>11741.9</v>
      </c>
    </row>
    <row r="7832" spans="1:13">
      <c r="A7832" s="5"/>
      <c r="B7832" s="5"/>
      <c r="C7832" s="5"/>
      <c r="D7832" s="5"/>
      <c r="E7832" s="5"/>
      <c r="F7832" s="5" t="s">
        <v>11</v>
      </c>
      <c r="G7832" s="6">
        <v>43896</v>
      </c>
      <c r="H7832" s="5" t="s">
        <v>183</v>
      </c>
      <c r="I7832" s="5" t="s">
        <v>311</v>
      </c>
      <c r="J7832" s="5"/>
      <c r="K7832" s="5" t="s">
        <v>9</v>
      </c>
      <c r="L7832" s="7">
        <v>0</v>
      </c>
      <c r="M7832" s="7">
        <f>ROUND(M7831+L7832,5)</f>
        <v>11741.9</v>
      </c>
    </row>
    <row r="7833" spans="1:13">
      <c r="A7833" s="5"/>
      <c r="B7833" s="5"/>
      <c r="C7833" s="5"/>
      <c r="D7833" s="5"/>
      <c r="E7833" s="5"/>
      <c r="F7833" s="5" t="s">
        <v>11</v>
      </c>
      <c r="G7833" s="6">
        <v>43896</v>
      </c>
      <c r="H7833" s="5" t="s">
        <v>184</v>
      </c>
      <c r="I7833" s="5" t="s">
        <v>309</v>
      </c>
      <c r="J7833" s="5"/>
      <c r="K7833" s="5" t="s">
        <v>9</v>
      </c>
      <c r="L7833" s="7">
        <v>600</v>
      </c>
      <c r="M7833" s="7">
        <f>ROUND(M7832+L7833,5)</f>
        <v>12341.9</v>
      </c>
    </row>
    <row r="7834" spans="1:13">
      <c r="A7834" s="5"/>
      <c r="B7834" s="5"/>
      <c r="C7834" s="5"/>
      <c r="D7834" s="5"/>
      <c r="E7834" s="5"/>
      <c r="F7834" s="5" t="s">
        <v>11</v>
      </c>
      <c r="G7834" s="6">
        <v>43896</v>
      </c>
      <c r="H7834" s="5" t="s">
        <v>184</v>
      </c>
      <c r="I7834" s="5" t="s">
        <v>309</v>
      </c>
      <c r="J7834" s="5"/>
      <c r="K7834" s="5" t="s">
        <v>9</v>
      </c>
      <c r="L7834" s="7">
        <v>0</v>
      </c>
      <c r="M7834" s="7">
        <f>ROUND(M7833+L7834,5)</f>
        <v>12341.9</v>
      </c>
    </row>
    <row r="7835" spans="1:13">
      <c r="A7835" s="5"/>
      <c r="B7835" s="5"/>
      <c r="C7835" s="5"/>
      <c r="D7835" s="5"/>
      <c r="E7835" s="5"/>
      <c r="F7835" s="5" t="s">
        <v>11</v>
      </c>
      <c r="G7835" s="6">
        <v>43902</v>
      </c>
      <c r="H7835" s="5" t="s">
        <v>203</v>
      </c>
      <c r="I7835" s="5" t="s">
        <v>310</v>
      </c>
      <c r="J7835" s="5"/>
      <c r="K7835" s="5" t="s">
        <v>9</v>
      </c>
      <c r="L7835" s="7">
        <v>576.55999999999995</v>
      </c>
      <c r="M7835" s="7">
        <f>ROUND(M7834+L7835,5)</f>
        <v>12918.46</v>
      </c>
    </row>
    <row r="7836" spans="1:13">
      <c r="A7836" s="5"/>
      <c r="B7836" s="5"/>
      <c r="C7836" s="5"/>
      <c r="D7836" s="5"/>
      <c r="E7836" s="5"/>
      <c r="F7836" s="5" t="s">
        <v>11</v>
      </c>
      <c r="G7836" s="6">
        <v>43902</v>
      </c>
      <c r="H7836" s="5" t="s">
        <v>203</v>
      </c>
      <c r="I7836" s="5" t="s">
        <v>310</v>
      </c>
      <c r="J7836" s="5"/>
      <c r="K7836" s="5" t="s">
        <v>9</v>
      </c>
      <c r="L7836" s="7">
        <v>0</v>
      </c>
      <c r="M7836" s="7">
        <f>ROUND(M7835+L7836,5)</f>
        <v>12918.46</v>
      </c>
    </row>
    <row r="7837" spans="1:13">
      <c r="A7837" s="5"/>
      <c r="B7837" s="5"/>
      <c r="C7837" s="5"/>
      <c r="D7837" s="5"/>
      <c r="E7837" s="5"/>
      <c r="F7837" s="5" t="s">
        <v>11</v>
      </c>
      <c r="G7837" s="6">
        <v>43902</v>
      </c>
      <c r="H7837" s="5" t="s">
        <v>204</v>
      </c>
      <c r="I7837" s="5" t="s">
        <v>311</v>
      </c>
      <c r="J7837" s="5"/>
      <c r="K7837" s="5" t="s">
        <v>9</v>
      </c>
      <c r="L7837" s="7">
        <v>0</v>
      </c>
      <c r="M7837" s="7">
        <f>ROUND(M7836+L7837,5)</f>
        <v>12918.46</v>
      </c>
    </row>
    <row r="7838" spans="1:13">
      <c r="A7838" s="5"/>
      <c r="B7838" s="5"/>
      <c r="C7838" s="5"/>
      <c r="D7838" s="5"/>
      <c r="E7838" s="5"/>
      <c r="F7838" s="5" t="s">
        <v>11</v>
      </c>
      <c r="G7838" s="6">
        <v>43902</v>
      </c>
      <c r="H7838" s="5" t="s">
        <v>205</v>
      </c>
      <c r="I7838" s="5" t="s">
        <v>309</v>
      </c>
      <c r="J7838" s="5"/>
      <c r="K7838" s="5" t="s">
        <v>9</v>
      </c>
      <c r="L7838" s="7">
        <v>600</v>
      </c>
      <c r="M7838" s="7">
        <f>ROUND(M7837+L7838,5)</f>
        <v>13518.46</v>
      </c>
    </row>
    <row r="7839" spans="1:13">
      <c r="A7839" s="5"/>
      <c r="B7839" s="5"/>
      <c r="C7839" s="5"/>
      <c r="D7839" s="5"/>
      <c r="E7839" s="5"/>
      <c r="F7839" s="5" t="s">
        <v>11</v>
      </c>
      <c r="G7839" s="6">
        <v>43902</v>
      </c>
      <c r="H7839" s="5" t="s">
        <v>205</v>
      </c>
      <c r="I7839" s="5" t="s">
        <v>309</v>
      </c>
      <c r="J7839" s="5"/>
      <c r="K7839" s="5" t="s">
        <v>9</v>
      </c>
      <c r="L7839" s="7">
        <v>0</v>
      </c>
      <c r="M7839" s="7">
        <f>ROUND(M7838+L7839,5)</f>
        <v>13518.46</v>
      </c>
    </row>
    <row r="7840" spans="1:13">
      <c r="A7840" s="5"/>
      <c r="B7840" s="5"/>
      <c r="C7840" s="5"/>
      <c r="D7840" s="5"/>
      <c r="E7840" s="5"/>
      <c r="F7840" s="5" t="s">
        <v>11</v>
      </c>
      <c r="G7840" s="6">
        <v>43910</v>
      </c>
      <c r="H7840" s="5" t="s">
        <v>213</v>
      </c>
      <c r="I7840" s="5" t="s">
        <v>310</v>
      </c>
      <c r="J7840" s="5"/>
      <c r="K7840" s="5" t="s">
        <v>9</v>
      </c>
      <c r="L7840" s="7">
        <v>738</v>
      </c>
      <c r="M7840" s="7">
        <f>ROUND(M7839+L7840,5)</f>
        <v>14256.46</v>
      </c>
    </row>
    <row r="7841" spans="1:13">
      <c r="A7841" s="5"/>
      <c r="B7841" s="5"/>
      <c r="C7841" s="5"/>
      <c r="D7841" s="5"/>
      <c r="E7841" s="5"/>
      <c r="F7841" s="5" t="s">
        <v>11</v>
      </c>
      <c r="G7841" s="6">
        <v>43910</v>
      </c>
      <c r="H7841" s="5" t="s">
        <v>213</v>
      </c>
      <c r="I7841" s="5" t="s">
        <v>310</v>
      </c>
      <c r="J7841" s="5"/>
      <c r="K7841" s="5" t="s">
        <v>9</v>
      </c>
      <c r="L7841" s="7">
        <v>0</v>
      </c>
      <c r="M7841" s="7">
        <f>ROUND(M7840+L7841,5)</f>
        <v>14256.46</v>
      </c>
    </row>
    <row r="7842" spans="1:13">
      <c r="A7842" s="5"/>
      <c r="B7842" s="5"/>
      <c r="C7842" s="5"/>
      <c r="D7842" s="5"/>
      <c r="E7842" s="5"/>
      <c r="F7842" s="5" t="s">
        <v>11</v>
      </c>
      <c r="G7842" s="6">
        <v>43910</v>
      </c>
      <c r="H7842" s="5" t="s">
        <v>214</v>
      </c>
      <c r="I7842" s="5" t="s">
        <v>311</v>
      </c>
      <c r="J7842" s="5"/>
      <c r="K7842" s="5" t="s">
        <v>9</v>
      </c>
      <c r="L7842" s="7">
        <v>0</v>
      </c>
      <c r="M7842" s="7">
        <f>ROUND(M7841+L7842,5)</f>
        <v>14256.46</v>
      </c>
    </row>
    <row r="7843" spans="1:13">
      <c r="A7843" s="5"/>
      <c r="B7843" s="5"/>
      <c r="C7843" s="5"/>
      <c r="D7843" s="5"/>
      <c r="E7843" s="5"/>
      <c r="F7843" s="5" t="s">
        <v>11</v>
      </c>
      <c r="G7843" s="6">
        <v>43910</v>
      </c>
      <c r="H7843" s="5" t="s">
        <v>215</v>
      </c>
      <c r="I7843" s="5" t="s">
        <v>309</v>
      </c>
      <c r="J7843" s="5"/>
      <c r="K7843" s="5" t="s">
        <v>9</v>
      </c>
      <c r="L7843" s="7">
        <v>600</v>
      </c>
      <c r="M7843" s="7">
        <f>ROUND(M7842+L7843,5)</f>
        <v>14856.46</v>
      </c>
    </row>
    <row r="7844" spans="1:13">
      <c r="A7844" s="5"/>
      <c r="B7844" s="5"/>
      <c r="C7844" s="5"/>
      <c r="D7844" s="5"/>
      <c r="E7844" s="5"/>
      <c r="F7844" s="5" t="s">
        <v>11</v>
      </c>
      <c r="G7844" s="6">
        <v>43910</v>
      </c>
      <c r="H7844" s="5" t="s">
        <v>215</v>
      </c>
      <c r="I7844" s="5" t="s">
        <v>309</v>
      </c>
      <c r="J7844" s="5"/>
      <c r="K7844" s="5" t="s">
        <v>9</v>
      </c>
      <c r="L7844" s="7">
        <v>0</v>
      </c>
      <c r="M7844" s="7">
        <f>ROUND(M7843+L7844,5)</f>
        <v>14856.46</v>
      </c>
    </row>
    <row r="7845" spans="1:13">
      <c r="A7845" s="5"/>
      <c r="B7845" s="5"/>
      <c r="C7845" s="5"/>
      <c r="D7845" s="5"/>
      <c r="E7845" s="5"/>
      <c r="F7845" s="5" t="s">
        <v>11</v>
      </c>
      <c r="G7845" s="6">
        <v>43917</v>
      </c>
      <c r="H7845" s="5" t="s">
        <v>226</v>
      </c>
      <c r="I7845" s="5" t="s">
        <v>310</v>
      </c>
      <c r="J7845" s="5"/>
      <c r="K7845" s="5" t="s">
        <v>9</v>
      </c>
      <c r="L7845" s="7">
        <v>738</v>
      </c>
      <c r="M7845" s="7">
        <f>ROUND(M7844+L7845,5)</f>
        <v>15594.46</v>
      </c>
    </row>
    <row r="7846" spans="1:13">
      <c r="A7846" s="5"/>
      <c r="B7846" s="5"/>
      <c r="C7846" s="5"/>
      <c r="D7846" s="5"/>
      <c r="E7846" s="5"/>
      <c r="F7846" s="5" t="s">
        <v>11</v>
      </c>
      <c r="G7846" s="6">
        <v>43917</v>
      </c>
      <c r="H7846" s="5" t="s">
        <v>226</v>
      </c>
      <c r="I7846" s="5" t="s">
        <v>310</v>
      </c>
      <c r="J7846" s="5"/>
      <c r="K7846" s="5" t="s">
        <v>9</v>
      </c>
      <c r="L7846" s="7">
        <v>0</v>
      </c>
      <c r="M7846" s="7">
        <f>ROUND(M7845+L7846,5)</f>
        <v>15594.46</v>
      </c>
    </row>
    <row r="7847" spans="1:13">
      <c r="A7847" s="5"/>
      <c r="B7847" s="5"/>
      <c r="C7847" s="5"/>
      <c r="D7847" s="5"/>
      <c r="E7847" s="5"/>
      <c r="F7847" s="5" t="s">
        <v>11</v>
      </c>
      <c r="G7847" s="6">
        <v>43917</v>
      </c>
      <c r="H7847" s="5" t="s">
        <v>227</v>
      </c>
      <c r="I7847" s="5" t="s">
        <v>311</v>
      </c>
      <c r="J7847" s="5"/>
      <c r="K7847" s="5" t="s">
        <v>9</v>
      </c>
      <c r="L7847" s="7">
        <v>0</v>
      </c>
      <c r="M7847" s="7">
        <f>ROUND(M7846+L7847,5)</f>
        <v>15594.46</v>
      </c>
    </row>
    <row r="7848" spans="1:13">
      <c r="A7848" s="5"/>
      <c r="B7848" s="5"/>
      <c r="C7848" s="5"/>
      <c r="D7848" s="5"/>
      <c r="E7848" s="5"/>
      <c r="F7848" s="5" t="s">
        <v>11</v>
      </c>
      <c r="G7848" s="6">
        <v>43917</v>
      </c>
      <c r="H7848" s="5" t="s">
        <v>228</v>
      </c>
      <c r="I7848" s="5" t="s">
        <v>309</v>
      </c>
      <c r="J7848" s="5"/>
      <c r="K7848" s="5" t="s">
        <v>9</v>
      </c>
      <c r="L7848" s="7">
        <v>600</v>
      </c>
      <c r="M7848" s="7">
        <f>ROUND(M7847+L7848,5)</f>
        <v>16194.46</v>
      </c>
    </row>
    <row r="7849" spans="1:13">
      <c r="A7849" s="5"/>
      <c r="B7849" s="5"/>
      <c r="C7849" s="5"/>
      <c r="D7849" s="5"/>
      <c r="E7849" s="5"/>
      <c r="F7849" s="5" t="s">
        <v>11</v>
      </c>
      <c r="G7849" s="6">
        <v>43917</v>
      </c>
      <c r="H7849" s="5" t="s">
        <v>228</v>
      </c>
      <c r="I7849" s="5" t="s">
        <v>309</v>
      </c>
      <c r="J7849" s="5"/>
      <c r="K7849" s="5" t="s">
        <v>9</v>
      </c>
      <c r="L7849" s="7">
        <v>0</v>
      </c>
      <c r="M7849" s="7">
        <f>ROUND(M7848+L7849,5)</f>
        <v>16194.46</v>
      </c>
    </row>
    <row r="7850" spans="1:13">
      <c r="A7850" s="5"/>
      <c r="B7850" s="5"/>
      <c r="C7850" s="5"/>
      <c r="D7850" s="5"/>
      <c r="E7850" s="5"/>
      <c r="F7850" s="5" t="s">
        <v>11</v>
      </c>
      <c r="G7850" s="6">
        <v>43917</v>
      </c>
      <c r="H7850" s="5" t="s">
        <v>229</v>
      </c>
      <c r="I7850" s="5" t="s">
        <v>310</v>
      </c>
      <c r="J7850" s="5"/>
      <c r="K7850" s="5" t="s">
        <v>9</v>
      </c>
      <c r="L7850" s="7">
        <v>0</v>
      </c>
      <c r="M7850" s="7">
        <f>ROUND(M7849+L7850,5)</f>
        <v>16194.46</v>
      </c>
    </row>
    <row r="7851" spans="1:13">
      <c r="A7851" s="5"/>
      <c r="B7851" s="5"/>
      <c r="C7851" s="5"/>
      <c r="D7851" s="5"/>
      <c r="E7851" s="5"/>
      <c r="F7851" s="5" t="s">
        <v>11</v>
      </c>
      <c r="G7851" s="6">
        <v>43917</v>
      </c>
      <c r="H7851" s="5" t="s">
        <v>229</v>
      </c>
      <c r="I7851" s="5" t="s">
        <v>310</v>
      </c>
      <c r="J7851" s="5"/>
      <c r="K7851" s="5" t="s">
        <v>9</v>
      </c>
      <c r="L7851" s="7">
        <v>0</v>
      </c>
      <c r="M7851" s="7">
        <f>ROUND(M7850+L7851,5)</f>
        <v>16194.46</v>
      </c>
    </row>
    <row r="7852" spans="1:13">
      <c r="A7852" s="5"/>
      <c r="B7852" s="5"/>
      <c r="C7852" s="5"/>
      <c r="D7852" s="5"/>
      <c r="E7852" s="5"/>
      <c r="F7852" s="5" t="s">
        <v>11</v>
      </c>
      <c r="G7852" s="6">
        <v>43924</v>
      </c>
      <c r="H7852" s="5" t="s">
        <v>241</v>
      </c>
      <c r="I7852" s="5" t="s">
        <v>310</v>
      </c>
      <c r="J7852" s="5"/>
      <c r="K7852" s="5" t="s">
        <v>9</v>
      </c>
      <c r="L7852" s="7">
        <v>738</v>
      </c>
      <c r="M7852" s="7">
        <f>ROUND(M7851+L7852,5)</f>
        <v>16932.46</v>
      </c>
    </row>
    <row r="7853" spans="1:13">
      <c r="A7853" s="5"/>
      <c r="B7853" s="5"/>
      <c r="C7853" s="5"/>
      <c r="D7853" s="5"/>
      <c r="E7853" s="5"/>
      <c r="F7853" s="5" t="s">
        <v>11</v>
      </c>
      <c r="G7853" s="6">
        <v>43924</v>
      </c>
      <c r="H7853" s="5" t="s">
        <v>241</v>
      </c>
      <c r="I7853" s="5" t="s">
        <v>310</v>
      </c>
      <c r="J7853" s="5"/>
      <c r="K7853" s="5" t="s">
        <v>9</v>
      </c>
      <c r="L7853" s="7">
        <v>0</v>
      </c>
      <c r="M7853" s="7">
        <f>ROUND(M7852+L7853,5)</f>
        <v>16932.46</v>
      </c>
    </row>
    <row r="7854" spans="1:13">
      <c r="A7854" s="5"/>
      <c r="B7854" s="5"/>
      <c r="C7854" s="5"/>
      <c r="D7854" s="5"/>
      <c r="E7854" s="5"/>
      <c r="F7854" s="5" t="s">
        <v>11</v>
      </c>
      <c r="G7854" s="6">
        <v>43924</v>
      </c>
      <c r="H7854" s="5" t="s">
        <v>242</v>
      </c>
      <c r="I7854" s="5" t="s">
        <v>311</v>
      </c>
      <c r="J7854" s="5"/>
      <c r="K7854" s="5" t="s">
        <v>9</v>
      </c>
      <c r="L7854" s="7">
        <v>0</v>
      </c>
      <c r="M7854" s="7">
        <f>ROUND(M7853+L7854,5)</f>
        <v>16932.46</v>
      </c>
    </row>
    <row r="7855" spans="1:13">
      <c r="A7855" s="5"/>
      <c r="B7855" s="5"/>
      <c r="C7855" s="5"/>
      <c r="D7855" s="5"/>
      <c r="E7855" s="5"/>
      <c r="F7855" s="5" t="s">
        <v>11</v>
      </c>
      <c r="G7855" s="6">
        <v>43924</v>
      </c>
      <c r="H7855" s="5" t="s">
        <v>243</v>
      </c>
      <c r="I7855" s="5" t="s">
        <v>309</v>
      </c>
      <c r="J7855" s="5"/>
      <c r="K7855" s="5" t="s">
        <v>9</v>
      </c>
      <c r="L7855" s="7">
        <v>600</v>
      </c>
      <c r="M7855" s="7">
        <f>ROUND(M7854+L7855,5)</f>
        <v>17532.46</v>
      </c>
    </row>
    <row r="7856" spans="1:13">
      <c r="A7856" s="5"/>
      <c r="B7856" s="5"/>
      <c r="C7856" s="5"/>
      <c r="D7856" s="5"/>
      <c r="E7856" s="5"/>
      <c r="F7856" s="5" t="s">
        <v>11</v>
      </c>
      <c r="G7856" s="6">
        <v>43924</v>
      </c>
      <c r="H7856" s="5" t="s">
        <v>243</v>
      </c>
      <c r="I7856" s="5" t="s">
        <v>309</v>
      </c>
      <c r="J7856" s="5"/>
      <c r="K7856" s="5" t="s">
        <v>9</v>
      </c>
      <c r="L7856" s="7">
        <v>0</v>
      </c>
      <c r="M7856" s="7">
        <f>ROUND(M7855+L7856,5)</f>
        <v>17532.46</v>
      </c>
    </row>
    <row r="7857" spans="1:13">
      <c r="A7857" s="5"/>
      <c r="B7857" s="5"/>
      <c r="C7857" s="5"/>
      <c r="D7857" s="5"/>
      <c r="E7857" s="5"/>
      <c r="F7857" s="5" t="s">
        <v>11</v>
      </c>
      <c r="G7857" s="6">
        <v>43930</v>
      </c>
      <c r="H7857" s="5" t="s">
        <v>266</v>
      </c>
      <c r="I7857" s="5" t="s">
        <v>310</v>
      </c>
      <c r="J7857" s="5"/>
      <c r="K7857" s="5" t="s">
        <v>9</v>
      </c>
      <c r="L7857" s="7">
        <v>738</v>
      </c>
      <c r="M7857" s="7">
        <f>ROUND(M7856+L7857,5)</f>
        <v>18270.46</v>
      </c>
    </row>
    <row r="7858" spans="1:13">
      <c r="A7858" s="5"/>
      <c r="B7858" s="5"/>
      <c r="C7858" s="5"/>
      <c r="D7858" s="5"/>
      <c r="E7858" s="5"/>
      <c r="F7858" s="5" t="s">
        <v>11</v>
      </c>
      <c r="G7858" s="6">
        <v>43930</v>
      </c>
      <c r="H7858" s="5" t="s">
        <v>266</v>
      </c>
      <c r="I7858" s="5" t="s">
        <v>310</v>
      </c>
      <c r="J7858" s="5"/>
      <c r="K7858" s="5" t="s">
        <v>9</v>
      </c>
      <c r="L7858" s="7">
        <v>0</v>
      </c>
      <c r="M7858" s="7">
        <f>ROUND(M7857+L7858,5)</f>
        <v>18270.46</v>
      </c>
    </row>
    <row r="7859" spans="1:13">
      <c r="A7859" s="5"/>
      <c r="B7859" s="5"/>
      <c r="C7859" s="5"/>
      <c r="D7859" s="5"/>
      <c r="E7859" s="5"/>
      <c r="F7859" s="5" t="s">
        <v>11</v>
      </c>
      <c r="G7859" s="6">
        <v>43930</v>
      </c>
      <c r="H7859" s="5" t="s">
        <v>267</v>
      </c>
      <c r="I7859" s="5" t="s">
        <v>311</v>
      </c>
      <c r="J7859" s="5"/>
      <c r="K7859" s="5" t="s">
        <v>9</v>
      </c>
      <c r="L7859" s="7">
        <v>0</v>
      </c>
      <c r="M7859" s="7">
        <f>ROUND(M7858+L7859,5)</f>
        <v>18270.46</v>
      </c>
    </row>
    <row r="7860" spans="1:13">
      <c r="A7860" s="5"/>
      <c r="B7860" s="5"/>
      <c r="C7860" s="5"/>
      <c r="D7860" s="5"/>
      <c r="E7860" s="5"/>
      <c r="F7860" s="5" t="s">
        <v>11</v>
      </c>
      <c r="G7860" s="6">
        <v>43930</v>
      </c>
      <c r="H7860" s="5" t="s">
        <v>268</v>
      </c>
      <c r="I7860" s="5" t="s">
        <v>309</v>
      </c>
      <c r="J7860" s="5"/>
      <c r="K7860" s="5" t="s">
        <v>9</v>
      </c>
      <c r="L7860" s="7">
        <v>640</v>
      </c>
      <c r="M7860" s="7">
        <f>ROUND(M7859+L7860,5)</f>
        <v>18910.46</v>
      </c>
    </row>
    <row r="7861" spans="1:13">
      <c r="A7861" s="5"/>
      <c r="B7861" s="5"/>
      <c r="C7861" s="5"/>
      <c r="D7861" s="5"/>
      <c r="E7861" s="5"/>
      <c r="F7861" s="5" t="s">
        <v>11</v>
      </c>
      <c r="G7861" s="6">
        <v>43930</v>
      </c>
      <c r="H7861" s="5" t="s">
        <v>268</v>
      </c>
      <c r="I7861" s="5" t="s">
        <v>309</v>
      </c>
      <c r="J7861" s="5"/>
      <c r="K7861" s="5" t="s">
        <v>9</v>
      </c>
      <c r="L7861" s="7">
        <v>0</v>
      </c>
      <c r="M7861" s="7">
        <f>ROUND(M7860+L7861,5)</f>
        <v>18910.46</v>
      </c>
    </row>
    <row r="7862" spans="1:13">
      <c r="A7862" s="5"/>
      <c r="B7862" s="5"/>
      <c r="C7862" s="5"/>
      <c r="D7862" s="5"/>
      <c r="E7862" s="5"/>
      <c r="F7862" s="5" t="s">
        <v>11</v>
      </c>
      <c r="G7862" s="6">
        <v>43937</v>
      </c>
      <c r="H7862" s="5" t="s">
        <v>285</v>
      </c>
      <c r="I7862" s="5" t="s">
        <v>310</v>
      </c>
      <c r="J7862" s="5"/>
      <c r="K7862" s="5" t="s">
        <v>9</v>
      </c>
      <c r="L7862" s="7">
        <v>738</v>
      </c>
      <c r="M7862" s="7">
        <f>ROUND(M7861+L7862,5)</f>
        <v>19648.46</v>
      </c>
    </row>
    <row r="7863" spans="1:13">
      <c r="A7863" s="5"/>
      <c r="B7863" s="5"/>
      <c r="C7863" s="5"/>
      <c r="D7863" s="5"/>
      <c r="E7863" s="5"/>
      <c r="F7863" s="5" t="s">
        <v>11</v>
      </c>
      <c r="G7863" s="6">
        <v>43937</v>
      </c>
      <c r="H7863" s="5" t="s">
        <v>285</v>
      </c>
      <c r="I7863" s="5" t="s">
        <v>310</v>
      </c>
      <c r="J7863" s="5"/>
      <c r="K7863" s="5" t="s">
        <v>9</v>
      </c>
      <c r="L7863" s="7">
        <v>0</v>
      </c>
      <c r="M7863" s="7">
        <f>ROUND(M7862+L7863,5)</f>
        <v>19648.46</v>
      </c>
    </row>
    <row r="7864" spans="1:13">
      <c r="A7864" s="5"/>
      <c r="B7864" s="5"/>
      <c r="C7864" s="5"/>
      <c r="D7864" s="5"/>
      <c r="E7864" s="5"/>
      <c r="F7864" s="5" t="s">
        <v>11</v>
      </c>
      <c r="G7864" s="6">
        <v>43937</v>
      </c>
      <c r="H7864" s="5" t="s">
        <v>286</v>
      </c>
      <c r="I7864" s="5" t="s">
        <v>311</v>
      </c>
      <c r="J7864" s="5"/>
      <c r="K7864" s="5" t="s">
        <v>9</v>
      </c>
      <c r="L7864" s="7">
        <v>0</v>
      </c>
      <c r="M7864" s="7">
        <f>ROUND(M7863+L7864,5)</f>
        <v>19648.46</v>
      </c>
    </row>
    <row r="7865" spans="1:13">
      <c r="A7865" s="5"/>
      <c r="B7865" s="5"/>
      <c r="C7865" s="5"/>
      <c r="D7865" s="5"/>
      <c r="E7865" s="5"/>
      <c r="F7865" s="5" t="s">
        <v>11</v>
      </c>
      <c r="G7865" s="6">
        <v>43937</v>
      </c>
      <c r="H7865" s="5" t="s">
        <v>287</v>
      </c>
      <c r="I7865" s="5" t="s">
        <v>309</v>
      </c>
      <c r="J7865" s="5"/>
      <c r="K7865" s="5" t="s">
        <v>9</v>
      </c>
      <c r="L7865" s="7">
        <v>640</v>
      </c>
      <c r="M7865" s="7">
        <f>ROUND(M7864+L7865,5)</f>
        <v>20288.46</v>
      </c>
    </row>
    <row r="7866" spans="1:13">
      <c r="A7866" s="5"/>
      <c r="B7866" s="5"/>
      <c r="C7866" s="5"/>
      <c r="D7866" s="5"/>
      <c r="E7866" s="5"/>
      <c r="F7866" s="5" t="s">
        <v>11</v>
      </c>
      <c r="G7866" s="6">
        <v>43937</v>
      </c>
      <c r="H7866" s="5" t="s">
        <v>287</v>
      </c>
      <c r="I7866" s="5" t="s">
        <v>309</v>
      </c>
      <c r="J7866" s="5"/>
      <c r="K7866" s="5" t="s">
        <v>9</v>
      </c>
      <c r="L7866" s="7">
        <v>0</v>
      </c>
      <c r="M7866" s="7">
        <f>ROUND(M7865+L7866,5)</f>
        <v>20288.46</v>
      </c>
    </row>
    <row r="7867" spans="1:13">
      <c r="A7867" s="5"/>
      <c r="B7867" s="5"/>
      <c r="C7867" s="5"/>
      <c r="D7867" s="5"/>
      <c r="E7867" s="5"/>
      <c r="F7867" s="5" t="s">
        <v>11</v>
      </c>
      <c r="G7867" s="6">
        <v>43944</v>
      </c>
      <c r="H7867" s="5" t="s">
        <v>298</v>
      </c>
      <c r="I7867" s="5" t="s">
        <v>310</v>
      </c>
      <c r="J7867" s="5"/>
      <c r="K7867" s="5" t="s">
        <v>9</v>
      </c>
      <c r="L7867" s="7">
        <v>738</v>
      </c>
      <c r="M7867" s="7">
        <f>ROUND(M7866+L7867,5)</f>
        <v>21026.46</v>
      </c>
    </row>
    <row r="7868" spans="1:13">
      <c r="A7868" s="5"/>
      <c r="B7868" s="5"/>
      <c r="C7868" s="5"/>
      <c r="D7868" s="5"/>
      <c r="E7868" s="5"/>
      <c r="F7868" s="5" t="s">
        <v>11</v>
      </c>
      <c r="G7868" s="6">
        <v>43944</v>
      </c>
      <c r="H7868" s="5" t="s">
        <v>298</v>
      </c>
      <c r="I7868" s="5" t="s">
        <v>310</v>
      </c>
      <c r="J7868" s="5"/>
      <c r="K7868" s="5" t="s">
        <v>9</v>
      </c>
      <c r="L7868" s="7">
        <v>0</v>
      </c>
      <c r="M7868" s="7">
        <f>ROUND(M7867+L7868,5)</f>
        <v>21026.46</v>
      </c>
    </row>
    <row r="7869" spans="1:13">
      <c r="A7869" s="5"/>
      <c r="B7869" s="5"/>
      <c r="C7869" s="5"/>
      <c r="D7869" s="5"/>
      <c r="E7869" s="5"/>
      <c r="F7869" s="5" t="s">
        <v>11</v>
      </c>
      <c r="G7869" s="6">
        <v>43944</v>
      </c>
      <c r="H7869" s="5" t="s">
        <v>299</v>
      </c>
      <c r="I7869" s="5" t="s">
        <v>311</v>
      </c>
      <c r="J7869" s="5"/>
      <c r="K7869" s="5" t="s">
        <v>9</v>
      </c>
      <c r="L7869" s="7">
        <v>0</v>
      </c>
      <c r="M7869" s="7">
        <f>ROUND(M7868+L7869,5)</f>
        <v>21026.46</v>
      </c>
    </row>
    <row r="7870" spans="1:13">
      <c r="A7870" s="5"/>
      <c r="B7870" s="5"/>
      <c r="C7870" s="5"/>
      <c r="D7870" s="5"/>
      <c r="E7870" s="5"/>
      <c r="F7870" s="5" t="s">
        <v>11</v>
      </c>
      <c r="G7870" s="6">
        <v>43944</v>
      </c>
      <c r="H7870" s="5" t="s">
        <v>300</v>
      </c>
      <c r="I7870" s="5" t="s">
        <v>309</v>
      </c>
      <c r="J7870" s="5"/>
      <c r="K7870" s="5" t="s">
        <v>9</v>
      </c>
      <c r="L7870" s="7">
        <v>640</v>
      </c>
      <c r="M7870" s="7">
        <f>ROUND(M7869+L7870,5)</f>
        <v>21666.46</v>
      </c>
    </row>
    <row r="7871" spans="1:13">
      <c r="A7871" s="5"/>
      <c r="B7871" s="5"/>
      <c r="C7871" s="5"/>
      <c r="D7871" s="5"/>
      <c r="E7871" s="5"/>
      <c r="F7871" s="5" t="s">
        <v>11</v>
      </c>
      <c r="G7871" s="6">
        <v>43944</v>
      </c>
      <c r="H7871" s="5" t="s">
        <v>300</v>
      </c>
      <c r="I7871" s="5" t="s">
        <v>309</v>
      </c>
      <c r="J7871" s="5"/>
      <c r="K7871" s="5" t="s">
        <v>9</v>
      </c>
      <c r="L7871" s="7">
        <v>0</v>
      </c>
      <c r="M7871" s="7">
        <f>ROUND(M7870+L7871,5)</f>
        <v>21666.46</v>
      </c>
    </row>
    <row r="7872" spans="1:13">
      <c r="A7872" s="5"/>
      <c r="B7872" s="5"/>
      <c r="C7872" s="5"/>
      <c r="D7872" s="5"/>
      <c r="E7872" s="5"/>
      <c r="F7872" s="5" t="s">
        <v>11</v>
      </c>
      <c r="G7872" s="6">
        <v>43952</v>
      </c>
      <c r="H7872" s="5" t="s">
        <v>631</v>
      </c>
      <c r="I7872" s="5" t="s">
        <v>310</v>
      </c>
      <c r="J7872" s="5"/>
      <c r="K7872" s="5" t="s">
        <v>9</v>
      </c>
      <c r="L7872" s="7">
        <v>738</v>
      </c>
      <c r="M7872" s="7">
        <f>ROUND(M7871+L7872,5)</f>
        <v>22404.46</v>
      </c>
    </row>
    <row r="7873" spans="1:13">
      <c r="A7873" s="5"/>
      <c r="B7873" s="5"/>
      <c r="C7873" s="5"/>
      <c r="D7873" s="5"/>
      <c r="E7873" s="5"/>
      <c r="F7873" s="5" t="s">
        <v>11</v>
      </c>
      <c r="G7873" s="6">
        <v>43952</v>
      </c>
      <c r="H7873" s="5" t="s">
        <v>631</v>
      </c>
      <c r="I7873" s="5" t="s">
        <v>310</v>
      </c>
      <c r="J7873" s="5"/>
      <c r="K7873" s="5" t="s">
        <v>9</v>
      </c>
      <c r="L7873" s="7">
        <v>0</v>
      </c>
      <c r="M7873" s="7">
        <f>ROUND(M7872+L7873,5)</f>
        <v>22404.46</v>
      </c>
    </row>
    <row r="7874" spans="1:13">
      <c r="A7874" s="5"/>
      <c r="B7874" s="5"/>
      <c r="C7874" s="5"/>
      <c r="D7874" s="5"/>
      <c r="E7874" s="5"/>
      <c r="F7874" s="5" t="s">
        <v>11</v>
      </c>
      <c r="G7874" s="6">
        <v>43952</v>
      </c>
      <c r="H7874" s="5" t="s">
        <v>632</v>
      </c>
      <c r="I7874" s="5" t="s">
        <v>311</v>
      </c>
      <c r="J7874" s="5"/>
      <c r="K7874" s="5" t="s">
        <v>9</v>
      </c>
      <c r="L7874" s="7">
        <v>0</v>
      </c>
      <c r="M7874" s="7">
        <f>ROUND(M7873+L7874,5)</f>
        <v>22404.46</v>
      </c>
    </row>
    <row r="7875" spans="1:13">
      <c r="A7875" s="5"/>
      <c r="B7875" s="5"/>
      <c r="C7875" s="5"/>
      <c r="D7875" s="5"/>
      <c r="E7875" s="5"/>
      <c r="F7875" s="5" t="s">
        <v>11</v>
      </c>
      <c r="G7875" s="6">
        <v>43952</v>
      </c>
      <c r="H7875" s="5" t="s">
        <v>633</v>
      </c>
      <c r="I7875" s="5" t="s">
        <v>309</v>
      </c>
      <c r="J7875" s="5"/>
      <c r="K7875" s="5" t="s">
        <v>9</v>
      </c>
      <c r="L7875" s="7">
        <v>640</v>
      </c>
      <c r="M7875" s="7">
        <f>ROUND(M7874+L7875,5)</f>
        <v>23044.46</v>
      </c>
    </row>
    <row r="7876" spans="1:13">
      <c r="A7876" s="5"/>
      <c r="B7876" s="5"/>
      <c r="C7876" s="5"/>
      <c r="D7876" s="5"/>
      <c r="E7876" s="5"/>
      <c r="F7876" s="5" t="s">
        <v>11</v>
      </c>
      <c r="G7876" s="6">
        <v>43952</v>
      </c>
      <c r="H7876" s="5" t="s">
        <v>633</v>
      </c>
      <c r="I7876" s="5" t="s">
        <v>309</v>
      </c>
      <c r="J7876" s="5"/>
      <c r="K7876" s="5" t="s">
        <v>9</v>
      </c>
      <c r="L7876" s="7">
        <v>0</v>
      </c>
      <c r="M7876" s="7">
        <f>ROUND(M7875+L7876,5)</f>
        <v>23044.46</v>
      </c>
    </row>
    <row r="7877" spans="1:13">
      <c r="A7877" s="5"/>
      <c r="B7877" s="5"/>
      <c r="C7877" s="5"/>
      <c r="D7877" s="5"/>
      <c r="E7877" s="5"/>
      <c r="F7877" s="5" t="s">
        <v>11</v>
      </c>
      <c r="G7877" s="6">
        <v>43958</v>
      </c>
      <c r="H7877" s="5" t="s">
        <v>649</v>
      </c>
      <c r="I7877" s="5" t="s">
        <v>310</v>
      </c>
      <c r="J7877" s="5"/>
      <c r="K7877" s="5" t="s">
        <v>9</v>
      </c>
      <c r="L7877" s="7">
        <v>738</v>
      </c>
      <c r="M7877" s="7">
        <f>ROUND(M7876+L7877,5)</f>
        <v>23782.46</v>
      </c>
    </row>
    <row r="7878" spans="1:13">
      <c r="A7878" s="5"/>
      <c r="B7878" s="5"/>
      <c r="C7878" s="5"/>
      <c r="D7878" s="5"/>
      <c r="E7878" s="5"/>
      <c r="F7878" s="5" t="s">
        <v>11</v>
      </c>
      <c r="G7878" s="6">
        <v>43958</v>
      </c>
      <c r="H7878" s="5" t="s">
        <v>649</v>
      </c>
      <c r="I7878" s="5" t="s">
        <v>310</v>
      </c>
      <c r="J7878" s="5"/>
      <c r="K7878" s="5" t="s">
        <v>9</v>
      </c>
      <c r="L7878" s="7">
        <v>0</v>
      </c>
      <c r="M7878" s="7">
        <f>ROUND(M7877+L7878,5)</f>
        <v>23782.46</v>
      </c>
    </row>
    <row r="7879" spans="1:13">
      <c r="A7879" s="5"/>
      <c r="B7879" s="5"/>
      <c r="C7879" s="5"/>
      <c r="D7879" s="5"/>
      <c r="E7879" s="5"/>
      <c r="F7879" s="5" t="s">
        <v>11</v>
      </c>
      <c r="G7879" s="6">
        <v>43958</v>
      </c>
      <c r="H7879" s="5" t="s">
        <v>650</v>
      </c>
      <c r="I7879" s="5" t="s">
        <v>311</v>
      </c>
      <c r="J7879" s="5"/>
      <c r="K7879" s="5" t="s">
        <v>9</v>
      </c>
      <c r="L7879" s="7">
        <v>0</v>
      </c>
      <c r="M7879" s="7">
        <f>ROUND(M7878+L7879,5)</f>
        <v>23782.46</v>
      </c>
    </row>
    <row r="7880" spans="1:13">
      <c r="A7880" s="5"/>
      <c r="B7880" s="5"/>
      <c r="C7880" s="5"/>
      <c r="D7880" s="5"/>
      <c r="E7880" s="5"/>
      <c r="F7880" s="5" t="s">
        <v>11</v>
      </c>
      <c r="G7880" s="6">
        <v>43958</v>
      </c>
      <c r="H7880" s="5" t="s">
        <v>651</v>
      </c>
      <c r="I7880" s="5" t="s">
        <v>309</v>
      </c>
      <c r="J7880" s="5"/>
      <c r="K7880" s="5" t="s">
        <v>9</v>
      </c>
      <c r="L7880" s="7">
        <v>640</v>
      </c>
      <c r="M7880" s="7">
        <f>ROUND(M7879+L7880,5)</f>
        <v>24422.46</v>
      </c>
    </row>
    <row r="7881" spans="1:13">
      <c r="A7881" s="5"/>
      <c r="B7881" s="5"/>
      <c r="C7881" s="5"/>
      <c r="D7881" s="5"/>
      <c r="E7881" s="5"/>
      <c r="F7881" s="5" t="s">
        <v>11</v>
      </c>
      <c r="G7881" s="6">
        <v>43958</v>
      </c>
      <c r="H7881" s="5" t="s">
        <v>651</v>
      </c>
      <c r="I7881" s="5" t="s">
        <v>309</v>
      </c>
      <c r="J7881" s="5"/>
      <c r="K7881" s="5" t="s">
        <v>9</v>
      </c>
      <c r="L7881" s="7">
        <v>0</v>
      </c>
      <c r="M7881" s="7">
        <f>ROUND(M7880+L7881,5)</f>
        <v>24422.46</v>
      </c>
    </row>
    <row r="7882" spans="1:13">
      <c r="A7882" s="5"/>
      <c r="B7882" s="5"/>
      <c r="C7882" s="5"/>
      <c r="D7882" s="5"/>
      <c r="E7882" s="5"/>
      <c r="F7882" s="5" t="s">
        <v>11</v>
      </c>
      <c r="G7882" s="6">
        <v>43966</v>
      </c>
      <c r="H7882" s="5" t="s">
        <v>664</v>
      </c>
      <c r="I7882" s="5" t="s">
        <v>310</v>
      </c>
      <c r="J7882" s="5"/>
      <c r="K7882" s="5" t="s">
        <v>9</v>
      </c>
      <c r="L7882" s="7">
        <v>738</v>
      </c>
      <c r="M7882" s="7">
        <f>ROUND(M7881+L7882,5)</f>
        <v>25160.46</v>
      </c>
    </row>
    <row r="7883" spans="1:13">
      <c r="A7883" s="5"/>
      <c r="B7883" s="5"/>
      <c r="C7883" s="5"/>
      <c r="D7883" s="5"/>
      <c r="E7883" s="5"/>
      <c r="F7883" s="5" t="s">
        <v>11</v>
      </c>
      <c r="G7883" s="6">
        <v>43966</v>
      </c>
      <c r="H7883" s="5" t="s">
        <v>664</v>
      </c>
      <c r="I7883" s="5" t="s">
        <v>310</v>
      </c>
      <c r="J7883" s="5"/>
      <c r="K7883" s="5" t="s">
        <v>9</v>
      </c>
      <c r="L7883" s="7">
        <v>0</v>
      </c>
      <c r="M7883" s="7">
        <f>ROUND(M7882+L7883,5)</f>
        <v>25160.46</v>
      </c>
    </row>
    <row r="7884" spans="1:13">
      <c r="A7884" s="5"/>
      <c r="B7884" s="5"/>
      <c r="C7884" s="5"/>
      <c r="D7884" s="5"/>
      <c r="E7884" s="5"/>
      <c r="F7884" s="5" t="s">
        <v>11</v>
      </c>
      <c r="G7884" s="6">
        <v>43966</v>
      </c>
      <c r="H7884" s="5" t="s">
        <v>665</v>
      </c>
      <c r="I7884" s="5" t="s">
        <v>311</v>
      </c>
      <c r="J7884" s="5"/>
      <c r="K7884" s="5" t="s">
        <v>9</v>
      </c>
      <c r="L7884" s="7">
        <v>0</v>
      </c>
      <c r="M7884" s="7">
        <f>ROUND(M7883+L7884,5)</f>
        <v>25160.46</v>
      </c>
    </row>
    <row r="7885" spans="1:13">
      <c r="A7885" s="5"/>
      <c r="B7885" s="5"/>
      <c r="C7885" s="5"/>
      <c r="D7885" s="5"/>
      <c r="E7885" s="5"/>
      <c r="F7885" s="5" t="s">
        <v>11</v>
      </c>
      <c r="G7885" s="6">
        <v>43966</v>
      </c>
      <c r="H7885" s="5" t="s">
        <v>666</v>
      </c>
      <c r="I7885" s="5" t="s">
        <v>309</v>
      </c>
      <c r="J7885" s="5"/>
      <c r="K7885" s="5" t="s">
        <v>9</v>
      </c>
      <c r="L7885" s="7">
        <v>640</v>
      </c>
      <c r="M7885" s="7">
        <f>ROUND(M7884+L7885,5)</f>
        <v>25800.46</v>
      </c>
    </row>
    <row r="7886" spans="1:13">
      <c r="A7886" s="5"/>
      <c r="B7886" s="5"/>
      <c r="C7886" s="5"/>
      <c r="D7886" s="5"/>
      <c r="E7886" s="5"/>
      <c r="F7886" s="5" t="s">
        <v>11</v>
      </c>
      <c r="G7886" s="6">
        <v>43966</v>
      </c>
      <c r="H7886" s="5" t="s">
        <v>666</v>
      </c>
      <c r="I7886" s="5" t="s">
        <v>309</v>
      </c>
      <c r="J7886" s="5"/>
      <c r="K7886" s="5" t="s">
        <v>9</v>
      </c>
      <c r="L7886" s="7">
        <v>0</v>
      </c>
      <c r="M7886" s="7">
        <f>ROUND(M7885+L7886,5)</f>
        <v>25800.46</v>
      </c>
    </row>
    <row r="7887" spans="1:13">
      <c r="A7887" s="5"/>
      <c r="B7887" s="5"/>
      <c r="C7887" s="5"/>
      <c r="D7887" s="5"/>
      <c r="E7887" s="5"/>
      <c r="F7887" s="5" t="s">
        <v>11</v>
      </c>
      <c r="G7887" s="6">
        <v>43972</v>
      </c>
      <c r="H7887" s="5" t="s">
        <v>681</v>
      </c>
      <c r="I7887" s="5" t="s">
        <v>310</v>
      </c>
      <c r="J7887" s="5"/>
      <c r="K7887" s="5" t="s">
        <v>9</v>
      </c>
      <c r="L7887" s="7">
        <v>719.55</v>
      </c>
      <c r="M7887" s="7">
        <f>ROUND(M7886+L7887,5)</f>
        <v>26520.01</v>
      </c>
    </row>
    <row r="7888" spans="1:13">
      <c r="A7888" s="5"/>
      <c r="B7888" s="5"/>
      <c r="C7888" s="5"/>
      <c r="D7888" s="5"/>
      <c r="E7888" s="5"/>
      <c r="F7888" s="5" t="s">
        <v>11</v>
      </c>
      <c r="G7888" s="6">
        <v>43972</v>
      </c>
      <c r="H7888" s="5" t="s">
        <v>681</v>
      </c>
      <c r="I7888" s="5" t="s">
        <v>310</v>
      </c>
      <c r="J7888" s="5"/>
      <c r="K7888" s="5" t="s">
        <v>9</v>
      </c>
      <c r="L7888" s="7">
        <v>0</v>
      </c>
      <c r="M7888" s="7">
        <f>ROUND(M7887+L7888,5)</f>
        <v>26520.01</v>
      </c>
    </row>
    <row r="7889" spans="1:13">
      <c r="A7889" s="5"/>
      <c r="B7889" s="5"/>
      <c r="C7889" s="5"/>
      <c r="D7889" s="5"/>
      <c r="E7889" s="5"/>
      <c r="F7889" s="5" t="s">
        <v>11</v>
      </c>
      <c r="G7889" s="6">
        <v>43972</v>
      </c>
      <c r="H7889" s="5" t="s">
        <v>682</v>
      </c>
      <c r="I7889" s="5" t="s">
        <v>311</v>
      </c>
      <c r="J7889" s="5"/>
      <c r="K7889" s="5" t="s">
        <v>9</v>
      </c>
      <c r="L7889" s="7">
        <v>0</v>
      </c>
      <c r="M7889" s="7">
        <f>ROUND(M7888+L7889,5)</f>
        <v>26520.01</v>
      </c>
    </row>
    <row r="7890" spans="1:13">
      <c r="A7890" s="5"/>
      <c r="B7890" s="5"/>
      <c r="C7890" s="5"/>
      <c r="D7890" s="5"/>
      <c r="E7890" s="5"/>
      <c r="F7890" s="5" t="s">
        <v>11</v>
      </c>
      <c r="G7890" s="6">
        <v>43972</v>
      </c>
      <c r="H7890" s="5" t="s">
        <v>683</v>
      </c>
      <c r="I7890" s="5" t="s">
        <v>309</v>
      </c>
      <c r="J7890" s="5"/>
      <c r="K7890" s="5" t="s">
        <v>9</v>
      </c>
      <c r="L7890" s="7">
        <v>640</v>
      </c>
      <c r="M7890" s="7">
        <f>ROUND(M7889+L7890,5)</f>
        <v>27160.01</v>
      </c>
    </row>
    <row r="7891" spans="1:13">
      <c r="A7891" s="5"/>
      <c r="B7891" s="5"/>
      <c r="C7891" s="5"/>
      <c r="D7891" s="5"/>
      <c r="E7891" s="5"/>
      <c r="F7891" s="5" t="s">
        <v>11</v>
      </c>
      <c r="G7891" s="6">
        <v>43972</v>
      </c>
      <c r="H7891" s="5" t="s">
        <v>683</v>
      </c>
      <c r="I7891" s="5" t="s">
        <v>309</v>
      </c>
      <c r="J7891" s="5"/>
      <c r="K7891" s="5" t="s">
        <v>9</v>
      </c>
      <c r="L7891" s="7">
        <v>0</v>
      </c>
      <c r="M7891" s="7">
        <f>ROUND(M7890+L7891,5)</f>
        <v>27160.01</v>
      </c>
    </row>
    <row r="7892" spans="1:13">
      <c r="A7892" s="5"/>
      <c r="B7892" s="5"/>
      <c r="C7892" s="5"/>
      <c r="D7892" s="5"/>
      <c r="E7892" s="5"/>
      <c r="F7892" s="5" t="s">
        <v>11</v>
      </c>
      <c r="G7892" s="6">
        <v>43979</v>
      </c>
      <c r="H7892" s="5" t="s">
        <v>690</v>
      </c>
      <c r="I7892" s="5" t="s">
        <v>310</v>
      </c>
      <c r="J7892" s="5"/>
      <c r="K7892" s="5" t="s">
        <v>9</v>
      </c>
      <c r="L7892" s="7">
        <v>719.55</v>
      </c>
      <c r="M7892" s="7">
        <f>ROUND(M7891+L7892,5)</f>
        <v>27879.56</v>
      </c>
    </row>
    <row r="7893" spans="1:13">
      <c r="A7893" s="5"/>
      <c r="B7893" s="5"/>
      <c r="C7893" s="5"/>
      <c r="D7893" s="5"/>
      <c r="E7893" s="5"/>
      <c r="F7893" s="5" t="s">
        <v>11</v>
      </c>
      <c r="G7893" s="6">
        <v>43979</v>
      </c>
      <c r="H7893" s="5" t="s">
        <v>690</v>
      </c>
      <c r="I7893" s="5" t="s">
        <v>310</v>
      </c>
      <c r="J7893" s="5"/>
      <c r="K7893" s="5" t="s">
        <v>9</v>
      </c>
      <c r="L7893" s="7">
        <v>0</v>
      </c>
      <c r="M7893" s="7">
        <f>ROUND(M7892+L7893,5)</f>
        <v>27879.56</v>
      </c>
    </row>
    <row r="7894" spans="1:13">
      <c r="A7894" s="5"/>
      <c r="B7894" s="5"/>
      <c r="C7894" s="5"/>
      <c r="D7894" s="5"/>
      <c r="E7894" s="5"/>
      <c r="F7894" s="5" t="s">
        <v>11</v>
      </c>
      <c r="G7894" s="6">
        <v>43979</v>
      </c>
      <c r="H7894" s="5" t="s">
        <v>691</v>
      </c>
      <c r="I7894" s="5" t="s">
        <v>311</v>
      </c>
      <c r="J7894" s="5"/>
      <c r="K7894" s="5" t="s">
        <v>9</v>
      </c>
      <c r="L7894" s="7">
        <v>0</v>
      </c>
      <c r="M7894" s="7">
        <f>ROUND(M7893+L7894,5)</f>
        <v>27879.56</v>
      </c>
    </row>
    <row r="7895" spans="1:13">
      <c r="A7895" s="5"/>
      <c r="B7895" s="5"/>
      <c r="C7895" s="5"/>
      <c r="D7895" s="5"/>
      <c r="E7895" s="5"/>
      <c r="F7895" s="5" t="s">
        <v>11</v>
      </c>
      <c r="G7895" s="6">
        <v>43979</v>
      </c>
      <c r="H7895" s="5" t="s">
        <v>692</v>
      </c>
      <c r="I7895" s="5" t="s">
        <v>309</v>
      </c>
      <c r="J7895" s="5"/>
      <c r="K7895" s="5" t="s">
        <v>9</v>
      </c>
      <c r="L7895" s="7">
        <v>640</v>
      </c>
      <c r="M7895" s="7">
        <f>ROUND(M7894+L7895,5)</f>
        <v>28519.56</v>
      </c>
    </row>
    <row r="7896" spans="1:13">
      <c r="A7896" s="5"/>
      <c r="B7896" s="5"/>
      <c r="C7896" s="5"/>
      <c r="D7896" s="5"/>
      <c r="E7896" s="5"/>
      <c r="F7896" s="5" t="s">
        <v>11</v>
      </c>
      <c r="G7896" s="6">
        <v>43979</v>
      </c>
      <c r="H7896" s="5" t="s">
        <v>692</v>
      </c>
      <c r="I7896" s="5" t="s">
        <v>309</v>
      </c>
      <c r="J7896" s="5"/>
      <c r="K7896" s="5" t="s">
        <v>9</v>
      </c>
      <c r="L7896" s="7">
        <v>0</v>
      </c>
      <c r="M7896" s="7">
        <f>ROUND(M7895+L7896,5)</f>
        <v>28519.56</v>
      </c>
    </row>
    <row r="7897" spans="1:13">
      <c r="A7897" s="5"/>
      <c r="B7897" s="5"/>
      <c r="C7897" s="5"/>
      <c r="D7897" s="5"/>
      <c r="E7897" s="5"/>
      <c r="F7897" s="5" t="s">
        <v>11</v>
      </c>
      <c r="G7897" s="6">
        <v>43986</v>
      </c>
      <c r="H7897" s="5" t="s">
        <v>724</v>
      </c>
      <c r="I7897" s="5" t="s">
        <v>310</v>
      </c>
      <c r="J7897" s="5"/>
      <c r="K7897" s="5" t="s">
        <v>9</v>
      </c>
      <c r="L7897" s="7">
        <v>724.16</v>
      </c>
      <c r="M7897" s="7">
        <f>ROUND(M7896+L7897,5)</f>
        <v>29243.72</v>
      </c>
    </row>
    <row r="7898" spans="1:13">
      <c r="A7898" s="5"/>
      <c r="B7898" s="5"/>
      <c r="C7898" s="5"/>
      <c r="D7898" s="5"/>
      <c r="E7898" s="5"/>
      <c r="F7898" s="5" t="s">
        <v>11</v>
      </c>
      <c r="G7898" s="6">
        <v>43986</v>
      </c>
      <c r="H7898" s="5" t="s">
        <v>724</v>
      </c>
      <c r="I7898" s="5" t="s">
        <v>310</v>
      </c>
      <c r="J7898" s="5"/>
      <c r="K7898" s="5" t="s">
        <v>9</v>
      </c>
      <c r="L7898" s="7">
        <v>0</v>
      </c>
      <c r="M7898" s="7">
        <f>ROUND(M7897+L7898,5)</f>
        <v>29243.72</v>
      </c>
    </row>
    <row r="7899" spans="1:13">
      <c r="A7899" s="5"/>
      <c r="B7899" s="5"/>
      <c r="C7899" s="5"/>
      <c r="D7899" s="5"/>
      <c r="E7899" s="5"/>
      <c r="F7899" s="5" t="s">
        <v>11</v>
      </c>
      <c r="G7899" s="6">
        <v>43986</v>
      </c>
      <c r="H7899" s="5" t="s">
        <v>725</v>
      </c>
      <c r="I7899" s="5" t="s">
        <v>311</v>
      </c>
      <c r="J7899" s="5"/>
      <c r="K7899" s="5" t="s">
        <v>9</v>
      </c>
      <c r="L7899" s="7">
        <v>0</v>
      </c>
      <c r="M7899" s="7">
        <f>ROUND(M7898+L7899,5)</f>
        <v>29243.72</v>
      </c>
    </row>
    <row r="7900" spans="1:13">
      <c r="A7900" s="5"/>
      <c r="B7900" s="5"/>
      <c r="C7900" s="5"/>
      <c r="D7900" s="5"/>
      <c r="E7900" s="5"/>
      <c r="F7900" s="5" t="s">
        <v>11</v>
      </c>
      <c r="G7900" s="6">
        <v>43986</v>
      </c>
      <c r="H7900" s="5" t="s">
        <v>726</v>
      </c>
      <c r="I7900" s="5" t="s">
        <v>309</v>
      </c>
      <c r="J7900" s="5"/>
      <c r="K7900" s="5" t="s">
        <v>9</v>
      </c>
      <c r="L7900" s="7">
        <v>640</v>
      </c>
      <c r="M7900" s="7">
        <f>ROUND(M7899+L7900,5)</f>
        <v>29883.72</v>
      </c>
    </row>
    <row r="7901" spans="1:13">
      <c r="A7901" s="5"/>
      <c r="B7901" s="5"/>
      <c r="C7901" s="5"/>
      <c r="D7901" s="5"/>
      <c r="E7901" s="5"/>
      <c r="F7901" s="5" t="s">
        <v>11</v>
      </c>
      <c r="G7901" s="6">
        <v>43986</v>
      </c>
      <c r="H7901" s="5" t="s">
        <v>726</v>
      </c>
      <c r="I7901" s="5" t="s">
        <v>309</v>
      </c>
      <c r="J7901" s="5"/>
      <c r="K7901" s="5" t="s">
        <v>9</v>
      </c>
      <c r="L7901" s="7">
        <v>0</v>
      </c>
      <c r="M7901" s="7">
        <f>ROUND(M7900+L7901,5)</f>
        <v>29883.72</v>
      </c>
    </row>
    <row r="7902" spans="1:13">
      <c r="A7902" s="5"/>
      <c r="B7902" s="5"/>
      <c r="C7902" s="5"/>
      <c r="D7902" s="5"/>
      <c r="E7902" s="5"/>
      <c r="F7902" s="5" t="s">
        <v>11</v>
      </c>
      <c r="G7902" s="6">
        <v>43993</v>
      </c>
      <c r="H7902" s="5" t="s">
        <v>744</v>
      </c>
      <c r="I7902" s="5" t="s">
        <v>310</v>
      </c>
      <c r="J7902" s="5"/>
      <c r="K7902" s="5" t="s">
        <v>9</v>
      </c>
      <c r="L7902" s="7">
        <v>738</v>
      </c>
      <c r="M7902" s="7">
        <f>ROUND(M7901+L7902,5)</f>
        <v>30621.72</v>
      </c>
    </row>
    <row r="7903" spans="1:13">
      <c r="A7903" s="5"/>
      <c r="B7903" s="5"/>
      <c r="C7903" s="5"/>
      <c r="D7903" s="5"/>
      <c r="E7903" s="5"/>
      <c r="F7903" s="5" t="s">
        <v>11</v>
      </c>
      <c r="G7903" s="6">
        <v>43993</v>
      </c>
      <c r="H7903" s="5" t="s">
        <v>744</v>
      </c>
      <c r="I7903" s="5" t="s">
        <v>310</v>
      </c>
      <c r="J7903" s="5"/>
      <c r="K7903" s="5" t="s">
        <v>9</v>
      </c>
      <c r="L7903" s="7">
        <v>0</v>
      </c>
      <c r="M7903" s="7">
        <f>ROUND(M7902+L7903,5)</f>
        <v>30621.72</v>
      </c>
    </row>
    <row r="7904" spans="1:13">
      <c r="A7904" s="5"/>
      <c r="B7904" s="5"/>
      <c r="C7904" s="5"/>
      <c r="D7904" s="5"/>
      <c r="E7904" s="5"/>
      <c r="F7904" s="5" t="s">
        <v>11</v>
      </c>
      <c r="G7904" s="6">
        <v>43993</v>
      </c>
      <c r="H7904" s="5" t="s">
        <v>745</v>
      </c>
      <c r="I7904" s="5" t="s">
        <v>311</v>
      </c>
      <c r="J7904" s="5"/>
      <c r="K7904" s="5" t="s">
        <v>9</v>
      </c>
      <c r="L7904" s="7">
        <v>0</v>
      </c>
      <c r="M7904" s="7">
        <f>ROUND(M7903+L7904,5)</f>
        <v>30621.72</v>
      </c>
    </row>
    <row r="7905" spans="1:13">
      <c r="A7905" s="5"/>
      <c r="B7905" s="5"/>
      <c r="C7905" s="5"/>
      <c r="D7905" s="5"/>
      <c r="E7905" s="5"/>
      <c r="F7905" s="5" t="s">
        <v>11</v>
      </c>
      <c r="G7905" s="6">
        <v>43993</v>
      </c>
      <c r="H7905" s="5" t="s">
        <v>746</v>
      </c>
      <c r="I7905" s="5" t="s">
        <v>309</v>
      </c>
      <c r="J7905" s="5"/>
      <c r="K7905" s="5" t="s">
        <v>9</v>
      </c>
      <c r="L7905" s="7">
        <v>640</v>
      </c>
      <c r="M7905" s="7">
        <f>ROUND(M7904+L7905,5)</f>
        <v>31261.72</v>
      </c>
    </row>
    <row r="7906" spans="1:13">
      <c r="A7906" s="5"/>
      <c r="B7906" s="5"/>
      <c r="C7906" s="5"/>
      <c r="D7906" s="5"/>
      <c r="E7906" s="5"/>
      <c r="F7906" s="5" t="s">
        <v>11</v>
      </c>
      <c r="G7906" s="6">
        <v>43993</v>
      </c>
      <c r="H7906" s="5" t="s">
        <v>746</v>
      </c>
      <c r="I7906" s="5" t="s">
        <v>309</v>
      </c>
      <c r="J7906" s="5"/>
      <c r="K7906" s="5" t="s">
        <v>9</v>
      </c>
      <c r="L7906" s="7">
        <v>0</v>
      </c>
      <c r="M7906" s="7">
        <f>ROUND(M7905+L7906,5)</f>
        <v>31261.72</v>
      </c>
    </row>
    <row r="7907" spans="1:13">
      <c r="A7907" s="5"/>
      <c r="B7907" s="5"/>
      <c r="C7907" s="5"/>
      <c r="D7907" s="5"/>
      <c r="E7907" s="5"/>
      <c r="F7907" s="5" t="s">
        <v>11</v>
      </c>
      <c r="G7907" s="6">
        <v>44000</v>
      </c>
      <c r="H7907" s="5" t="s">
        <v>759</v>
      </c>
      <c r="I7907" s="5" t="s">
        <v>310</v>
      </c>
      <c r="J7907" s="5"/>
      <c r="K7907" s="5" t="s">
        <v>9</v>
      </c>
      <c r="L7907" s="7">
        <v>738</v>
      </c>
      <c r="M7907" s="7">
        <f>ROUND(M7906+L7907,5)</f>
        <v>31999.72</v>
      </c>
    </row>
    <row r="7908" spans="1:13">
      <c r="A7908" s="5"/>
      <c r="B7908" s="5"/>
      <c r="C7908" s="5"/>
      <c r="D7908" s="5"/>
      <c r="E7908" s="5"/>
      <c r="F7908" s="5" t="s">
        <v>11</v>
      </c>
      <c r="G7908" s="6">
        <v>44000</v>
      </c>
      <c r="H7908" s="5" t="s">
        <v>759</v>
      </c>
      <c r="I7908" s="5" t="s">
        <v>310</v>
      </c>
      <c r="J7908" s="5"/>
      <c r="K7908" s="5" t="s">
        <v>9</v>
      </c>
      <c r="L7908" s="7">
        <v>27.68</v>
      </c>
      <c r="M7908" s="7">
        <f>ROUND(M7907+L7908,5)</f>
        <v>32027.4</v>
      </c>
    </row>
    <row r="7909" spans="1:13">
      <c r="A7909" s="5"/>
      <c r="B7909" s="5"/>
      <c r="C7909" s="5"/>
      <c r="D7909" s="5"/>
      <c r="E7909" s="5"/>
      <c r="F7909" s="5" t="s">
        <v>11</v>
      </c>
      <c r="G7909" s="6">
        <v>44000</v>
      </c>
      <c r="H7909" s="5" t="s">
        <v>761</v>
      </c>
      <c r="I7909" s="5" t="s">
        <v>311</v>
      </c>
      <c r="J7909" s="5"/>
      <c r="K7909" s="5" t="s">
        <v>9</v>
      </c>
      <c r="L7909" s="7">
        <v>0</v>
      </c>
      <c r="M7909" s="7">
        <f>ROUND(M7908+L7909,5)</f>
        <v>32027.4</v>
      </c>
    </row>
    <row r="7910" spans="1:13">
      <c r="A7910" s="5"/>
      <c r="B7910" s="5"/>
      <c r="C7910" s="5"/>
      <c r="D7910" s="5"/>
      <c r="E7910" s="5"/>
      <c r="F7910" s="5" t="s">
        <v>11</v>
      </c>
      <c r="G7910" s="6">
        <v>44000</v>
      </c>
      <c r="H7910" s="5" t="s">
        <v>762</v>
      </c>
      <c r="I7910" s="5" t="s">
        <v>309</v>
      </c>
      <c r="J7910" s="5"/>
      <c r="K7910" s="5" t="s">
        <v>9</v>
      </c>
      <c r="L7910" s="7">
        <v>640</v>
      </c>
      <c r="M7910" s="7">
        <f>ROUND(M7909+L7910,5)</f>
        <v>32667.4</v>
      </c>
    </row>
    <row r="7911" spans="1:13">
      <c r="A7911" s="5"/>
      <c r="B7911" s="5"/>
      <c r="C7911" s="5"/>
      <c r="D7911" s="5"/>
      <c r="E7911" s="5"/>
      <c r="F7911" s="5" t="s">
        <v>11</v>
      </c>
      <c r="G7911" s="6">
        <v>44000</v>
      </c>
      <c r="H7911" s="5" t="s">
        <v>762</v>
      </c>
      <c r="I7911" s="5" t="s">
        <v>309</v>
      </c>
      <c r="J7911" s="5"/>
      <c r="K7911" s="5" t="s">
        <v>9</v>
      </c>
      <c r="L7911" s="7">
        <v>0</v>
      </c>
      <c r="M7911" s="7">
        <f>ROUND(M7910+L7911,5)</f>
        <v>32667.4</v>
      </c>
    </row>
    <row r="7912" spans="1:13">
      <c r="A7912" s="5"/>
      <c r="B7912" s="5"/>
      <c r="C7912" s="5"/>
      <c r="D7912" s="5"/>
      <c r="E7912" s="5"/>
      <c r="F7912" s="5" t="s">
        <v>11</v>
      </c>
      <c r="G7912" s="6">
        <v>44007</v>
      </c>
      <c r="H7912" s="5" t="s">
        <v>766</v>
      </c>
      <c r="I7912" s="5" t="s">
        <v>310</v>
      </c>
      <c r="J7912" s="5"/>
      <c r="K7912" s="5" t="s">
        <v>9</v>
      </c>
      <c r="L7912" s="7">
        <v>738</v>
      </c>
      <c r="M7912" s="7">
        <f>ROUND(M7911+L7912,5)</f>
        <v>33405.4</v>
      </c>
    </row>
    <row r="7913" spans="1:13">
      <c r="A7913" s="5"/>
      <c r="B7913" s="5"/>
      <c r="C7913" s="5"/>
      <c r="D7913" s="5"/>
      <c r="E7913" s="5"/>
      <c r="F7913" s="5" t="s">
        <v>11</v>
      </c>
      <c r="G7913" s="6">
        <v>44007</v>
      </c>
      <c r="H7913" s="5" t="s">
        <v>766</v>
      </c>
      <c r="I7913" s="5" t="s">
        <v>310</v>
      </c>
      <c r="J7913" s="5"/>
      <c r="K7913" s="5" t="s">
        <v>9</v>
      </c>
      <c r="L7913" s="7">
        <v>0</v>
      </c>
      <c r="M7913" s="7">
        <f>ROUND(M7912+L7913,5)</f>
        <v>33405.4</v>
      </c>
    </row>
    <row r="7914" spans="1:13">
      <c r="A7914" s="5"/>
      <c r="B7914" s="5"/>
      <c r="C7914" s="5"/>
      <c r="D7914" s="5"/>
      <c r="E7914" s="5"/>
      <c r="F7914" s="5" t="s">
        <v>11</v>
      </c>
      <c r="G7914" s="6">
        <v>44007</v>
      </c>
      <c r="H7914" s="5" t="s">
        <v>767</v>
      </c>
      <c r="I7914" s="5" t="s">
        <v>311</v>
      </c>
      <c r="J7914" s="5"/>
      <c r="K7914" s="5" t="s">
        <v>9</v>
      </c>
      <c r="L7914" s="7">
        <v>0</v>
      </c>
      <c r="M7914" s="7">
        <f>ROUND(M7913+L7914,5)</f>
        <v>33405.4</v>
      </c>
    </row>
    <row r="7915" spans="1:13">
      <c r="A7915" s="5"/>
      <c r="B7915" s="5"/>
      <c r="C7915" s="5"/>
      <c r="D7915" s="5"/>
      <c r="E7915" s="5"/>
      <c r="F7915" s="5" t="s">
        <v>11</v>
      </c>
      <c r="G7915" s="6">
        <v>44007</v>
      </c>
      <c r="H7915" s="5" t="s">
        <v>768</v>
      </c>
      <c r="I7915" s="5" t="s">
        <v>309</v>
      </c>
      <c r="J7915" s="5"/>
      <c r="K7915" s="5" t="s">
        <v>9</v>
      </c>
      <c r="L7915" s="7">
        <v>640</v>
      </c>
      <c r="M7915" s="7">
        <f>ROUND(M7914+L7915,5)</f>
        <v>34045.4</v>
      </c>
    </row>
    <row r="7916" spans="1:13">
      <c r="A7916" s="5"/>
      <c r="B7916" s="5"/>
      <c r="C7916" s="5"/>
      <c r="D7916" s="5"/>
      <c r="E7916" s="5"/>
      <c r="F7916" s="5" t="s">
        <v>11</v>
      </c>
      <c r="G7916" s="6">
        <v>44007</v>
      </c>
      <c r="H7916" s="5" t="s">
        <v>768</v>
      </c>
      <c r="I7916" s="5" t="s">
        <v>309</v>
      </c>
      <c r="J7916" s="5"/>
      <c r="K7916" s="5" t="s">
        <v>9</v>
      </c>
      <c r="L7916" s="7">
        <v>0</v>
      </c>
      <c r="M7916" s="7">
        <f>ROUND(M7915+L7916,5)</f>
        <v>34045.4</v>
      </c>
    </row>
    <row r="7917" spans="1:13">
      <c r="A7917" s="5"/>
      <c r="B7917" s="5"/>
      <c r="C7917" s="5"/>
      <c r="D7917" s="5"/>
      <c r="E7917" s="5"/>
      <c r="F7917" s="5" t="s">
        <v>11</v>
      </c>
      <c r="G7917" s="6">
        <v>44013</v>
      </c>
      <c r="H7917" s="5" t="s">
        <v>779</v>
      </c>
      <c r="I7917" s="5" t="s">
        <v>310</v>
      </c>
      <c r="J7917" s="5"/>
      <c r="K7917" s="5" t="s">
        <v>9</v>
      </c>
      <c r="L7917" s="7">
        <v>590.4</v>
      </c>
      <c r="M7917" s="7">
        <f>ROUND(M7916+L7917,5)</f>
        <v>34635.800000000003</v>
      </c>
    </row>
    <row r="7918" spans="1:13">
      <c r="A7918" s="5"/>
      <c r="B7918" s="5"/>
      <c r="C7918" s="5"/>
      <c r="D7918" s="5"/>
      <c r="E7918" s="5"/>
      <c r="F7918" s="5" t="s">
        <v>11</v>
      </c>
      <c r="G7918" s="6">
        <v>44013</v>
      </c>
      <c r="H7918" s="5" t="s">
        <v>779</v>
      </c>
      <c r="I7918" s="5" t="s">
        <v>310</v>
      </c>
      <c r="J7918" s="5"/>
      <c r="K7918" s="5" t="s">
        <v>9</v>
      </c>
      <c r="L7918" s="7">
        <v>62.28</v>
      </c>
      <c r="M7918" s="7">
        <f>ROUND(M7917+L7918,5)</f>
        <v>34698.080000000002</v>
      </c>
    </row>
    <row r="7919" spans="1:13">
      <c r="A7919" s="5"/>
      <c r="B7919" s="5"/>
      <c r="C7919" s="5"/>
      <c r="D7919" s="5"/>
      <c r="E7919" s="5"/>
      <c r="F7919" s="5" t="s">
        <v>11</v>
      </c>
      <c r="G7919" s="6">
        <v>44013</v>
      </c>
      <c r="H7919" s="5" t="s">
        <v>781</v>
      </c>
      <c r="I7919" s="5" t="s">
        <v>311</v>
      </c>
      <c r="J7919" s="5"/>
      <c r="K7919" s="5" t="s">
        <v>9</v>
      </c>
      <c r="L7919" s="7">
        <v>0</v>
      </c>
      <c r="M7919" s="7">
        <f>ROUND(M7918+L7919,5)</f>
        <v>34698.080000000002</v>
      </c>
    </row>
    <row r="7920" spans="1:13">
      <c r="A7920" s="5"/>
      <c r="B7920" s="5"/>
      <c r="C7920" s="5"/>
      <c r="D7920" s="5"/>
      <c r="E7920" s="5"/>
      <c r="F7920" s="5" t="s">
        <v>11</v>
      </c>
      <c r="G7920" s="6">
        <v>44013</v>
      </c>
      <c r="H7920" s="5" t="s">
        <v>782</v>
      </c>
      <c r="I7920" s="5" t="s">
        <v>309</v>
      </c>
      <c r="J7920" s="5"/>
      <c r="K7920" s="5" t="s">
        <v>9</v>
      </c>
      <c r="L7920" s="7">
        <v>640</v>
      </c>
      <c r="M7920" s="7">
        <f>ROUND(M7919+L7920,5)</f>
        <v>35338.080000000002</v>
      </c>
    </row>
    <row r="7921" spans="1:13">
      <c r="A7921" s="5"/>
      <c r="B7921" s="5"/>
      <c r="C7921" s="5"/>
      <c r="D7921" s="5"/>
      <c r="E7921" s="5"/>
      <c r="F7921" s="5" t="s">
        <v>11</v>
      </c>
      <c r="G7921" s="6">
        <v>44013</v>
      </c>
      <c r="H7921" s="5" t="s">
        <v>782</v>
      </c>
      <c r="I7921" s="5" t="s">
        <v>309</v>
      </c>
      <c r="J7921" s="5"/>
      <c r="K7921" s="5" t="s">
        <v>9</v>
      </c>
      <c r="L7921" s="7">
        <v>0</v>
      </c>
      <c r="M7921" s="7">
        <f>ROUND(M7920+L7921,5)</f>
        <v>35338.080000000002</v>
      </c>
    </row>
    <row r="7922" spans="1:13">
      <c r="A7922" s="5"/>
      <c r="B7922" s="5"/>
      <c r="C7922" s="5"/>
      <c r="D7922" s="5"/>
      <c r="E7922" s="5"/>
      <c r="F7922" s="5" t="s">
        <v>11</v>
      </c>
      <c r="G7922" s="6">
        <v>44021</v>
      </c>
      <c r="H7922" s="5" t="s">
        <v>799</v>
      </c>
      <c r="I7922" s="5" t="s">
        <v>310</v>
      </c>
      <c r="J7922" s="5"/>
      <c r="K7922" s="5" t="s">
        <v>9</v>
      </c>
      <c r="L7922" s="7">
        <v>738</v>
      </c>
      <c r="M7922" s="7">
        <f>ROUND(M7921+L7922,5)</f>
        <v>36076.080000000002</v>
      </c>
    </row>
    <row r="7923" spans="1:13">
      <c r="A7923" s="5"/>
      <c r="B7923" s="5"/>
      <c r="C7923" s="5"/>
      <c r="D7923" s="5"/>
      <c r="E7923" s="5"/>
      <c r="F7923" s="5" t="s">
        <v>11</v>
      </c>
      <c r="G7923" s="6">
        <v>44021</v>
      </c>
      <c r="H7923" s="5" t="s">
        <v>799</v>
      </c>
      <c r="I7923" s="5" t="s">
        <v>310</v>
      </c>
      <c r="J7923" s="5"/>
      <c r="K7923" s="5" t="s">
        <v>9</v>
      </c>
      <c r="L7923" s="7">
        <v>0</v>
      </c>
      <c r="M7923" s="7">
        <f>ROUND(M7922+L7923,5)</f>
        <v>36076.080000000002</v>
      </c>
    </row>
    <row r="7924" spans="1:13">
      <c r="A7924" s="5"/>
      <c r="B7924" s="5"/>
      <c r="C7924" s="5"/>
      <c r="D7924" s="5"/>
      <c r="E7924" s="5"/>
      <c r="F7924" s="5" t="s">
        <v>11</v>
      </c>
      <c r="G7924" s="6">
        <v>44021</v>
      </c>
      <c r="H7924" s="5" t="s">
        <v>801</v>
      </c>
      <c r="I7924" s="5" t="s">
        <v>311</v>
      </c>
      <c r="J7924" s="5"/>
      <c r="K7924" s="5" t="s">
        <v>9</v>
      </c>
      <c r="L7924" s="7">
        <v>0</v>
      </c>
      <c r="M7924" s="7">
        <f>ROUND(M7923+L7924,5)</f>
        <v>36076.080000000002</v>
      </c>
    </row>
    <row r="7925" spans="1:13">
      <c r="A7925" s="5"/>
      <c r="B7925" s="5"/>
      <c r="C7925" s="5"/>
      <c r="D7925" s="5"/>
      <c r="E7925" s="5"/>
      <c r="F7925" s="5" t="s">
        <v>11</v>
      </c>
      <c r="G7925" s="6">
        <v>44021</v>
      </c>
      <c r="H7925" s="5" t="s">
        <v>802</v>
      </c>
      <c r="I7925" s="5" t="s">
        <v>309</v>
      </c>
      <c r="J7925" s="5"/>
      <c r="K7925" s="5" t="s">
        <v>9</v>
      </c>
      <c r="L7925" s="7">
        <v>640</v>
      </c>
      <c r="M7925" s="7">
        <f>ROUND(M7924+L7925,5)</f>
        <v>36716.080000000002</v>
      </c>
    </row>
    <row r="7926" spans="1:13">
      <c r="A7926" s="5"/>
      <c r="B7926" s="5"/>
      <c r="C7926" s="5"/>
      <c r="D7926" s="5"/>
      <c r="E7926" s="5"/>
      <c r="F7926" s="5" t="s">
        <v>11</v>
      </c>
      <c r="G7926" s="6">
        <v>44021</v>
      </c>
      <c r="H7926" s="5" t="s">
        <v>802</v>
      </c>
      <c r="I7926" s="5" t="s">
        <v>309</v>
      </c>
      <c r="J7926" s="5"/>
      <c r="K7926" s="5" t="s">
        <v>9</v>
      </c>
      <c r="L7926" s="7">
        <v>0</v>
      </c>
      <c r="M7926" s="7">
        <f>ROUND(M7925+L7926,5)</f>
        <v>36716.080000000002</v>
      </c>
    </row>
    <row r="7927" spans="1:13">
      <c r="A7927" s="5"/>
      <c r="B7927" s="5"/>
      <c r="C7927" s="5"/>
      <c r="D7927" s="5"/>
      <c r="E7927" s="5"/>
      <c r="F7927" s="5" t="s">
        <v>11</v>
      </c>
      <c r="G7927" s="6">
        <v>44028</v>
      </c>
      <c r="H7927" s="5" t="s">
        <v>823</v>
      </c>
      <c r="I7927" s="5" t="s">
        <v>310</v>
      </c>
      <c r="J7927" s="5"/>
      <c r="K7927" s="5" t="s">
        <v>9</v>
      </c>
      <c r="L7927" s="7">
        <v>738</v>
      </c>
      <c r="M7927" s="7">
        <f>ROUND(M7926+L7927,5)</f>
        <v>37454.080000000002</v>
      </c>
    </row>
    <row r="7928" spans="1:13">
      <c r="A7928" s="5"/>
      <c r="B7928" s="5"/>
      <c r="C7928" s="5"/>
      <c r="D7928" s="5"/>
      <c r="E7928" s="5"/>
      <c r="F7928" s="5" t="s">
        <v>11</v>
      </c>
      <c r="G7928" s="6">
        <v>44028</v>
      </c>
      <c r="H7928" s="5" t="s">
        <v>823</v>
      </c>
      <c r="I7928" s="5" t="s">
        <v>310</v>
      </c>
      <c r="J7928" s="5"/>
      <c r="K7928" s="5" t="s">
        <v>9</v>
      </c>
      <c r="L7928" s="7">
        <v>20.76</v>
      </c>
      <c r="M7928" s="7">
        <f>ROUND(M7927+L7928,5)</f>
        <v>37474.839999999997</v>
      </c>
    </row>
    <row r="7929" spans="1:13">
      <c r="A7929" s="5"/>
      <c r="B7929" s="5"/>
      <c r="C7929" s="5"/>
      <c r="D7929" s="5"/>
      <c r="E7929" s="5"/>
      <c r="F7929" s="5" t="s">
        <v>11</v>
      </c>
      <c r="G7929" s="6">
        <v>44028</v>
      </c>
      <c r="H7929" s="5" t="s">
        <v>824</v>
      </c>
      <c r="I7929" s="5" t="s">
        <v>311</v>
      </c>
      <c r="J7929" s="5"/>
      <c r="K7929" s="5" t="s">
        <v>9</v>
      </c>
      <c r="L7929" s="7">
        <v>0</v>
      </c>
      <c r="M7929" s="7">
        <f>ROUND(M7928+L7929,5)</f>
        <v>37474.839999999997</v>
      </c>
    </row>
    <row r="7930" spans="1:13">
      <c r="A7930" s="5"/>
      <c r="B7930" s="5"/>
      <c r="C7930" s="5"/>
      <c r="D7930" s="5"/>
      <c r="E7930" s="5"/>
      <c r="F7930" s="5" t="s">
        <v>11</v>
      </c>
      <c r="G7930" s="6">
        <v>44028</v>
      </c>
      <c r="H7930" s="5" t="s">
        <v>825</v>
      </c>
      <c r="I7930" s="5" t="s">
        <v>309</v>
      </c>
      <c r="J7930" s="5"/>
      <c r="K7930" s="5" t="s">
        <v>9</v>
      </c>
      <c r="L7930" s="7">
        <v>640</v>
      </c>
      <c r="M7930" s="7">
        <f>ROUND(M7929+L7930,5)</f>
        <v>38114.839999999997</v>
      </c>
    </row>
    <row r="7931" spans="1:13">
      <c r="A7931" s="5"/>
      <c r="B7931" s="5"/>
      <c r="C7931" s="5"/>
      <c r="D7931" s="5"/>
      <c r="E7931" s="5"/>
      <c r="F7931" s="5" t="s">
        <v>11</v>
      </c>
      <c r="G7931" s="6">
        <v>44028</v>
      </c>
      <c r="H7931" s="5" t="s">
        <v>825</v>
      </c>
      <c r="I7931" s="5" t="s">
        <v>309</v>
      </c>
      <c r="J7931" s="5"/>
      <c r="K7931" s="5" t="s">
        <v>9</v>
      </c>
      <c r="L7931" s="7">
        <v>0</v>
      </c>
      <c r="M7931" s="7">
        <f>ROUND(M7930+L7931,5)</f>
        <v>38114.839999999997</v>
      </c>
    </row>
    <row r="7932" spans="1:13">
      <c r="A7932" s="5"/>
      <c r="B7932" s="5"/>
      <c r="C7932" s="5"/>
      <c r="D7932" s="5"/>
      <c r="E7932" s="5"/>
      <c r="F7932" s="5" t="s">
        <v>11</v>
      </c>
      <c r="G7932" s="6">
        <v>44035</v>
      </c>
      <c r="H7932" s="5" t="s">
        <v>832</v>
      </c>
      <c r="I7932" s="5" t="s">
        <v>310</v>
      </c>
      <c r="J7932" s="5"/>
      <c r="K7932" s="5" t="s">
        <v>9</v>
      </c>
      <c r="L7932" s="7">
        <v>738</v>
      </c>
      <c r="M7932" s="7">
        <f>ROUND(M7931+L7932,5)</f>
        <v>38852.839999999997</v>
      </c>
    </row>
    <row r="7933" spans="1:13">
      <c r="A7933" s="5"/>
      <c r="B7933" s="5"/>
      <c r="C7933" s="5"/>
      <c r="D7933" s="5"/>
      <c r="E7933" s="5"/>
      <c r="F7933" s="5" t="s">
        <v>11</v>
      </c>
      <c r="G7933" s="6">
        <v>44035</v>
      </c>
      <c r="H7933" s="5" t="s">
        <v>832</v>
      </c>
      <c r="I7933" s="5" t="s">
        <v>310</v>
      </c>
      <c r="J7933" s="5"/>
      <c r="K7933" s="5" t="s">
        <v>9</v>
      </c>
      <c r="L7933" s="7">
        <v>0</v>
      </c>
      <c r="M7933" s="7">
        <f>ROUND(M7932+L7933,5)</f>
        <v>38852.839999999997</v>
      </c>
    </row>
    <row r="7934" spans="1:13">
      <c r="A7934" s="5"/>
      <c r="B7934" s="5"/>
      <c r="C7934" s="5"/>
      <c r="D7934" s="5"/>
      <c r="E7934" s="5"/>
      <c r="F7934" s="5" t="s">
        <v>11</v>
      </c>
      <c r="G7934" s="6">
        <v>44035</v>
      </c>
      <c r="H7934" s="5" t="s">
        <v>835</v>
      </c>
      <c r="I7934" s="5" t="s">
        <v>311</v>
      </c>
      <c r="J7934" s="5"/>
      <c r="K7934" s="5" t="s">
        <v>9</v>
      </c>
      <c r="L7934" s="7">
        <v>0</v>
      </c>
      <c r="M7934" s="7">
        <f>ROUND(M7933+L7934,5)</f>
        <v>38852.839999999997</v>
      </c>
    </row>
    <row r="7935" spans="1:13">
      <c r="A7935" s="5"/>
      <c r="B7935" s="5"/>
      <c r="C7935" s="5"/>
      <c r="D7935" s="5"/>
      <c r="E7935" s="5"/>
      <c r="F7935" s="5" t="s">
        <v>11</v>
      </c>
      <c r="G7935" s="6">
        <v>44035</v>
      </c>
      <c r="H7935" s="5" t="s">
        <v>833</v>
      </c>
      <c r="I7935" s="5" t="s">
        <v>925</v>
      </c>
      <c r="J7935" s="5" t="s">
        <v>538</v>
      </c>
      <c r="K7935" s="5" t="s">
        <v>9</v>
      </c>
      <c r="L7935" s="7">
        <v>0</v>
      </c>
      <c r="M7935" s="7">
        <f>ROUND(M7934+L7935,5)</f>
        <v>38852.839999999997</v>
      </c>
    </row>
    <row r="7936" spans="1:13">
      <c r="A7936" s="5"/>
      <c r="B7936" s="5"/>
      <c r="C7936" s="5"/>
      <c r="D7936" s="5"/>
      <c r="E7936" s="5"/>
      <c r="F7936" s="5" t="s">
        <v>11</v>
      </c>
      <c r="G7936" s="6">
        <v>44035</v>
      </c>
      <c r="H7936" s="5" t="s">
        <v>836</v>
      </c>
      <c r="I7936" s="5" t="s">
        <v>309</v>
      </c>
      <c r="J7936" s="5"/>
      <c r="K7936" s="5" t="s">
        <v>9</v>
      </c>
      <c r="L7936" s="7">
        <v>640</v>
      </c>
      <c r="M7936" s="7">
        <f>ROUND(M7935+L7936,5)</f>
        <v>39492.839999999997</v>
      </c>
    </row>
    <row r="7937" spans="1:13">
      <c r="A7937" s="5"/>
      <c r="B7937" s="5"/>
      <c r="C7937" s="5"/>
      <c r="D7937" s="5"/>
      <c r="E7937" s="5"/>
      <c r="F7937" s="5" t="s">
        <v>11</v>
      </c>
      <c r="G7937" s="6">
        <v>44035</v>
      </c>
      <c r="H7937" s="5" t="s">
        <v>836</v>
      </c>
      <c r="I7937" s="5" t="s">
        <v>309</v>
      </c>
      <c r="J7937" s="5"/>
      <c r="K7937" s="5" t="s">
        <v>9</v>
      </c>
      <c r="L7937" s="7">
        <v>0</v>
      </c>
      <c r="M7937" s="7">
        <f>ROUND(M7936+L7937,5)</f>
        <v>39492.839999999997</v>
      </c>
    </row>
    <row r="7938" spans="1:13">
      <c r="A7938" s="5"/>
      <c r="B7938" s="5"/>
      <c r="C7938" s="5"/>
      <c r="D7938" s="5"/>
      <c r="E7938" s="5"/>
      <c r="F7938" s="5" t="s">
        <v>11</v>
      </c>
      <c r="G7938" s="6">
        <v>44036</v>
      </c>
      <c r="H7938" s="5" t="s">
        <v>838</v>
      </c>
      <c r="I7938" s="5" t="s">
        <v>925</v>
      </c>
      <c r="J7938" s="5"/>
      <c r="K7938" s="5" t="s">
        <v>9</v>
      </c>
      <c r="L7938" s="7">
        <v>0</v>
      </c>
      <c r="M7938" s="7">
        <f>ROUND(M7937+L7938,5)</f>
        <v>39492.839999999997</v>
      </c>
    </row>
    <row r="7939" spans="1:13">
      <c r="A7939" s="5"/>
      <c r="B7939" s="5"/>
      <c r="C7939" s="5"/>
      <c r="D7939" s="5"/>
      <c r="E7939" s="5"/>
      <c r="F7939" s="5" t="s">
        <v>11</v>
      </c>
      <c r="G7939" s="6">
        <v>44042</v>
      </c>
      <c r="H7939" s="5" t="s">
        <v>844</v>
      </c>
      <c r="I7939" s="5" t="s">
        <v>310</v>
      </c>
      <c r="J7939" s="5"/>
      <c r="K7939" s="5" t="s">
        <v>9</v>
      </c>
      <c r="L7939" s="7">
        <v>664.2</v>
      </c>
      <c r="M7939" s="7">
        <f>ROUND(M7938+L7939,5)</f>
        <v>40157.040000000001</v>
      </c>
    </row>
    <row r="7940" spans="1:13">
      <c r="A7940" s="5"/>
      <c r="B7940" s="5"/>
      <c r="C7940" s="5"/>
      <c r="D7940" s="5"/>
      <c r="E7940" s="5"/>
      <c r="F7940" s="5" t="s">
        <v>11</v>
      </c>
      <c r="G7940" s="6">
        <v>44042</v>
      </c>
      <c r="H7940" s="5" t="s">
        <v>844</v>
      </c>
      <c r="I7940" s="5" t="s">
        <v>310</v>
      </c>
      <c r="J7940" s="5"/>
      <c r="K7940" s="5" t="s">
        <v>9</v>
      </c>
      <c r="L7940" s="7">
        <v>0</v>
      </c>
      <c r="M7940" s="7">
        <f>ROUND(M7939+L7940,5)</f>
        <v>40157.040000000001</v>
      </c>
    </row>
    <row r="7941" spans="1:13">
      <c r="A7941" s="5"/>
      <c r="B7941" s="5"/>
      <c r="C7941" s="5"/>
      <c r="D7941" s="5"/>
      <c r="E7941" s="5"/>
      <c r="F7941" s="5" t="s">
        <v>11</v>
      </c>
      <c r="G7941" s="6">
        <v>44042</v>
      </c>
      <c r="H7941" s="5" t="s">
        <v>846</v>
      </c>
      <c r="I7941" s="5" t="s">
        <v>311</v>
      </c>
      <c r="J7941" s="5"/>
      <c r="K7941" s="5" t="s">
        <v>9</v>
      </c>
      <c r="L7941" s="7">
        <v>0</v>
      </c>
      <c r="M7941" s="7">
        <f>ROUND(M7940+L7941,5)</f>
        <v>40157.040000000001</v>
      </c>
    </row>
    <row r="7942" spans="1:13">
      <c r="A7942" s="5"/>
      <c r="B7942" s="5"/>
      <c r="C7942" s="5"/>
      <c r="D7942" s="5"/>
      <c r="E7942" s="5"/>
      <c r="F7942" s="5" t="s">
        <v>11</v>
      </c>
      <c r="G7942" s="6">
        <v>44042</v>
      </c>
      <c r="H7942" s="5" t="s">
        <v>847</v>
      </c>
      <c r="I7942" s="5" t="s">
        <v>309</v>
      </c>
      <c r="J7942" s="5"/>
      <c r="K7942" s="5" t="s">
        <v>9</v>
      </c>
      <c r="L7942" s="7">
        <v>640</v>
      </c>
      <c r="M7942" s="7">
        <f>ROUND(M7941+L7942,5)</f>
        <v>40797.040000000001</v>
      </c>
    </row>
    <row r="7943" spans="1:13">
      <c r="A7943" s="5"/>
      <c r="B7943" s="5"/>
      <c r="C7943" s="5"/>
      <c r="D7943" s="5"/>
      <c r="E7943" s="5"/>
      <c r="F7943" s="5" t="s">
        <v>11</v>
      </c>
      <c r="G7943" s="6">
        <v>44042</v>
      </c>
      <c r="H7943" s="5" t="s">
        <v>847</v>
      </c>
      <c r="I7943" s="5" t="s">
        <v>309</v>
      </c>
      <c r="J7943" s="5"/>
      <c r="K7943" s="5" t="s">
        <v>9</v>
      </c>
      <c r="L7943" s="7">
        <v>0</v>
      </c>
      <c r="M7943" s="7">
        <f>ROUND(M7942+L7943,5)</f>
        <v>40797.040000000001</v>
      </c>
    </row>
    <row r="7944" spans="1:13">
      <c r="A7944" s="5"/>
      <c r="B7944" s="5"/>
      <c r="C7944" s="5"/>
      <c r="D7944" s="5"/>
      <c r="E7944" s="5"/>
      <c r="F7944" s="5" t="s">
        <v>11</v>
      </c>
      <c r="G7944" s="6">
        <v>44049</v>
      </c>
      <c r="H7944" s="5" t="s">
        <v>862</v>
      </c>
      <c r="I7944" s="5" t="s">
        <v>310</v>
      </c>
      <c r="J7944" s="5"/>
      <c r="K7944" s="5" t="s">
        <v>9</v>
      </c>
      <c r="L7944" s="7">
        <v>738</v>
      </c>
      <c r="M7944" s="7">
        <f>ROUND(M7943+L7944,5)</f>
        <v>41535.040000000001</v>
      </c>
    </row>
    <row r="7945" spans="1:13">
      <c r="A7945" s="5"/>
      <c r="B7945" s="5"/>
      <c r="C7945" s="5"/>
      <c r="D7945" s="5"/>
      <c r="E7945" s="5"/>
      <c r="F7945" s="5" t="s">
        <v>11</v>
      </c>
      <c r="G7945" s="6">
        <v>44049</v>
      </c>
      <c r="H7945" s="5" t="s">
        <v>862</v>
      </c>
      <c r="I7945" s="5" t="s">
        <v>310</v>
      </c>
      <c r="J7945" s="5"/>
      <c r="K7945" s="5" t="s">
        <v>9</v>
      </c>
      <c r="L7945" s="7">
        <v>0</v>
      </c>
      <c r="M7945" s="7">
        <f>ROUND(M7944+L7945,5)</f>
        <v>41535.040000000001</v>
      </c>
    </row>
    <row r="7946" spans="1:13">
      <c r="A7946" s="5"/>
      <c r="B7946" s="5"/>
      <c r="C7946" s="5"/>
      <c r="D7946" s="5"/>
      <c r="E7946" s="5"/>
      <c r="F7946" s="5" t="s">
        <v>11</v>
      </c>
      <c r="G7946" s="6">
        <v>44049</v>
      </c>
      <c r="H7946" s="5" t="s">
        <v>864</v>
      </c>
      <c r="I7946" s="5" t="s">
        <v>311</v>
      </c>
      <c r="J7946" s="5"/>
      <c r="K7946" s="5" t="s">
        <v>9</v>
      </c>
      <c r="L7946" s="7">
        <v>0</v>
      </c>
      <c r="M7946" s="7">
        <f>ROUND(M7945+L7946,5)</f>
        <v>41535.040000000001</v>
      </c>
    </row>
    <row r="7947" spans="1:13">
      <c r="A7947" s="5"/>
      <c r="B7947" s="5"/>
      <c r="C7947" s="5"/>
      <c r="D7947" s="5"/>
      <c r="E7947" s="5"/>
      <c r="F7947" s="5" t="s">
        <v>11</v>
      </c>
      <c r="G7947" s="6">
        <v>44049</v>
      </c>
      <c r="H7947" s="5" t="s">
        <v>865</v>
      </c>
      <c r="I7947" s="5" t="s">
        <v>309</v>
      </c>
      <c r="J7947" s="5"/>
      <c r="K7947" s="5" t="s">
        <v>9</v>
      </c>
      <c r="L7947" s="7">
        <v>640</v>
      </c>
      <c r="M7947" s="7">
        <f>ROUND(M7946+L7947,5)</f>
        <v>42175.040000000001</v>
      </c>
    </row>
    <row r="7948" spans="1:13">
      <c r="A7948" s="5"/>
      <c r="B7948" s="5"/>
      <c r="C7948" s="5"/>
      <c r="D7948" s="5"/>
      <c r="E7948" s="5"/>
      <c r="F7948" s="5" t="s">
        <v>11</v>
      </c>
      <c r="G7948" s="6">
        <v>44049</v>
      </c>
      <c r="H7948" s="5" t="s">
        <v>865</v>
      </c>
      <c r="I7948" s="5" t="s">
        <v>309</v>
      </c>
      <c r="J7948" s="5"/>
      <c r="K7948" s="5" t="s">
        <v>9</v>
      </c>
      <c r="L7948" s="7">
        <v>0</v>
      </c>
      <c r="M7948" s="7">
        <f>ROUND(M7947+L7948,5)</f>
        <v>42175.040000000001</v>
      </c>
    </row>
    <row r="7949" spans="1:13">
      <c r="A7949" s="5"/>
      <c r="B7949" s="5"/>
      <c r="C7949" s="5"/>
      <c r="D7949" s="5"/>
      <c r="E7949" s="5"/>
      <c r="F7949" s="5" t="s">
        <v>11</v>
      </c>
      <c r="G7949" s="6">
        <v>44056</v>
      </c>
      <c r="H7949" s="5" t="s">
        <v>882</v>
      </c>
      <c r="I7949" s="5" t="s">
        <v>310</v>
      </c>
      <c r="J7949" s="5"/>
      <c r="K7949" s="5" t="s">
        <v>9</v>
      </c>
      <c r="L7949" s="7">
        <v>738</v>
      </c>
      <c r="M7949" s="7">
        <f>ROUND(M7948+L7949,5)</f>
        <v>42913.04</v>
      </c>
    </row>
    <row r="7950" spans="1:13">
      <c r="A7950" s="5"/>
      <c r="B7950" s="5"/>
      <c r="C7950" s="5"/>
      <c r="D7950" s="5"/>
      <c r="E7950" s="5"/>
      <c r="F7950" s="5" t="s">
        <v>11</v>
      </c>
      <c r="G7950" s="6">
        <v>44056</v>
      </c>
      <c r="H7950" s="5" t="s">
        <v>882</v>
      </c>
      <c r="I7950" s="5" t="s">
        <v>310</v>
      </c>
      <c r="J7950" s="5"/>
      <c r="K7950" s="5" t="s">
        <v>9</v>
      </c>
      <c r="L7950" s="7">
        <v>0</v>
      </c>
      <c r="M7950" s="7">
        <f>ROUND(M7949+L7950,5)</f>
        <v>42913.04</v>
      </c>
    </row>
    <row r="7951" spans="1:13">
      <c r="A7951" s="5"/>
      <c r="B7951" s="5"/>
      <c r="C7951" s="5"/>
      <c r="D7951" s="5"/>
      <c r="E7951" s="5"/>
      <c r="F7951" s="5" t="s">
        <v>11</v>
      </c>
      <c r="G7951" s="6">
        <v>44056</v>
      </c>
      <c r="H7951" s="5" t="s">
        <v>883</v>
      </c>
      <c r="I7951" s="5" t="s">
        <v>311</v>
      </c>
      <c r="J7951" s="5"/>
      <c r="K7951" s="5" t="s">
        <v>9</v>
      </c>
      <c r="L7951" s="7">
        <v>0</v>
      </c>
      <c r="M7951" s="7">
        <f>ROUND(M7950+L7951,5)</f>
        <v>42913.04</v>
      </c>
    </row>
    <row r="7952" spans="1:13">
      <c r="A7952" s="5"/>
      <c r="B7952" s="5"/>
      <c r="C7952" s="5"/>
      <c r="D7952" s="5"/>
      <c r="E7952" s="5"/>
      <c r="F7952" s="5" t="s">
        <v>11</v>
      </c>
      <c r="G7952" s="6">
        <v>44056</v>
      </c>
      <c r="H7952" s="5" t="s">
        <v>884</v>
      </c>
      <c r="I7952" s="5" t="s">
        <v>309</v>
      </c>
      <c r="J7952" s="5"/>
      <c r="K7952" s="5" t="s">
        <v>9</v>
      </c>
      <c r="L7952" s="7">
        <v>640</v>
      </c>
      <c r="M7952" s="7">
        <f>ROUND(M7951+L7952,5)</f>
        <v>43553.04</v>
      </c>
    </row>
    <row r="7953" spans="1:13">
      <c r="A7953" s="5"/>
      <c r="B7953" s="5"/>
      <c r="C7953" s="5"/>
      <c r="D7953" s="5"/>
      <c r="E7953" s="5"/>
      <c r="F7953" s="5" t="s">
        <v>11</v>
      </c>
      <c r="G7953" s="6">
        <v>44056</v>
      </c>
      <c r="H7953" s="5" t="s">
        <v>884</v>
      </c>
      <c r="I7953" s="5" t="s">
        <v>309</v>
      </c>
      <c r="J7953" s="5"/>
      <c r="K7953" s="5" t="s">
        <v>9</v>
      </c>
      <c r="L7953" s="7">
        <v>0</v>
      </c>
      <c r="M7953" s="7">
        <f>ROUND(M7952+L7953,5)</f>
        <v>43553.04</v>
      </c>
    </row>
    <row r="7954" spans="1:13">
      <c r="A7954" s="5"/>
      <c r="B7954" s="5"/>
      <c r="C7954" s="5"/>
      <c r="D7954" s="5"/>
      <c r="E7954" s="5"/>
      <c r="F7954" s="5" t="s">
        <v>11</v>
      </c>
      <c r="G7954" s="6">
        <v>44061</v>
      </c>
      <c r="H7954" s="5" t="s">
        <v>887</v>
      </c>
      <c r="I7954" s="5" t="s">
        <v>310</v>
      </c>
      <c r="J7954" s="5"/>
      <c r="K7954" s="5" t="s">
        <v>9</v>
      </c>
      <c r="L7954" s="7">
        <v>295.2</v>
      </c>
      <c r="M7954" s="7">
        <f>ROUND(M7953+L7954,5)</f>
        <v>43848.24</v>
      </c>
    </row>
    <row r="7955" spans="1:13">
      <c r="A7955" s="5"/>
      <c r="B7955" s="5"/>
      <c r="C7955" s="5"/>
      <c r="D7955" s="5"/>
      <c r="E7955" s="5"/>
      <c r="F7955" s="5" t="s">
        <v>11</v>
      </c>
      <c r="G7955" s="6">
        <v>44061</v>
      </c>
      <c r="H7955" s="5" t="s">
        <v>887</v>
      </c>
      <c r="I7955" s="5" t="s">
        <v>310</v>
      </c>
      <c r="J7955" s="5"/>
      <c r="K7955" s="5" t="s">
        <v>9</v>
      </c>
      <c r="L7955" s="7">
        <v>0</v>
      </c>
      <c r="M7955" s="7">
        <f>ROUND(M7954+L7955,5)</f>
        <v>43848.24</v>
      </c>
    </row>
    <row r="7956" spans="1:13">
      <c r="A7956" s="5"/>
      <c r="B7956" s="5"/>
      <c r="C7956" s="5"/>
      <c r="D7956" s="5"/>
      <c r="E7956" s="5"/>
      <c r="F7956" s="5" t="s">
        <v>11</v>
      </c>
      <c r="G7956" s="6">
        <v>44061</v>
      </c>
      <c r="H7956" s="5" t="s">
        <v>889</v>
      </c>
      <c r="I7956" s="5" t="s">
        <v>311</v>
      </c>
      <c r="J7956" s="5"/>
      <c r="K7956" s="5" t="s">
        <v>9</v>
      </c>
      <c r="L7956" s="7">
        <v>0</v>
      </c>
      <c r="M7956" s="7">
        <f>ROUND(M7955+L7956,5)</f>
        <v>43848.24</v>
      </c>
    </row>
    <row r="7957" spans="1:13">
      <c r="A7957" s="5"/>
      <c r="B7957" s="5"/>
      <c r="C7957" s="5"/>
      <c r="D7957" s="5"/>
      <c r="E7957" s="5"/>
      <c r="F7957" s="5" t="s">
        <v>11</v>
      </c>
      <c r="G7957" s="6">
        <v>44061</v>
      </c>
      <c r="H7957" s="5" t="s">
        <v>890</v>
      </c>
      <c r="I7957" s="5" t="s">
        <v>309</v>
      </c>
      <c r="J7957" s="5"/>
      <c r="K7957" s="5" t="s">
        <v>9</v>
      </c>
      <c r="L7957" s="7">
        <v>640</v>
      </c>
      <c r="M7957" s="7">
        <f>ROUND(M7956+L7957,5)</f>
        <v>44488.24</v>
      </c>
    </row>
    <row r="7958" spans="1:13">
      <c r="A7958" s="5"/>
      <c r="B7958" s="5"/>
      <c r="C7958" s="5"/>
      <c r="D7958" s="5"/>
      <c r="E7958" s="5"/>
      <c r="F7958" s="5" t="s">
        <v>11</v>
      </c>
      <c r="G7958" s="6">
        <v>44061</v>
      </c>
      <c r="H7958" s="5" t="s">
        <v>890</v>
      </c>
      <c r="I7958" s="5" t="s">
        <v>309</v>
      </c>
      <c r="J7958" s="5"/>
      <c r="K7958" s="5" t="s">
        <v>9</v>
      </c>
      <c r="L7958" s="7">
        <v>0</v>
      </c>
      <c r="M7958" s="7">
        <f>ROUND(M7957+L7958,5)</f>
        <v>44488.24</v>
      </c>
    </row>
    <row r="7959" spans="1:13">
      <c r="A7959" s="5"/>
      <c r="B7959" s="5"/>
      <c r="C7959" s="5"/>
      <c r="D7959" s="5"/>
      <c r="E7959" s="5"/>
      <c r="F7959" s="5" t="s">
        <v>11</v>
      </c>
      <c r="G7959" s="6">
        <v>44070</v>
      </c>
      <c r="H7959" s="5" t="s">
        <v>1074</v>
      </c>
      <c r="I7959" s="5" t="s">
        <v>310</v>
      </c>
      <c r="J7959" s="5"/>
      <c r="K7959" s="5" t="s">
        <v>9</v>
      </c>
      <c r="L7959" s="7">
        <v>728.78</v>
      </c>
      <c r="M7959" s="7">
        <f>ROUND(M7958+L7959,5)</f>
        <v>45217.02</v>
      </c>
    </row>
    <row r="7960" spans="1:13">
      <c r="A7960" s="5"/>
      <c r="B7960" s="5"/>
      <c r="C7960" s="5"/>
      <c r="D7960" s="5"/>
      <c r="E7960" s="5"/>
      <c r="F7960" s="5" t="s">
        <v>11</v>
      </c>
      <c r="G7960" s="6">
        <v>44070</v>
      </c>
      <c r="H7960" s="5" t="s">
        <v>1074</v>
      </c>
      <c r="I7960" s="5" t="s">
        <v>310</v>
      </c>
      <c r="J7960" s="5"/>
      <c r="K7960" s="5" t="s">
        <v>9</v>
      </c>
      <c r="L7960" s="7">
        <v>0</v>
      </c>
      <c r="M7960" s="7">
        <f>ROUND(M7959+L7960,5)</f>
        <v>45217.02</v>
      </c>
    </row>
    <row r="7961" spans="1:13">
      <c r="A7961" s="5"/>
      <c r="B7961" s="5"/>
      <c r="C7961" s="5"/>
      <c r="D7961" s="5"/>
      <c r="E7961" s="5"/>
      <c r="F7961" s="5" t="s">
        <v>11</v>
      </c>
      <c r="G7961" s="6">
        <v>44070</v>
      </c>
      <c r="H7961" s="5" t="s">
        <v>1075</v>
      </c>
      <c r="I7961" s="5" t="s">
        <v>311</v>
      </c>
      <c r="J7961" s="5"/>
      <c r="K7961" s="5" t="s">
        <v>9</v>
      </c>
      <c r="L7961" s="7">
        <v>0</v>
      </c>
      <c r="M7961" s="7">
        <f>ROUND(M7960+L7961,5)</f>
        <v>45217.02</v>
      </c>
    </row>
    <row r="7962" spans="1:13">
      <c r="A7962" s="5"/>
      <c r="B7962" s="5"/>
      <c r="C7962" s="5"/>
      <c r="D7962" s="5"/>
      <c r="E7962" s="5"/>
      <c r="F7962" s="5" t="s">
        <v>11</v>
      </c>
      <c r="G7962" s="6">
        <v>44070</v>
      </c>
      <c r="H7962" s="5" t="s">
        <v>1076</v>
      </c>
      <c r="I7962" s="5" t="s">
        <v>309</v>
      </c>
      <c r="J7962" s="5"/>
      <c r="K7962" s="5" t="s">
        <v>9</v>
      </c>
      <c r="L7962" s="7">
        <v>640</v>
      </c>
      <c r="M7962" s="7">
        <f>ROUND(M7961+L7962,5)</f>
        <v>45857.02</v>
      </c>
    </row>
    <row r="7963" spans="1:13">
      <c r="A7963" s="5"/>
      <c r="B7963" s="5"/>
      <c r="C7963" s="5"/>
      <c r="D7963" s="5"/>
      <c r="E7963" s="5"/>
      <c r="F7963" s="5" t="s">
        <v>11</v>
      </c>
      <c r="G7963" s="6">
        <v>44070</v>
      </c>
      <c r="H7963" s="5" t="s">
        <v>1076</v>
      </c>
      <c r="I7963" s="5" t="s">
        <v>309</v>
      </c>
      <c r="J7963" s="5"/>
      <c r="K7963" s="5" t="s">
        <v>9</v>
      </c>
      <c r="L7963" s="7">
        <v>0</v>
      </c>
      <c r="M7963" s="7">
        <f>ROUND(M7962+L7963,5)</f>
        <v>45857.02</v>
      </c>
    </row>
    <row r="7964" spans="1:13">
      <c r="A7964" s="5"/>
      <c r="B7964" s="5"/>
      <c r="C7964" s="5"/>
      <c r="D7964" s="5"/>
      <c r="E7964" s="5"/>
      <c r="F7964" s="5" t="s">
        <v>11</v>
      </c>
      <c r="G7964" s="6">
        <v>44077</v>
      </c>
      <c r="H7964" s="5" t="s">
        <v>1096</v>
      </c>
      <c r="I7964" s="5" t="s">
        <v>310</v>
      </c>
      <c r="J7964" s="5"/>
      <c r="K7964" s="5" t="s">
        <v>9</v>
      </c>
      <c r="L7964" s="7">
        <v>682.65</v>
      </c>
      <c r="M7964" s="7">
        <f>ROUND(M7963+L7964,5)</f>
        <v>46539.67</v>
      </c>
    </row>
    <row r="7965" spans="1:13">
      <c r="A7965" s="5"/>
      <c r="B7965" s="5"/>
      <c r="C7965" s="5"/>
      <c r="D7965" s="5"/>
      <c r="E7965" s="5"/>
      <c r="F7965" s="5" t="s">
        <v>11</v>
      </c>
      <c r="G7965" s="6">
        <v>44077</v>
      </c>
      <c r="H7965" s="5" t="s">
        <v>1096</v>
      </c>
      <c r="I7965" s="5" t="s">
        <v>310</v>
      </c>
      <c r="J7965" s="5"/>
      <c r="K7965" s="5" t="s">
        <v>9</v>
      </c>
      <c r="L7965" s="7">
        <v>0</v>
      </c>
      <c r="M7965" s="7">
        <f>ROUND(M7964+L7965,5)</f>
        <v>46539.67</v>
      </c>
    </row>
    <row r="7966" spans="1:13">
      <c r="A7966" s="5"/>
      <c r="B7966" s="5"/>
      <c r="C7966" s="5"/>
      <c r="D7966" s="5"/>
      <c r="E7966" s="5"/>
      <c r="F7966" s="5" t="s">
        <v>11</v>
      </c>
      <c r="G7966" s="6">
        <v>44077</v>
      </c>
      <c r="H7966" s="5" t="s">
        <v>1097</v>
      </c>
      <c r="I7966" s="5" t="s">
        <v>311</v>
      </c>
      <c r="J7966" s="5"/>
      <c r="K7966" s="5" t="s">
        <v>9</v>
      </c>
      <c r="L7966" s="7">
        <v>0</v>
      </c>
      <c r="M7966" s="7">
        <f>ROUND(M7965+L7966,5)</f>
        <v>46539.67</v>
      </c>
    </row>
    <row r="7967" spans="1:13">
      <c r="A7967" s="5"/>
      <c r="B7967" s="5"/>
      <c r="C7967" s="5"/>
      <c r="D7967" s="5"/>
      <c r="E7967" s="5"/>
      <c r="F7967" s="5" t="s">
        <v>11</v>
      </c>
      <c r="G7967" s="6">
        <v>44077</v>
      </c>
      <c r="H7967" s="5" t="s">
        <v>1098</v>
      </c>
      <c r="I7967" s="5" t="s">
        <v>309</v>
      </c>
      <c r="J7967" s="5"/>
      <c r="K7967" s="5" t="s">
        <v>9</v>
      </c>
      <c r="L7967" s="7">
        <v>640</v>
      </c>
      <c r="M7967" s="7">
        <f>ROUND(M7966+L7967,5)</f>
        <v>47179.67</v>
      </c>
    </row>
    <row r="7968" spans="1:13">
      <c r="A7968" s="5"/>
      <c r="B7968" s="5"/>
      <c r="C7968" s="5"/>
      <c r="D7968" s="5"/>
      <c r="E7968" s="5"/>
      <c r="F7968" s="5" t="s">
        <v>11</v>
      </c>
      <c r="G7968" s="6">
        <v>44077</v>
      </c>
      <c r="H7968" s="5" t="s">
        <v>1098</v>
      </c>
      <c r="I7968" s="5" t="s">
        <v>309</v>
      </c>
      <c r="J7968" s="5"/>
      <c r="K7968" s="5" t="s">
        <v>9</v>
      </c>
      <c r="L7968" s="7">
        <v>0</v>
      </c>
      <c r="M7968" s="7">
        <f>ROUND(M7967+L7968,5)</f>
        <v>47179.67</v>
      </c>
    </row>
    <row r="7969" spans="1:13">
      <c r="A7969" s="5"/>
      <c r="B7969" s="5"/>
      <c r="C7969" s="5"/>
      <c r="D7969" s="5"/>
      <c r="E7969" s="5"/>
      <c r="F7969" s="5" t="s">
        <v>11</v>
      </c>
      <c r="G7969" s="6">
        <v>44084</v>
      </c>
      <c r="H7969" s="5" t="s">
        <v>1114</v>
      </c>
      <c r="I7969" s="5" t="s">
        <v>310</v>
      </c>
      <c r="J7969" s="5"/>
      <c r="K7969" s="5" t="s">
        <v>9</v>
      </c>
      <c r="L7969" s="7">
        <v>664.2</v>
      </c>
      <c r="M7969" s="7">
        <f>ROUND(M7968+L7969,5)</f>
        <v>47843.87</v>
      </c>
    </row>
    <row r="7970" spans="1:13">
      <c r="A7970" s="5"/>
      <c r="B7970" s="5"/>
      <c r="C7970" s="5"/>
      <c r="D7970" s="5"/>
      <c r="E7970" s="5"/>
      <c r="F7970" s="5" t="s">
        <v>11</v>
      </c>
      <c r="G7970" s="6">
        <v>44084</v>
      </c>
      <c r="H7970" s="5" t="s">
        <v>1114</v>
      </c>
      <c r="I7970" s="5" t="s">
        <v>310</v>
      </c>
      <c r="J7970" s="5"/>
      <c r="K7970" s="5" t="s">
        <v>9</v>
      </c>
      <c r="L7970" s="7">
        <v>0</v>
      </c>
      <c r="M7970" s="7">
        <f>ROUND(M7969+L7970,5)</f>
        <v>47843.87</v>
      </c>
    </row>
    <row r="7971" spans="1:13">
      <c r="A7971" s="5"/>
      <c r="B7971" s="5"/>
      <c r="C7971" s="5"/>
      <c r="D7971" s="5"/>
      <c r="E7971" s="5"/>
      <c r="F7971" s="5" t="s">
        <v>11</v>
      </c>
      <c r="G7971" s="6">
        <v>44084</v>
      </c>
      <c r="H7971" s="5" t="s">
        <v>1116</v>
      </c>
      <c r="I7971" s="5" t="s">
        <v>311</v>
      </c>
      <c r="J7971" s="5"/>
      <c r="K7971" s="5" t="s">
        <v>9</v>
      </c>
      <c r="L7971" s="7">
        <v>0</v>
      </c>
      <c r="M7971" s="7">
        <f>ROUND(M7970+L7971,5)</f>
        <v>47843.87</v>
      </c>
    </row>
    <row r="7972" spans="1:13">
      <c r="A7972" s="5"/>
      <c r="B7972" s="5"/>
      <c r="C7972" s="5"/>
      <c r="D7972" s="5"/>
      <c r="E7972" s="5"/>
      <c r="F7972" s="5" t="s">
        <v>11</v>
      </c>
      <c r="G7972" s="6">
        <v>44084</v>
      </c>
      <c r="H7972" s="5" t="s">
        <v>1117</v>
      </c>
      <c r="I7972" s="5" t="s">
        <v>309</v>
      </c>
      <c r="J7972" s="5"/>
      <c r="K7972" s="5" t="s">
        <v>9</v>
      </c>
      <c r="L7972" s="7">
        <v>640</v>
      </c>
      <c r="M7972" s="7">
        <f>ROUND(M7971+L7972,5)</f>
        <v>48483.87</v>
      </c>
    </row>
    <row r="7973" spans="1:13">
      <c r="A7973" s="5"/>
      <c r="B7973" s="5"/>
      <c r="C7973" s="5"/>
      <c r="D7973" s="5"/>
      <c r="E7973" s="5"/>
      <c r="F7973" s="5" t="s">
        <v>11</v>
      </c>
      <c r="G7973" s="6">
        <v>44084</v>
      </c>
      <c r="H7973" s="5" t="s">
        <v>1117</v>
      </c>
      <c r="I7973" s="5" t="s">
        <v>309</v>
      </c>
      <c r="J7973" s="5"/>
      <c r="K7973" s="5" t="s">
        <v>9</v>
      </c>
      <c r="L7973" s="7">
        <v>0</v>
      </c>
      <c r="M7973" s="7">
        <f>ROUND(M7972+L7973,5)</f>
        <v>48483.87</v>
      </c>
    </row>
    <row r="7974" spans="1:13">
      <c r="A7974" s="5"/>
      <c r="B7974" s="5"/>
      <c r="C7974" s="5"/>
      <c r="D7974" s="5"/>
      <c r="E7974" s="5"/>
      <c r="F7974" s="5" t="s">
        <v>11</v>
      </c>
      <c r="G7974" s="6">
        <v>44091</v>
      </c>
      <c r="H7974" s="5" t="s">
        <v>1126</v>
      </c>
      <c r="I7974" s="5" t="s">
        <v>310</v>
      </c>
      <c r="J7974" s="5"/>
      <c r="K7974" s="5" t="s">
        <v>9</v>
      </c>
      <c r="L7974" s="7">
        <v>673.43</v>
      </c>
      <c r="M7974" s="7">
        <f>ROUND(M7973+L7974,5)</f>
        <v>49157.3</v>
      </c>
    </row>
    <row r="7975" spans="1:13">
      <c r="A7975" s="5"/>
      <c r="B7975" s="5"/>
      <c r="C7975" s="5"/>
      <c r="D7975" s="5"/>
      <c r="E7975" s="5"/>
      <c r="F7975" s="5" t="s">
        <v>11</v>
      </c>
      <c r="G7975" s="6">
        <v>44091</v>
      </c>
      <c r="H7975" s="5" t="s">
        <v>1126</v>
      </c>
      <c r="I7975" s="5" t="s">
        <v>310</v>
      </c>
      <c r="J7975" s="5"/>
      <c r="K7975" s="5" t="s">
        <v>9</v>
      </c>
      <c r="L7975" s="7">
        <v>0</v>
      </c>
      <c r="M7975" s="7">
        <f>ROUND(M7974+L7975,5)</f>
        <v>49157.3</v>
      </c>
    </row>
    <row r="7976" spans="1:13">
      <c r="A7976" s="5"/>
      <c r="B7976" s="5"/>
      <c r="C7976" s="5"/>
      <c r="D7976" s="5"/>
      <c r="E7976" s="5"/>
      <c r="F7976" s="5" t="s">
        <v>11</v>
      </c>
      <c r="G7976" s="6">
        <v>44091</v>
      </c>
      <c r="H7976" s="5" t="s">
        <v>1128</v>
      </c>
      <c r="I7976" s="5" t="s">
        <v>311</v>
      </c>
      <c r="J7976" s="5"/>
      <c r="K7976" s="5" t="s">
        <v>9</v>
      </c>
      <c r="L7976" s="7">
        <v>0</v>
      </c>
      <c r="M7976" s="7">
        <f>ROUND(M7975+L7976,5)</f>
        <v>49157.3</v>
      </c>
    </row>
    <row r="7977" spans="1:13">
      <c r="A7977" s="5"/>
      <c r="B7977" s="5"/>
      <c r="C7977" s="5"/>
      <c r="D7977" s="5"/>
      <c r="E7977" s="5"/>
      <c r="F7977" s="5" t="s">
        <v>11</v>
      </c>
      <c r="G7977" s="6">
        <v>44091</v>
      </c>
      <c r="H7977" s="5" t="s">
        <v>1129</v>
      </c>
      <c r="I7977" s="5" t="s">
        <v>309</v>
      </c>
      <c r="J7977" s="5"/>
      <c r="K7977" s="5" t="s">
        <v>9</v>
      </c>
      <c r="L7977" s="7">
        <v>640</v>
      </c>
      <c r="M7977" s="7">
        <f>ROUND(M7976+L7977,5)</f>
        <v>49797.3</v>
      </c>
    </row>
    <row r="7978" spans="1:13">
      <c r="A7978" s="5"/>
      <c r="B7978" s="5"/>
      <c r="C7978" s="5"/>
      <c r="D7978" s="5"/>
      <c r="E7978" s="5"/>
      <c r="F7978" s="5" t="s">
        <v>11</v>
      </c>
      <c r="G7978" s="6">
        <v>44091</v>
      </c>
      <c r="H7978" s="5" t="s">
        <v>1129</v>
      </c>
      <c r="I7978" s="5" t="s">
        <v>309</v>
      </c>
      <c r="J7978" s="5"/>
      <c r="K7978" s="5" t="s">
        <v>9</v>
      </c>
      <c r="L7978" s="7">
        <v>0</v>
      </c>
      <c r="M7978" s="7">
        <f>ROUND(M7977+L7978,5)</f>
        <v>49797.3</v>
      </c>
    </row>
    <row r="7979" spans="1:13">
      <c r="A7979" s="5"/>
      <c r="B7979" s="5"/>
      <c r="C7979" s="5"/>
      <c r="D7979" s="5"/>
      <c r="E7979" s="5"/>
      <c r="F7979" s="5" t="s">
        <v>11</v>
      </c>
      <c r="G7979" s="6">
        <v>44098</v>
      </c>
      <c r="H7979" s="5" t="s">
        <v>1140</v>
      </c>
      <c r="I7979" s="5" t="s">
        <v>310</v>
      </c>
      <c r="J7979" s="5"/>
      <c r="K7979" s="5" t="s">
        <v>9</v>
      </c>
      <c r="L7979" s="7">
        <v>738</v>
      </c>
      <c r="M7979" s="7">
        <f>ROUND(M7978+L7979,5)</f>
        <v>50535.3</v>
      </c>
    </row>
    <row r="7980" spans="1:13">
      <c r="A7980" s="5"/>
      <c r="B7980" s="5"/>
      <c r="C7980" s="5"/>
      <c r="D7980" s="5"/>
      <c r="E7980" s="5"/>
      <c r="F7980" s="5" t="s">
        <v>11</v>
      </c>
      <c r="G7980" s="6">
        <v>44098</v>
      </c>
      <c r="H7980" s="5" t="s">
        <v>1140</v>
      </c>
      <c r="I7980" s="5" t="s">
        <v>310</v>
      </c>
      <c r="J7980" s="5"/>
      <c r="K7980" s="5" t="s">
        <v>9</v>
      </c>
      <c r="L7980" s="7">
        <v>0</v>
      </c>
      <c r="M7980" s="7">
        <f>ROUND(M7979+L7980,5)</f>
        <v>50535.3</v>
      </c>
    </row>
    <row r="7981" spans="1:13">
      <c r="A7981" s="5"/>
      <c r="B7981" s="5"/>
      <c r="C7981" s="5"/>
      <c r="D7981" s="5"/>
      <c r="E7981" s="5"/>
      <c r="F7981" s="5" t="s">
        <v>11</v>
      </c>
      <c r="G7981" s="6">
        <v>44098</v>
      </c>
      <c r="H7981" s="5" t="s">
        <v>1141</v>
      </c>
      <c r="I7981" s="5" t="s">
        <v>311</v>
      </c>
      <c r="J7981" s="5"/>
      <c r="K7981" s="5" t="s">
        <v>9</v>
      </c>
      <c r="L7981" s="7">
        <v>0</v>
      </c>
      <c r="M7981" s="7">
        <f>ROUND(M7980+L7981,5)</f>
        <v>50535.3</v>
      </c>
    </row>
    <row r="7982" spans="1:13">
      <c r="A7982" s="5"/>
      <c r="B7982" s="5"/>
      <c r="C7982" s="5"/>
      <c r="D7982" s="5"/>
      <c r="E7982" s="5"/>
      <c r="F7982" s="5" t="s">
        <v>11</v>
      </c>
      <c r="G7982" s="6">
        <v>44098</v>
      </c>
      <c r="H7982" s="5" t="s">
        <v>1142</v>
      </c>
      <c r="I7982" s="5" t="s">
        <v>309</v>
      </c>
      <c r="J7982" s="5"/>
      <c r="K7982" s="5" t="s">
        <v>9</v>
      </c>
      <c r="L7982" s="7">
        <v>640</v>
      </c>
      <c r="M7982" s="7">
        <f>ROUND(M7981+L7982,5)</f>
        <v>51175.3</v>
      </c>
    </row>
    <row r="7983" spans="1:13">
      <c r="A7983" s="5"/>
      <c r="B7983" s="5"/>
      <c r="C7983" s="5"/>
      <c r="D7983" s="5"/>
      <c r="E7983" s="5"/>
      <c r="F7983" s="5" t="s">
        <v>11</v>
      </c>
      <c r="G7983" s="6">
        <v>44098</v>
      </c>
      <c r="H7983" s="5" t="s">
        <v>1142</v>
      </c>
      <c r="I7983" s="5" t="s">
        <v>309</v>
      </c>
      <c r="J7983" s="5"/>
      <c r="K7983" s="5" t="s">
        <v>9</v>
      </c>
      <c r="L7983" s="7">
        <v>0</v>
      </c>
      <c r="M7983" s="7">
        <f>ROUND(M7982+L7983,5)</f>
        <v>51175.3</v>
      </c>
    </row>
    <row r="7984" spans="1:13">
      <c r="A7984" s="5"/>
      <c r="B7984" s="5"/>
      <c r="C7984" s="5"/>
      <c r="D7984" s="5"/>
      <c r="E7984" s="5"/>
      <c r="F7984" s="5" t="s">
        <v>11</v>
      </c>
      <c r="G7984" s="6">
        <v>44105</v>
      </c>
      <c r="H7984" s="5" t="s">
        <v>1156</v>
      </c>
      <c r="I7984" s="5" t="s">
        <v>310</v>
      </c>
      <c r="J7984" s="5"/>
      <c r="K7984" s="5" t="s">
        <v>9</v>
      </c>
      <c r="L7984" s="7">
        <v>705.71</v>
      </c>
      <c r="M7984" s="7">
        <f>ROUND(M7983+L7984,5)</f>
        <v>51881.01</v>
      </c>
    </row>
    <row r="7985" spans="1:13">
      <c r="A7985" s="5"/>
      <c r="B7985" s="5"/>
      <c r="C7985" s="5"/>
      <c r="D7985" s="5"/>
      <c r="E7985" s="5"/>
      <c r="F7985" s="5" t="s">
        <v>11</v>
      </c>
      <c r="G7985" s="6">
        <v>44105</v>
      </c>
      <c r="H7985" s="5" t="s">
        <v>1156</v>
      </c>
      <c r="I7985" s="5" t="s">
        <v>310</v>
      </c>
      <c r="J7985" s="5"/>
      <c r="K7985" s="5" t="s">
        <v>9</v>
      </c>
      <c r="L7985" s="7">
        <v>0</v>
      </c>
      <c r="M7985" s="7">
        <f>ROUND(M7984+L7985,5)</f>
        <v>51881.01</v>
      </c>
    </row>
    <row r="7986" spans="1:13">
      <c r="A7986" s="5"/>
      <c r="B7986" s="5"/>
      <c r="C7986" s="5"/>
      <c r="D7986" s="5"/>
      <c r="E7986" s="5"/>
      <c r="F7986" s="5" t="s">
        <v>11</v>
      </c>
      <c r="G7986" s="6">
        <v>44105</v>
      </c>
      <c r="H7986" s="5" t="s">
        <v>1158</v>
      </c>
      <c r="I7986" s="5" t="s">
        <v>311</v>
      </c>
      <c r="J7986" s="5"/>
      <c r="K7986" s="5" t="s">
        <v>9</v>
      </c>
      <c r="L7986" s="7">
        <v>0</v>
      </c>
      <c r="M7986" s="7">
        <f>ROUND(M7985+L7986,5)</f>
        <v>51881.01</v>
      </c>
    </row>
    <row r="7987" spans="1:13">
      <c r="A7987" s="5"/>
      <c r="B7987" s="5"/>
      <c r="C7987" s="5"/>
      <c r="D7987" s="5"/>
      <c r="E7987" s="5"/>
      <c r="F7987" s="5" t="s">
        <v>11</v>
      </c>
      <c r="G7987" s="6">
        <v>44105</v>
      </c>
      <c r="H7987" s="5" t="s">
        <v>1159</v>
      </c>
      <c r="I7987" s="5" t="s">
        <v>309</v>
      </c>
      <c r="J7987" s="5"/>
      <c r="K7987" s="5" t="s">
        <v>9</v>
      </c>
      <c r="L7987" s="7">
        <v>640</v>
      </c>
      <c r="M7987" s="7">
        <f>ROUND(M7986+L7987,5)</f>
        <v>52521.01</v>
      </c>
    </row>
    <row r="7988" spans="1:13">
      <c r="A7988" s="5"/>
      <c r="B7988" s="5"/>
      <c r="C7988" s="5"/>
      <c r="D7988" s="5"/>
      <c r="E7988" s="5"/>
      <c r="F7988" s="5" t="s">
        <v>11</v>
      </c>
      <c r="G7988" s="6">
        <v>44105</v>
      </c>
      <c r="H7988" s="5" t="s">
        <v>1159</v>
      </c>
      <c r="I7988" s="5" t="s">
        <v>309</v>
      </c>
      <c r="J7988" s="5"/>
      <c r="K7988" s="5" t="s">
        <v>9</v>
      </c>
      <c r="L7988" s="7">
        <v>0</v>
      </c>
      <c r="M7988" s="7">
        <f>ROUND(M7987+L7988,5)</f>
        <v>52521.01</v>
      </c>
    </row>
    <row r="7989" spans="1:13">
      <c r="A7989" s="5"/>
      <c r="B7989" s="5"/>
      <c r="C7989" s="5"/>
      <c r="D7989" s="5"/>
      <c r="E7989" s="5"/>
      <c r="F7989" s="5" t="s">
        <v>11</v>
      </c>
      <c r="G7989" s="6">
        <v>44111</v>
      </c>
      <c r="H7989" s="5" t="s">
        <v>1176</v>
      </c>
      <c r="I7989" s="5" t="s">
        <v>310</v>
      </c>
      <c r="J7989" s="5"/>
      <c r="K7989" s="5" t="s">
        <v>9</v>
      </c>
      <c r="L7989" s="7">
        <v>442.8</v>
      </c>
      <c r="M7989" s="7">
        <f>ROUND(M7988+L7989,5)</f>
        <v>52963.81</v>
      </c>
    </row>
    <row r="7990" spans="1:13">
      <c r="A7990" s="5"/>
      <c r="B7990" s="5"/>
      <c r="C7990" s="5"/>
      <c r="D7990" s="5"/>
      <c r="E7990" s="5"/>
      <c r="F7990" s="5" t="s">
        <v>11</v>
      </c>
      <c r="G7990" s="6">
        <v>44111</v>
      </c>
      <c r="H7990" s="5" t="s">
        <v>1176</v>
      </c>
      <c r="I7990" s="5" t="s">
        <v>310</v>
      </c>
      <c r="J7990" s="5"/>
      <c r="K7990" s="5" t="s">
        <v>9</v>
      </c>
      <c r="L7990" s="7">
        <v>0</v>
      </c>
      <c r="M7990" s="7">
        <f>ROUND(M7989+L7990,5)</f>
        <v>52963.81</v>
      </c>
    </row>
    <row r="7991" spans="1:13">
      <c r="A7991" s="5"/>
      <c r="B7991" s="5"/>
      <c r="C7991" s="5"/>
      <c r="D7991" s="5"/>
      <c r="E7991" s="5"/>
      <c r="F7991" s="5" t="s">
        <v>11</v>
      </c>
      <c r="G7991" s="6">
        <v>44111</v>
      </c>
      <c r="H7991" s="5" t="s">
        <v>1177</v>
      </c>
      <c r="I7991" s="5" t="s">
        <v>311</v>
      </c>
      <c r="J7991" s="5"/>
      <c r="K7991" s="5" t="s">
        <v>9</v>
      </c>
      <c r="L7991" s="7">
        <v>0</v>
      </c>
      <c r="M7991" s="7">
        <f>ROUND(M7990+L7991,5)</f>
        <v>52963.81</v>
      </c>
    </row>
    <row r="7992" spans="1:13">
      <c r="A7992" s="5"/>
      <c r="B7992" s="5"/>
      <c r="C7992" s="5"/>
      <c r="D7992" s="5"/>
      <c r="E7992" s="5"/>
      <c r="F7992" s="5" t="s">
        <v>11</v>
      </c>
      <c r="G7992" s="6">
        <v>44111</v>
      </c>
      <c r="H7992" s="5" t="s">
        <v>1178</v>
      </c>
      <c r="I7992" s="5" t="s">
        <v>309</v>
      </c>
      <c r="J7992" s="5"/>
      <c r="K7992" s="5" t="s">
        <v>9</v>
      </c>
      <c r="L7992" s="7">
        <v>640</v>
      </c>
      <c r="M7992" s="7">
        <f>ROUND(M7991+L7992,5)</f>
        <v>53603.81</v>
      </c>
    </row>
    <row r="7993" spans="1:13">
      <c r="A7993" s="5"/>
      <c r="B7993" s="5"/>
      <c r="C7993" s="5"/>
      <c r="D7993" s="5"/>
      <c r="E7993" s="5"/>
      <c r="F7993" s="5" t="s">
        <v>11</v>
      </c>
      <c r="G7993" s="6">
        <v>44111</v>
      </c>
      <c r="H7993" s="5" t="s">
        <v>1178</v>
      </c>
      <c r="I7993" s="5" t="s">
        <v>309</v>
      </c>
      <c r="J7993" s="5"/>
      <c r="K7993" s="5" t="s">
        <v>9</v>
      </c>
      <c r="L7993" s="7">
        <v>0</v>
      </c>
      <c r="M7993" s="7">
        <f>ROUND(M7992+L7993,5)</f>
        <v>53603.81</v>
      </c>
    </row>
    <row r="7994" spans="1:13">
      <c r="A7994" s="5"/>
      <c r="B7994" s="5"/>
      <c r="C7994" s="5"/>
      <c r="D7994" s="5"/>
      <c r="E7994" s="5"/>
      <c r="F7994" s="5" t="s">
        <v>11</v>
      </c>
      <c r="G7994" s="6">
        <v>44119</v>
      </c>
      <c r="H7994" s="5" t="s">
        <v>1193</v>
      </c>
      <c r="I7994" s="5" t="s">
        <v>310</v>
      </c>
      <c r="J7994" s="5"/>
      <c r="K7994" s="5" t="s">
        <v>9</v>
      </c>
      <c r="L7994" s="7">
        <v>738</v>
      </c>
      <c r="M7994" s="7">
        <f>ROUND(M7993+L7994,5)</f>
        <v>54341.81</v>
      </c>
    </row>
    <row r="7995" spans="1:13">
      <c r="A7995" s="5"/>
      <c r="B7995" s="5"/>
      <c r="C7995" s="5"/>
      <c r="D7995" s="5"/>
      <c r="E7995" s="5"/>
      <c r="F7995" s="5" t="s">
        <v>11</v>
      </c>
      <c r="G7995" s="6">
        <v>44119</v>
      </c>
      <c r="H7995" s="5" t="s">
        <v>1193</v>
      </c>
      <c r="I7995" s="5" t="s">
        <v>310</v>
      </c>
      <c r="J7995" s="5"/>
      <c r="K7995" s="5" t="s">
        <v>9</v>
      </c>
      <c r="L7995" s="7">
        <v>0</v>
      </c>
      <c r="M7995" s="7">
        <f>ROUND(M7994+L7995,5)</f>
        <v>54341.81</v>
      </c>
    </row>
    <row r="7996" spans="1:13">
      <c r="A7996" s="5"/>
      <c r="B7996" s="5"/>
      <c r="C7996" s="5"/>
      <c r="D7996" s="5"/>
      <c r="E7996" s="5"/>
      <c r="F7996" s="5" t="s">
        <v>11</v>
      </c>
      <c r="G7996" s="6">
        <v>44119</v>
      </c>
      <c r="H7996" s="5" t="s">
        <v>1196</v>
      </c>
      <c r="I7996" s="5" t="s">
        <v>311</v>
      </c>
      <c r="J7996" s="5"/>
      <c r="K7996" s="5" t="s">
        <v>9</v>
      </c>
      <c r="L7996" s="7">
        <v>0</v>
      </c>
      <c r="M7996" s="7">
        <f>ROUND(M7995+L7996,5)</f>
        <v>54341.81</v>
      </c>
    </row>
    <row r="7997" spans="1:13">
      <c r="A7997" s="5"/>
      <c r="B7997" s="5"/>
      <c r="C7997" s="5"/>
      <c r="D7997" s="5"/>
      <c r="E7997" s="5"/>
      <c r="F7997" s="5" t="s">
        <v>11</v>
      </c>
      <c r="G7997" s="6">
        <v>44119</v>
      </c>
      <c r="H7997" s="5" t="s">
        <v>1197</v>
      </c>
      <c r="I7997" s="5" t="s">
        <v>309</v>
      </c>
      <c r="J7997" s="5"/>
      <c r="K7997" s="5" t="s">
        <v>9</v>
      </c>
      <c r="L7997" s="7">
        <v>640</v>
      </c>
      <c r="M7997" s="7">
        <f>ROUND(M7996+L7997,5)</f>
        <v>54981.81</v>
      </c>
    </row>
    <row r="7998" spans="1:13">
      <c r="A7998" s="5"/>
      <c r="B7998" s="5"/>
      <c r="C7998" s="5"/>
      <c r="D7998" s="5"/>
      <c r="E7998" s="5"/>
      <c r="F7998" s="5" t="s">
        <v>11</v>
      </c>
      <c r="G7998" s="6">
        <v>44119</v>
      </c>
      <c r="H7998" s="5" t="s">
        <v>1197</v>
      </c>
      <c r="I7998" s="5" t="s">
        <v>309</v>
      </c>
      <c r="J7998" s="5"/>
      <c r="K7998" s="5" t="s">
        <v>9</v>
      </c>
      <c r="L7998" s="7">
        <v>0</v>
      </c>
      <c r="M7998" s="7">
        <f>ROUND(M7997+L7998,5)</f>
        <v>54981.81</v>
      </c>
    </row>
    <row r="7999" spans="1:13">
      <c r="A7999" s="5"/>
      <c r="B7999" s="5"/>
      <c r="C7999" s="5"/>
      <c r="D7999" s="5"/>
      <c r="E7999" s="5"/>
      <c r="F7999" s="5" t="s">
        <v>11</v>
      </c>
      <c r="G7999" s="6">
        <v>44126</v>
      </c>
      <c r="H7999" s="5" t="s">
        <v>1209</v>
      </c>
      <c r="I7999" s="5" t="s">
        <v>310</v>
      </c>
      <c r="J7999" s="5"/>
      <c r="K7999" s="5" t="s">
        <v>9</v>
      </c>
      <c r="L7999" s="7">
        <v>738</v>
      </c>
      <c r="M7999" s="7">
        <f>ROUND(M7998+L7999,5)</f>
        <v>55719.81</v>
      </c>
    </row>
    <row r="8000" spans="1:13">
      <c r="A8000" s="5"/>
      <c r="B8000" s="5"/>
      <c r="C8000" s="5"/>
      <c r="D8000" s="5"/>
      <c r="E8000" s="5"/>
      <c r="F8000" s="5" t="s">
        <v>11</v>
      </c>
      <c r="G8000" s="6">
        <v>44126</v>
      </c>
      <c r="H8000" s="5" t="s">
        <v>1209</v>
      </c>
      <c r="I8000" s="5" t="s">
        <v>310</v>
      </c>
      <c r="J8000" s="5"/>
      <c r="K8000" s="5" t="s">
        <v>9</v>
      </c>
      <c r="L8000" s="7">
        <v>0</v>
      </c>
      <c r="M8000" s="7">
        <f>ROUND(M7999+L8000,5)</f>
        <v>55719.81</v>
      </c>
    </row>
    <row r="8001" spans="1:13">
      <c r="A8001" s="5"/>
      <c r="B8001" s="5"/>
      <c r="C8001" s="5"/>
      <c r="D8001" s="5"/>
      <c r="E8001" s="5"/>
      <c r="F8001" s="5" t="s">
        <v>11</v>
      </c>
      <c r="G8001" s="6">
        <v>44126</v>
      </c>
      <c r="H8001" s="5" t="s">
        <v>1210</v>
      </c>
      <c r="I8001" s="5" t="s">
        <v>311</v>
      </c>
      <c r="J8001" s="5"/>
      <c r="K8001" s="5" t="s">
        <v>9</v>
      </c>
      <c r="L8001" s="7">
        <v>0</v>
      </c>
      <c r="M8001" s="7">
        <f>ROUND(M8000+L8001,5)</f>
        <v>55719.81</v>
      </c>
    </row>
    <row r="8002" spans="1:13">
      <c r="A8002" s="5"/>
      <c r="B8002" s="5"/>
      <c r="C8002" s="5"/>
      <c r="D8002" s="5"/>
      <c r="E8002" s="5"/>
      <c r="F8002" s="5" t="s">
        <v>11</v>
      </c>
      <c r="G8002" s="6">
        <v>44126</v>
      </c>
      <c r="H8002" s="5" t="s">
        <v>1211</v>
      </c>
      <c r="I8002" s="5" t="s">
        <v>309</v>
      </c>
      <c r="J8002" s="5"/>
      <c r="K8002" s="5" t="s">
        <v>9</v>
      </c>
      <c r="L8002" s="7">
        <v>640</v>
      </c>
      <c r="M8002" s="7">
        <f>ROUND(M8001+L8002,5)</f>
        <v>56359.81</v>
      </c>
    </row>
    <row r="8003" spans="1:13">
      <c r="A8003" s="5"/>
      <c r="B8003" s="5"/>
      <c r="C8003" s="5"/>
      <c r="D8003" s="5"/>
      <c r="E8003" s="5"/>
      <c r="F8003" s="5" t="s">
        <v>11</v>
      </c>
      <c r="G8003" s="6">
        <v>44126</v>
      </c>
      <c r="H8003" s="5" t="s">
        <v>1211</v>
      </c>
      <c r="I8003" s="5" t="s">
        <v>309</v>
      </c>
      <c r="J8003" s="5"/>
      <c r="K8003" s="5" t="s">
        <v>9</v>
      </c>
      <c r="L8003" s="7">
        <v>0</v>
      </c>
      <c r="M8003" s="7">
        <f>ROUND(M8002+L8003,5)</f>
        <v>56359.81</v>
      </c>
    </row>
    <row r="8004" spans="1:13">
      <c r="A8004" s="5"/>
      <c r="B8004" s="5"/>
      <c r="C8004" s="5"/>
      <c r="D8004" s="5"/>
      <c r="E8004" s="5"/>
      <c r="F8004" s="5" t="s">
        <v>11</v>
      </c>
      <c r="G8004" s="6">
        <v>44133</v>
      </c>
      <c r="H8004" s="5" t="s">
        <v>1229</v>
      </c>
      <c r="I8004" s="5" t="s">
        <v>310</v>
      </c>
      <c r="J8004" s="5"/>
      <c r="K8004" s="5" t="s">
        <v>9</v>
      </c>
      <c r="L8004" s="7">
        <v>738</v>
      </c>
      <c r="M8004" s="7">
        <f>ROUND(M8003+L8004,5)</f>
        <v>57097.81</v>
      </c>
    </row>
    <row r="8005" spans="1:13">
      <c r="A8005" s="5"/>
      <c r="B8005" s="5"/>
      <c r="C8005" s="5"/>
      <c r="D8005" s="5"/>
      <c r="E8005" s="5"/>
      <c r="F8005" s="5" t="s">
        <v>11</v>
      </c>
      <c r="G8005" s="6">
        <v>44133</v>
      </c>
      <c r="H8005" s="5" t="s">
        <v>1229</v>
      </c>
      <c r="I8005" s="5" t="s">
        <v>310</v>
      </c>
      <c r="J8005" s="5"/>
      <c r="K8005" s="5" t="s">
        <v>9</v>
      </c>
      <c r="L8005" s="7">
        <v>0</v>
      </c>
      <c r="M8005" s="7">
        <f>ROUND(M8004+L8005,5)</f>
        <v>57097.81</v>
      </c>
    </row>
    <row r="8006" spans="1:13">
      <c r="A8006" s="5"/>
      <c r="B8006" s="5"/>
      <c r="C8006" s="5"/>
      <c r="D8006" s="5"/>
      <c r="E8006" s="5"/>
      <c r="F8006" s="5" t="s">
        <v>11</v>
      </c>
      <c r="G8006" s="6">
        <v>44133</v>
      </c>
      <c r="H8006" s="5" t="s">
        <v>1230</v>
      </c>
      <c r="I8006" s="5" t="s">
        <v>311</v>
      </c>
      <c r="J8006" s="5"/>
      <c r="K8006" s="5" t="s">
        <v>9</v>
      </c>
      <c r="L8006" s="7">
        <v>0</v>
      </c>
      <c r="M8006" s="7">
        <f>ROUND(M8005+L8006,5)</f>
        <v>57097.81</v>
      </c>
    </row>
    <row r="8007" spans="1:13">
      <c r="A8007" s="5"/>
      <c r="B8007" s="5"/>
      <c r="C8007" s="5"/>
      <c r="D8007" s="5"/>
      <c r="E8007" s="5"/>
      <c r="F8007" s="5" t="s">
        <v>11</v>
      </c>
      <c r="G8007" s="6">
        <v>44133</v>
      </c>
      <c r="H8007" s="5" t="s">
        <v>1231</v>
      </c>
      <c r="I8007" s="5" t="s">
        <v>309</v>
      </c>
      <c r="J8007" s="5"/>
      <c r="K8007" s="5" t="s">
        <v>9</v>
      </c>
      <c r="L8007" s="7">
        <v>640</v>
      </c>
      <c r="M8007" s="7">
        <f>ROUND(M8006+L8007,5)</f>
        <v>57737.81</v>
      </c>
    </row>
    <row r="8008" spans="1:13">
      <c r="A8008" s="5"/>
      <c r="B8008" s="5"/>
      <c r="C8008" s="5"/>
      <c r="D8008" s="5"/>
      <c r="E8008" s="5"/>
      <c r="F8008" s="5" t="s">
        <v>11</v>
      </c>
      <c r="G8008" s="6">
        <v>44133</v>
      </c>
      <c r="H8008" s="5" t="s">
        <v>1231</v>
      </c>
      <c r="I8008" s="5" t="s">
        <v>309</v>
      </c>
      <c r="J8008" s="5"/>
      <c r="K8008" s="5" t="s">
        <v>9</v>
      </c>
      <c r="L8008" s="7">
        <v>0</v>
      </c>
      <c r="M8008" s="7">
        <f>ROUND(M8007+L8008,5)</f>
        <v>57737.81</v>
      </c>
    </row>
    <row r="8009" spans="1:13">
      <c r="A8009" s="5"/>
      <c r="B8009" s="5"/>
      <c r="C8009" s="5"/>
      <c r="D8009" s="5"/>
      <c r="E8009" s="5"/>
      <c r="F8009" s="5" t="s">
        <v>11</v>
      </c>
      <c r="G8009" s="6">
        <v>44140</v>
      </c>
      <c r="H8009" s="5" t="s">
        <v>1253</v>
      </c>
      <c r="I8009" s="5" t="s">
        <v>310</v>
      </c>
      <c r="J8009" s="5"/>
      <c r="K8009" s="5" t="s">
        <v>9</v>
      </c>
      <c r="L8009" s="7">
        <v>705.71</v>
      </c>
      <c r="M8009" s="7">
        <f>ROUND(M8008+L8009,5)</f>
        <v>58443.519999999997</v>
      </c>
    </row>
    <row r="8010" spans="1:13">
      <c r="A8010" s="5"/>
      <c r="B8010" s="5"/>
      <c r="C8010" s="5"/>
      <c r="D8010" s="5"/>
      <c r="E8010" s="5"/>
      <c r="F8010" s="5" t="s">
        <v>11</v>
      </c>
      <c r="G8010" s="6">
        <v>44140</v>
      </c>
      <c r="H8010" s="5" t="s">
        <v>1253</v>
      </c>
      <c r="I8010" s="5" t="s">
        <v>310</v>
      </c>
      <c r="J8010" s="5"/>
      <c r="K8010" s="5" t="s">
        <v>9</v>
      </c>
      <c r="L8010" s="7">
        <v>0</v>
      </c>
      <c r="M8010" s="7">
        <f>ROUND(M8009+L8010,5)</f>
        <v>58443.519999999997</v>
      </c>
    </row>
    <row r="8011" spans="1:13">
      <c r="A8011" s="5"/>
      <c r="B8011" s="5"/>
      <c r="C8011" s="5"/>
      <c r="D8011" s="5"/>
      <c r="E8011" s="5"/>
      <c r="F8011" s="5" t="s">
        <v>11</v>
      </c>
      <c r="G8011" s="6">
        <v>44140</v>
      </c>
      <c r="H8011" s="5" t="s">
        <v>1254</v>
      </c>
      <c r="I8011" s="5" t="s">
        <v>311</v>
      </c>
      <c r="J8011" s="5"/>
      <c r="K8011" s="5" t="s">
        <v>9</v>
      </c>
      <c r="L8011" s="7">
        <v>0</v>
      </c>
      <c r="M8011" s="7">
        <f>ROUND(M8010+L8011,5)</f>
        <v>58443.519999999997</v>
      </c>
    </row>
    <row r="8012" spans="1:13">
      <c r="A8012" s="5"/>
      <c r="B8012" s="5"/>
      <c r="C8012" s="5"/>
      <c r="D8012" s="5"/>
      <c r="E8012" s="5"/>
      <c r="F8012" s="5" t="s">
        <v>11</v>
      </c>
      <c r="G8012" s="6">
        <v>44140</v>
      </c>
      <c r="H8012" s="5" t="s">
        <v>1255</v>
      </c>
      <c r="I8012" s="5" t="s">
        <v>309</v>
      </c>
      <c r="J8012" s="5" t="s">
        <v>538</v>
      </c>
      <c r="K8012" s="5" t="s">
        <v>9</v>
      </c>
      <c r="L8012" s="7">
        <v>0</v>
      </c>
      <c r="M8012" s="7">
        <f>ROUND(M8011+L8012,5)</f>
        <v>58443.519999999997</v>
      </c>
    </row>
    <row r="8013" spans="1:13">
      <c r="A8013" s="5"/>
      <c r="B8013" s="5"/>
      <c r="C8013" s="5"/>
      <c r="D8013" s="5"/>
      <c r="E8013" s="5"/>
      <c r="F8013" s="5" t="s">
        <v>11</v>
      </c>
      <c r="G8013" s="6">
        <v>44140</v>
      </c>
      <c r="H8013" s="5" t="s">
        <v>1255</v>
      </c>
      <c r="I8013" s="5" t="s">
        <v>309</v>
      </c>
      <c r="J8013" s="5" t="s">
        <v>538</v>
      </c>
      <c r="K8013" s="5" t="s">
        <v>9</v>
      </c>
      <c r="L8013" s="7">
        <v>0</v>
      </c>
      <c r="M8013" s="7">
        <f>ROUND(M8012+L8013,5)</f>
        <v>58443.519999999997</v>
      </c>
    </row>
    <row r="8014" spans="1:13">
      <c r="A8014" s="5"/>
      <c r="B8014" s="5"/>
      <c r="C8014" s="5"/>
      <c r="D8014" s="5"/>
      <c r="E8014" s="5"/>
      <c r="F8014" s="5" t="s">
        <v>11</v>
      </c>
      <c r="G8014" s="6">
        <v>44140</v>
      </c>
      <c r="H8014" s="5" t="s">
        <v>1258</v>
      </c>
      <c r="I8014" s="5" t="s">
        <v>309</v>
      </c>
      <c r="J8014" s="5"/>
      <c r="K8014" s="5" t="s">
        <v>9</v>
      </c>
      <c r="L8014" s="7">
        <v>640</v>
      </c>
      <c r="M8014" s="7">
        <f>ROUND(M8013+L8014,5)</f>
        <v>59083.519999999997</v>
      </c>
    </row>
    <row r="8015" spans="1:13">
      <c r="A8015" s="5"/>
      <c r="B8015" s="5"/>
      <c r="C8015" s="5"/>
      <c r="D8015" s="5"/>
      <c r="E8015" s="5"/>
      <c r="F8015" s="5" t="s">
        <v>11</v>
      </c>
      <c r="G8015" s="6">
        <v>44140</v>
      </c>
      <c r="H8015" s="5" t="s">
        <v>1258</v>
      </c>
      <c r="I8015" s="5" t="s">
        <v>309</v>
      </c>
      <c r="J8015" s="5"/>
      <c r="K8015" s="5" t="s">
        <v>9</v>
      </c>
      <c r="L8015" s="7">
        <v>0</v>
      </c>
      <c r="M8015" s="7">
        <f>ROUND(M8014+L8015,5)</f>
        <v>59083.519999999997</v>
      </c>
    </row>
    <row r="8016" spans="1:13">
      <c r="A8016" s="5"/>
      <c r="B8016" s="5"/>
      <c r="C8016" s="5"/>
      <c r="D8016" s="5"/>
      <c r="E8016" s="5"/>
      <c r="F8016" s="5" t="s">
        <v>11</v>
      </c>
      <c r="G8016" s="6">
        <v>44147</v>
      </c>
      <c r="H8016" s="5" t="s">
        <v>1270</v>
      </c>
      <c r="I8016" s="5" t="s">
        <v>310</v>
      </c>
      <c r="J8016" s="5"/>
      <c r="K8016" s="5" t="s">
        <v>9</v>
      </c>
      <c r="L8016" s="7">
        <v>738</v>
      </c>
      <c r="M8016" s="7">
        <f>ROUND(M8015+L8016,5)</f>
        <v>59821.52</v>
      </c>
    </row>
    <row r="8017" spans="1:13">
      <c r="A8017" s="5"/>
      <c r="B8017" s="5"/>
      <c r="C8017" s="5"/>
      <c r="D8017" s="5"/>
      <c r="E8017" s="5"/>
      <c r="F8017" s="5" t="s">
        <v>11</v>
      </c>
      <c r="G8017" s="6">
        <v>44147</v>
      </c>
      <c r="H8017" s="5" t="s">
        <v>1270</v>
      </c>
      <c r="I8017" s="5" t="s">
        <v>310</v>
      </c>
      <c r="J8017" s="5"/>
      <c r="K8017" s="5" t="s">
        <v>9</v>
      </c>
      <c r="L8017" s="7">
        <v>0</v>
      </c>
      <c r="M8017" s="7">
        <f>ROUND(M8016+L8017,5)</f>
        <v>59821.52</v>
      </c>
    </row>
    <row r="8018" spans="1:13">
      <c r="A8018" s="5"/>
      <c r="B8018" s="5"/>
      <c r="C8018" s="5"/>
      <c r="D8018" s="5"/>
      <c r="E8018" s="5"/>
      <c r="F8018" s="5" t="s">
        <v>11</v>
      </c>
      <c r="G8018" s="6">
        <v>44147</v>
      </c>
      <c r="H8018" s="5" t="s">
        <v>1272</v>
      </c>
      <c r="I8018" s="5" t="s">
        <v>311</v>
      </c>
      <c r="J8018" s="5"/>
      <c r="K8018" s="5" t="s">
        <v>9</v>
      </c>
      <c r="L8018" s="7">
        <v>0</v>
      </c>
      <c r="M8018" s="7">
        <f>ROUND(M8017+L8018,5)</f>
        <v>59821.52</v>
      </c>
    </row>
    <row r="8019" spans="1:13">
      <c r="A8019" s="5"/>
      <c r="B8019" s="5"/>
      <c r="C8019" s="5"/>
      <c r="D8019" s="5"/>
      <c r="E8019" s="5"/>
      <c r="F8019" s="5" t="s">
        <v>11</v>
      </c>
      <c r="G8019" s="6">
        <v>44147</v>
      </c>
      <c r="H8019" s="5" t="s">
        <v>1273</v>
      </c>
      <c r="I8019" s="5" t="s">
        <v>309</v>
      </c>
      <c r="J8019" s="5"/>
      <c r="K8019" s="5" t="s">
        <v>9</v>
      </c>
      <c r="L8019" s="7">
        <v>640</v>
      </c>
      <c r="M8019" s="7">
        <f>ROUND(M8018+L8019,5)</f>
        <v>60461.52</v>
      </c>
    </row>
    <row r="8020" spans="1:13">
      <c r="A8020" s="5"/>
      <c r="B8020" s="5"/>
      <c r="C8020" s="5"/>
      <c r="D8020" s="5"/>
      <c r="E8020" s="5"/>
      <c r="F8020" s="5" t="s">
        <v>11</v>
      </c>
      <c r="G8020" s="6">
        <v>44147</v>
      </c>
      <c r="H8020" s="5" t="s">
        <v>1273</v>
      </c>
      <c r="I8020" s="5" t="s">
        <v>309</v>
      </c>
      <c r="J8020" s="5"/>
      <c r="K8020" s="5" t="s">
        <v>9</v>
      </c>
      <c r="L8020" s="7">
        <v>0</v>
      </c>
      <c r="M8020" s="7">
        <f>ROUND(M8019+L8020,5)</f>
        <v>60461.52</v>
      </c>
    </row>
    <row r="8021" spans="1:13">
      <c r="A8021" s="5"/>
      <c r="B8021" s="5"/>
      <c r="C8021" s="5"/>
      <c r="D8021" s="5"/>
      <c r="E8021" s="5"/>
      <c r="F8021" s="5" t="s">
        <v>11</v>
      </c>
      <c r="G8021" s="6">
        <v>44154</v>
      </c>
      <c r="H8021" s="5" t="s">
        <v>1287</v>
      </c>
      <c r="I8021" s="5" t="s">
        <v>310</v>
      </c>
      <c r="J8021" s="5"/>
      <c r="K8021" s="5" t="s">
        <v>9</v>
      </c>
      <c r="L8021" s="7">
        <v>738</v>
      </c>
      <c r="M8021" s="7">
        <f>ROUND(M8020+L8021,5)</f>
        <v>61199.519999999997</v>
      </c>
    </row>
    <row r="8022" spans="1:13">
      <c r="A8022" s="5"/>
      <c r="B8022" s="5"/>
      <c r="C8022" s="5"/>
      <c r="D8022" s="5"/>
      <c r="E8022" s="5"/>
      <c r="F8022" s="5" t="s">
        <v>11</v>
      </c>
      <c r="G8022" s="6">
        <v>44154</v>
      </c>
      <c r="H8022" s="5" t="s">
        <v>1287</v>
      </c>
      <c r="I8022" s="5" t="s">
        <v>310</v>
      </c>
      <c r="J8022" s="5"/>
      <c r="K8022" s="5" t="s">
        <v>9</v>
      </c>
      <c r="L8022" s="7">
        <v>0</v>
      </c>
      <c r="M8022" s="7">
        <f>ROUND(M8021+L8022,5)</f>
        <v>61199.519999999997</v>
      </c>
    </row>
    <row r="8023" spans="1:13">
      <c r="A8023" s="5"/>
      <c r="B8023" s="5"/>
      <c r="C8023" s="5"/>
      <c r="D8023" s="5"/>
      <c r="E8023" s="5"/>
      <c r="F8023" s="5" t="s">
        <v>11</v>
      </c>
      <c r="G8023" s="6">
        <v>44154</v>
      </c>
      <c r="H8023" s="5" t="s">
        <v>1288</v>
      </c>
      <c r="I8023" s="5" t="s">
        <v>311</v>
      </c>
      <c r="J8023" s="5"/>
      <c r="K8023" s="5" t="s">
        <v>9</v>
      </c>
      <c r="L8023" s="7">
        <v>0</v>
      </c>
      <c r="M8023" s="7">
        <f>ROUND(M8022+L8023,5)</f>
        <v>61199.519999999997</v>
      </c>
    </row>
    <row r="8024" spans="1:13">
      <c r="A8024" s="5"/>
      <c r="B8024" s="5"/>
      <c r="C8024" s="5"/>
      <c r="D8024" s="5"/>
      <c r="E8024" s="5"/>
      <c r="F8024" s="5" t="s">
        <v>11</v>
      </c>
      <c r="G8024" s="6">
        <v>44154</v>
      </c>
      <c r="H8024" s="5" t="s">
        <v>1289</v>
      </c>
      <c r="I8024" s="5" t="s">
        <v>309</v>
      </c>
      <c r="J8024" s="5"/>
      <c r="K8024" s="5" t="s">
        <v>9</v>
      </c>
      <c r="L8024" s="7">
        <v>640</v>
      </c>
      <c r="M8024" s="7">
        <f>ROUND(M8023+L8024,5)</f>
        <v>61839.519999999997</v>
      </c>
    </row>
    <row r="8025" spans="1:13">
      <c r="A8025" s="5"/>
      <c r="B8025" s="5"/>
      <c r="C8025" s="5"/>
      <c r="D8025" s="5"/>
      <c r="E8025" s="5"/>
      <c r="F8025" s="5" t="s">
        <v>11</v>
      </c>
      <c r="G8025" s="6">
        <v>44154</v>
      </c>
      <c r="H8025" s="5" t="s">
        <v>1289</v>
      </c>
      <c r="I8025" s="5" t="s">
        <v>309</v>
      </c>
      <c r="J8025" s="5"/>
      <c r="K8025" s="5" t="s">
        <v>9</v>
      </c>
      <c r="L8025" s="7">
        <v>0</v>
      </c>
      <c r="M8025" s="7">
        <f>ROUND(M8024+L8025,5)</f>
        <v>61839.519999999997</v>
      </c>
    </row>
    <row r="8026" spans="1:13">
      <c r="A8026" s="5"/>
      <c r="B8026" s="5"/>
      <c r="C8026" s="5"/>
      <c r="D8026" s="5"/>
      <c r="E8026" s="5"/>
      <c r="F8026" s="5" t="s">
        <v>11</v>
      </c>
      <c r="G8026" s="6">
        <v>44159</v>
      </c>
      <c r="H8026" s="5" t="s">
        <v>1295</v>
      </c>
      <c r="I8026" s="5" t="s">
        <v>310</v>
      </c>
      <c r="J8026" s="5"/>
      <c r="K8026" s="5" t="s">
        <v>9</v>
      </c>
      <c r="L8026" s="7">
        <v>738</v>
      </c>
      <c r="M8026" s="7">
        <f>ROUND(M8025+L8026,5)</f>
        <v>62577.52</v>
      </c>
    </row>
    <row r="8027" spans="1:13">
      <c r="A8027" s="5"/>
      <c r="B8027" s="5"/>
      <c r="C8027" s="5"/>
      <c r="D8027" s="5"/>
      <c r="E8027" s="5"/>
      <c r="F8027" s="5" t="s">
        <v>11</v>
      </c>
      <c r="G8027" s="6">
        <v>44159</v>
      </c>
      <c r="H8027" s="5" t="s">
        <v>1295</v>
      </c>
      <c r="I8027" s="5" t="s">
        <v>310</v>
      </c>
      <c r="J8027" s="5"/>
      <c r="K8027" s="5" t="s">
        <v>9</v>
      </c>
      <c r="L8027" s="7">
        <v>0</v>
      </c>
      <c r="M8027" s="7">
        <f>ROUND(M8026+L8027,5)</f>
        <v>62577.52</v>
      </c>
    </row>
    <row r="8028" spans="1:13">
      <c r="A8028" s="5"/>
      <c r="B8028" s="5"/>
      <c r="C8028" s="5"/>
      <c r="D8028" s="5"/>
      <c r="E8028" s="5"/>
      <c r="F8028" s="5" t="s">
        <v>11</v>
      </c>
      <c r="G8028" s="6">
        <v>44159</v>
      </c>
      <c r="H8028" s="5" t="s">
        <v>1296</v>
      </c>
      <c r="I8028" s="5" t="s">
        <v>311</v>
      </c>
      <c r="J8028" s="5"/>
      <c r="K8028" s="5" t="s">
        <v>9</v>
      </c>
      <c r="L8028" s="7">
        <v>0</v>
      </c>
      <c r="M8028" s="7">
        <f>ROUND(M8027+L8028,5)</f>
        <v>62577.52</v>
      </c>
    </row>
    <row r="8029" spans="1:13">
      <c r="A8029" s="5"/>
      <c r="B8029" s="5"/>
      <c r="C8029" s="5"/>
      <c r="D8029" s="5"/>
      <c r="E8029" s="5"/>
      <c r="F8029" s="5" t="s">
        <v>11</v>
      </c>
      <c r="G8029" s="6">
        <v>44159</v>
      </c>
      <c r="H8029" s="5" t="s">
        <v>1297</v>
      </c>
      <c r="I8029" s="5" t="s">
        <v>309</v>
      </c>
      <c r="J8029" s="5"/>
      <c r="K8029" s="5" t="s">
        <v>9</v>
      </c>
      <c r="L8029" s="7">
        <v>640</v>
      </c>
      <c r="M8029" s="7">
        <f>ROUND(M8028+L8029,5)</f>
        <v>63217.52</v>
      </c>
    </row>
    <row r="8030" spans="1:13">
      <c r="A8030" s="5"/>
      <c r="B8030" s="5"/>
      <c r="C8030" s="5"/>
      <c r="D8030" s="5"/>
      <c r="E8030" s="5"/>
      <c r="F8030" s="5" t="s">
        <v>11</v>
      </c>
      <c r="G8030" s="6">
        <v>44159</v>
      </c>
      <c r="H8030" s="5" t="s">
        <v>1297</v>
      </c>
      <c r="I8030" s="5" t="s">
        <v>309</v>
      </c>
      <c r="J8030" s="5"/>
      <c r="K8030" s="5" t="s">
        <v>9</v>
      </c>
      <c r="L8030" s="7">
        <v>0</v>
      </c>
      <c r="M8030" s="7">
        <f>ROUND(M8029+L8030,5)</f>
        <v>63217.52</v>
      </c>
    </row>
    <row r="8031" spans="1:13">
      <c r="A8031" s="5"/>
      <c r="B8031" s="5"/>
      <c r="C8031" s="5"/>
      <c r="D8031" s="5"/>
      <c r="E8031" s="5"/>
      <c r="F8031" s="5" t="s">
        <v>11</v>
      </c>
      <c r="G8031" s="6">
        <v>44168</v>
      </c>
      <c r="H8031" s="5" t="s">
        <v>1326</v>
      </c>
      <c r="I8031" s="5" t="s">
        <v>310</v>
      </c>
      <c r="J8031" s="5"/>
      <c r="K8031" s="5" t="s">
        <v>9</v>
      </c>
      <c r="L8031" s="7">
        <v>738</v>
      </c>
      <c r="M8031" s="7">
        <f>ROUND(M8030+L8031,5)</f>
        <v>63955.519999999997</v>
      </c>
    </row>
    <row r="8032" spans="1:13">
      <c r="A8032" s="5"/>
      <c r="B8032" s="5"/>
      <c r="C8032" s="5"/>
      <c r="D8032" s="5"/>
      <c r="E8032" s="5"/>
      <c r="F8032" s="5" t="s">
        <v>11</v>
      </c>
      <c r="G8032" s="6">
        <v>44168</v>
      </c>
      <c r="H8032" s="5" t="s">
        <v>1326</v>
      </c>
      <c r="I8032" s="5" t="s">
        <v>310</v>
      </c>
      <c r="J8032" s="5"/>
      <c r="K8032" s="5" t="s">
        <v>9</v>
      </c>
      <c r="L8032" s="7">
        <v>0</v>
      </c>
      <c r="M8032" s="7">
        <f>ROUND(M8031+L8032,5)</f>
        <v>63955.519999999997</v>
      </c>
    </row>
    <row r="8033" spans="1:13">
      <c r="A8033" s="5"/>
      <c r="B8033" s="5"/>
      <c r="C8033" s="5"/>
      <c r="D8033" s="5"/>
      <c r="E8033" s="5"/>
      <c r="F8033" s="5" t="s">
        <v>11</v>
      </c>
      <c r="G8033" s="6">
        <v>44168</v>
      </c>
      <c r="H8033" s="5" t="s">
        <v>1322</v>
      </c>
      <c r="I8033" s="5" t="s">
        <v>311</v>
      </c>
      <c r="J8033" s="5" t="s">
        <v>538</v>
      </c>
      <c r="K8033" s="5" t="s">
        <v>9</v>
      </c>
      <c r="L8033" s="7">
        <v>0</v>
      </c>
      <c r="M8033" s="7">
        <f>ROUND(M8032+L8033,5)</f>
        <v>63955.519999999997</v>
      </c>
    </row>
    <row r="8034" spans="1:13">
      <c r="A8034" s="5"/>
      <c r="B8034" s="5"/>
      <c r="C8034" s="5"/>
      <c r="D8034" s="5"/>
      <c r="E8034" s="5"/>
      <c r="F8034" s="5" t="s">
        <v>11</v>
      </c>
      <c r="G8034" s="6">
        <v>44168</v>
      </c>
      <c r="H8034" s="5" t="s">
        <v>1327</v>
      </c>
      <c r="I8034" s="5" t="s">
        <v>309</v>
      </c>
      <c r="J8034" s="5"/>
      <c r="K8034" s="5" t="s">
        <v>9</v>
      </c>
      <c r="L8034" s="7">
        <v>640</v>
      </c>
      <c r="M8034" s="7">
        <f>ROUND(M8033+L8034,5)</f>
        <v>64595.519999999997</v>
      </c>
    </row>
    <row r="8035" spans="1:13">
      <c r="A8035" s="5"/>
      <c r="B8035" s="5"/>
      <c r="C8035" s="5"/>
      <c r="D8035" s="5"/>
      <c r="E8035" s="5"/>
      <c r="F8035" s="5" t="s">
        <v>11</v>
      </c>
      <c r="G8035" s="6">
        <v>44168</v>
      </c>
      <c r="H8035" s="5" t="s">
        <v>1327</v>
      </c>
      <c r="I8035" s="5" t="s">
        <v>309</v>
      </c>
      <c r="J8035" s="5"/>
      <c r="K8035" s="5" t="s">
        <v>9</v>
      </c>
      <c r="L8035" s="7">
        <v>0</v>
      </c>
      <c r="M8035" s="7">
        <f>ROUND(M8034+L8035,5)</f>
        <v>64595.519999999997</v>
      </c>
    </row>
    <row r="8036" spans="1:13">
      <c r="A8036" s="5"/>
      <c r="B8036" s="5"/>
      <c r="C8036" s="5"/>
      <c r="D8036" s="5"/>
      <c r="E8036" s="5"/>
      <c r="F8036" s="5" t="s">
        <v>11</v>
      </c>
      <c r="G8036" s="6">
        <v>44168</v>
      </c>
      <c r="H8036" s="5" t="s">
        <v>1328</v>
      </c>
      <c r="I8036" s="5" t="s">
        <v>311</v>
      </c>
      <c r="J8036" s="5"/>
      <c r="K8036" s="5" t="s">
        <v>9</v>
      </c>
      <c r="L8036" s="7">
        <v>0</v>
      </c>
      <c r="M8036" s="7">
        <f>ROUND(M8035+L8036,5)</f>
        <v>64595.519999999997</v>
      </c>
    </row>
    <row r="8037" spans="1:13">
      <c r="A8037" s="5"/>
      <c r="B8037" s="5"/>
      <c r="C8037" s="5"/>
      <c r="D8037" s="5"/>
      <c r="E8037" s="5"/>
      <c r="F8037" s="5" t="s">
        <v>11</v>
      </c>
      <c r="G8037" s="6">
        <v>44175</v>
      </c>
      <c r="H8037" s="5" t="s">
        <v>1345</v>
      </c>
      <c r="I8037" s="5" t="s">
        <v>310</v>
      </c>
      <c r="J8037" s="5"/>
      <c r="K8037" s="5" t="s">
        <v>9</v>
      </c>
      <c r="L8037" s="7">
        <v>738</v>
      </c>
      <c r="M8037" s="7">
        <f>ROUND(M8036+L8037,5)</f>
        <v>65333.52</v>
      </c>
    </row>
    <row r="8038" spans="1:13">
      <c r="A8038" s="5"/>
      <c r="B8038" s="5"/>
      <c r="C8038" s="5"/>
      <c r="D8038" s="5"/>
      <c r="E8038" s="5"/>
      <c r="F8038" s="5" t="s">
        <v>11</v>
      </c>
      <c r="G8038" s="6">
        <v>44175</v>
      </c>
      <c r="H8038" s="5" t="s">
        <v>1345</v>
      </c>
      <c r="I8038" s="5" t="s">
        <v>310</v>
      </c>
      <c r="J8038" s="5"/>
      <c r="K8038" s="5" t="s">
        <v>9</v>
      </c>
      <c r="L8038" s="7">
        <v>0</v>
      </c>
      <c r="M8038" s="7">
        <f>ROUND(M8037+L8038,5)</f>
        <v>65333.52</v>
      </c>
    </row>
    <row r="8039" spans="1:13">
      <c r="A8039" s="5"/>
      <c r="B8039" s="5"/>
      <c r="C8039" s="5"/>
      <c r="D8039" s="5"/>
      <c r="E8039" s="5"/>
      <c r="F8039" s="5" t="s">
        <v>11</v>
      </c>
      <c r="G8039" s="6">
        <v>44175</v>
      </c>
      <c r="H8039" s="5" t="s">
        <v>1342</v>
      </c>
      <c r="I8039" s="5" t="s">
        <v>311</v>
      </c>
      <c r="J8039" s="5"/>
      <c r="K8039" s="5" t="s">
        <v>9</v>
      </c>
      <c r="L8039" s="7">
        <v>0</v>
      </c>
      <c r="M8039" s="7">
        <f>ROUND(M8038+L8039,5)</f>
        <v>65333.52</v>
      </c>
    </row>
    <row r="8040" spans="1:13">
      <c r="A8040" s="5"/>
      <c r="B8040" s="5"/>
      <c r="C8040" s="5"/>
      <c r="D8040" s="5"/>
      <c r="E8040" s="5"/>
      <c r="F8040" s="5" t="s">
        <v>11</v>
      </c>
      <c r="G8040" s="6">
        <v>44175</v>
      </c>
      <c r="H8040" s="5" t="s">
        <v>1343</v>
      </c>
      <c r="I8040" s="5" t="s">
        <v>309</v>
      </c>
      <c r="J8040" s="5"/>
      <c r="K8040" s="5" t="s">
        <v>9</v>
      </c>
      <c r="L8040" s="7">
        <v>512</v>
      </c>
      <c r="M8040" s="7">
        <f>ROUND(M8039+L8040,5)</f>
        <v>65845.52</v>
      </c>
    </row>
    <row r="8041" spans="1:13">
      <c r="A8041" s="5"/>
      <c r="B8041" s="5"/>
      <c r="C8041" s="5"/>
      <c r="D8041" s="5"/>
      <c r="E8041" s="5"/>
      <c r="F8041" s="5" t="s">
        <v>11</v>
      </c>
      <c r="G8041" s="6">
        <v>44175</v>
      </c>
      <c r="H8041" s="5" t="s">
        <v>1343</v>
      </c>
      <c r="I8041" s="5" t="s">
        <v>309</v>
      </c>
      <c r="J8041" s="5"/>
      <c r="K8041" s="5" t="s">
        <v>9</v>
      </c>
      <c r="L8041" s="7">
        <v>0</v>
      </c>
      <c r="M8041" s="7">
        <f>ROUND(M8040+L8041,5)</f>
        <v>65845.52</v>
      </c>
    </row>
    <row r="8042" spans="1:13">
      <c r="A8042" s="5"/>
      <c r="B8042" s="5"/>
      <c r="C8042" s="5"/>
      <c r="D8042" s="5"/>
      <c r="E8042" s="5"/>
      <c r="F8042" s="5" t="s">
        <v>11</v>
      </c>
      <c r="G8042" s="6">
        <v>44182</v>
      </c>
      <c r="H8042" s="5" t="s">
        <v>1563</v>
      </c>
      <c r="I8042" s="5" t="s">
        <v>310</v>
      </c>
      <c r="J8042" s="5"/>
      <c r="K8042" s="5" t="s">
        <v>9</v>
      </c>
      <c r="L8042" s="7">
        <v>738</v>
      </c>
      <c r="M8042" s="7">
        <f>ROUND(M8041+L8042,5)</f>
        <v>66583.520000000004</v>
      </c>
    </row>
    <row r="8043" spans="1:13">
      <c r="A8043" s="5"/>
      <c r="B8043" s="5"/>
      <c r="C8043" s="5"/>
      <c r="D8043" s="5"/>
      <c r="E8043" s="5"/>
      <c r="F8043" s="5" t="s">
        <v>11</v>
      </c>
      <c r="G8043" s="6">
        <v>44182</v>
      </c>
      <c r="H8043" s="5" t="s">
        <v>1563</v>
      </c>
      <c r="I8043" s="5" t="s">
        <v>310</v>
      </c>
      <c r="J8043" s="5"/>
      <c r="K8043" s="5" t="s">
        <v>9</v>
      </c>
      <c r="L8043" s="7">
        <v>0</v>
      </c>
      <c r="M8043" s="7">
        <f>ROUND(M8042+L8043,5)</f>
        <v>66583.520000000004</v>
      </c>
    </row>
    <row r="8044" spans="1:13">
      <c r="A8044" s="5"/>
      <c r="B8044" s="5"/>
      <c r="C8044" s="5"/>
      <c r="D8044" s="5"/>
      <c r="E8044" s="5"/>
      <c r="F8044" s="5" t="s">
        <v>11</v>
      </c>
      <c r="G8044" s="6">
        <v>44182</v>
      </c>
      <c r="H8044" s="5" t="s">
        <v>1564</v>
      </c>
      <c r="I8044" s="5" t="s">
        <v>311</v>
      </c>
      <c r="J8044" s="5"/>
      <c r="K8044" s="5" t="s">
        <v>9</v>
      </c>
      <c r="L8044" s="7">
        <v>0</v>
      </c>
      <c r="M8044" s="7">
        <f>ROUND(M8043+L8044,5)</f>
        <v>66583.520000000004</v>
      </c>
    </row>
    <row r="8045" spans="1:13">
      <c r="A8045" s="5"/>
      <c r="B8045" s="5"/>
      <c r="C8045" s="5"/>
      <c r="D8045" s="5"/>
      <c r="E8045" s="5"/>
      <c r="F8045" s="5" t="s">
        <v>11</v>
      </c>
      <c r="G8045" s="6">
        <v>44182</v>
      </c>
      <c r="H8045" s="5" t="s">
        <v>1365</v>
      </c>
      <c r="I8045" s="5" t="s">
        <v>309</v>
      </c>
      <c r="J8045" s="5"/>
      <c r="K8045" s="5" t="s">
        <v>9</v>
      </c>
      <c r="L8045" s="7">
        <v>640</v>
      </c>
      <c r="M8045" s="7">
        <f>ROUND(M8044+L8045,5)</f>
        <v>67223.520000000004</v>
      </c>
    </row>
    <row r="8046" spans="1:13">
      <c r="A8046" s="5"/>
      <c r="B8046" s="5"/>
      <c r="C8046" s="5"/>
      <c r="D8046" s="5"/>
      <c r="E8046" s="5"/>
      <c r="F8046" s="5" t="s">
        <v>11</v>
      </c>
      <c r="G8046" s="6">
        <v>44182</v>
      </c>
      <c r="H8046" s="5" t="s">
        <v>1365</v>
      </c>
      <c r="I8046" s="5" t="s">
        <v>309</v>
      </c>
      <c r="J8046" s="5"/>
      <c r="K8046" s="5" t="s">
        <v>9</v>
      </c>
      <c r="L8046" s="7">
        <v>0</v>
      </c>
      <c r="M8046" s="7">
        <f>ROUND(M8045+L8046,5)</f>
        <v>67223.520000000004</v>
      </c>
    </row>
    <row r="8047" spans="1:13">
      <c r="A8047" s="5"/>
      <c r="B8047" s="5"/>
      <c r="C8047" s="5"/>
      <c r="D8047" s="5"/>
      <c r="E8047" s="5"/>
      <c r="F8047" s="5" t="s">
        <v>11</v>
      </c>
      <c r="G8047" s="6">
        <v>44187</v>
      </c>
      <c r="H8047" s="5" t="s">
        <v>1577</v>
      </c>
      <c r="I8047" s="5" t="s">
        <v>310</v>
      </c>
      <c r="J8047" s="5"/>
      <c r="K8047" s="5" t="s">
        <v>9</v>
      </c>
      <c r="L8047" s="7">
        <v>738</v>
      </c>
      <c r="M8047" s="7">
        <f>ROUND(M8046+L8047,5)</f>
        <v>67961.52</v>
      </c>
    </row>
    <row r="8048" spans="1:13">
      <c r="A8048" s="5"/>
      <c r="B8048" s="5"/>
      <c r="C8048" s="5"/>
      <c r="D8048" s="5"/>
      <c r="E8048" s="5"/>
      <c r="F8048" s="5" t="s">
        <v>11</v>
      </c>
      <c r="G8048" s="6">
        <v>44187</v>
      </c>
      <c r="H8048" s="5" t="s">
        <v>1577</v>
      </c>
      <c r="I8048" s="5" t="s">
        <v>310</v>
      </c>
      <c r="J8048" s="5"/>
      <c r="K8048" s="5" t="s">
        <v>9</v>
      </c>
      <c r="L8048" s="7">
        <v>0</v>
      </c>
      <c r="M8048" s="7">
        <f>ROUND(M8047+L8048,5)</f>
        <v>67961.52</v>
      </c>
    </row>
    <row r="8049" spans="1:13">
      <c r="A8049" s="5"/>
      <c r="B8049" s="5"/>
      <c r="C8049" s="5"/>
      <c r="D8049" s="5"/>
      <c r="E8049" s="5"/>
      <c r="F8049" s="5" t="s">
        <v>11</v>
      </c>
      <c r="G8049" s="6">
        <v>44187</v>
      </c>
      <c r="H8049" s="5" t="s">
        <v>1578</v>
      </c>
      <c r="I8049" s="5" t="s">
        <v>311</v>
      </c>
      <c r="J8049" s="5"/>
      <c r="K8049" s="5" t="s">
        <v>9</v>
      </c>
      <c r="L8049" s="7">
        <v>0</v>
      </c>
      <c r="M8049" s="7">
        <f>ROUND(M8048+L8049,5)</f>
        <v>67961.52</v>
      </c>
    </row>
    <row r="8050" spans="1:13">
      <c r="A8050" s="5"/>
      <c r="B8050" s="5"/>
      <c r="C8050" s="5"/>
      <c r="D8050" s="5"/>
      <c r="E8050" s="5"/>
      <c r="F8050" s="5" t="s">
        <v>11</v>
      </c>
      <c r="G8050" s="6">
        <v>44187</v>
      </c>
      <c r="H8050" s="5" t="s">
        <v>1579</v>
      </c>
      <c r="I8050" s="5" t="s">
        <v>309</v>
      </c>
      <c r="J8050" s="5"/>
      <c r="K8050" s="5" t="s">
        <v>9</v>
      </c>
      <c r="L8050" s="7">
        <v>640</v>
      </c>
      <c r="M8050" s="7">
        <f>ROUND(M8049+L8050,5)</f>
        <v>68601.52</v>
      </c>
    </row>
    <row r="8051" spans="1:13">
      <c r="A8051" s="5"/>
      <c r="B8051" s="5"/>
      <c r="C8051" s="5"/>
      <c r="D8051" s="5"/>
      <c r="E8051" s="5"/>
      <c r="F8051" s="5" t="s">
        <v>11</v>
      </c>
      <c r="G8051" s="6">
        <v>44187</v>
      </c>
      <c r="H8051" s="5" t="s">
        <v>1579</v>
      </c>
      <c r="I8051" s="5" t="s">
        <v>309</v>
      </c>
      <c r="J8051" s="5"/>
      <c r="K8051" s="5" t="s">
        <v>9</v>
      </c>
      <c r="L8051" s="7">
        <v>0</v>
      </c>
      <c r="M8051" s="7">
        <f>ROUND(M8050+L8051,5)</f>
        <v>68601.52</v>
      </c>
    </row>
    <row r="8052" spans="1:13">
      <c r="A8052" s="5"/>
      <c r="B8052" s="5"/>
      <c r="C8052" s="5"/>
      <c r="D8052" s="5"/>
      <c r="E8052" s="5"/>
      <c r="F8052" s="5" t="s">
        <v>11</v>
      </c>
      <c r="G8052" s="6">
        <v>44194</v>
      </c>
      <c r="H8052" s="5" t="s">
        <v>1593</v>
      </c>
      <c r="I8052" s="5" t="s">
        <v>310</v>
      </c>
      <c r="J8052" s="5"/>
      <c r="K8052" s="5" t="s">
        <v>9</v>
      </c>
      <c r="L8052" s="7">
        <v>738</v>
      </c>
      <c r="M8052" s="7">
        <f>ROUND(M8051+L8052,5)</f>
        <v>69339.520000000004</v>
      </c>
    </row>
    <row r="8053" spans="1:13">
      <c r="A8053" s="5"/>
      <c r="B8053" s="5"/>
      <c r="C8053" s="5"/>
      <c r="D8053" s="5"/>
      <c r="E8053" s="5"/>
      <c r="F8053" s="5" t="s">
        <v>11</v>
      </c>
      <c r="G8053" s="6">
        <v>44194</v>
      </c>
      <c r="H8053" s="5" t="s">
        <v>1593</v>
      </c>
      <c r="I8053" s="5" t="s">
        <v>310</v>
      </c>
      <c r="J8053" s="5"/>
      <c r="K8053" s="5" t="s">
        <v>9</v>
      </c>
      <c r="L8053" s="7">
        <v>0</v>
      </c>
      <c r="M8053" s="7">
        <f>ROUND(M8052+L8053,5)</f>
        <v>69339.520000000004</v>
      </c>
    </row>
    <row r="8054" spans="1:13">
      <c r="A8054" s="5"/>
      <c r="B8054" s="5"/>
      <c r="C8054" s="5"/>
      <c r="D8054" s="5"/>
      <c r="E8054" s="5"/>
      <c r="F8054" s="5" t="s">
        <v>11</v>
      </c>
      <c r="G8054" s="6">
        <v>44194</v>
      </c>
      <c r="H8054" s="5" t="s">
        <v>1594</v>
      </c>
      <c r="I8054" s="5" t="s">
        <v>311</v>
      </c>
      <c r="J8054" s="5"/>
      <c r="K8054" s="5" t="s">
        <v>9</v>
      </c>
      <c r="L8054" s="7">
        <v>0</v>
      </c>
      <c r="M8054" s="7">
        <f>ROUND(M8053+L8054,5)</f>
        <v>69339.520000000004</v>
      </c>
    </row>
    <row r="8055" spans="1:13">
      <c r="A8055" s="5"/>
      <c r="B8055" s="5"/>
      <c r="C8055" s="5"/>
      <c r="D8055" s="5"/>
      <c r="E8055" s="5"/>
      <c r="F8055" s="5" t="s">
        <v>11</v>
      </c>
      <c r="G8055" s="6">
        <v>44194</v>
      </c>
      <c r="H8055" s="5" t="s">
        <v>1595</v>
      </c>
      <c r="I8055" s="5" t="s">
        <v>309</v>
      </c>
      <c r="J8055" s="5"/>
      <c r="K8055" s="5" t="s">
        <v>9</v>
      </c>
      <c r="L8055" s="7">
        <v>640</v>
      </c>
      <c r="M8055" s="7">
        <f>ROUND(M8054+L8055,5)</f>
        <v>69979.520000000004</v>
      </c>
    </row>
    <row r="8056" spans="1:13">
      <c r="A8056" s="5"/>
      <c r="B8056" s="5"/>
      <c r="C8056" s="5"/>
      <c r="D8056" s="5"/>
      <c r="E8056" s="5"/>
      <c r="F8056" s="5" t="s">
        <v>11</v>
      </c>
      <c r="G8056" s="6">
        <v>44194</v>
      </c>
      <c r="H8056" s="5" t="s">
        <v>1595</v>
      </c>
      <c r="I8056" s="5" t="s">
        <v>309</v>
      </c>
      <c r="J8056" s="5"/>
      <c r="K8056" s="5" t="s">
        <v>9</v>
      </c>
      <c r="L8056" s="7">
        <v>0</v>
      </c>
      <c r="M8056" s="7">
        <f>ROUND(M8055+L8056,5)</f>
        <v>69979.520000000004</v>
      </c>
    </row>
    <row r="8057" spans="1:13" ht="15.75" thickBot="1">
      <c r="A8057" s="5"/>
      <c r="B8057" s="5"/>
      <c r="C8057" s="5"/>
      <c r="D8057" s="5"/>
      <c r="E8057" s="5"/>
      <c r="F8057" s="5" t="s">
        <v>14</v>
      </c>
      <c r="G8057" s="6">
        <v>44196</v>
      </c>
      <c r="H8057" s="5" t="s">
        <v>1747</v>
      </c>
      <c r="I8057" s="5"/>
      <c r="J8057" s="5" t="s">
        <v>1765</v>
      </c>
      <c r="K8057" s="5" t="s">
        <v>589</v>
      </c>
      <c r="L8057" s="8">
        <v>-590.4</v>
      </c>
      <c r="M8057" s="8">
        <f>ROUND(M8056+L8057,5)</f>
        <v>69389.119999999995</v>
      </c>
    </row>
    <row r="8058" spans="1:13">
      <c r="A8058" s="5"/>
      <c r="B8058" s="5"/>
      <c r="C8058" s="5" t="s">
        <v>2409</v>
      </c>
      <c r="D8058" s="5"/>
      <c r="E8058" s="5"/>
      <c r="F8058" s="5"/>
      <c r="G8058" s="6"/>
      <c r="H8058" s="5"/>
      <c r="I8058" s="5"/>
      <c r="J8058" s="5"/>
      <c r="K8058" s="5"/>
      <c r="L8058" s="7">
        <f>ROUND(SUM(L7783:L8057),5)</f>
        <v>69389.119999999995</v>
      </c>
      <c r="M8058" s="7">
        <f>M8057</f>
        <v>69389.119999999995</v>
      </c>
    </row>
    <row r="8059" spans="1:13">
      <c r="A8059" s="2"/>
      <c r="B8059" s="2"/>
      <c r="C8059" s="2" t="s">
        <v>2410</v>
      </c>
      <c r="D8059" s="2"/>
      <c r="E8059" s="2"/>
      <c r="F8059" s="2"/>
      <c r="G8059" s="4"/>
      <c r="H8059" s="2"/>
      <c r="I8059" s="2"/>
      <c r="J8059" s="2"/>
      <c r="K8059" s="2"/>
      <c r="L8059" s="3"/>
      <c r="M8059" s="3">
        <v>0</v>
      </c>
    </row>
    <row r="8060" spans="1:13">
      <c r="A8060" s="5"/>
      <c r="B8060" s="5"/>
      <c r="C8060" s="5" t="s">
        <v>2411</v>
      </c>
      <c r="D8060" s="5"/>
      <c r="E8060" s="5"/>
      <c r="F8060" s="5"/>
      <c r="G8060" s="6"/>
      <c r="H8060" s="5"/>
      <c r="I8060" s="5"/>
      <c r="J8060" s="5"/>
      <c r="K8060" s="5"/>
      <c r="L8060" s="7"/>
      <c r="M8060" s="7">
        <f>M8059</f>
        <v>0</v>
      </c>
    </row>
    <row r="8061" spans="1:13">
      <c r="A8061" s="2"/>
      <c r="B8061" s="2"/>
      <c r="C8061" s="2" t="s">
        <v>2412</v>
      </c>
      <c r="D8061" s="2"/>
      <c r="E8061" s="2"/>
      <c r="F8061" s="2"/>
      <c r="G8061" s="4"/>
      <c r="H8061" s="2"/>
      <c r="I8061" s="2"/>
      <c r="J8061" s="2"/>
      <c r="K8061" s="2"/>
      <c r="L8061" s="3"/>
      <c r="M8061" s="3">
        <v>0</v>
      </c>
    </row>
    <row r="8062" spans="1:13">
      <c r="A8062" s="5"/>
      <c r="B8062" s="5"/>
      <c r="C8062" s="5"/>
      <c r="D8062" s="5"/>
      <c r="E8062" s="5"/>
      <c r="F8062" s="5" t="s">
        <v>11</v>
      </c>
      <c r="G8062" s="6">
        <v>43833</v>
      </c>
      <c r="H8062" s="5" t="s">
        <v>16</v>
      </c>
      <c r="I8062" s="5" t="s">
        <v>308</v>
      </c>
      <c r="J8062" s="5"/>
      <c r="K8062" s="5" t="s">
        <v>9</v>
      </c>
      <c r="L8062" s="7">
        <v>0</v>
      </c>
      <c r="M8062" s="7">
        <f>ROUND(M8061+L8062,5)</f>
        <v>0</v>
      </c>
    </row>
    <row r="8063" spans="1:13">
      <c r="A8063" s="5"/>
      <c r="B8063" s="5"/>
      <c r="C8063" s="5"/>
      <c r="D8063" s="5"/>
      <c r="E8063" s="5"/>
      <c r="F8063" s="5" t="s">
        <v>11</v>
      </c>
      <c r="G8063" s="6">
        <v>43833</v>
      </c>
      <c r="H8063" s="5" t="s">
        <v>16</v>
      </c>
      <c r="I8063" s="5" t="s">
        <v>308</v>
      </c>
      <c r="J8063" s="5"/>
      <c r="K8063" s="5" t="s">
        <v>9</v>
      </c>
      <c r="L8063" s="7">
        <v>0</v>
      </c>
      <c r="M8063" s="7">
        <f>ROUND(M8062+L8063,5)</f>
        <v>0</v>
      </c>
    </row>
    <row r="8064" spans="1:13">
      <c r="A8064" s="5"/>
      <c r="B8064" s="5"/>
      <c r="C8064" s="5"/>
      <c r="D8064" s="5"/>
      <c r="E8064" s="5"/>
      <c r="F8064" s="5" t="s">
        <v>11</v>
      </c>
      <c r="G8064" s="6">
        <v>43833</v>
      </c>
      <c r="H8064" s="5" t="s">
        <v>18</v>
      </c>
      <c r="I8064" s="5" t="s">
        <v>310</v>
      </c>
      <c r="J8064" s="5"/>
      <c r="K8064" s="5" t="s">
        <v>9</v>
      </c>
      <c r="L8064" s="7">
        <v>0</v>
      </c>
      <c r="M8064" s="7">
        <f>ROUND(M8063+L8064,5)</f>
        <v>0</v>
      </c>
    </row>
    <row r="8065" spans="1:13">
      <c r="A8065" s="5"/>
      <c r="B8065" s="5"/>
      <c r="C8065" s="5"/>
      <c r="D8065" s="5"/>
      <c r="E8065" s="5"/>
      <c r="F8065" s="5" t="s">
        <v>11</v>
      </c>
      <c r="G8065" s="6">
        <v>43833</v>
      </c>
      <c r="H8065" s="5" t="s">
        <v>18</v>
      </c>
      <c r="I8065" s="5" t="s">
        <v>310</v>
      </c>
      <c r="J8065" s="5"/>
      <c r="K8065" s="5" t="s">
        <v>9</v>
      </c>
      <c r="L8065" s="7">
        <v>0</v>
      </c>
      <c r="M8065" s="7">
        <f>ROUND(M8064+L8065,5)</f>
        <v>0</v>
      </c>
    </row>
    <row r="8066" spans="1:13">
      <c r="A8066" s="5"/>
      <c r="B8066" s="5"/>
      <c r="C8066" s="5"/>
      <c r="D8066" s="5"/>
      <c r="E8066" s="5"/>
      <c r="F8066" s="5" t="s">
        <v>11</v>
      </c>
      <c r="G8066" s="6">
        <v>43833</v>
      </c>
      <c r="H8066" s="5" t="s">
        <v>19</v>
      </c>
      <c r="I8066" s="5" t="s">
        <v>311</v>
      </c>
      <c r="J8066" s="5"/>
      <c r="K8066" s="5" t="s">
        <v>9</v>
      </c>
      <c r="L8066" s="7">
        <v>0</v>
      </c>
      <c r="M8066" s="7">
        <f>ROUND(M8065+L8066,5)</f>
        <v>0</v>
      </c>
    </row>
    <row r="8067" spans="1:13">
      <c r="A8067" s="5"/>
      <c r="B8067" s="5"/>
      <c r="C8067" s="5"/>
      <c r="D8067" s="5"/>
      <c r="E8067" s="5"/>
      <c r="F8067" s="5" t="s">
        <v>11</v>
      </c>
      <c r="G8067" s="6">
        <v>43833</v>
      </c>
      <c r="H8067" s="5" t="s">
        <v>17</v>
      </c>
      <c r="I8067" s="5" t="s">
        <v>309</v>
      </c>
      <c r="J8067" s="5"/>
      <c r="K8067" s="5" t="s">
        <v>9</v>
      </c>
      <c r="L8067" s="7">
        <v>0</v>
      </c>
      <c r="M8067" s="7">
        <f>ROUND(M8066+L8067,5)</f>
        <v>0</v>
      </c>
    </row>
    <row r="8068" spans="1:13">
      <c r="A8068" s="5"/>
      <c r="B8068" s="5"/>
      <c r="C8068" s="5"/>
      <c r="D8068" s="5"/>
      <c r="E8068" s="5"/>
      <c r="F8068" s="5" t="s">
        <v>11</v>
      </c>
      <c r="G8068" s="6">
        <v>43833</v>
      </c>
      <c r="H8068" s="5" t="s">
        <v>17</v>
      </c>
      <c r="I8068" s="5" t="s">
        <v>309</v>
      </c>
      <c r="J8068" s="5"/>
      <c r="K8068" s="5" t="s">
        <v>9</v>
      </c>
      <c r="L8068" s="7">
        <v>0</v>
      </c>
      <c r="M8068" s="7">
        <f>ROUND(M8067+L8068,5)</f>
        <v>0</v>
      </c>
    </row>
    <row r="8069" spans="1:13">
      <c r="A8069" s="5"/>
      <c r="B8069" s="5"/>
      <c r="C8069" s="5"/>
      <c r="D8069" s="5"/>
      <c r="E8069" s="5"/>
      <c r="F8069" s="5" t="s">
        <v>11</v>
      </c>
      <c r="G8069" s="6">
        <v>43840</v>
      </c>
      <c r="H8069" s="5" t="s">
        <v>34</v>
      </c>
      <c r="I8069" s="5" t="s">
        <v>308</v>
      </c>
      <c r="J8069" s="5"/>
      <c r="K8069" s="5" t="s">
        <v>9</v>
      </c>
      <c r="L8069" s="7">
        <v>51</v>
      </c>
      <c r="M8069" s="7">
        <f>ROUND(M8068+L8069,5)</f>
        <v>51</v>
      </c>
    </row>
    <row r="8070" spans="1:13">
      <c r="A8070" s="5"/>
      <c r="B8070" s="5"/>
      <c r="C8070" s="5"/>
      <c r="D8070" s="5"/>
      <c r="E8070" s="5"/>
      <c r="F8070" s="5" t="s">
        <v>11</v>
      </c>
      <c r="G8070" s="6">
        <v>43840</v>
      </c>
      <c r="H8070" s="5" t="s">
        <v>34</v>
      </c>
      <c r="I8070" s="5" t="s">
        <v>308</v>
      </c>
      <c r="J8070" s="5"/>
      <c r="K8070" s="5" t="s">
        <v>9</v>
      </c>
      <c r="L8070" s="7">
        <v>0</v>
      </c>
      <c r="M8070" s="7">
        <f>ROUND(M8069+L8070,5)</f>
        <v>51</v>
      </c>
    </row>
    <row r="8071" spans="1:13">
      <c r="A8071" s="5"/>
      <c r="B8071" s="5"/>
      <c r="C8071" s="5"/>
      <c r="D8071" s="5"/>
      <c r="E8071" s="5"/>
      <c r="F8071" s="5" t="s">
        <v>11</v>
      </c>
      <c r="G8071" s="6">
        <v>43840</v>
      </c>
      <c r="H8071" s="5" t="s">
        <v>36</v>
      </c>
      <c r="I8071" s="5" t="s">
        <v>310</v>
      </c>
      <c r="J8071" s="5"/>
      <c r="K8071" s="5" t="s">
        <v>9</v>
      </c>
      <c r="L8071" s="7">
        <v>0</v>
      </c>
      <c r="M8071" s="7">
        <f>ROUND(M8070+L8071,5)</f>
        <v>51</v>
      </c>
    </row>
    <row r="8072" spans="1:13">
      <c r="A8072" s="5"/>
      <c r="B8072" s="5"/>
      <c r="C8072" s="5"/>
      <c r="D8072" s="5"/>
      <c r="E8072" s="5"/>
      <c r="F8072" s="5" t="s">
        <v>11</v>
      </c>
      <c r="G8072" s="6">
        <v>43840</v>
      </c>
      <c r="H8072" s="5" t="s">
        <v>36</v>
      </c>
      <c r="I8072" s="5" t="s">
        <v>310</v>
      </c>
      <c r="J8072" s="5"/>
      <c r="K8072" s="5" t="s">
        <v>9</v>
      </c>
      <c r="L8072" s="7">
        <v>0</v>
      </c>
      <c r="M8072" s="7">
        <f>ROUND(M8071+L8072,5)</f>
        <v>51</v>
      </c>
    </row>
    <row r="8073" spans="1:13">
      <c r="A8073" s="5"/>
      <c r="B8073" s="5"/>
      <c r="C8073" s="5"/>
      <c r="D8073" s="5"/>
      <c r="E8073" s="5"/>
      <c r="F8073" s="5" t="s">
        <v>11</v>
      </c>
      <c r="G8073" s="6">
        <v>43840</v>
      </c>
      <c r="H8073" s="5" t="s">
        <v>37</v>
      </c>
      <c r="I8073" s="5" t="s">
        <v>311</v>
      </c>
      <c r="J8073" s="5"/>
      <c r="K8073" s="5" t="s">
        <v>9</v>
      </c>
      <c r="L8073" s="7">
        <v>0</v>
      </c>
      <c r="M8073" s="7">
        <f>ROUND(M8072+L8073,5)</f>
        <v>51</v>
      </c>
    </row>
    <row r="8074" spans="1:13">
      <c r="A8074" s="5"/>
      <c r="B8074" s="5"/>
      <c r="C8074" s="5"/>
      <c r="D8074" s="5"/>
      <c r="E8074" s="5"/>
      <c r="F8074" s="5" t="s">
        <v>11</v>
      </c>
      <c r="G8074" s="6">
        <v>43840</v>
      </c>
      <c r="H8074" s="5" t="s">
        <v>35</v>
      </c>
      <c r="I8074" s="5" t="s">
        <v>309</v>
      </c>
      <c r="J8074" s="5"/>
      <c r="K8074" s="5" t="s">
        <v>9</v>
      </c>
      <c r="L8074" s="7">
        <v>0</v>
      </c>
      <c r="M8074" s="7">
        <f>ROUND(M8073+L8074,5)</f>
        <v>51</v>
      </c>
    </row>
    <row r="8075" spans="1:13">
      <c r="A8075" s="5"/>
      <c r="B8075" s="5"/>
      <c r="C8075" s="5"/>
      <c r="D8075" s="5"/>
      <c r="E8075" s="5"/>
      <c r="F8075" s="5" t="s">
        <v>11</v>
      </c>
      <c r="G8075" s="6">
        <v>43840</v>
      </c>
      <c r="H8075" s="5" t="s">
        <v>35</v>
      </c>
      <c r="I8075" s="5" t="s">
        <v>309</v>
      </c>
      <c r="J8075" s="5"/>
      <c r="K8075" s="5" t="s">
        <v>9</v>
      </c>
      <c r="L8075" s="7">
        <v>0</v>
      </c>
      <c r="M8075" s="7">
        <f>ROUND(M8074+L8075,5)</f>
        <v>51</v>
      </c>
    </row>
    <row r="8076" spans="1:13">
      <c r="A8076" s="5"/>
      <c r="B8076" s="5"/>
      <c r="C8076" s="5"/>
      <c r="D8076" s="5"/>
      <c r="E8076" s="5"/>
      <c r="F8076" s="5" t="s">
        <v>11</v>
      </c>
      <c r="G8076" s="6">
        <v>43847</v>
      </c>
      <c r="H8076" s="5" t="s">
        <v>55</v>
      </c>
      <c r="I8076" s="5" t="s">
        <v>308</v>
      </c>
      <c r="J8076" s="5"/>
      <c r="K8076" s="5" t="s">
        <v>9</v>
      </c>
      <c r="L8076" s="7">
        <v>0</v>
      </c>
      <c r="M8076" s="7">
        <f>ROUND(M8075+L8076,5)</f>
        <v>51</v>
      </c>
    </row>
    <row r="8077" spans="1:13">
      <c r="A8077" s="5"/>
      <c r="B8077" s="5"/>
      <c r="C8077" s="5"/>
      <c r="D8077" s="5"/>
      <c r="E8077" s="5"/>
      <c r="F8077" s="5" t="s">
        <v>11</v>
      </c>
      <c r="G8077" s="6">
        <v>43847</v>
      </c>
      <c r="H8077" s="5" t="s">
        <v>55</v>
      </c>
      <c r="I8077" s="5" t="s">
        <v>308</v>
      </c>
      <c r="J8077" s="5"/>
      <c r="K8077" s="5" t="s">
        <v>9</v>
      </c>
      <c r="L8077" s="7">
        <v>0</v>
      </c>
      <c r="M8077" s="7">
        <f>ROUND(M8076+L8077,5)</f>
        <v>51</v>
      </c>
    </row>
    <row r="8078" spans="1:13">
      <c r="A8078" s="5"/>
      <c r="B8078" s="5"/>
      <c r="C8078" s="5"/>
      <c r="D8078" s="5"/>
      <c r="E8078" s="5"/>
      <c r="F8078" s="5" t="s">
        <v>11</v>
      </c>
      <c r="G8078" s="6">
        <v>43847</v>
      </c>
      <c r="H8078" s="5" t="s">
        <v>56</v>
      </c>
      <c r="I8078" s="5" t="s">
        <v>310</v>
      </c>
      <c r="J8078" s="5"/>
      <c r="K8078" s="5" t="s">
        <v>9</v>
      </c>
      <c r="L8078" s="7">
        <v>23.06</v>
      </c>
      <c r="M8078" s="7">
        <f>ROUND(M8077+L8078,5)</f>
        <v>74.06</v>
      </c>
    </row>
    <row r="8079" spans="1:13">
      <c r="A8079" s="5"/>
      <c r="B8079" s="5"/>
      <c r="C8079" s="5"/>
      <c r="D8079" s="5"/>
      <c r="E8079" s="5"/>
      <c r="F8079" s="5" t="s">
        <v>11</v>
      </c>
      <c r="G8079" s="6">
        <v>43847</v>
      </c>
      <c r="H8079" s="5" t="s">
        <v>56</v>
      </c>
      <c r="I8079" s="5" t="s">
        <v>310</v>
      </c>
      <c r="J8079" s="5"/>
      <c r="K8079" s="5" t="s">
        <v>9</v>
      </c>
      <c r="L8079" s="7">
        <v>0</v>
      </c>
      <c r="M8079" s="7">
        <f>ROUND(M8078+L8079,5)</f>
        <v>74.06</v>
      </c>
    </row>
    <row r="8080" spans="1:13">
      <c r="A8080" s="5"/>
      <c r="B8080" s="5"/>
      <c r="C8080" s="5"/>
      <c r="D8080" s="5"/>
      <c r="E8080" s="5"/>
      <c r="F8080" s="5" t="s">
        <v>11</v>
      </c>
      <c r="G8080" s="6">
        <v>43847</v>
      </c>
      <c r="H8080" s="5" t="s">
        <v>57</v>
      </c>
      <c r="I8080" s="5" t="s">
        <v>311</v>
      </c>
      <c r="J8080" s="5"/>
      <c r="K8080" s="5" t="s">
        <v>9</v>
      </c>
      <c r="L8080" s="7">
        <v>0</v>
      </c>
      <c r="M8080" s="7">
        <f>ROUND(M8079+L8080,5)</f>
        <v>74.06</v>
      </c>
    </row>
    <row r="8081" spans="1:13">
      <c r="A8081" s="5"/>
      <c r="B8081" s="5"/>
      <c r="C8081" s="5"/>
      <c r="D8081" s="5"/>
      <c r="E8081" s="5"/>
      <c r="F8081" s="5" t="s">
        <v>11</v>
      </c>
      <c r="G8081" s="6">
        <v>43847</v>
      </c>
      <c r="H8081" s="5" t="s">
        <v>58</v>
      </c>
      <c r="I8081" s="5" t="s">
        <v>309</v>
      </c>
      <c r="J8081" s="5"/>
      <c r="K8081" s="5" t="s">
        <v>9</v>
      </c>
      <c r="L8081" s="7">
        <v>0</v>
      </c>
      <c r="M8081" s="7">
        <f>ROUND(M8080+L8081,5)</f>
        <v>74.06</v>
      </c>
    </row>
    <row r="8082" spans="1:13">
      <c r="A8082" s="5"/>
      <c r="B8082" s="5"/>
      <c r="C8082" s="5"/>
      <c r="D8082" s="5"/>
      <c r="E8082" s="5"/>
      <c r="F8082" s="5" t="s">
        <v>11</v>
      </c>
      <c r="G8082" s="6">
        <v>43847</v>
      </c>
      <c r="H8082" s="5" t="s">
        <v>58</v>
      </c>
      <c r="I8082" s="5" t="s">
        <v>309</v>
      </c>
      <c r="J8082" s="5"/>
      <c r="K8082" s="5" t="s">
        <v>9</v>
      </c>
      <c r="L8082" s="7">
        <v>0</v>
      </c>
      <c r="M8082" s="7">
        <f>ROUND(M8081+L8082,5)</f>
        <v>74.06</v>
      </c>
    </row>
    <row r="8083" spans="1:13">
      <c r="A8083" s="5"/>
      <c r="B8083" s="5"/>
      <c r="C8083" s="5"/>
      <c r="D8083" s="5"/>
      <c r="E8083" s="5"/>
      <c r="F8083" s="5" t="s">
        <v>11</v>
      </c>
      <c r="G8083" s="6">
        <v>43847</v>
      </c>
      <c r="H8083" s="5" t="s">
        <v>64</v>
      </c>
      <c r="I8083" s="5" t="s">
        <v>311</v>
      </c>
      <c r="J8083" s="5"/>
      <c r="K8083" s="5" t="s">
        <v>9</v>
      </c>
      <c r="L8083" s="7">
        <v>0</v>
      </c>
      <c r="M8083" s="7">
        <f>ROUND(M8082+L8083,5)</f>
        <v>74.06</v>
      </c>
    </row>
    <row r="8084" spans="1:13">
      <c r="A8084" s="5"/>
      <c r="B8084" s="5"/>
      <c r="C8084" s="5"/>
      <c r="D8084" s="5"/>
      <c r="E8084" s="5"/>
      <c r="F8084" s="5" t="s">
        <v>11</v>
      </c>
      <c r="G8084" s="6">
        <v>43854</v>
      </c>
      <c r="H8084" s="5" t="s">
        <v>69</v>
      </c>
      <c r="I8084" s="5" t="s">
        <v>308</v>
      </c>
      <c r="J8084" s="5"/>
      <c r="K8084" s="5" t="s">
        <v>9</v>
      </c>
      <c r="L8084" s="7">
        <v>0</v>
      </c>
      <c r="M8084" s="7">
        <f>ROUND(M8083+L8084,5)</f>
        <v>74.06</v>
      </c>
    </row>
    <row r="8085" spans="1:13">
      <c r="A8085" s="5"/>
      <c r="B8085" s="5"/>
      <c r="C8085" s="5"/>
      <c r="D8085" s="5"/>
      <c r="E8085" s="5"/>
      <c r="F8085" s="5" t="s">
        <v>11</v>
      </c>
      <c r="G8085" s="6">
        <v>43854</v>
      </c>
      <c r="H8085" s="5" t="s">
        <v>69</v>
      </c>
      <c r="I8085" s="5" t="s">
        <v>308</v>
      </c>
      <c r="J8085" s="5"/>
      <c r="K8085" s="5" t="s">
        <v>9</v>
      </c>
      <c r="L8085" s="7">
        <v>0</v>
      </c>
      <c r="M8085" s="7">
        <f>ROUND(M8084+L8085,5)</f>
        <v>74.06</v>
      </c>
    </row>
    <row r="8086" spans="1:13">
      <c r="A8086" s="5"/>
      <c r="B8086" s="5"/>
      <c r="C8086" s="5"/>
      <c r="D8086" s="5"/>
      <c r="E8086" s="5"/>
      <c r="F8086" s="5" t="s">
        <v>11</v>
      </c>
      <c r="G8086" s="6">
        <v>43854</v>
      </c>
      <c r="H8086" s="5" t="s">
        <v>70</v>
      </c>
      <c r="I8086" s="5" t="s">
        <v>310</v>
      </c>
      <c r="J8086" s="5"/>
      <c r="K8086" s="5" t="s">
        <v>9</v>
      </c>
      <c r="L8086" s="7">
        <v>0</v>
      </c>
      <c r="M8086" s="7">
        <f>ROUND(M8085+L8086,5)</f>
        <v>74.06</v>
      </c>
    </row>
    <row r="8087" spans="1:13">
      <c r="A8087" s="5"/>
      <c r="B8087" s="5"/>
      <c r="C8087" s="5"/>
      <c r="D8087" s="5"/>
      <c r="E8087" s="5"/>
      <c r="F8087" s="5" t="s">
        <v>11</v>
      </c>
      <c r="G8087" s="6">
        <v>43854</v>
      </c>
      <c r="H8087" s="5" t="s">
        <v>70</v>
      </c>
      <c r="I8087" s="5" t="s">
        <v>310</v>
      </c>
      <c r="J8087" s="5"/>
      <c r="K8087" s="5" t="s">
        <v>9</v>
      </c>
      <c r="L8087" s="7">
        <v>0</v>
      </c>
      <c r="M8087" s="7">
        <f>ROUND(M8086+L8087,5)</f>
        <v>74.06</v>
      </c>
    </row>
    <row r="8088" spans="1:13">
      <c r="A8088" s="5"/>
      <c r="B8088" s="5"/>
      <c r="C8088" s="5"/>
      <c r="D8088" s="5"/>
      <c r="E8088" s="5"/>
      <c r="F8088" s="5" t="s">
        <v>11</v>
      </c>
      <c r="G8088" s="6">
        <v>43854</v>
      </c>
      <c r="H8088" s="5" t="s">
        <v>71</v>
      </c>
      <c r="I8088" s="5" t="s">
        <v>311</v>
      </c>
      <c r="J8088" s="5"/>
      <c r="K8088" s="5" t="s">
        <v>9</v>
      </c>
      <c r="L8088" s="7">
        <v>0</v>
      </c>
      <c r="M8088" s="7">
        <f>ROUND(M8087+L8088,5)</f>
        <v>74.06</v>
      </c>
    </row>
    <row r="8089" spans="1:13">
      <c r="A8089" s="5"/>
      <c r="B8089" s="5"/>
      <c r="C8089" s="5"/>
      <c r="D8089" s="5"/>
      <c r="E8089" s="5"/>
      <c r="F8089" s="5" t="s">
        <v>11</v>
      </c>
      <c r="G8089" s="6">
        <v>43854</v>
      </c>
      <c r="H8089" s="5" t="s">
        <v>72</v>
      </c>
      <c r="I8089" s="5" t="s">
        <v>309</v>
      </c>
      <c r="J8089" s="5"/>
      <c r="K8089" s="5" t="s">
        <v>9</v>
      </c>
      <c r="L8089" s="7">
        <v>0</v>
      </c>
      <c r="M8089" s="7">
        <f>ROUND(M8088+L8089,5)</f>
        <v>74.06</v>
      </c>
    </row>
    <row r="8090" spans="1:13">
      <c r="A8090" s="5"/>
      <c r="B8090" s="5"/>
      <c r="C8090" s="5"/>
      <c r="D8090" s="5"/>
      <c r="E8090" s="5"/>
      <c r="F8090" s="5" t="s">
        <v>11</v>
      </c>
      <c r="G8090" s="6">
        <v>43854</v>
      </c>
      <c r="H8090" s="5" t="s">
        <v>72</v>
      </c>
      <c r="I8090" s="5" t="s">
        <v>309</v>
      </c>
      <c r="J8090" s="5"/>
      <c r="K8090" s="5" t="s">
        <v>9</v>
      </c>
      <c r="L8090" s="7">
        <v>0</v>
      </c>
      <c r="M8090" s="7">
        <f>ROUND(M8089+L8090,5)</f>
        <v>74.06</v>
      </c>
    </row>
    <row r="8091" spans="1:13">
      <c r="A8091" s="5"/>
      <c r="B8091" s="5"/>
      <c r="C8091" s="5"/>
      <c r="D8091" s="5"/>
      <c r="E8091" s="5"/>
      <c r="F8091" s="5" t="s">
        <v>11</v>
      </c>
      <c r="G8091" s="6">
        <v>43861</v>
      </c>
      <c r="H8091" s="5" t="s">
        <v>91</v>
      </c>
      <c r="I8091" s="5" t="s">
        <v>308</v>
      </c>
      <c r="J8091" s="5"/>
      <c r="K8091" s="5" t="s">
        <v>9</v>
      </c>
      <c r="L8091" s="7">
        <v>0</v>
      </c>
      <c r="M8091" s="7">
        <f>ROUND(M8090+L8091,5)</f>
        <v>74.06</v>
      </c>
    </row>
    <row r="8092" spans="1:13">
      <c r="A8092" s="5"/>
      <c r="B8092" s="5"/>
      <c r="C8092" s="5"/>
      <c r="D8092" s="5"/>
      <c r="E8092" s="5"/>
      <c r="F8092" s="5" t="s">
        <v>11</v>
      </c>
      <c r="G8092" s="6">
        <v>43861</v>
      </c>
      <c r="H8092" s="5" t="s">
        <v>91</v>
      </c>
      <c r="I8092" s="5" t="s">
        <v>308</v>
      </c>
      <c r="J8092" s="5"/>
      <c r="K8092" s="5" t="s">
        <v>9</v>
      </c>
      <c r="L8092" s="7">
        <v>0</v>
      </c>
      <c r="M8092" s="7">
        <f>ROUND(M8091+L8092,5)</f>
        <v>74.06</v>
      </c>
    </row>
    <row r="8093" spans="1:13">
      <c r="A8093" s="5"/>
      <c r="B8093" s="5"/>
      <c r="C8093" s="5"/>
      <c r="D8093" s="5"/>
      <c r="E8093" s="5"/>
      <c r="F8093" s="5" t="s">
        <v>11</v>
      </c>
      <c r="G8093" s="6">
        <v>43861</v>
      </c>
      <c r="H8093" s="5" t="s">
        <v>92</v>
      </c>
      <c r="I8093" s="5" t="s">
        <v>310</v>
      </c>
      <c r="J8093" s="5"/>
      <c r="K8093" s="5" t="s">
        <v>9</v>
      </c>
      <c r="L8093" s="7">
        <v>170.66</v>
      </c>
      <c r="M8093" s="7">
        <f>ROUND(M8092+L8093,5)</f>
        <v>244.72</v>
      </c>
    </row>
    <row r="8094" spans="1:13">
      <c r="A8094" s="5"/>
      <c r="B8094" s="5"/>
      <c r="C8094" s="5"/>
      <c r="D8094" s="5"/>
      <c r="E8094" s="5"/>
      <c r="F8094" s="5" t="s">
        <v>11</v>
      </c>
      <c r="G8094" s="6">
        <v>43861</v>
      </c>
      <c r="H8094" s="5" t="s">
        <v>92</v>
      </c>
      <c r="I8094" s="5" t="s">
        <v>310</v>
      </c>
      <c r="J8094" s="5"/>
      <c r="K8094" s="5" t="s">
        <v>9</v>
      </c>
      <c r="L8094" s="7">
        <v>0</v>
      </c>
      <c r="M8094" s="7">
        <f>ROUND(M8093+L8094,5)</f>
        <v>244.72</v>
      </c>
    </row>
    <row r="8095" spans="1:13">
      <c r="A8095" s="5"/>
      <c r="B8095" s="5"/>
      <c r="C8095" s="5"/>
      <c r="D8095" s="5"/>
      <c r="E8095" s="5"/>
      <c r="F8095" s="5" t="s">
        <v>11</v>
      </c>
      <c r="G8095" s="6">
        <v>43861</v>
      </c>
      <c r="H8095" s="5" t="s">
        <v>94</v>
      </c>
      <c r="I8095" s="5" t="s">
        <v>311</v>
      </c>
      <c r="J8095" s="5"/>
      <c r="K8095" s="5" t="s">
        <v>9</v>
      </c>
      <c r="L8095" s="7">
        <v>0</v>
      </c>
      <c r="M8095" s="7">
        <f>ROUND(M8094+L8095,5)</f>
        <v>244.72</v>
      </c>
    </row>
    <row r="8096" spans="1:13">
      <c r="A8096" s="5"/>
      <c r="B8096" s="5"/>
      <c r="C8096" s="5"/>
      <c r="D8096" s="5"/>
      <c r="E8096" s="5"/>
      <c r="F8096" s="5" t="s">
        <v>11</v>
      </c>
      <c r="G8096" s="6">
        <v>43861</v>
      </c>
      <c r="H8096" s="5" t="s">
        <v>93</v>
      </c>
      <c r="I8096" s="5" t="s">
        <v>309</v>
      </c>
      <c r="J8096" s="5"/>
      <c r="K8096" s="5" t="s">
        <v>9</v>
      </c>
      <c r="L8096" s="7">
        <v>0</v>
      </c>
      <c r="M8096" s="7">
        <f>ROUND(M8095+L8096,5)</f>
        <v>244.72</v>
      </c>
    </row>
    <row r="8097" spans="1:13">
      <c r="A8097" s="5"/>
      <c r="B8097" s="5"/>
      <c r="C8097" s="5"/>
      <c r="D8097" s="5"/>
      <c r="E8097" s="5"/>
      <c r="F8097" s="5" t="s">
        <v>11</v>
      </c>
      <c r="G8097" s="6">
        <v>43861</v>
      </c>
      <c r="H8097" s="5" t="s">
        <v>93</v>
      </c>
      <c r="I8097" s="5" t="s">
        <v>309</v>
      </c>
      <c r="J8097" s="5"/>
      <c r="K8097" s="5" t="s">
        <v>9</v>
      </c>
      <c r="L8097" s="7">
        <v>0</v>
      </c>
      <c r="M8097" s="7">
        <f>ROUND(M8096+L8097,5)</f>
        <v>244.72</v>
      </c>
    </row>
    <row r="8098" spans="1:13">
      <c r="A8098" s="5"/>
      <c r="B8098" s="5"/>
      <c r="C8098" s="5"/>
      <c r="D8098" s="5"/>
      <c r="E8098" s="5"/>
      <c r="F8098" s="5" t="s">
        <v>11</v>
      </c>
      <c r="G8098" s="6">
        <v>43868</v>
      </c>
      <c r="H8098" s="5" t="s">
        <v>98</v>
      </c>
      <c r="I8098" s="5" t="s">
        <v>308</v>
      </c>
      <c r="J8098" s="5"/>
      <c r="K8098" s="5" t="s">
        <v>9</v>
      </c>
      <c r="L8098" s="7">
        <v>0</v>
      </c>
      <c r="M8098" s="7">
        <f>ROUND(M8097+L8098,5)</f>
        <v>244.72</v>
      </c>
    </row>
    <row r="8099" spans="1:13">
      <c r="A8099" s="5"/>
      <c r="B8099" s="5"/>
      <c r="C8099" s="5"/>
      <c r="D8099" s="5"/>
      <c r="E8099" s="5"/>
      <c r="F8099" s="5" t="s">
        <v>11</v>
      </c>
      <c r="G8099" s="6">
        <v>43868</v>
      </c>
      <c r="H8099" s="5" t="s">
        <v>98</v>
      </c>
      <c r="I8099" s="5" t="s">
        <v>308</v>
      </c>
      <c r="J8099" s="5"/>
      <c r="K8099" s="5" t="s">
        <v>9</v>
      </c>
      <c r="L8099" s="7">
        <v>0</v>
      </c>
      <c r="M8099" s="7">
        <f>ROUND(M8098+L8099,5)</f>
        <v>244.72</v>
      </c>
    </row>
    <row r="8100" spans="1:13">
      <c r="A8100" s="5"/>
      <c r="B8100" s="5"/>
      <c r="C8100" s="5"/>
      <c r="D8100" s="5"/>
      <c r="E8100" s="5"/>
      <c r="F8100" s="5" t="s">
        <v>11</v>
      </c>
      <c r="G8100" s="6">
        <v>43868</v>
      </c>
      <c r="H8100" s="5" t="s">
        <v>100</v>
      </c>
      <c r="I8100" s="5" t="s">
        <v>310</v>
      </c>
      <c r="J8100" s="5"/>
      <c r="K8100" s="5" t="s">
        <v>9</v>
      </c>
      <c r="L8100" s="7">
        <v>0</v>
      </c>
      <c r="M8100" s="7">
        <f>ROUND(M8099+L8100,5)</f>
        <v>244.72</v>
      </c>
    </row>
    <row r="8101" spans="1:13">
      <c r="A8101" s="5"/>
      <c r="B8101" s="5"/>
      <c r="C8101" s="5"/>
      <c r="D8101" s="5"/>
      <c r="E8101" s="5"/>
      <c r="F8101" s="5" t="s">
        <v>11</v>
      </c>
      <c r="G8101" s="6">
        <v>43868</v>
      </c>
      <c r="H8101" s="5" t="s">
        <v>100</v>
      </c>
      <c r="I8101" s="5" t="s">
        <v>310</v>
      </c>
      <c r="J8101" s="5"/>
      <c r="K8101" s="5" t="s">
        <v>9</v>
      </c>
      <c r="L8101" s="7">
        <v>0</v>
      </c>
      <c r="M8101" s="7">
        <f>ROUND(M8100+L8101,5)</f>
        <v>244.72</v>
      </c>
    </row>
    <row r="8102" spans="1:13">
      <c r="A8102" s="5"/>
      <c r="B8102" s="5"/>
      <c r="C8102" s="5"/>
      <c r="D8102" s="5"/>
      <c r="E8102" s="5"/>
      <c r="F8102" s="5" t="s">
        <v>11</v>
      </c>
      <c r="G8102" s="6">
        <v>43868</v>
      </c>
      <c r="H8102" s="5" t="s">
        <v>101</v>
      </c>
      <c r="I8102" s="5" t="s">
        <v>311</v>
      </c>
      <c r="J8102" s="5"/>
      <c r="K8102" s="5" t="s">
        <v>9</v>
      </c>
      <c r="L8102" s="7">
        <v>0</v>
      </c>
      <c r="M8102" s="7">
        <f>ROUND(M8101+L8102,5)</f>
        <v>244.72</v>
      </c>
    </row>
    <row r="8103" spans="1:13">
      <c r="A8103" s="5"/>
      <c r="B8103" s="5"/>
      <c r="C8103" s="5"/>
      <c r="D8103" s="5"/>
      <c r="E8103" s="5"/>
      <c r="F8103" s="5" t="s">
        <v>11</v>
      </c>
      <c r="G8103" s="6">
        <v>43868</v>
      </c>
      <c r="H8103" s="5" t="s">
        <v>102</v>
      </c>
      <c r="I8103" s="5" t="s">
        <v>309</v>
      </c>
      <c r="J8103" s="5"/>
      <c r="K8103" s="5" t="s">
        <v>9</v>
      </c>
      <c r="L8103" s="7">
        <v>0</v>
      </c>
      <c r="M8103" s="7">
        <f>ROUND(M8102+L8103,5)</f>
        <v>244.72</v>
      </c>
    </row>
    <row r="8104" spans="1:13">
      <c r="A8104" s="5"/>
      <c r="B8104" s="5"/>
      <c r="C8104" s="5"/>
      <c r="D8104" s="5"/>
      <c r="E8104" s="5"/>
      <c r="F8104" s="5" t="s">
        <v>11</v>
      </c>
      <c r="G8104" s="6">
        <v>43868</v>
      </c>
      <c r="H8104" s="5" t="s">
        <v>102</v>
      </c>
      <c r="I8104" s="5" t="s">
        <v>309</v>
      </c>
      <c r="J8104" s="5"/>
      <c r="K8104" s="5" t="s">
        <v>9</v>
      </c>
      <c r="L8104" s="7">
        <v>0</v>
      </c>
      <c r="M8104" s="7">
        <f>ROUND(M8103+L8104,5)</f>
        <v>244.72</v>
      </c>
    </row>
    <row r="8105" spans="1:13">
      <c r="A8105" s="5"/>
      <c r="B8105" s="5"/>
      <c r="C8105" s="5"/>
      <c r="D8105" s="5"/>
      <c r="E8105" s="5"/>
      <c r="F8105" s="5" t="s">
        <v>11</v>
      </c>
      <c r="G8105" s="6">
        <v>43875</v>
      </c>
      <c r="H8105" s="5" t="s">
        <v>118</v>
      </c>
      <c r="I8105" s="5" t="s">
        <v>308</v>
      </c>
      <c r="J8105" s="5"/>
      <c r="K8105" s="5" t="s">
        <v>9</v>
      </c>
      <c r="L8105" s="7">
        <v>0</v>
      </c>
      <c r="M8105" s="7">
        <f>ROUND(M8104+L8105,5)</f>
        <v>244.72</v>
      </c>
    </row>
    <row r="8106" spans="1:13">
      <c r="A8106" s="5"/>
      <c r="B8106" s="5"/>
      <c r="C8106" s="5"/>
      <c r="D8106" s="5"/>
      <c r="E8106" s="5"/>
      <c r="F8106" s="5" t="s">
        <v>11</v>
      </c>
      <c r="G8106" s="6">
        <v>43875</v>
      </c>
      <c r="H8106" s="5" t="s">
        <v>118</v>
      </c>
      <c r="I8106" s="5" t="s">
        <v>308</v>
      </c>
      <c r="J8106" s="5"/>
      <c r="K8106" s="5" t="s">
        <v>9</v>
      </c>
      <c r="L8106" s="7">
        <v>0</v>
      </c>
      <c r="M8106" s="7">
        <f>ROUND(M8105+L8106,5)</f>
        <v>244.72</v>
      </c>
    </row>
    <row r="8107" spans="1:13">
      <c r="A8107" s="5"/>
      <c r="B8107" s="5"/>
      <c r="C8107" s="5"/>
      <c r="D8107" s="5"/>
      <c r="E8107" s="5"/>
      <c r="F8107" s="5" t="s">
        <v>11</v>
      </c>
      <c r="G8107" s="6">
        <v>43875</v>
      </c>
      <c r="H8107" s="5" t="s">
        <v>119</v>
      </c>
      <c r="I8107" s="5" t="s">
        <v>310</v>
      </c>
      <c r="J8107" s="5"/>
      <c r="K8107" s="5" t="s">
        <v>9</v>
      </c>
      <c r="L8107" s="7">
        <v>0</v>
      </c>
      <c r="M8107" s="7">
        <f>ROUND(M8106+L8107,5)</f>
        <v>244.72</v>
      </c>
    </row>
    <row r="8108" spans="1:13">
      <c r="A8108" s="5"/>
      <c r="B8108" s="5"/>
      <c r="C8108" s="5"/>
      <c r="D8108" s="5"/>
      <c r="E8108" s="5"/>
      <c r="F8108" s="5" t="s">
        <v>11</v>
      </c>
      <c r="G8108" s="6">
        <v>43875</v>
      </c>
      <c r="H8108" s="5" t="s">
        <v>119</v>
      </c>
      <c r="I8108" s="5" t="s">
        <v>310</v>
      </c>
      <c r="J8108" s="5"/>
      <c r="K8108" s="5" t="s">
        <v>9</v>
      </c>
      <c r="L8108" s="7">
        <v>147.6</v>
      </c>
      <c r="M8108" s="7">
        <f>ROUND(M8107+L8108,5)</f>
        <v>392.32</v>
      </c>
    </row>
    <row r="8109" spans="1:13">
      <c r="A8109" s="5"/>
      <c r="B8109" s="5"/>
      <c r="C8109" s="5"/>
      <c r="D8109" s="5"/>
      <c r="E8109" s="5"/>
      <c r="F8109" s="5" t="s">
        <v>11</v>
      </c>
      <c r="G8109" s="6">
        <v>43875</v>
      </c>
      <c r="H8109" s="5" t="s">
        <v>120</v>
      </c>
      <c r="I8109" s="5" t="s">
        <v>311</v>
      </c>
      <c r="J8109" s="5"/>
      <c r="K8109" s="5" t="s">
        <v>9</v>
      </c>
      <c r="L8109" s="7">
        <v>0</v>
      </c>
      <c r="M8109" s="7">
        <f>ROUND(M8108+L8109,5)</f>
        <v>392.32</v>
      </c>
    </row>
    <row r="8110" spans="1:13">
      <c r="A8110" s="5"/>
      <c r="B8110" s="5"/>
      <c r="C8110" s="5"/>
      <c r="D8110" s="5"/>
      <c r="E8110" s="5"/>
      <c r="F8110" s="5" t="s">
        <v>11</v>
      </c>
      <c r="G8110" s="6">
        <v>43875</v>
      </c>
      <c r="H8110" s="5" t="s">
        <v>121</v>
      </c>
      <c r="I8110" s="5" t="s">
        <v>309</v>
      </c>
      <c r="J8110" s="5"/>
      <c r="K8110" s="5" t="s">
        <v>9</v>
      </c>
      <c r="L8110" s="7">
        <v>0</v>
      </c>
      <c r="M8110" s="7">
        <f>ROUND(M8109+L8110,5)</f>
        <v>392.32</v>
      </c>
    </row>
    <row r="8111" spans="1:13">
      <c r="A8111" s="5"/>
      <c r="B8111" s="5"/>
      <c r="C8111" s="5"/>
      <c r="D8111" s="5"/>
      <c r="E8111" s="5"/>
      <c r="F8111" s="5" t="s">
        <v>11</v>
      </c>
      <c r="G8111" s="6">
        <v>43875</v>
      </c>
      <c r="H8111" s="5" t="s">
        <v>121</v>
      </c>
      <c r="I8111" s="5" t="s">
        <v>309</v>
      </c>
      <c r="J8111" s="5"/>
      <c r="K8111" s="5" t="s">
        <v>9</v>
      </c>
      <c r="L8111" s="7">
        <v>0</v>
      </c>
      <c r="M8111" s="7">
        <f>ROUND(M8110+L8111,5)</f>
        <v>392.32</v>
      </c>
    </row>
    <row r="8112" spans="1:13">
      <c r="A8112" s="5"/>
      <c r="B8112" s="5"/>
      <c r="C8112" s="5"/>
      <c r="D8112" s="5"/>
      <c r="E8112" s="5"/>
      <c r="F8112" s="5" t="s">
        <v>11</v>
      </c>
      <c r="G8112" s="6">
        <v>43882</v>
      </c>
      <c r="H8112" s="5" t="s">
        <v>142</v>
      </c>
      <c r="I8112" s="5" t="s">
        <v>308</v>
      </c>
      <c r="J8112" s="5"/>
      <c r="K8112" s="5" t="s">
        <v>9</v>
      </c>
      <c r="L8112" s="7">
        <v>0</v>
      </c>
      <c r="M8112" s="7">
        <f>ROUND(M8111+L8112,5)</f>
        <v>392.32</v>
      </c>
    </row>
    <row r="8113" spans="1:13">
      <c r="A8113" s="5"/>
      <c r="B8113" s="5"/>
      <c r="C8113" s="5"/>
      <c r="D8113" s="5"/>
      <c r="E8113" s="5"/>
      <c r="F8113" s="5" t="s">
        <v>11</v>
      </c>
      <c r="G8113" s="6">
        <v>43882</v>
      </c>
      <c r="H8113" s="5" t="s">
        <v>142</v>
      </c>
      <c r="I8113" s="5" t="s">
        <v>308</v>
      </c>
      <c r="J8113" s="5"/>
      <c r="K8113" s="5" t="s">
        <v>9</v>
      </c>
      <c r="L8113" s="7">
        <v>0</v>
      </c>
      <c r="M8113" s="7">
        <f>ROUND(M8112+L8113,5)</f>
        <v>392.32</v>
      </c>
    </row>
    <row r="8114" spans="1:13">
      <c r="A8114" s="5"/>
      <c r="B8114" s="5"/>
      <c r="C8114" s="5"/>
      <c r="D8114" s="5"/>
      <c r="E8114" s="5"/>
      <c r="F8114" s="5" t="s">
        <v>11</v>
      </c>
      <c r="G8114" s="6">
        <v>43882</v>
      </c>
      <c r="H8114" s="5" t="s">
        <v>143</v>
      </c>
      <c r="I8114" s="5" t="s">
        <v>310</v>
      </c>
      <c r="J8114" s="5"/>
      <c r="K8114" s="5" t="s">
        <v>9</v>
      </c>
      <c r="L8114" s="7">
        <v>46.13</v>
      </c>
      <c r="M8114" s="7">
        <f>ROUND(M8113+L8114,5)</f>
        <v>438.45</v>
      </c>
    </row>
    <row r="8115" spans="1:13">
      <c r="A8115" s="5"/>
      <c r="B8115" s="5"/>
      <c r="C8115" s="5"/>
      <c r="D8115" s="5"/>
      <c r="E8115" s="5"/>
      <c r="F8115" s="5" t="s">
        <v>11</v>
      </c>
      <c r="G8115" s="6">
        <v>43882</v>
      </c>
      <c r="H8115" s="5" t="s">
        <v>143</v>
      </c>
      <c r="I8115" s="5" t="s">
        <v>310</v>
      </c>
      <c r="J8115" s="5"/>
      <c r="K8115" s="5" t="s">
        <v>9</v>
      </c>
      <c r="L8115" s="7">
        <v>147.6</v>
      </c>
      <c r="M8115" s="7">
        <f>ROUND(M8114+L8115,5)</f>
        <v>586.04999999999995</v>
      </c>
    </row>
    <row r="8116" spans="1:13">
      <c r="A8116" s="5"/>
      <c r="B8116" s="5"/>
      <c r="C8116" s="5"/>
      <c r="D8116" s="5"/>
      <c r="E8116" s="5"/>
      <c r="F8116" s="5" t="s">
        <v>11</v>
      </c>
      <c r="G8116" s="6">
        <v>43882</v>
      </c>
      <c r="H8116" s="5" t="s">
        <v>144</v>
      </c>
      <c r="I8116" s="5" t="s">
        <v>311</v>
      </c>
      <c r="J8116" s="5"/>
      <c r="K8116" s="5" t="s">
        <v>9</v>
      </c>
      <c r="L8116" s="7">
        <v>0</v>
      </c>
      <c r="M8116" s="7">
        <f>ROUND(M8115+L8116,5)</f>
        <v>586.04999999999995</v>
      </c>
    </row>
    <row r="8117" spans="1:13">
      <c r="A8117" s="5"/>
      <c r="B8117" s="5"/>
      <c r="C8117" s="5"/>
      <c r="D8117" s="5"/>
      <c r="E8117" s="5"/>
      <c r="F8117" s="5" t="s">
        <v>11</v>
      </c>
      <c r="G8117" s="6">
        <v>43882</v>
      </c>
      <c r="H8117" s="5" t="s">
        <v>145</v>
      </c>
      <c r="I8117" s="5" t="s">
        <v>309</v>
      </c>
      <c r="J8117" s="5"/>
      <c r="K8117" s="5" t="s">
        <v>9</v>
      </c>
      <c r="L8117" s="7">
        <v>0</v>
      </c>
      <c r="M8117" s="7">
        <f>ROUND(M8116+L8117,5)</f>
        <v>586.04999999999995</v>
      </c>
    </row>
    <row r="8118" spans="1:13">
      <c r="A8118" s="5"/>
      <c r="B8118" s="5"/>
      <c r="C8118" s="5"/>
      <c r="D8118" s="5"/>
      <c r="E8118" s="5"/>
      <c r="F8118" s="5" t="s">
        <v>11</v>
      </c>
      <c r="G8118" s="6">
        <v>43882</v>
      </c>
      <c r="H8118" s="5" t="s">
        <v>145</v>
      </c>
      <c r="I8118" s="5" t="s">
        <v>309</v>
      </c>
      <c r="J8118" s="5"/>
      <c r="K8118" s="5" t="s">
        <v>9</v>
      </c>
      <c r="L8118" s="7">
        <v>0</v>
      </c>
      <c r="M8118" s="7">
        <f>ROUND(M8117+L8118,5)</f>
        <v>586.04999999999995</v>
      </c>
    </row>
    <row r="8119" spans="1:13">
      <c r="A8119" s="5"/>
      <c r="B8119" s="5"/>
      <c r="C8119" s="5"/>
      <c r="D8119" s="5"/>
      <c r="E8119" s="5"/>
      <c r="F8119" s="5" t="s">
        <v>11</v>
      </c>
      <c r="G8119" s="6">
        <v>43889</v>
      </c>
      <c r="H8119" s="5" t="s">
        <v>167</v>
      </c>
      <c r="I8119" s="5" t="s">
        <v>308</v>
      </c>
      <c r="J8119" s="5"/>
      <c r="K8119" s="5" t="s">
        <v>9</v>
      </c>
      <c r="L8119" s="7">
        <v>0</v>
      </c>
      <c r="M8119" s="7">
        <f>ROUND(M8118+L8119,5)</f>
        <v>586.04999999999995</v>
      </c>
    </row>
    <row r="8120" spans="1:13">
      <c r="A8120" s="5"/>
      <c r="B8120" s="5"/>
      <c r="C8120" s="5"/>
      <c r="D8120" s="5"/>
      <c r="E8120" s="5"/>
      <c r="F8120" s="5" t="s">
        <v>11</v>
      </c>
      <c r="G8120" s="6">
        <v>43889</v>
      </c>
      <c r="H8120" s="5" t="s">
        <v>167</v>
      </c>
      <c r="I8120" s="5" t="s">
        <v>308</v>
      </c>
      <c r="J8120" s="5"/>
      <c r="K8120" s="5" t="s">
        <v>9</v>
      </c>
      <c r="L8120" s="7">
        <v>0</v>
      </c>
      <c r="M8120" s="7">
        <f>ROUND(M8119+L8120,5)</f>
        <v>586.04999999999995</v>
      </c>
    </row>
    <row r="8121" spans="1:13">
      <c r="A8121" s="5"/>
      <c r="B8121" s="5"/>
      <c r="C8121" s="5"/>
      <c r="D8121" s="5"/>
      <c r="E8121" s="5"/>
      <c r="F8121" s="5" t="s">
        <v>11</v>
      </c>
      <c r="G8121" s="6">
        <v>43889</v>
      </c>
      <c r="H8121" s="5" t="s">
        <v>168</v>
      </c>
      <c r="I8121" s="5" t="s">
        <v>310</v>
      </c>
      <c r="J8121" s="5"/>
      <c r="K8121" s="5" t="s">
        <v>9</v>
      </c>
      <c r="L8121" s="7">
        <v>23.06</v>
      </c>
      <c r="M8121" s="7">
        <f>ROUND(M8120+L8121,5)</f>
        <v>609.11</v>
      </c>
    </row>
    <row r="8122" spans="1:13">
      <c r="A8122" s="5"/>
      <c r="B8122" s="5"/>
      <c r="C8122" s="5"/>
      <c r="D8122" s="5"/>
      <c r="E8122" s="5"/>
      <c r="F8122" s="5" t="s">
        <v>11</v>
      </c>
      <c r="G8122" s="6">
        <v>43889</v>
      </c>
      <c r="H8122" s="5" t="s">
        <v>168</v>
      </c>
      <c r="I8122" s="5" t="s">
        <v>310</v>
      </c>
      <c r="J8122" s="5"/>
      <c r="K8122" s="5" t="s">
        <v>9</v>
      </c>
      <c r="L8122" s="7">
        <v>0</v>
      </c>
      <c r="M8122" s="7">
        <f>ROUND(M8121+L8122,5)</f>
        <v>609.11</v>
      </c>
    </row>
    <row r="8123" spans="1:13">
      <c r="A8123" s="5"/>
      <c r="B8123" s="5"/>
      <c r="C8123" s="5"/>
      <c r="D8123" s="5"/>
      <c r="E8123" s="5"/>
      <c r="F8123" s="5" t="s">
        <v>11</v>
      </c>
      <c r="G8123" s="6">
        <v>43889</v>
      </c>
      <c r="H8123" s="5" t="s">
        <v>169</v>
      </c>
      <c r="I8123" s="5" t="s">
        <v>311</v>
      </c>
      <c r="J8123" s="5"/>
      <c r="K8123" s="5" t="s">
        <v>9</v>
      </c>
      <c r="L8123" s="7">
        <v>0</v>
      </c>
      <c r="M8123" s="7">
        <f>ROUND(M8122+L8123,5)</f>
        <v>609.11</v>
      </c>
    </row>
    <row r="8124" spans="1:13">
      <c r="A8124" s="5"/>
      <c r="B8124" s="5"/>
      <c r="C8124" s="5"/>
      <c r="D8124" s="5"/>
      <c r="E8124" s="5"/>
      <c r="F8124" s="5" t="s">
        <v>11</v>
      </c>
      <c r="G8124" s="6">
        <v>43889</v>
      </c>
      <c r="H8124" s="5" t="s">
        <v>170</v>
      </c>
      <c r="I8124" s="5" t="s">
        <v>309</v>
      </c>
      <c r="J8124" s="5"/>
      <c r="K8124" s="5" t="s">
        <v>9</v>
      </c>
      <c r="L8124" s="7">
        <v>0</v>
      </c>
      <c r="M8124" s="7">
        <f>ROUND(M8123+L8124,5)</f>
        <v>609.11</v>
      </c>
    </row>
    <row r="8125" spans="1:13">
      <c r="A8125" s="5"/>
      <c r="B8125" s="5"/>
      <c r="C8125" s="5"/>
      <c r="D8125" s="5"/>
      <c r="E8125" s="5"/>
      <c r="F8125" s="5" t="s">
        <v>11</v>
      </c>
      <c r="G8125" s="6">
        <v>43889</v>
      </c>
      <c r="H8125" s="5" t="s">
        <v>170</v>
      </c>
      <c r="I8125" s="5" t="s">
        <v>309</v>
      </c>
      <c r="J8125" s="5"/>
      <c r="K8125" s="5" t="s">
        <v>9</v>
      </c>
      <c r="L8125" s="7">
        <v>0</v>
      </c>
      <c r="M8125" s="7">
        <f>ROUND(M8124+L8125,5)</f>
        <v>609.11</v>
      </c>
    </row>
    <row r="8126" spans="1:13">
      <c r="A8126" s="5"/>
      <c r="B8126" s="5"/>
      <c r="C8126" s="5"/>
      <c r="D8126" s="5"/>
      <c r="E8126" s="5"/>
      <c r="F8126" s="5" t="s">
        <v>11</v>
      </c>
      <c r="G8126" s="6">
        <v>43896</v>
      </c>
      <c r="H8126" s="5" t="s">
        <v>181</v>
      </c>
      <c r="I8126" s="5" t="s">
        <v>308</v>
      </c>
      <c r="J8126" s="5"/>
      <c r="K8126" s="5" t="s">
        <v>9</v>
      </c>
      <c r="L8126" s="7">
        <v>0</v>
      </c>
      <c r="M8126" s="7">
        <f>ROUND(M8125+L8126,5)</f>
        <v>609.11</v>
      </c>
    </row>
    <row r="8127" spans="1:13">
      <c r="A8127" s="5"/>
      <c r="B8127" s="5"/>
      <c r="C8127" s="5"/>
      <c r="D8127" s="5"/>
      <c r="E8127" s="5"/>
      <c r="F8127" s="5" t="s">
        <v>11</v>
      </c>
      <c r="G8127" s="6">
        <v>43896</v>
      </c>
      <c r="H8127" s="5" t="s">
        <v>181</v>
      </c>
      <c r="I8127" s="5" t="s">
        <v>308</v>
      </c>
      <c r="J8127" s="5"/>
      <c r="K8127" s="5" t="s">
        <v>9</v>
      </c>
      <c r="L8127" s="7">
        <v>0</v>
      </c>
      <c r="M8127" s="7">
        <f>ROUND(M8126+L8127,5)</f>
        <v>609.11</v>
      </c>
    </row>
    <row r="8128" spans="1:13">
      <c r="A8128" s="5"/>
      <c r="B8128" s="5"/>
      <c r="C8128" s="5"/>
      <c r="D8128" s="5"/>
      <c r="E8128" s="5"/>
      <c r="F8128" s="5" t="s">
        <v>11</v>
      </c>
      <c r="G8128" s="6">
        <v>43896</v>
      </c>
      <c r="H8128" s="5" t="s">
        <v>182</v>
      </c>
      <c r="I8128" s="5" t="s">
        <v>310</v>
      </c>
      <c r="J8128" s="5"/>
      <c r="K8128" s="5" t="s">
        <v>9</v>
      </c>
      <c r="L8128" s="7">
        <v>0</v>
      </c>
      <c r="M8128" s="7">
        <f>ROUND(M8127+L8128,5)</f>
        <v>609.11</v>
      </c>
    </row>
    <row r="8129" spans="1:13">
      <c r="A8129" s="5"/>
      <c r="B8129" s="5"/>
      <c r="C8129" s="5"/>
      <c r="D8129" s="5"/>
      <c r="E8129" s="5"/>
      <c r="F8129" s="5" t="s">
        <v>11</v>
      </c>
      <c r="G8129" s="6">
        <v>43896</v>
      </c>
      <c r="H8129" s="5" t="s">
        <v>182</v>
      </c>
      <c r="I8129" s="5" t="s">
        <v>310</v>
      </c>
      <c r="J8129" s="5"/>
      <c r="K8129" s="5" t="s">
        <v>9</v>
      </c>
      <c r="L8129" s="7">
        <v>0</v>
      </c>
      <c r="M8129" s="7">
        <f>ROUND(M8128+L8129,5)</f>
        <v>609.11</v>
      </c>
    </row>
    <row r="8130" spans="1:13">
      <c r="A8130" s="5"/>
      <c r="B8130" s="5"/>
      <c r="C8130" s="5"/>
      <c r="D8130" s="5"/>
      <c r="E8130" s="5"/>
      <c r="F8130" s="5" t="s">
        <v>11</v>
      </c>
      <c r="G8130" s="6">
        <v>43896</v>
      </c>
      <c r="H8130" s="5" t="s">
        <v>183</v>
      </c>
      <c r="I8130" s="5" t="s">
        <v>311</v>
      </c>
      <c r="J8130" s="5"/>
      <c r="K8130" s="5" t="s">
        <v>9</v>
      </c>
      <c r="L8130" s="7">
        <v>0</v>
      </c>
      <c r="M8130" s="7">
        <f>ROUND(M8129+L8130,5)</f>
        <v>609.11</v>
      </c>
    </row>
    <row r="8131" spans="1:13">
      <c r="A8131" s="5"/>
      <c r="B8131" s="5"/>
      <c r="C8131" s="5"/>
      <c r="D8131" s="5"/>
      <c r="E8131" s="5"/>
      <c r="F8131" s="5" t="s">
        <v>11</v>
      </c>
      <c r="G8131" s="6">
        <v>43896</v>
      </c>
      <c r="H8131" s="5" t="s">
        <v>184</v>
      </c>
      <c r="I8131" s="5" t="s">
        <v>309</v>
      </c>
      <c r="J8131" s="5"/>
      <c r="K8131" s="5" t="s">
        <v>9</v>
      </c>
      <c r="L8131" s="7">
        <v>0</v>
      </c>
      <c r="M8131" s="7">
        <f>ROUND(M8130+L8131,5)</f>
        <v>609.11</v>
      </c>
    </row>
    <row r="8132" spans="1:13">
      <c r="A8132" s="5"/>
      <c r="B8132" s="5"/>
      <c r="C8132" s="5"/>
      <c r="D8132" s="5"/>
      <c r="E8132" s="5"/>
      <c r="F8132" s="5" t="s">
        <v>11</v>
      </c>
      <c r="G8132" s="6">
        <v>43896</v>
      </c>
      <c r="H8132" s="5" t="s">
        <v>184</v>
      </c>
      <c r="I8132" s="5" t="s">
        <v>309</v>
      </c>
      <c r="J8132" s="5"/>
      <c r="K8132" s="5" t="s">
        <v>9</v>
      </c>
      <c r="L8132" s="7">
        <v>0</v>
      </c>
      <c r="M8132" s="7">
        <f>ROUND(M8131+L8132,5)</f>
        <v>609.11</v>
      </c>
    </row>
    <row r="8133" spans="1:13">
      <c r="A8133" s="5"/>
      <c r="B8133" s="5"/>
      <c r="C8133" s="5"/>
      <c r="D8133" s="5"/>
      <c r="E8133" s="5"/>
      <c r="F8133" s="5" t="s">
        <v>11</v>
      </c>
      <c r="G8133" s="6">
        <v>43902</v>
      </c>
      <c r="H8133" s="5" t="s">
        <v>202</v>
      </c>
      <c r="I8133" s="5" t="s">
        <v>308</v>
      </c>
      <c r="J8133" s="5"/>
      <c r="K8133" s="5" t="s">
        <v>9</v>
      </c>
      <c r="L8133" s="7">
        <v>0</v>
      </c>
      <c r="M8133" s="7">
        <f>ROUND(M8132+L8133,5)</f>
        <v>609.11</v>
      </c>
    </row>
    <row r="8134" spans="1:13">
      <c r="A8134" s="5"/>
      <c r="B8134" s="5"/>
      <c r="C8134" s="5"/>
      <c r="D8134" s="5"/>
      <c r="E8134" s="5"/>
      <c r="F8134" s="5" t="s">
        <v>11</v>
      </c>
      <c r="G8134" s="6">
        <v>43902</v>
      </c>
      <c r="H8134" s="5" t="s">
        <v>202</v>
      </c>
      <c r="I8134" s="5" t="s">
        <v>308</v>
      </c>
      <c r="J8134" s="5"/>
      <c r="K8134" s="5" t="s">
        <v>9</v>
      </c>
      <c r="L8134" s="7">
        <v>0</v>
      </c>
      <c r="M8134" s="7">
        <f>ROUND(M8133+L8134,5)</f>
        <v>609.11</v>
      </c>
    </row>
    <row r="8135" spans="1:13">
      <c r="A8135" s="5"/>
      <c r="B8135" s="5"/>
      <c r="C8135" s="5"/>
      <c r="D8135" s="5"/>
      <c r="E8135" s="5"/>
      <c r="F8135" s="5" t="s">
        <v>11</v>
      </c>
      <c r="G8135" s="6">
        <v>43902</v>
      </c>
      <c r="H8135" s="5" t="s">
        <v>203</v>
      </c>
      <c r="I8135" s="5" t="s">
        <v>310</v>
      </c>
      <c r="J8135" s="5"/>
      <c r="K8135" s="5" t="s">
        <v>9</v>
      </c>
      <c r="L8135" s="7">
        <v>13.84</v>
      </c>
      <c r="M8135" s="7">
        <f>ROUND(M8134+L8135,5)</f>
        <v>622.95000000000005</v>
      </c>
    </row>
    <row r="8136" spans="1:13">
      <c r="A8136" s="5"/>
      <c r="B8136" s="5"/>
      <c r="C8136" s="5"/>
      <c r="D8136" s="5"/>
      <c r="E8136" s="5"/>
      <c r="F8136" s="5" t="s">
        <v>11</v>
      </c>
      <c r="G8136" s="6">
        <v>43902</v>
      </c>
      <c r="H8136" s="5" t="s">
        <v>203</v>
      </c>
      <c r="I8136" s="5" t="s">
        <v>310</v>
      </c>
      <c r="J8136" s="5"/>
      <c r="K8136" s="5" t="s">
        <v>9</v>
      </c>
      <c r="L8136" s="7">
        <v>147.6</v>
      </c>
      <c r="M8136" s="7">
        <f>ROUND(M8135+L8136,5)</f>
        <v>770.55</v>
      </c>
    </row>
    <row r="8137" spans="1:13">
      <c r="A8137" s="5"/>
      <c r="B8137" s="5"/>
      <c r="C8137" s="5"/>
      <c r="D8137" s="5"/>
      <c r="E8137" s="5"/>
      <c r="F8137" s="5" t="s">
        <v>11</v>
      </c>
      <c r="G8137" s="6">
        <v>43902</v>
      </c>
      <c r="H8137" s="5" t="s">
        <v>204</v>
      </c>
      <c r="I8137" s="5" t="s">
        <v>311</v>
      </c>
      <c r="J8137" s="5"/>
      <c r="K8137" s="5" t="s">
        <v>9</v>
      </c>
      <c r="L8137" s="7">
        <v>0</v>
      </c>
      <c r="M8137" s="7">
        <f>ROUND(M8136+L8137,5)</f>
        <v>770.55</v>
      </c>
    </row>
    <row r="8138" spans="1:13">
      <c r="A8138" s="5"/>
      <c r="B8138" s="5"/>
      <c r="C8138" s="5"/>
      <c r="D8138" s="5"/>
      <c r="E8138" s="5"/>
      <c r="F8138" s="5" t="s">
        <v>11</v>
      </c>
      <c r="G8138" s="6">
        <v>43902</v>
      </c>
      <c r="H8138" s="5" t="s">
        <v>205</v>
      </c>
      <c r="I8138" s="5" t="s">
        <v>309</v>
      </c>
      <c r="J8138" s="5"/>
      <c r="K8138" s="5" t="s">
        <v>9</v>
      </c>
      <c r="L8138" s="7">
        <v>0</v>
      </c>
      <c r="M8138" s="7">
        <f>ROUND(M8137+L8138,5)</f>
        <v>770.55</v>
      </c>
    </row>
    <row r="8139" spans="1:13">
      <c r="A8139" s="5"/>
      <c r="B8139" s="5"/>
      <c r="C8139" s="5"/>
      <c r="D8139" s="5"/>
      <c r="E8139" s="5"/>
      <c r="F8139" s="5" t="s">
        <v>11</v>
      </c>
      <c r="G8139" s="6">
        <v>43902</v>
      </c>
      <c r="H8139" s="5" t="s">
        <v>205</v>
      </c>
      <c r="I8139" s="5" t="s">
        <v>309</v>
      </c>
      <c r="J8139" s="5"/>
      <c r="K8139" s="5" t="s">
        <v>9</v>
      </c>
      <c r="L8139" s="7">
        <v>0</v>
      </c>
      <c r="M8139" s="7">
        <f>ROUND(M8138+L8139,5)</f>
        <v>770.55</v>
      </c>
    </row>
    <row r="8140" spans="1:13">
      <c r="A8140" s="5"/>
      <c r="B8140" s="5"/>
      <c r="C8140" s="5"/>
      <c r="D8140" s="5"/>
      <c r="E8140" s="5"/>
      <c r="F8140" s="5" t="s">
        <v>11</v>
      </c>
      <c r="G8140" s="6">
        <v>43910</v>
      </c>
      <c r="H8140" s="5" t="s">
        <v>212</v>
      </c>
      <c r="I8140" s="5" t="s">
        <v>308</v>
      </c>
      <c r="J8140" s="5"/>
      <c r="K8140" s="5" t="s">
        <v>9</v>
      </c>
      <c r="L8140" s="7">
        <v>0</v>
      </c>
      <c r="M8140" s="7">
        <f>ROUND(M8139+L8140,5)</f>
        <v>770.55</v>
      </c>
    </row>
    <row r="8141" spans="1:13">
      <c r="A8141" s="5"/>
      <c r="B8141" s="5"/>
      <c r="C8141" s="5"/>
      <c r="D8141" s="5"/>
      <c r="E8141" s="5"/>
      <c r="F8141" s="5" t="s">
        <v>11</v>
      </c>
      <c r="G8141" s="6">
        <v>43910</v>
      </c>
      <c r="H8141" s="5" t="s">
        <v>212</v>
      </c>
      <c r="I8141" s="5" t="s">
        <v>308</v>
      </c>
      <c r="J8141" s="5"/>
      <c r="K8141" s="5" t="s">
        <v>9</v>
      </c>
      <c r="L8141" s="7">
        <v>0</v>
      </c>
      <c r="M8141" s="7">
        <f>ROUND(M8140+L8141,5)</f>
        <v>770.55</v>
      </c>
    </row>
    <row r="8142" spans="1:13">
      <c r="A8142" s="5"/>
      <c r="B8142" s="5"/>
      <c r="C8142" s="5"/>
      <c r="D8142" s="5"/>
      <c r="E8142" s="5"/>
      <c r="F8142" s="5" t="s">
        <v>11</v>
      </c>
      <c r="G8142" s="6">
        <v>43910</v>
      </c>
      <c r="H8142" s="5" t="s">
        <v>213</v>
      </c>
      <c r="I8142" s="5" t="s">
        <v>310</v>
      </c>
      <c r="J8142" s="5"/>
      <c r="K8142" s="5" t="s">
        <v>9</v>
      </c>
      <c r="L8142" s="7">
        <v>0</v>
      </c>
      <c r="M8142" s="7">
        <f>ROUND(M8141+L8142,5)</f>
        <v>770.55</v>
      </c>
    </row>
    <row r="8143" spans="1:13">
      <c r="A8143" s="5"/>
      <c r="B8143" s="5"/>
      <c r="C8143" s="5"/>
      <c r="D8143" s="5"/>
      <c r="E8143" s="5"/>
      <c r="F8143" s="5" t="s">
        <v>11</v>
      </c>
      <c r="G8143" s="6">
        <v>43910</v>
      </c>
      <c r="H8143" s="5" t="s">
        <v>213</v>
      </c>
      <c r="I8143" s="5" t="s">
        <v>310</v>
      </c>
      <c r="J8143" s="5"/>
      <c r="K8143" s="5" t="s">
        <v>9</v>
      </c>
      <c r="L8143" s="7">
        <v>0</v>
      </c>
      <c r="M8143" s="7">
        <f>ROUND(M8142+L8143,5)</f>
        <v>770.55</v>
      </c>
    </row>
    <row r="8144" spans="1:13">
      <c r="A8144" s="5"/>
      <c r="B8144" s="5"/>
      <c r="C8144" s="5"/>
      <c r="D8144" s="5"/>
      <c r="E8144" s="5"/>
      <c r="F8144" s="5" t="s">
        <v>11</v>
      </c>
      <c r="G8144" s="6">
        <v>43910</v>
      </c>
      <c r="H8144" s="5" t="s">
        <v>214</v>
      </c>
      <c r="I8144" s="5" t="s">
        <v>311</v>
      </c>
      <c r="J8144" s="5"/>
      <c r="K8144" s="5" t="s">
        <v>9</v>
      </c>
      <c r="L8144" s="7">
        <v>0</v>
      </c>
      <c r="M8144" s="7">
        <f>ROUND(M8143+L8144,5)</f>
        <v>770.55</v>
      </c>
    </row>
    <row r="8145" spans="1:13">
      <c r="A8145" s="5"/>
      <c r="B8145" s="5"/>
      <c r="C8145" s="5"/>
      <c r="D8145" s="5"/>
      <c r="E8145" s="5"/>
      <c r="F8145" s="5" t="s">
        <v>11</v>
      </c>
      <c r="G8145" s="6">
        <v>43910</v>
      </c>
      <c r="H8145" s="5" t="s">
        <v>215</v>
      </c>
      <c r="I8145" s="5" t="s">
        <v>309</v>
      </c>
      <c r="J8145" s="5"/>
      <c r="K8145" s="5" t="s">
        <v>9</v>
      </c>
      <c r="L8145" s="7">
        <v>0</v>
      </c>
      <c r="M8145" s="7">
        <f>ROUND(M8144+L8145,5)</f>
        <v>770.55</v>
      </c>
    </row>
    <row r="8146" spans="1:13">
      <c r="A8146" s="5"/>
      <c r="B8146" s="5"/>
      <c r="C8146" s="5"/>
      <c r="D8146" s="5"/>
      <c r="E8146" s="5"/>
      <c r="F8146" s="5" t="s">
        <v>11</v>
      </c>
      <c r="G8146" s="6">
        <v>43910</v>
      </c>
      <c r="H8146" s="5" t="s">
        <v>215</v>
      </c>
      <c r="I8146" s="5" t="s">
        <v>309</v>
      </c>
      <c r="J8146" s="5"/>
      <c r="K8146" s="5" t="s">
        <v>9</v>
      </c>
      <c r="L8146" s="7">
        <v>0</v>
      </c>
      <c r="M8146" s="7">
        <f>ROUND(M8145+L8146,5)</f>
        <v>770.55</v>
      </c>
    </row>
    <row r="8147" spans="1:13">
      <c r="A8147" s="5"/>
      <c r="B8147" s="5"/>
      <c r="C8147" s="5"/>
      <c r="D8147" s="5"/>
      <c r="E8147" s="5"/>
      <c r="F8147" s="5" t="s">
        <v>11</v>
      </c>
      <c r="G8147" s="6">
        <v>43917</v>
      </c>
      <c r="H8147" s="5" t="s">
        <v>225</v>
      </c>
      <c r="I8147" s="5" t="s">
        <v>308</v>
      </c>
      <c r="J8147" s="5"/>
      <c r="K8147" s="5" t="s">
        <v>9</v>
      </c>
      <c r="L8147" s="7">
        <v>0</v>
      </c>
      <c r="M8147" s="7">
        <f>ROUND(M8146+L8147,5)</f>
        <v>770.55</v>
      </c>
    </row>
    <row r="8148" spans="1:13">
      <c r="A8148" s="5"/>
      <c r="B8148" s="5"/>
      <c r="C8148" s="5"/>
      <c r="D8148" s="5"/>
      <c r="E8148" s="5"/>
      <c r="F8148" s="5" t="s">
        <v>11</v>
      </c>
      <c r="G8148" s="6">
        <v>43917</v>
      </c>
      <c r="H8148" s="5" t="s">
        <v>225</v>
      </c>
      <c r="I8148" s="5" t="s">
        <v>308</v>
      </c>
      <c r="J8148" s="5"/>
      <c r="K8148" s="5" t="s">
        <v>9</v>
      </c>
      <c r="L8148" s="7">
        <v>0</v>
      </c>
      <c r="M8148" s="7">
        <f>ROUND(M8147+L8148,5)</f>
        <v>770.55</v>
      </c>
    </row>
    <row r="8149" spans="1:13">
      <c r="A8149" s="5"/>
      <c r="B8149" s="5"/>
      <c r="C8149" s="5"/>
      <c r="D8149" s="5"/>
      <c r="E8149" s="5"/>
      <c r="F8149" s="5" t="s">
        <v>11</v>
      </c>
      <c r="G8149" s="6">
        <v>43917</v>
      </c>
      <c r="H8149" s="5" t="s">
        <v>226</v>
      </c>
      <c r="I8149" s="5" t="s">
        <v>310</v>
      </c>
      <c r="J8149" s="5"/>
      <c r="K8149" s="5" t="s">
        <v>9</v>
      </c>
      <c r="L8149" s="7">
        <v>0</v>
      </c>
      <c r="M8149" s="7">
        <f>ROUND(M8148+L8149,5)</f>
        <v>770.55</v>
      </c>
    </row>
    <row r="8150" spans="1:13">
      <c r="A8150" s="5"/>
      <c r="B8150" s="5"/>
      <c r="C8150" s="5"/>
      <c r="D8150" s="5"/>
      <c r="E8150" s="5"/>
      <c r="F8150" s="5" t="s">
        <v>11</v>
      </c>
      <c r="G8150" s="6">
        <v>43917</v>
      </c>
      <c r="H8150" s="5" t="s">
        <v>226</v>
      </c>
      <c r="I8150" s="5" t="s">
        <v>310</v>
      </c>
      <c r="J8150" s="5"/>
      <c r="K8150" s="5" t="s">
        <v>9</v>
      </c>
      <c r="L8150" s="7">
        <v>0</v>
      </c>
      <c r="M8150" s="7">
        <f>ROUND(M8149+L8150,5)</f>
        <v>770.55</v>
      </c>
    </row>
    <row r="8151" spans="1:13">
      <c r="A8151" s="5"/>
      <c r="B8151" s="5"/>
      <c r="C8151" s="5"/>
      <c r="D8151" s="5"/>
      <c r="E8151" s="5"/>
      <c r="F8151" s="5" t="s">
        <v>11</v>
      </c>
      <c r="G8151" s="6">
        <v>43917</v>
      </c>
      <c r="H8151" s="5" t="s">
        <v>227</v>
      </c>
      <c r="I8151" s="5" t="s">
        <v>311</v>
      </c>
      <c r="J8151" s="5"/>
      <c r="K8151" s="5" t="s">
        <v>9</v>
      </c>
      <c r="L8151" s="7">
        <v>0</v>
      </c>
      <c r="M8151" s="7">
        <f>ROUND(M8150+L8151,5)</f>
        <v>770.55</v>
      </c>
    </row>
    <row r="8152" spans="1:13">
      <c r="A8152" s="5"/>
      <c r="B8152" s="5"/>
      <c r="C8152" s="5"/>
      <c r="D8152" s="5"/>
      <c r="E8152" s="5"/>
      <c r="F8152" s="5" t="s">
        <v>11</v>
      </c>
      <c r="G8152" s="6">
        <v>43917</v>
      </c>
      <c r="H8152" s="5" t="s">
        <v>228</v>
      </c>
      <c r="I8152" s="5" t="s">
        <v>309</v>
      </c>
      <c r="J8152" s="5"/>
      <c r="K8152" s="5" t="s">
        <v>9</v>
      </c>
      <c r="L8152" s="7">
        <v>0</v>
      </c>
      <c r="M8152" s="7">
        <f>ROUND(M8151+L8152,5)</f>
        <v>770.55</v>
      </c>
    </row>
    <row r="8153" spans="1:13">
      <c r="A8153" s="5"/>
      <c r="B8153" s="5"/>
      <c r="C8153" s="5"/>
      <c r="D8153" s="5"/>
      <c r="E8153" s="5"/>
      <c r="F8153" s="5" t="s">
        <v>11</v>
      </c>
      <c r="G8153" s="6">
        <v>43917</v>
      </c>
      <c r="H8153" s="5" t="s">
        <v>228</v>
      </c>
      <c r="I8153" s="5" t="s">
        <v>309</v>
      </c>
      <c r="J8153" s="5"/>
      <c r="K8153" s="5" t="s">
        <v>9</v>
      </c>
      <c r="L8153" s="7">
        <v>0</v>
      </c>
      <c r="M8153" s="7">
        <f>ROUND(M8152+L8153,5)</f>
        <v>770.55</v>
      </c>
    </row>
    <row r="8154" spans="1:13">
      <c r="A8154" s="5"/>
      <c r="B8154" s="5"/>
      <c r="C8154" s="5"/>
      <c r="D8154" s="5"/>
      <c r="E8154" s="5"/>
      <c r="F8154" s="5" t="s">
        <v>11</v>
      </c>
      <c r="G8154" s="6">
        <v>43917</v>
      </c>
      <c r="H8154" s="5" t="s">
        <v>229</v>
      </c>
      <c r="I8154" s="5" t="s">
        <v>310</v>
      </c>
      <c r="J8154" s="5"/>
      <c r="K8154" s="5" t="s">
        <v>9</v>
      </c>
      <c r="L8154" s="7">
        <v>0</v>
      </c>
      <c r="M8154" s="7">
        <f>ROUND(M8153+L8154,5)</f>
        <v>770.55</v>
      </c>
    </row>
    <row r="8155" spans="1:13">
      <c r="A8155" s="5"/>
      <c r="B8155" s="5"/>
      <c r="C8155" s="5"/>
      <c r="D8155" s="5"/>
      <c r="E8155" s="5"/>
      <c r="F8155" s="5" t="s">
        <v>11</v>
      </c>
      <c r="G8155" s="6">
        <v>43917</v>
      </c>
      <c r="H8155" s="5" t="s">
        <v>229</v>
      </c>
      <c r="I8155" s="5" t="s">
        <v>310</v>
      </c>
      <c r="J8155" s="5"/>
      <c r="K8155" s="5" t="s">
        <v>9</v>
      </c>
      <c r="L8155" s="7">
        <v>738</v>
      </c>
      <c r="M8155" s="7">
        <f>ROUND(M8154+L8155,5)</f>
        <v>1508.55</v>
      </c>
    </row>
    <row r="8156" spans="1:13">
      <c r="A8156" s="5"/>
      <c r="B8156" s="5"/>
      <c r="C8156" s="5"/>
      <c r="D8156" s="5"/>
      <c r="E8156" s="5"/>
      <c r="F8156" s="5" t="s">
        <v>11</v>
      </c>
      <c r="G8156" s="6">
        <v>43924</v>
      </c>
      <c r="H8156" s="5" t="s">
        <v>240</v>
      </c>
      <c r="I8156" s="5" t="s">
        <v>308</v>
      </c>
      <c r="J8156" s="5"/>
      <c r="K8156" s="5" t="s">
        <v>9</v>
      </c>
      <c r="L8156" s="7">
        <v>0</v>
      </c>
      <c r="M8156" s="7">
        <f>ROUND(M8155+L8156,5)</f>
        <v>1508.55</v>
      </c>
    </row>
    <row r="8157" spans="1:13">
      <c r="A8157" s="5"/>
      <c r="B8157" s="5"/>
      <c r="C8157" s="5"/>
      <c r="D8157" s="5"/>
      <c r="E8157" s="5"/>
      <c r="F8157" s="5" t="s">
        <v>11</v>
      </c>
      <c r="G8157" s="6">
        <v>43924</v>
      </c>
      <c r="H8157" s="5" t="s">
        <v>240</v>
      </c>
      <c r="I8157" s="5" t="s">
        <v>308</v>
      </c>
      <c r="J8157" s="5"/>
      <c r="K8157" s="5" t="s">
        <v>9</v>
      </c>
      <c r="L8157" s="7">
        <v>0</v>
      </c>
      <c r="M8157" s="7">
        <f>ROUND(M8156+L8157,5)</f>
        <v>1508.55</v>
      </c>
    </row>
    <row r="8158" spans="1:13">
      <c r="A8158" s="5"/>
      <c r="B8158" s="5"/>
      <c r="C8158" s="5"/>
      <c r="D8158" s="5"/>
      <c r="E8158" s="5"/>
      <c r="F8158" s="5" t="s">
        <v>11</v>
      </c>
      <c r="G8158" s="6">
        <v>43924</v>
      </c>
      <c r="H8158" s="5" t="s">
        <v>241</v>
      </c>
      <c r="I8158" s="5" t="s">
        <v>310</v>
      </c>
      <c r="J8158" s="5"/>
      <c r="K8158" s="5" t="s">
        <v>9</v>
      </c>
      <c r="L8158" s="7">
        <v>0</v>
      </c>
      <c r="M8158" s="7">
        <f>ROUND(M8157+L8158,5)</f>
        <v>1508.55</v>
      </c>
    </row>
    <row r="8159" spans="1:13">
      <c r="A8159" s="5"/>
      <c r="B8159" s="5"/>
      <c r="C8159" s="5"/>
      <c r="D8159" s="5"/>
      <c r="E8159" s="5"/>
      <c r="F8159" s="5" t="s">
        <v>11</v>
      </c>
      <c r="G8159" s="6">
        <v>43924</v>
      </c>
      <c r="H8159" s="5" t="s">
        <v>241</v>
      </c>
      <c r="I8159" s="5" t="s">
        <v>310</v>
      </c>
      <c r="J8159" s="5"/>
      <c r="K8159" s="5" t="s">
        <v>9</v>
      </c>
      <c r="L8159" s="7">
        <v>0</v>
      </c>
      <c r="M8159" s="7">
        <f>ROUND(M8158+L8159,5)</f>
        <v>1508.55</v>
      </c>
    </row>
    <row r="8160" spans="1:13">
      <c r="A8160" s="5"/>
      <c r="B8160" s="5"/>
      <c r="C8160" s="5"/>
      <c r="D8160" s="5"/>
      <c r="E8160" s="5"/>
      <c r="F8160" s="5" t="s">
        <v>11</v>
      </c>
      <c r="G8160" s="6">
        <v>43924</v>
      </c>
      <c r="H8160" s="5" t="s">
        <v>242</v>
      </c>
      <c r="I8160" s="5" t="s">
        <v>311</v>
      </c>
      <c r="J8160" s="5"/>
      <c r="K8160" s="5" t="s">
        <v>9</v>
      </c>
      <c r="L8160" s="7">
        <v>0</v>
      </c>
      <c r="M8160" s="7">
        <f>ROUND(M8159+L8160,5)</f>
        <v>1508.55</v>
      </c>
    </row>
    <row r="8161" spans="1:13">
      <c r="A8161" s="5"/>
      <c r="B8161" s="5"/>
      <c r="C8161" s="5"/>
      <c r="D8161" s="5"/>
      <c r="E8161" s="5"/>
      <c r="F8161" s="5" t="s">
        <v>11</v>
      </c>
      <c r="G8161" s="6">
        <v>43924</v>
      </c>
      <c r="H8161" s="5" t="s">
        <v>243</v>
      </c>
      <c r="I8161" s="5" t="s">
        <v>309</v>
      </c>
      <c r="J8161" s="5"/>
      <c r="K8161" s="5" t="s">
        <v>9</v>
      </c>
      <c r="L8161" s="7">
        <v>0</v>
      </c>
      <c r="M8161" s="7">
        <f>ROUND(M8160+L8161,5)</f>
        <v>1508.55</v>
      </c>
    </row>
    <row r="8162" spans="1:13">
      <c r="A8162" s="5"/>
      <c r="B8162" s="5"/>
      <c r="C8162" s="5"/>
      <c r="D8162" s="5"/>
      <c r="E8162" s="5"/>
      <c r="F8162" s="5" t="s">
        <v>11</v>
      </c>
      <c r="G8162" s="6">
        <v>43924</v>
      </c>
      <c r="H8162" s="5" t="s">
        <v>243</v>
      </c>
      <c r="I8162" s="5" t="s">
        <v>309</v>
      </c>
      <c r="J8162" s="5"/>
      <c r="K8162" s="5" t="s">
        <v>9</v>
      </c>
      <c r="L8162" s="7">
        <v>0</v>
      </c>
      <c r="M8162" s="7">
        <f>ROUND(M8161+L8162,5)</f>
        <v>1508.55</v>
      </c>
    </row>
    <row r="8163" spans="1:13">
      <c r="A8163" s="5"/>
      <c r="B8163" s="5"/>
      <c r="C8163" s="5"/>
      <c r="D8163" s="5"/>
      <c r="E8163" s="5"/>
      <c r="F8163" s="5" t="s">
        <v>11</v>
      </c>
      <c r="G8163" s="6">
        <v>43930</v>
      </c>
      <c r="H8163" s="5" t="s">
        <v>264</v>
      </c>
      <c r="I8163" s="5" t="s">
        <v>308</v>
      </c>
      <c r="J8163" s="5"/>
      <c r="K8163" s="5" t="s">
        <v>9</v>
      </c>
      <c r="L8163" s="7">
        <v>0</v>
      </c>
      <c r="M8163" s="7">
        <f>ROUND(M8162+L8163,5)</f>
        <v>1508.55</v>
      </c>
    </row>
    <row r="8164" spans="1:13">
      <c r="A8164" s="5"/>
      <c r="B8164" s="5"/>
      <c r="C8164" s="5"/>
      <c r="D8164" s="5"/>
      <c r="E8164" s="5"/>
      <c r="F8164" s="5" t="s">
        <v>11</v>
      </c>
      <c r="G8164" s="6">
        <v>43930</v>
      </c>
      <c r="H8164" s="5" t="s">
        <v>264</v>
      </c>
      <c r="I8164" s="5" t="s">
        <v>308</v>
      </c>
      <c r="J8164" s="5"/>
      <c r="K8164" s="5" t="s">
        <v>9</v>
      </c>
      <c r="L8164" s="7">
        <v>0</v>
      </c>
      <c r="M8164" s="7">
        <f>ROUND(M8163+L8164,5)</f>
        <v>1508.55</v>
      </c>
    </row>
    <row r="8165" spans="1:13">
      <c r="A8165" s="5"/>
      <c r="B8165" s="5"/>
      <c r="C8165" s="5"/>
      <c r="D8165" s="5"/>
      <c r="E8165" s="5"/>
      <c r="F8165" s="5" t="s">
        <v>11</v>
      </c>
      <c r="G8165" s="6">
        <v>43930</v>
      </c>
      <c r="H8165" s="5" t="s">
        <v>266</v>
      </c>
      <c r="I8165" s="5" t="s">
        <v>310</v>
      </c>
      <c r="J8165" s="5"/>
      <c r="K8165" s="5" t="s">
        <v>9</v>
      </c>
      <c r="L8165" s="7">
        <v>0</v>
      </c>
      <c r="M8165" s="7">
        <f>ROUND(M8164+L8165,5)</f>
        <v>1508.55</v>
      </c>
    </row>
    <row r="8166" spans="1:13">
      <c r="A8166" s="5"/>
      <c r="B8166" s="5"/>
      <c r="C8166" s="5"/>
      <c r="D8166" s="5"/>
      <c r="E8166" s="5"/>
      <c r="F8166" s="5" t="s">
        <v>11</v>
      </c>
      <c r="G8166" s="6">
        <v>43930</v>
      </c>
      <c r="H8166" s="5" t="s">
        <v>266</v>
      </c>
      <c r="I8166" s="5" t="s">
        <v>310</v>
      </c>
      <c r="J8166" s="5"/>
      <c r="K8166" s="5" t="s">
        <v>9</v>
      </c>
      <c r="L8166" s="7">
        <v>0</v>
      </c>
      <c r="M8166" s="7">
        <f>ROUND(M8165+L8166,5)</f>
        <v>1508.55</v>
      </c>
    </row>
    <row r="8167" spans="1:13">
      <c r="A8167" s="5"/>
      <c r="B8167" s="5"/>
      <c r="C8167" s="5"/>
      <c r="D8167" s="5"/>
      <c r="E8167" s="5"/>
      <c r="F8167" s="5" t="s">
        <v>11</v>
      </c>
      <c r="G8167" s="6">
        <v>43930</v>
      </c>
      <c r="H8167" s="5" t="s">
        <v>267</v>
      </c>
      <c r="I8167" s="5" t="s">
        <v>311</v>
      </c>
      <c r="J8167" s="5"/>
      <c r="K8167" s="5" t="s">
        <v>9</v>
      </c>
      <c r="L8167" s="7">
        <v>0</v>
      </c>
      <c r="M8167" s="7">
        <f>ROUND(M8166+L8167,5)</f>
        <v>1508.55</v>
      </c>
    </row>
    <row r="8168" spans="1:13">
      <c r="A8168" s="5"/>
      <c r="B8168" s="5"/>
      <c r="C8168" s="5"/>
      <c r="D8168" s="5"/>
      <c r="E8168" s="5"/>
      <c r="F8168" s="5" t="s">
        <v>11</v>
      </c>
      <c r="G8168" s="6">
        <v>43930</v>
      </c>
      <c r="H8168" s="5" t="s">
        <v>268</v>
      </c>
      <c r="I8168" s="5" t="s">
        <v>309</v>
      </c>
      <c r="J8168" s="5"/>
      <c r="K8168" s="5" t="s">
        <v>9</v>
      </c>
      <c r="L8168" s="7">
        <v>0</v>
      </c>
      <c r="M8168" s="7">
        <f>ROUND(M8167+L8168,5)</f>
        <v>1508.55</v>
      </c>
    </row>
    <row r="8169" spans="1:13">
      <c r="A8169" s="5"/>
      <c r="B8169" s="5"/>
      <c r="C8169" s="5"/>
      <c r="D8169" s="5"/>
      <c r="E8169" s="5"/>
      <c r="F8169" s="5" t="s">
        <v>11</v>
      </c>
      <c r="G8169" s="6">
        <v>43930</v>
      </c>
      <c r="H8169" s="5" t="s">
        <v>268</v>
      </c>
      <c r="I8169" s="5" t="s">
        <v>309</v>
      </c>
      <c r="J8169" s="5"/>
      <c r="K8169" s="5" t="s">
        <v>9</v>
      </c>
      <c r="L8169" s="7">
        <v>0</v>
      </c>
      <c r="M8169" s="7">
        <f>ROUND(M8168+L8169,5)</f>
        <v>1508.55</v>
      </c>
    </row>
    <row r="8170" spans="1:13">
      <c r="A8170" s="5"/>
      <c r="B8170" s="5"/>
      <c r="C8170" s="5"/>
      <c r="D8170" s="5"/>
      <c r="E8170" s="5"/>
      <c r="F8170" s="5" t="s">
        <v>11</v>
      </c>
      <c r="G8170" s="6">
        <v>43937</v>
      </c>
      <c r="H8170" s="5" t="s">
        <v>284</v>
      </c>
      <c r="I8170" s="5" t="s">
        <v>308</v>
      </c>
      <c r="J8170" s="5"/>
      <c r="K8170" s="5" t="s">
        <v>9</v>
      </c>
      <c r="L8170" s="7">
        <v>0</v>
      </c>
      <c r="M8170" s="7">
        <f>ROUND(M8169+L8170,5)</f>
        <v>1508.55</v>
      </c>
    </row>
    <row r="8171" spans="1:13">
      <c r="A8171" s="5"/>
      <c r="B8171" s="5"/>
      <c r="C8171" s="5"/>
      <c r="D8171" s="5"/>
      <c r="E8171" s="5"/>
      <c r="F8171" s="5" t="s">
        <v>11</v>
      </c>
      <c r="G8171" s="6">
        <v>43937</v>
      </c>
      <c r="H8171" s="5" t="s">
        <v>284</v>
      </c>
      <c r="I8171" s="5" t="s">
        <v>308</v>
      </c>
      <c r="J8171" s="5"/>
      <c r="K8171" s="5" t="s">
        <v>9</v>
      </c>
      <c r="L8171" s="7">
        <v>0</v>
      </c>
      <c r="M8171" s="7">
        <f>ROUND(M8170+L8171,5)</f>
        <v>1508.55</v>
      </c>
    </row>
    <row r="8172" spans="1:13">
      <c r="A8172" s="5"/>
      <c r="B8172" s="5"/>
      <c r="C8172" s="5"/>
      <c r="D8172" s="5"/>
      <c r="E8172" s="5"/>
      <c r="F8172" s="5" t="s">
        <v>11</v>
      </c>
      <c r="G8172" s="6">
        <v>43937</v>
      </c>
      <c r="H8172" s="5" t="s">
        <v>285</v>
      </c>
      <c r="I8172" s="5" t="s">
        <v>310</v>
      </c>
      <c r="J8172" s="5"/>
      <c r="K8172" s="5" t="s">
        <v>9</v>
      </c>
      <c r="L8172" s="7">
        <v>0</v>
      </c>
      <c r="M8172" s="7">
        <f>ROUND(M8171+L8172,5)</f>
        <v>1508.55</v>
      </c>
    </row>
    <row r="8173" spans="1:13">
      <c r="A8173" s="5"/>
      <c r="B8173" s="5"/>
      <c r="C8173" s="5"/>
      <c r="D8173" s="5"/>
      <c r="E8173" s="5"/>
      <c r="F8173" s="5" t="s">
        <v>11</v>
      </c>
      <c r="G8173" s="6">
        <v>43937</v>
      </c>
      <c r="H8173" s="5" t="s">
        <v>285</v>
      </c>
      <c r="I8173" s="5" t="s">
        <v>310</v>
      </c>
      <c r="J8173" s="5"/>
      <c r="K8173" s="5" t="s">
        <v>9</v>
      </c>
      <c r="L8173" s="7">
        <v>0</v>
      </c>
      <c r="M8173" s="7">
        <f>ROUND(M8172+L8173,5)</f>
        <v>1508.55</v>
      </c>
    </row>
    <row r="8174" spans="1:13">
      <c r="A8174" s="5"/>
      <c r="B8174" s="5"/>
      <c r="C8174" s="5"/>
      <c r="D8174" s="5"/>
      <c r="E8174" s="5"/>
      <c r="F8174" s="5" t="s">
        <v>11</v>
      </c>
      <c r="G8174" s="6">
        <v>43937</v>
      </c>
      <c r="H8174" s="5" t="s">
        <v>286</v>
      </c>
      <c r="I8174" s="5" t="s">
        <v>311</v>
      </c>
      <c r="J8174" s="5"/>
      <c r="K8174" s="5" t="s">
        <v>9</v>
      </c>
      <c r="L8174" s="7">
        <v>0</v>
      </c>
      <c r="M8174" s="7">
        <f>ROUND(M8173+L8174,5)</f>
        <v>1508.55</v>
      </c>
    </row>
    <row r="8175" spans="1:13">
      <c r="A8175" s="5"/>
      <c r="B8175" s="5"/>
      <c r="C8175" s="5"/>
      <c r="D8175" s="5"/>
      <c r="E8175" s="5"/>
      <c r="F8175" s="5" t="s">
        <v>11</v>
      </c>
      <c r="G8175" s="6">
        <v>43937</v>
      </c>
      <c r="H8175" s="5" t="s">
        <v>287</v>
      </c>
      <c r="I8175" s="5" t="s">
        <v>309</v>
      </c>
      <c r="J8175" s="5"/>
      <c r="K8175" s="5" t="s">
        <v>9</v>
      </c>
      <c r="L8175" s="7">
        <v>0</v>
      </c>
      <c r="M8175" s="7">
        <f>ROUND(M8174+L8175,5)</f>
        <v>1508.55</v>
      </c>
    </row>
    <row r="8176" spans="1:13">
      <c r="A8176" s="5"/>
      <c r="B8176" s="5"/>
      <c r="C8176" s="5"/>
      <c r="D8176" s="5"/>
      <c r="E8176" s="5"/>
      <c r="F8176" s="5" t="s">
        <v>11</v>
      </c>
      <c r="G8176" s="6">
        <v>43937</v>
      </c>
      <c r="H8176" s="5" t="s">
        <v>287</v>
      </c>
      <c r="I8176" s="5" t="s">
        <v>309</v>
      </c>
      <c r="J8176" s="5"/>
      <c r="K8176" s="5" t="s">
        <v>9</v>
      </c>
      <c r="L8176" s="7">
        <v>0</v>
      </c>
      <c r="M8176" s="7">
        <f>ROUND(M8175+L8176,5)</f>
        <v>1508.55</v>
      </c>
    </row>
    <row r="8177" spans="1:13">
      <c r="A8177" s="5"/>
      <c r="B8177" s="5"/>
      <c r="C8177" s="5"/>
      <c r="D8177" s="5"/>
      <c r="E8177" s="5"/>
      <c r="F8177" s="5" t="s">
        <v>11</v>
      </c>
      <c r="G8177" s="6">
        <v>43944</v>
      </c>
      <c r="H8177" s="5" t="s">
        <v>297</v>
      </c>
      <c r="I8177" s="5" t="s">
        <v>308</v>
      </c>
      <c r="J8177" s="5"/>
      <c r="K8177" s="5" t="s">
        <v>9</v>
      </c>
      <c r="L8177" s="7">
        <v>0</v>
      </c>
      <c r="M8177" s="7">
        <f>ROUND(M8176+L8177,5)</f>
        <v>1508.55</v>
      </c>
    </row>
    <row r="8178" spans="1:13">
      <c r="A8178" s="5"/>
      <c r="B8178" s="5"/>
      <c r="C8178" s="5"/>
      <c r="D8178" s="5"/>
      <c r="E8178" s="5"/>
      <c r="F8178" s="5" t="s">
        <v>11</v>
      </c>
      <c r="G8178" s="6">
        <v>43944</v>
      </c>
      <c r="H8178" s="5" t="s">
        <v>297</v>
      </c>
      <c r="I8178" s="5" t="s">
        <v>308</v>
      </c>
      <c r="J8178" s="5"/>
      <c r="K8178" s="5" t="s">
        <v>9</v>
      </c>
      <c r="L8178" s="7">
        <v>0</v>
      </c>
      <c r="M8178" s="7">
        <f>ROUND(M8177+L8178,5)</f>
        <v>1508.55</v>
      </c>
    </row>
    <row r="8179" spans="1:13">
      <c r="A8179" s="5"/>
      <c r="B8179" s="5"/>
      <c r="C8179" s="5"/>
      <c r="D8179" s="5"/>
      <c r="E8179" s="5"/>
      <c r="F8179" s="5" t="s">
        <v>11</v>
      </c>
      <c r="G8179" s="6">
        <v>43944</v>
      </c>
      <c r="H8179" s="5" t="s">
        <v>298</v>
      </c>
      <c r="I8179" s="5" t="s">
        <v>310</v>
      </c>
      <c r="J8179" s="5"/>
      <c r="K8179" s="5" t="s">
        <v>9</v>
      </c>
      <c r="L8179" s="7">
        <v>0</v>
      </c>
      <c r="M8179" s="7">
        <f>ROUND(M8178+L8179,5)</f>
        <v>1508.55</v>
      </c>
    </row>
    <row r="8180" spans="1:13">
      <c r="A8180" s="5"/>
      <c r="B8180" s="5"/>
      <c r="C8180" s="5"/>
      <c r="D8180" s="5"/>
      <c r="E8180" s="5"/>
      <c r="F8180" s="5" t="s">
        <v>11</v>
      </c>
      <c r="G8180" s="6">
        <v>43944</v>
      </c>
      <c r="H8180" s="5" t="s">
        <v>298</v>
      </c>
      <c r="I8180" s="5" t="s">
        <v>310</v>
      </c>
      <c r="J8180" s="5"/>
      <c r="K8180" s="5" t="s">
        <v>9</v>
      </c>
      <c r="L8180" s="7">
        <v>0</v>
      </c>
      <c r="M8180" s="7">
        <f>ROUND(M8179+L8180,5)</f>
        <v>1508.55</v>
      </c>
    </row>
    <row r="8181" spans="1:13">
      <c r="A8181" s="5"/>
      <c r="B8181" s="5"/>
      <c r="C8181" s="5"/>
      <c r="D8181" s="5"/>
      <c r="E8181" s="5"/>
      <c r="F8181" s="5" t="s">
        <v>11</v>
      </c>
      <c r="G8181" s="6">
        <v>43944</v>
      </c>
      <c r="H8181" s="5" t="s">
        <v>299</v>
      </c>
      <c r="I8181" s="5" t="s">
        <v>311</v>
      </c>
      <c r="J8181" s="5"/>
      <c r="K8181" s="5" t="s">
        <v>9</v>
      </c>
      <c r="L8181" s="7">
        <v>0</v>
      </c>
      <c r="M8181" s="7">
        <f>ROUND(M8180+L8181,5)</f>
        <v>1508.55</v>
      </c>
    </row>
    <row r="8182" spans="1:13">
      <c r="A8182" s="5"/>
      <c r="B8182" s="5"/>
      <c r="C8182" s="5"/>
      <c r="D8182" s="5"/>
      <c r="E8182" s="5"/>
      <c r="F8182" s="5" t="s">
        <v>11</v>
      </c>
      <c r="G8182" s="6">
        <v>43944</v>
      </c>
      <c r="H8182" s="5" t="s">
        <v>300</v>
      </c>
      <c r="I8182" s="5" t="s">
        <v>309</v>
      </c>
      <c r="J8182" s="5"/>
      <c r="K8182" s="5" t="s">
        <v>9</v>
      </c>
      <c r="L8182" s="7">
        <v>0</v>
      </c>
      <c r="M8182" s="7">
        <f>ROUND(M8181+L8182,5)</f>
        <v>1508.55</v>
      </c>
    </row>
    <row r="8183" spans="1:13">
      <c r="A8183" s="5"/>
      <c r="B8183" s="5"/>
      <c r="C8183" s="5"/>
      <c r="D8183" s="5"/>
      <c r="E8183" s="5"/>
      <c r="F8183" s="5" t="s">
        <v>11</v>
      </c>
      <c r="G8183" s="6">
        <v>43944</v>
      </c>
      <c r="H8183" s="5" t="s">
        <v>300</v>
      </c>
      <c r="I8183" s="5" t="s">
        <v>309</v>
      </c>
      <c r="J8183" s="5"/>
      <c r="K8183" s="5" t="s">
        <v>9</v>
      </c>
      <c r="L8183" s="7">
        <v>0</v>
      </c>
      <c r="M8183" s="7">
        <f>ROUND(M8182+L8183,5)</f>
        <v>1508.55</v>
      </c>
    </row>
    <row r="8184" spans="1:13">
      <c r="A8184" s="5"/>
      <c r="B8184" s="5"/>
      <c r="C8184" s="5"/>
      <c r="D8184" s="5"/>
      <c r="E8184" s="5"/>
      <c r="F8184" s="5" t="s">
        <v>11</v>
      </c>
      <c r="G8184" s="6">
        <v>43952</v>
      </c>
      <c r="H8184" s="5" t="s">
        <v>630</v>
      </c>
      <c r="I8184" s="5" t="s">
        <v>308</v>
      </c>
      <c r="J8184" s="5"/>
      <c r="K8184" s="5" t="s">
        <v>9</v>
      </c>
      <c r="L8184" s="7">
        <v>0</v>
      </c>
      <c r="M8184" s="7">
        <f>ROUND(M8183+L8184,5)</f>
        <v>1508.55</v>
      </c>
    </row>
    <row r="8185" spans="1:13">
      <c r="A8185" s="5"/>
      <c r="B8185" s="5"/>
      <c r="C8185" s="5"/>
      <c r="D8185" s="5"/>
      <c r="E8185" s="5"/>
      <c r="F8185" s="5" t="s">
        <v>11</v>
      </c>
      <c r="G8185" s="6">
        <v>43952</v>
      </c>
      <c r="H8185" s="5" t="s">
        <v>630</v>
      </c>
      <c r="I8185" s="5" t="s">
        <v>308</v>
      </c>
      <c r="J8185" s="5"/>
      <c r="K8185" s="5" t="s">
        <v>9</v>
      </c>
      <c r="L8185" s="7">
        <v>0</v>
      </c>
      <c r="M8185" s="7">
        <f>ROUND(M8184+L8185,5)</f>
        <v>1508.55</v>
      </c>
    </row>
    <row r="8186" spans="1:13">
      <c r="A8186" s="5"/>
      <c r="B8186" s="5"/>
      <c r="C8186" s="5"/>
      <c r="D8186" s="5"/>
      <c r="E8186" s="5"/>
      <c r="F8186" s="5" t="s">
        <v>11</v>
      </c>
      <c r="G8186" s="6">
        <v>43952</v>
      </c>
      <c r="H8186" s="5" t="s">
        <v>631</v>
      </c>
      <c r="I8186" s="5" t="s">
        <v>310</v>
      </c>
      <c r="J8186" s="5"/>
      <c r="K8186" s="5" t="s">
        <v>9</v>
      </c>
      <c r="L8186" s="7">
        <v>0</v>
      </c>
      <c r="M8186" s="7">
        <f>ROUND(M8185+L8186,5)</f>
        <v>1508.55</v>
      </c>
    </row>
    <row r="8187" spans="1:13">
      <c r="A8187" s="5"/>
      <c r="B8187" s="5"/>
      <c r="C8187" s="5"/>
      <c r="D8187" s="5"/>
      <c r="E8187" s="5"/>
      <c r="F8187" s="5" t="s">
        <v>11</v>
      </c>
      <c r="G8187" s="6">
        <v>43952</v>
      </c>
      <c r="H8187" s="5" t="s">
        <v>631</v>
      </c>
      <c r="I8187" s="5" t="s">
        <v>310</v>
      </c>
      <c r="J8187" s="5"/>
      <c r="K8187" s="5" t="s">
        <v>9</v>
      </c>
      <c r="L8187" s="7">
        <v>0</v>
      </c>
      <c r="M8187" s="7">
        <f>ROUND(M8186+L8187,5)</f>
        <v>1508.55</v>
      </c>
    </row>
    <row r="8188" spans="1:13">
      <c r="A8188" s="5"/>
      <c r="B8188" s="5"/>
      <c r="C8188" s="5"/>
      <c r="D8188" s="5"/>
      <c r="E8188" s="5"/>
      <c r="F8188" s="5" t="s">
        <v>11</v>
      </c>
      <c r="G8188" s="6">
        <v>43952</v>
      </c>
      <c r="H8188" s="5" t="s">
        <v>632</v>
      </c>
      <c r="I8188" s="5" t="s">
        <v>311</v>
      </c>
      <c r="J8188" s="5"/>
      <c r="K8188" s="5" t="s">
        <v>9</v>
      </c>
      <c r="L8188" s="7">
        <v>0</v>
      </c>
      <c r="M8188" s="7">
        <f>ROUND(M8187+L8188,5)</f>
        <v>1508.55</v>
      </c>
    </row>
    <row r="8189" spans="1:13">
      <c r="A8189" s="5"/>
      <c r="B8189" s="5"/>
      <c r="C8189" s="5"/>
      <c r="D8189" s="5"/>
      <c r="E8189" s="5"/>
      <c r="F8189" s="5" t="s">
        <v>11</v>
      </c>
      <c r="G8189" s="6">
        <v>43952</v>
      </c>
      <c r="H8189" s="5" t="s">
        <v>633</v>
      </c>
      <c r="I8189" s="5" t="s">
        <v>309</v>
      </c>
      <c r="J8189" s="5"/>
      <c r="K8189" s="5" t="s">
        <v>9</v>
      </c>
      <c r="L8189" s="7">
        <v>0</v>
      </c>
      <c r="M8189" s="7">
        <f>ROUND(M8188+L8189,5)</f>
        <v>1508.55</v>
      </c>
    </row>
    <row r="8190" spans="1:13">
      <c r="A8190" s="5"/>
      <c r="B8190" s="5"/>
      <c r="C8190" s="5"/>
      <c r="D8190" s="5"/>
      <c r="E8190" s="5"/>
      <c r="F8190" s="5" t="s">
        <v>11</v>
      </c>
      <c r="G8190" s="6">
        <v>43952</v>
      </c>
      <c r="H8190" s="5" t="s">
        <v>633</v>
      </c>
      <c r="I8190" s="5" t="s">
        <v>309</v>
      </c>
      <c r="J8190" s="5"/>
      <c r="K8190" s="5" t="s">
        <v>9</v>
      </c>
      <c r="L8190" s="7">
        <v>0</v>
      </c>
      <c r="M8190" s="7">
        <f>ROUND(M8189+L8190,5)</f>
        <v>1508.55</v>
      </c>
    </row>
    <row r="8191" spans="1:13">
      <c r="A8191" s="5"/>
      <c r="B8191" s="5"/>
      <c r="C8191" s="5"/>
      <c r="D8191" s="5"/>
      <c r="E8191" s="5"/>
      <c r="F8191" s="5" t="s">
        <v>11</v>
      </c>
      <c r="G8191" s="6">
        <v>43958</v>
      </c>
      <c r="H8191" s="5" t="s">
        <v>648</v>
      </c>
      <c r="I8191" s="5" t="s">
        <v>308</v>
      </c>
      <c r="J8191" s="5"/>
      <c r="K8191" s="5" t="s">
        <v>9</v>
      </c>
      <c r="L8191" s="7">
        <v>0</v>
      </c>
      <c r="M8191" s="7">
        <f>ROUND(M8190+L8191,5)</f>
        <v>1508.55</v>
      </c>
    </row>
    <row r="8192" spans="1:13">
      <c r="A8192" s="5"/>
      <c r="B8192" s="5"/>
      <c r="C8192" s="5"/>
      <c r="D8192" s="5"/>
      <c r="E8192" s="5"/>
      <c r="F8192" s="5" t="s">
        <v>11</v>
      </c>
      <c r="G8192" s="6">
        <v>43958</v>
      </c>
      <c r="H8192" s="5" t="s">
        <v>648</v>
      </c>
      <c r="I8192" s="5" t="s">
        <v>308</v>
      </c>
      <c r="J8192" s="5"/>
      <c r="K8192" s="5" t="s">
        <v>9</v>
      </c>
      <c r="L8192" s="7">
        <v>0</v>
      </c>
      <c r="M8192" s="7">
        <f>ROUND(M8191+L8192,5)</f>
        <v>1508.55</v>
      </c>
    </row>
    <row r="8193" spans="1:13">
      <c r="A8193" s="5"/>
      <c r="B8193" s="5"/>
      <c r="C8193" s="5"/>
      <c r="D8193" s="5"/>
      <c r="E8193" s="5"/>
      <c r="F8193" s="5" t="s">
        <v>11</v>
      </c>
      <c r="G8193" s="6">
        <v>43958</v>
      </c>
      <c r="H8193" s="5" t="s">
        <v>649</v>
      </c>
      <c r="I8193" s="5" t="s">
        <v>310</v>
      </c>
      <c r="J8193" s="5"/>
      <c r="K8193" s="5" t="s">
        <v>9</v>
      </c>
      <c r="L8193" s="7">
        <v>0</v>
      </c>
      <c r="M8193" s="7">
        <f>ROUND(M8192+L8193,5)</f>
        <v>1508.55</v>
      </c>
    </row>
    <row r="8194" spans="1:13">
      <c r="A8194" s="5"/>
      <c r="B8194" s="5"/>
      <c r="C8194" s="5"/>
      <c r="D8194" s="5"/>
      <c r="E8194" s="5"/>
      <c r="F8194" s="5" t="s">
        <v>11</v>
      </c>
      <c r="G8194" s="6">
        <v>43958</v>
      </c>
      <c r="H8194" s="5" t="s">
        <v>649</v>
      </c>
      <c r="I8194" s="5" t="s">
        <v>310</v>
      </c>
      <c r="J8194" s="5"/>
      <c r="K8194" s="5" t="s">
        <v>9</v>
      </c>
      <c r="L8194" s="7">
        <v>0</v>
      </c>
      <c r="M8194" s="7">
        <f>ROUND(M8193+L8194,5)</f>
        <v>1508.55</v>
      </c>
    </row>
    <row r="8195" spans="1:13">
      <c r="A8195" s="5"/>
      <c r="B8195" s="5"/>
      <c r="C8195" s="5"/>
      <c r="D8195" s="5"/>
      <c r="E8195" s="5"/>
      <c r="F8195" s="5" t="s">
        <v>11</v>
      </c>
      <c r="G8195" s="6">
        <v>43958</v>
      </c>
      <c r="H8195" s="5" t="s">
        <v>650</v>
      </c>
      <c r="I8195" s="5" t="s">
        <v>311</v>
      </c>
      <c r="J8195" s="5"/>
      <c r="K8195" s="5" t="s">
        <v>9</v>
      </c>
      <c r="L8195" s="7">
        <v>0</v>
      </c>
      <c r="M8195" s="7">
        <f>ROUND(M8194+L8195,5)</f>
        <v>1508.55</v>
      </c>
    </row>
    <row r="8196" spans="1:13">
      <c r="A8196" s="5"/>
      <c r="B8196" s="5"/>
      <c r="C8196" s="5"/>
      <c r="D8196" s="5"/>
      <c r="E8196" s="5"/>
      <c r="F8196" s="5" t="s">
        <v>11</v>
      </c>
      <c r="G8196" s="6">
        <v>43958</v>
      </c>
      <c r="H8196" s="5" t="s">
        <v>651</v>
      </c>
      <c r="I8196" s="5" t="s">
        <v>309</v>
      </c>
      <c r="J8196" s="5"/>
      <c r="K8196" s="5" t="s">
        <v>9</v>
      </c>
      <c r="L8196" s="7">
        <v>0</v>
      </c>
      <c r="M8196" s="7">
        <f>ROUND(M8195+L8196,5)</f>
        <v>1508.55</v>
      </c>
    </row>
    <row r="8197" spans="1:13">
      <c r="A8197" s="5"/>
      <c r="B8197" s="5"/>
      <c r="C8197" s="5"/>
      <c r="D8197" s="5"/>
      <c r="E8197" s="5"/>
      <c r="F8197" s="5" t="s">
        <v>11</v>
      </c>
      <c r="G8197" s="6">
        <v>43958</v>
      </c>
      <c r="H8197" s="5" t="s">
        <v>651</v>
      </c>
      <c r="I8197" s="5" t="s">
        <v>309</v>
      </c>
      <c r="J8197" s="5"/>
      <c r="K8197" s="5" t="s">
        <v>9</v>
      </c>
      <c r="L8197" s="7">
        <v>0</v>
      </c>
      <c r="M8197" s="7">
        <f>ROUND(M8196+L8197,5)</f>
        <v>1508.55</v>
      </c>
    </row>
    <row r="8198" spans="1:13">
      <c r="A8198" s="5"/>
      <c r="B8198" s="5"/>
      <c r="C8198" s="5"/>
      <c r="D8198" s="5"/>
      <c r="E8198" s="5"/>
      <c r="F8198" s="5" t="s">
        <v>11</v>
      </c>
      <c r="G8198" s="6">
        <v>43966</v>
      </c>
      <c r="H8198" s="5" t="s">
        <v>663</v>
      </c>
      <c r="I8198" s="5" t="s">
        <v>308</v>
      </c>
      <c r="J8198" s="5"/>
      <c r="K8198" s="5" t="s">
        <v>9</v>
      </c>
      <c r="L8198" s="7">
        <v>0</v>
      </c>
      <c r="M8198" s="7">
        <f>ROUND(M8197+L8198,5)</f>
        <v>1508.55</v>
      </c>
    </row>
    <row r="8199" spans="1:13">
      <c r="A8199" s="5"/>
      <c r="B8199" s="5"/>
      <c r="C8199" s="5"/>
      <c r="D8199" s="5"/>
      <c r="E8199" s="5"/>
      <c r="F8199" s="5" t="s">
        <v>11</v>
      </c>
      <c r="G8199" s="6">
        <v>43966</v>
      </c>
      <c r="H8199" s="5" t="s">
        <v>663</v>
      </c>
      <c r="I8199" s="5" t="s">
        <v>308</v>
      </c>
      <c r="J8199" s="5"/>
      <c r="K8199" s="5" t="s">
        <v>9</v>
      </c>
      <c r="L8199" s="7">
        <v>0</v>
      </c>
      <c r="M8199" s="7">
        <f>ROUND(M8198+L8199,5)</f>
        <v>1508.55</v>
      </c>
    </row>
    <row r="8200" spans="1:13">
      <c r="A8200" s="5"/>
      <c r="B8200" s="5"/>
      <c r="C8200" s="5"/>
      <c r="D8200" s="5"/>
      <c r="E8200" s="5"/>
      <c r="F8200" s="5" t="s">
        <v>11</v>
      </c>
      <c r="G8200" s="6">
        <v>43966</v>
      </c>
      <c r="H8200" s="5" t="s">
        <v>664</v>
      </c>
      <c r="I8200" s="5" t="s">
        <v>310</v>
      </c>
      <c r="J8200" s="5"/>
      <c r="K8200" s="5" t="s">
        <v>9</v>
      </c>
      <c r="L8200" s="7">
        <v>0</v>
      </c>
      <c r="M8200" s="7">
        <f>ROUND(M8199+L8200,5)</f>
        <v>1508.55</v>
      </c>
    </row>
    <row r="8201" spans="1:13">
      <c r="A8201" s="5"/>
      <c r="B8201" s="5"/>
      <c r="C8201" s="5"/>
      <c r="D8201" s="5"/>
      <c r="E8201" s="5"/>
      <c r="F8201" s="5" t="s">
        <v>11</v>
      </c>
      <c r="G8201" s="6">
        <v>43966</v>
      </c>
      <c r="H8201" s="5" t="s">
        <v>664</v>
      </c>
      <c r="I8201" s="5" t="s">
        <v>310</v>
      </c>
      <c r="J8201" s="5"/>
      <c r="K8201" s="5" t="s">
        <v>9</v>
      </c>
      <c r="L8201" s="7">
        <v>0</v>
      </c>
      <c r="M8201" s="7">
        <f>ROUND(M8200+L8201,5)</f>
        <v>1508.55</v>
      </c>
    </row>
    <row r="8202" spans="1:13">
      <c r="A8202" s="5"/>
      <c r="B8202" s="5"/>
      <c r="C8202" s="5"/>
      <c r="D8202" s="5"/>
      <c r="E8202" s="5"/>
      <c r="F8202" s="5" t="s">
        <v>11</v>
      </c>
      <c r="G8202" s="6">
        <v>43966</v>
      </c>
      <c r="H8202" s="5" t="s">
        <v>665</v>
      </c>
      <c r="I8202" s="5" t="s">
        <v>311</v>
      </c>
      <c r="J8202" s="5"/>
      <c r="K8202" s="5" t="s">
        <v>9</v>
      </c>
      <c r="L8202" s="7">
        <v>0</v>
      </c>
      <c r="M8202" s="7">
        <f>ROUND(M8201+L8202,5)</f>
        <v>1508.55</v>
      </c>
    </row>
    <row r="8203" spans="1:13">
      <c r="A8203" s="5"/>
      <c r="B8203" s="5"/>
      <c r="C8203" s="5"/>
      <c r="D8203" s="5"/>
      <c r="E8203" s="5"/>
      <c r="F8203" s="5" t="s">
        <v>11</v>
      </c>
      <c r="G8203" s="6">
        <v>43966</v>
      </c>
      <c r="H8203" s="5" t="s">
        <v>666</v>
      </c>
      <c r="I8203" s="5" t="s">
        <v>309</v>
      </c>
      <c r="J8203" s="5"/>
      <c r="K8203" s="5" t="s">
        <v>9</v>
      </c>
      <c r="L8203" s="7">
        <v>0</v>
      </c>
      <c r="M8203" s="7">
        <f>ROUND(M8202+L8203,5)</f>
        <v>1508.55</v>
      </c>
    </row>
    <row r="8204" spans="1:13">
      <c r="A8204" s="5"/>
      <c r="B8204" s="5"/>
      <c r="C8204" s="5"/>
      <c r="D8204" s="5"/>
      <c r="E8204" s="5"/>
      <c r="F8204" s="5" t="s">
        <v>11</v>
      </c>
      <c r="G8204" s="6">
        <v>43966</v>
      </c>
      <c r="H8204" s="5" t="s">
        <v>666</v>
      </c>
      <c r="I8204" s="5" t="s">
        <v>309</v>
      </c>
      <c r="J8204" s="5"/>
      <c r="K8204" s="5" t="s">
        <v>9</v>
      </c>
      <c r="L8204" s="7">
        <v>0</v>
      </c>
      <c r="M8204" s="7">
        <f>ROUND(M8203+L8204,5)</f>
        <v>1508.55</v>
      </c>
    </row>
    <row r="8205" spans="1:13">
      <c r="A8205" s="5"/>
      <c r="B8205" s="5"/>
      <c r="C8205" s="5"/>
      <c r="D8205" s="5"/>
      <c r="E8205" s="5"/>
      <c r="F8205" s="5" t="s">
        <v>11</v>
      </c>
      <c r="G8205" s="6">
        <v>43972</v>
      </c>
      <c r="H8205" s="5" t="s">
        <v>680</v>
      </c>
      <c r="I8205" s="5" t="s">
        <v>308</v>
      </c>
      <c r="J8205" s="5"/>
      <c r="K8205" s="5" t="s">
        <v>9</v>
      </c>
      <c r="L8205" s="7">
        <v>0</v>
      </c>
      <c r="M8205" s="7">
        <f>ROUND(M8204+L8205,5)</f>
        <v>1508.55</v>
      </c>
    </row>
    <row r="8206" spans="1:13">
      <c r="A8206" s="5"/>
      <c r="B8206" s="5"/>
      <c r="C8206" s="5"/>
      <c r="D8206" s="5"/>
      <c r="E8206" s="5"/>
      <c r="F8206" s="5" t="s">
        <v>11</v>
      </c>
      <c r="G8206" s="6">
        <v>43972</v>
      </c>
      <c r="H8206" s="5" t="s">
        <v>680</v>
      </c>
      <c r="I8206" s="5" t="s">
        <v>308</v>
      </c>
      <c r="J8206" s="5"/>
      <c r="K8206" s="5" t="s">
        <v>9</v>
      </c>
      <c r="L8206" s="7">
        <v>0</v>
      </c>
      <c r="M8206" s="7">
        <f>ROUND(M8205+L8206,5)</f>
        <v>1508.55</v>
      </c>
    </row>
    <row r="8207" spans="1:13">
      <c r="A8207" s="5"/>
      <c r="B8207" s="5"/>
      <c r="C8207" s="5"/>
      <c r="D8207" s="5"/>
      <c r="E8207" s="5"/>
      <c r="F8207" s="5" t="s">
        <v>11</v>
      </c>
      <c r="G8207" s="6">
        <v>43972</v>
      </c>
      <c r="H8207" s="5" t="s">
        <v>681</v>
      </c>
      <c r="I8207" s="5" t="s">
        <v>310</v>
      </c>
      <c r="J8207" s="5"/>
      <c r="K8207" s="5" t="s">
        <v>9</v>
      </c>
      <c r="L8207" s="7">
        <v>18.45</v>
      </c>
      <c r="M8207" s="7">
        <f>ROUND(M8206+L8207,5)</f>
        <v>1527</v>
      </c>
    </row>
    <row r="8208" spans="1:13">
      <c r="A8208" s="5"/>
      <c r="B8208" s="5"/>
      <c r="C8208" s="5"/>
      <c r="D8208" s="5"/>
      <c r="E8208" s="5"/>
      <c r="F8208" s="5" t="s">
        <v>11</v>
      </c>
      <c r="G8208" s="6">
        <v>43972</v>
      </c>
      <c r="H8208" s="5" t="s">
        <v>681</v>
      </c>
      <c r="I8208" s="5" t="s">
        <v>310</v>
      </c>
      <c r="J8208" s="5"/>
      <c r="K8208" s="5" t="s">
        <v>9</v>
      </c>
      <c r="L8208" s="7">
        <v>0</v>
      </c>
      <c r="M8208" s="7">
        <f>ROUND(M8207+L8208,5)</f>
        <v>1527</v>
      </c>
    </row>
    <row r="8209" spans="1:13">
      <c r="A8209" s="5"/>
      <c r="B8209" s="5"/>
      <c r="C8209" s="5"/>
      <c r="D8209" s="5"/>
      <c r="E8209" s="5"/>
      <c r="F8209" s="5" t="s">
        <v>11</v>
      </c>
      <c r="G8209" s="6">
        <v>43972</v>
      </c>
      <c r="H8209" s="5" t="s">
        <v>682</v>
      </c>
      <c r="I8209" s="5" t="s">
        <v>311</v>
      </c>
      <c r="J8209" s="5"/>
      <c r="K8209" s="5" t="s">
        <v>9</v>
      </c>
      <c r="L8209" s="7">
        <v>0</v>
      </c>
      <c r="M8209" s="7">
        <f>ROUND(M8208+L8209,5)</f>
        <v>1527</v>
      </c>
    </row>
    <row r="8210" spans="1:13">
      <c r="A8210" s="5"/>
      <c r="B8210" s="5"/>
      <c r="C8210" s="5"/>
      <c r="D8210" s="5"/>
      <c r="E8210" s="5"/>
      <c r="F8210" s="5" t="s">
        <v>11</v>
      </c>
      <c r="G8210" s="6">
        <v>43972</v>
      </c>
      <c r="H8210" s="5" t="s">
        <v>683</v>
      </c>
      <c r="I8210" s="5" t="s">
        <v>309</v>
      </c>
      <c r="J8210" s="5"/>
      <c r="K8210" s="5" t="s">
        <v>9</v>
      </c>
      <c r="L8210" s="7">
        <v>0</v>
      </c>
      <c r="M8210" s="7">
        <f>ROUND(M8209+L8210,5)</f>
        <v>1527</v>
      </c>
    </row>
    <row r="8211" spans="1:13">
      <c r="A8211" s="5"/>
      <c r="B8211" s="5"/>
      <c r="C8211" s="5"/>
      <c r="D8211" s="5"/>
      <c r="E8211" s="5"/>
      <c r="F8211" s="5" t="s">
        <v>11</v>
      </c>
      <c r="G8211" s="6">
        <v>43972</v>
      </c>
      <c r="H8211" s="5" t="s">
        <v>683</v>
      </c>
      <c r="I8211" s="5" t="s">
        <v>309</v>
      </c>
      <c r="J8211" s="5"/>
      <c r="K8211" s="5" t="s">
        <v>9</v>
      </c>
      <c r="L8211" s="7">
        <v>0</v>
      </c>
      <c r="M8211" s="7">
        <f>ROUND(M8210+L8211,5)</f>
        <v>1527</v>
      </c>
    </row>
    <row r="8212" spans="1:13">
      <c r="A8212" s="5"/>
      <c r="B8212" s="5"/>
      <c r="C8212" s="5"/>
      <c r="D8212" s="5"/>
      <c r="E8212" s="5"/>
      <c r="F8212" s="5" t="s">
        <v>11</v>
      </c>
      <c r="G8212" s="6">
        <v>43979</v>
      </c>
      <c r="H8212" s="5" t="s">
        <v>689</v>
      </c>
      <c r="I8212" s="5" t="s">
        <v>308</v>
      </c>
      <c r="J8212" s="5"/>
      <c r="K8212" s="5" t="s">
        <v>9</v>
      </c>
      <c r="L8212" s="7">
        <v>0</v>
      </c>
      <c r="M8212" s="7">
        <f>ROUND(M8211+L8212,5)</f>
        <v>1527</v>
      </c>
    </row>
    <row r="8213" spans="1:13">
      <c r="A8213" s="5"/>
      <c r="B8213" s="5"/>
      <c r="C8213" s="5"/>
      <c r="D8213" s="5"/>
      <c r="E8213" s="5"/>
      <c r="F8213" s="5" t="s">
        <v>11</v>
      </c>
      <c r="G8213" s="6">
        <v>43979</v>
      </c>
      <c r="H8213" s="5" t="s">
        <v>689</v>
      </c>
      <c r="I8213" s="5" t="s">
        <v>308</v>
      </c>
      <c r="J8213" s="5"/>
      <c r="K8213" s="5" t="s">
        <v>9</v>
      </c>
      <c r="L8213" s="7">
        <v>0</v>
      </c>
      <c r="M8213" s="7">
        <f>ROUND(M8212+L8213,5)</f>
        <v>1527</v>
      </c>
    </row>
    <row r="8214" spans="1:13">
      <c r="A8214" s="5"/>
      <c r="B8214" s="5"/>
      <c r="C8214" s="5"/>
      <c r="D8214" s="5"/>
      <c r="E8214" s="5"/>
      <c r="F8214" s="5" t="s">
        <v>11</v>
      </c>
      <c r="G8214" s="6">
        <v>43979</v>
      </c>
      <c r="H8214" s="5" t="s">
        <v>690</v>
      </c>
      <c r="I8214" s="5" t="s">
        <v>310</v>
      </c>
      <c r="J8214" s="5"/>
      <c r="K8214" s="5" t="s">
        <v>9</v>
      </c>
      <c r="L8214" s="7">
        <v>18.45</v>
      </c>
      <c r="M8214" s="7">
        <f>ROUND(M8213+L8214,5)</f>
        <v>1545.45</v>
      </c>
    </row>
    <row r="8215" spans="1:13">
      <c r="A8215" s="5"/>
      <c r="B8215" s="5"/>
      <c r="C8215" s="5"/>
      <c r="D8215" s="5"/>
      <c r="E8215" s="5"/>
      <c r="F8215" s="5" t="s">
        <v>11</v>
      </c>
      <c r="G8215" s="6">
        <v>43979</v>
      </c>
      <c r="H8215" s="5" t="s">
        <v>690</v>
      </c>
      <c r="I8215" s="5" t="s">
        <v>310</v>
      </c>
      <c r="J8215" s="5"/>
      <c r="K8215" s="5" t="s">
        <v>9</v>
      </c>
      <c r="L8215" s="7">
        <v>0</v>
      </c>
      <c r="M8215" s="7">
        <f>ROUND(M8214+L8215,5)</f>
        <v>1545.45</v>
      </c>
    </row>
    <row r="8216" spans="1:13">
      <c r="A8216" s="5"/>
      <c r="B8216" s="5"/>
      <c r="C8216" s="5"/>
      <c r="D8216" s="5"/>
      <c r="E8216" s="5"/>
      <c r="F8216" s="5" t="s">
        <v>11</v>
      </c>
      <c r="G8216" s="6">
        <v>43979</v>
      </c>
      <c r="H8216" s="5" t="s">
        <v>691</v>
      </c>
      <c r="I8216" s="5" t="s">
        <v>311</v>
      </c>
      <c r="J8216" s="5"/>
      <c r="K8216" s="5" t="s">
        <v>9</v>
      </c>
      <c r="L8216" s="7">
        <v>0</v>
      </c>
      <c r="M8216" s="7">
        <f>ROUND(M8215+L8216,5)</f>
        <v>1545.45</v>
      </c>
    </row>
    <row r="8217" spans="1:13">
      <c r="A8217" s="5"/>
      <c r="B8217" s="5"/>
      <c r="C8217" s="5"/>
      <c r="D8217" s="5"/>
      <c r="E8217" s="5"/>
      <c r="F8217" s="5" t="s">
        <v>11</v>
      </c>
      <c r="G8217" s="6">
        <v>43979</v>
      </c>
      <c r="H8217" s="5" t="s">
        <v>692</v>
      </c>
      <c r="I8217" s="5" t="s">
        <v>309</v>
      </c>
      <c r="J8217" s="5"/>
      <c r="K8217" s="5" t="s">
        <v>9</v>
      </c>
      <c r="L8217" s="7">
        <v>0</v>
      </c>
      <c r="M8217" s="7">
        <f>ROUND(M8216+L8217,5)</f>
        <v>1545.45</v>
      </c>
    </row>
    <row r="8218" spans="1:13">
      <c r="A8218" s="5"/>
      <c r="B8218" s="5"/>
      <c r="C8218" s="5"/>
      <c r="D8218" s="5"/>
      <c r="E8218" s="5"/>
      <c r="F8218" s="5" t="s">
        <v>11</v>
      </c>
      <c r="G8218" s="6">
        <v>43979</v>
      </c>
      <c r="H8218" s="5" t="s">
        <v>692</v>
      </c>
      <c r="I8218" s="5" t="s">
        <v>309</v>
      </c>
      <c r="J8218" s="5"/>
      <c r="K8218" s="5" t="s">
        <v>9</v>
      </c>
      <c r="L8218" s="7">
        <v>0</v>
      </c>
      <c r="M8218" s="7">
        <f>ROUND(M8217+L8218,5)</f>
        <v>1545.45</v>
      </c>
    </row>
    <row r="8219" spans="1:13">
      <c r="A8219" s="5"/>
      <c r="B8219" s="5"/>
      <c r="C8219" s="5"/>
      <c r="D8219" s="5"/>
      <c r="E8219" s="5"/>
      <c r="F8219" s="5" t="s">
        <v>11</v>
      </c>
      <c r="G8219" s="6">
        <v>43986</v>
      </c>
      <c r="H8219" s="5" t="s">
        <v>723</v>
      </c>
      <c r="I8219" s="5" t="s">
        <v>308</v>
      </c>
      <c r="J8219" s="5"/>
      <c r="K8219" s="5" t="s">
        <v>9</v>
      </c>
      <c r="L8219" s="7">
        <v>0</v>
      </c>
      <c r="M8219" s="7">
        <f>ROUND(M8218+L8219,5)</f>
        <v>1545.45</v>
      </c>
    </row>
    <row r="8220" spans="1:13">
      <c r="A8220" s="5"/>
      <c r="B8220" s="5"/>
      <c r="C8220" s="5"/>
      <c r="D8220" s="5"/>
      <c r="E8220" s="5"/>
      <c r="F8220" s="5" t="s">
        <v>11</v>
      </c>
      <c r="G8220" s="6">
        <v>43986</v>
      </c>
      <c r="H8220" s="5" t="s">
        <v>723</v>
      </c>
      <c r="I8220" s="5" t="s">
        <v>308</v>
      </c>
      <c r="J8220" s="5"/>
      <c r="K8220" s="5" t="s">
        <v>9</v>
      </c>
      <c r="L8220" s="7">
        <v>0</v>
      </c>
      <c r="M8220" s="7">
        <f>ROUND(M8219+L8220,5)</f>
        <v>1545.45</v>
      </c>
    </row>
    <row r="8221" spans="1:13">
      <c r="A8221" s="5"/>
      <c r="B8221" s="5"/>
      <c r="C8221" s="5"/>
      <c r="D8221" s="5"/>
      <c r="E8221" s="5"/>
      <c r="F8221" s="5" t="s">
        <v>11</v>
      </c>
      <c r="G8221" s="6">
        <v>43986</v>
      </c>
      <c r="H8221" s="5" t="s">
        <v>724</v>
      </c>
      <c r="I8221" s="5" t="s">
        <v>310</v>
      </c>
      <c r="J8221" s="5"/>
      <c r="K8221" s="5" t="s">
        <v>9</v>
      </c>
      <c r="L8221" s="7">
        <v>13.84</v>
      </c>
      <c r="M8221" s="7">
        <f>ROUND(M8220+L8221,5)</f>
        <v>1559.29</v>
      </c>
    </row>
    <row r="8222" spans="1:13">
      <c r="A8222" s="5"/>
      <c r="B8222" s="5"/>
      <c r="C8222" s="5"/>
      <c r="D8222" s="5"/>
      <c r="E8222" s="5"/>
      <c r="F8222" s="5" t="s">
        <v>11</v>
      </c>
      <c r="G8222" s="6">
        <v>43986</v>
      </c>
      <c r="H8222" s="5" t="s">
        <v>724</v>
      </c>
      <c r="I8222" s="5" t="s">
        <v>310</v>
      </c>
      <c r="J8222" s="5"/>
      <c r="K8222" s="5" t="s">
        <v>9</v>
      </c>
      <c r="L8222" s="7">
        <v>0</v>
      </c>
      <c r="M8222" s="7">
        <f>ROUND(M8221+L8222,5)</f>
        <v>1559.29</v>
      </c>
    </row>
    <row r="8223" spans="1:13">
      <c r="A8223" s="5"/>
      <c r="B8223" s="5"/>
      <c r="C8223" s="5"/>
      <c r="D8223" s="5"/>
      <c r="E8223" s="5"/>
      <c r="F8223" s="5" t="s">
        <v>11</v>
      </c>
      <c r="G8223" s="6">
        <v>43986</v>
      </c>
      <c r="H8223" s="5" t="s">
        <v>725</v>
      </c>
      <c r="I8223" s="5" t="s">
        <v>311</v>
      </c>
      <c r="J8223" s="5"/>
      <c r="K8223" s="5" t="s">
        <v>9</v>
      </c>
      <c r="L8223" s="7">
        <v>0</v>
      </c>
      <c r="M8223" s="7">
        <f>ROUND(M8222+L8223,5)</f>
        <v>1559.29</v>
      </c>
    </row>
    <row r="8224" spans="1:13">
      <c r="A8224" s="5"/>
      <c r="B8224" s="5"/>
      <c r="C8224" s="5"/>
      <c r="D8224" s="5"/>
      <c r="E8224" s="5"/>
      <c r="F8224" s="5" t="s">
        <v>11</v>
      </c>
      <c r="G8224" s="6">
        <v>43986</v>
      </c>
      <c r="H8224" s="5" t="s">
        <v>726</v>
      </c>
      <c r="I8224" s="5" t="s">
        <v>309</v>
      </c>
      <c r="J8224" s="5"/>
      <c r="K8224" s="5" t="s">
        <v>9</v>
      </c>
      <c r="L8224" s="7">
        <v>0</v>
      </c>
      <c r="M8224" s="7">
        <f>ROUND(M8223+L8224,5)</f>
        <v>1559.29</v>
      </c>
    </row>
    <row r="8225" spans="1:13">
      <c r="A8225" s="5"/>
      <c r="B8225" s="5"/>
      <c r="C8225" s="5"/>
      <c r="D8225" s="5"/>
      <c r="E8225" s="5"/>
      <c r="F8225" s="5" t="s">
        <v>11</v>
      </c>
      <c r="G8225" s="6">
        <v>43986</v>
      </c>
      <c r="H8225" s="5" t="s">
        <v>726</v>
      </c>
      <c r="I8225" s="5" t="s">
        <v>309</v>
      </c>
      <c r="J8225" s="5"/>
      <c r="K8225" s="5" t="s">
        <v>9</v>
      </c>
      <c r="L8225" s="7">
        <v>0</v>
      </c>
      <c r="M8225" s="7">
        <f>ROUND(M8224+L8225,5)</f>
        <v>1559.29</v>
      </c>
    </row>
    <row r="8226" spans="1:13">
      <c r="A8226" s="5"/>
      <c r="B8226" s="5"/>
      <c r="C8226" s="5"/>
      <c r="D8226" s="5"/>
      <c r="E8226" s="5"/>
      <c r="F8226" s="5" t="s">
        <v>11</v>
      </c>
      <c r="G8226" s="6">
        <v>43993</v>
      </c>
      <c r="H8226" s="5" t="s">
        <v>743</v>
      </c>
      <c r="I8226" s="5" t="s">
        <v>308</v>
      </c>
      <c r="J8226" s="5"/>
      <c r="K8226" s="5" t="s">
        <v>9</v>
      </c>
      <c r="L8226" s="7">
        <v>0</v>
      </c>
      <c r="M8226" s="7">
        <f>ROUND(M8225+L8226,5)</f>
        <v>1559.29</v>
      </c>
    </row>
    <row r="8227" spans="1:13">
      <c r="A8227" s="5"/>
      <c r="B8227" s="5"/>
      <c r="C8227" s="5"/>
      <c r="D8227" s="5"/>
      <c r="E8227" s="5"/>
      <c r="F8227" s="5" t="s">
        <v>11</v>
      </c>
      <c r="G8227" s="6">
        <v>43993</v>
      </c>
      <c r="H8227" s="5" t="s">
        <v>743</v>
      </c>
      <c r="I8227" s="5" t="s">
        <v>308</v>
      </c>
      <c r="J8227" s="5"/>
      <c r="K8227" s="5" t="s">
        <v>9</v>
      </c>
      <c r="L8227" s="7">
        <v>0</v>
      </c>
      <c r="M8227" s="7">
        <f>ROUND(M8226+L8227,5)</f>
        <v>1559.29</v>
      </c>
    </row>
    <row r="8228" spans="1:13">
      <c r="A8228" s="5"/>
      <c r="B8228" s="5"/>
      <c r="C8228" s="5"/>
      <c r="D8228" s="5"/>
      <c r="E8228" s="5"/>
      <c r="F8228" s="5" t="s">
        <v>11</v>
      </c>
      <c r="G8228" s="6">
        <v>43993</v>
      </c>
      <c r="H8228" s="5" t="s">
        <v>744</v>
      </c>
      <c r="I8228" s="5" t="s">
        <v>310</v>
      </c>
      <c r="J8228" s="5"/>
      <c r="K8228" s="5" t="s">
        <v>9</v>
      </c>
      <c r="L8228" s="7">
        <v>0</v>
      </c>
      <c r="M8228" s="7">
        <f>ROUND(M8227+L8228,5)</f>
        <v>1559.29</v>
      </c>
    </row>
    <row r="8229" spans="1:13">
      <c r="A8229" s="5"/>
      <c r="B8229" s="5"/>
      <c r="C8229" s="5"/>
      <c r="D8229" s="5"/>
      <c r="E8229" s="5"/>
      <c r="F8229" s="5" t="s">
        <v>11</v>
      </c>
      <c r="G8229" s="6">
        <v>43993</v>
      </c>
      <c r="H8229" s="5" t="s">
        <v>744</v>
      </c>
      <c r="I8229" s="5" t="s">
        <v>310</v>
      </c>
      <c r="J8229" s="5"/>
      <c r="K8229" s="5" t="s">
        <v>9</v>
      </c>
      <c r="L8229" s="7">
        <v>0</v>
      </c>
      <c r="M8229" s="7">
        <f>ROUND(M8228+L8229,5)</f>
        <v>1559.29</v>
      </c>
    </row>
    <row r="8230" spans="1:13">
      <c r="A8230" s="5"/>
      <c r="B8230" s="5"/>
      <c r="C8230" s="5"/>
      <c r="D8230" s="5"/>
      <c r="E8230" s="5"/>
      <c r="F8230" s="5" t="s">
        <v>11</v>
      </c>
      <c r="G8230" s="6">
        <v>43993</v>
      </c>
      <c r="H8230" s="5" t="s">
        <v>745</v>
      </c>
      <c r="I8230" s="5" t="s">
        <v>311</v>
      </c>
      <c r="J8230" s="5"/>
      <c r="K8230" s="5" t="s">
        <v>9</v>
      </c>
      <c r="L8230" s="7">
        <v>0</v>
      </c>
      <c r="M8230" s="7">
        <f>ROUND(M8229+L8230,5)</f>
        <v>1559.29</v>
      </c>
    </row>
    <row r="8231" spans="1:13">
      <c r="A8231" s="5"/>
      <c r="B8231" s="5"/>
      <c r="C8231" s="5"/>
      <c r="D8231" s="5"/>
      <c r="E8231" s="5"/>
      <c r="F8231" s="5" t="s">
        <v>11</v>
      </c>
      <c r="G8231" s="6">
        <v>43993</v>
      </c>
      <c r="H8231" s="5" t="s">
        <v>746</v>
      </c>
      <c r="I8231" s="5" t="s">
        <v>309</v>
      </c>
      <c r="J8231" s="5"/>
      <c r="K8231" s="5" t="s">
        <v>9</v>
      </c>
      <c r="L8231" s="7">
        <v>0</v>
      </c>
      <c r="M8231" s="7">
        <f>ROUND(M8230+L8231,5)</f>
        <v>1559.29</v>
      </c>
    </row>
    <row r="8232" spans="1:13">
      <c r="A8232" s="5"/>
      <c r="B8232" s="5"/>
      <c r="C8232" s="5"/>
      <c r="D8232" s="5"/>
      <c r="E8232" s="5"/>
      <c r="F8232" s="5" t="s">
        <v>11</v>
      </c>
      <c r="G8232" s="6">
        <v>43993</v>
      </c>
      <c r="H8232" s="5" t="s">
        <v>746</v>
      </c>
      <c r="I8232" s="5" t="s">
        <v>309</v>
      </c>
      <c r="J8232" s="5"/>
      <c r="K8232" s="5" t="s">
        <v>9</v>
      </c>
      <c r="L8232" s="7">
        <v>0</v>
      </c>
      <c r="M8232" s="7">
        <f>ROUND(M8231+L8232,5)</f>
        <v>1559.29</v>
      </c>
    </row>
    <row r="8233" spans="1:13">
      <c r="A8233" s="5"/>
      <c r="B8233" s="5"/>
      <c r="C8233" s="5"/>
      <c r="D8233" s="5"/>
      <c r="E8233" s="5"/>
      <c r="F8233" s="5" t="s">
        <v>11</v>
      </c>
      <c r="G8233" s="6">
        <v>44000</v>
      </c>
      <c r="H8233" s="5" t="s">
        <v>758</v>
      </c>
      <c r="I8233" s="5" t="s">
        <v>308</v>
      </c>
      <c r="J8233" s="5"/>
      <c r="K8233" s="5" t="s">
        <v>9</v>
      </c>
      <c r="L8233" s="7">
        <v>0</v>
      </c>
      <c r="M8233" s="7">
        <f>ROUND(M8232+L8233,5)</f>
        <v>1559.29</v>
      </c>
    </row>
    <row r="8234" spans="1:13">
      <c r="A8234" s="5"/>
      <c r="B8234" s="5"/>
      <c r="C8234" s="5"/>
      <c r="D8234" s="5"/>
      <c r="E8234" s="5"/>
      <c r="F8234" s="5" t="s">
        <v>11</v>
      </c>
      <c r="G8234" s="6">
        <v>44000</v>
      </c>
      <c r="H8234" s="5" t="s">
        <v>758</v>
      </c>
      <c r="I8234" s="5" t="s">
        <v>308</v>
      </c>
      <c r="J8234" s="5"/>
      <c r="K8234" s="5" t="s">
        <v>9</v>
      </c>
      <c r="L8234" s="7">
        <v>0</v>
      </c>
      <c r="M8234" s="7">
        <f>ROUND(M8233+L8234,5)</f>
        <v>1559.29</v>
      </c>
    </row>
    <row r="8235" spans="1:13">
      <c r="A8235" s="5"/>
      <c r="B8235" s="5"/>
      <c r="C8235" s="5"/>
      <c r="D8235" s="5"/>
      <c r="E8235" s="5"/>
      <c r="F8235" s="5" t="s">
        <v>11</v>
      </c>
      <c r="G8235" s="6">
        <v>44000</v>
      </c>
      <c r="H8235" s="5" t="s">
        <v>759</v>
      </c>
      <c r="I8235" s="5" t="s">
        <v>310</v>
      </c>
      <c r="J8235" s="5"/>
      <c r="K8235" s="5" t="s">
        <v>9</v>
      </c>
      <c r="L8235" s="7">
        <v>0</v>
      </c>
      <c r="M8235" s="7">
        <f>ROUND(M8234+L8235,5)</f>
        <v>1559.29</v>
      </c>
    </row>
    <row r="8236" spans="1:13">
      <c r="A8236" s="5"/>
      <c r="B8236" s="5"/>
      <c r="C8236" s="5"/>
      <c r="D8236" s="5"/>
      <c r="E8236" s="5"/>
      <c r="F8236" s="5" t="s">
        <v>11</v>
      </c>
      <c r="G8236" s="6">
        <v>44000</v>
      </c>
      <c r="H8236" s="5" t="s">
        <v>759</v>
      </c>
      <c r="I8236" s="5" t="s">
        <v>310</v>
      </c>
      <c r="J8236" s="5"/>
      <c r="K8236" s="5" t="s">
        <v>9</v>
      </c>
      <c r="L8236" s="7">
        <v>0</v>
      </c>
      <c r="M8236" s="7">
        <f>ROUND(M8235+L8236,5)</f>
        <v>1559.29</v>
      </c>
    </row>
    <row r="8237" spans="1:13">
      <c r="A8237" s="5"/>
      <c r="B8237" s="5"/>
      <c r="C8237" s="5"/>
      <c r="D8237" s="5"/>
      <c r="E8237" s="5"/>
      <c r="F8237" s="5" t="s">
        <v>11</v>
      </c>
      <c r="G8237" s="6">
        <v>44000</v>
      </c>
      <c r="H8237" s="5" t="s">
        <v>761</v>
      </c>
      <c r="I8237" s="5" t="s">
        <v>311</v>
      </c>
      <c r="J8237" s="5"/>
      <c r="K8237" s="5" t="s">
        <v>9</v>
      </c>
      <c r="L8237" s="7">
        <v>0</v>
      </c>
      <c r="M8237" s="7">
        <f>ROUND(M8236+L8237,5)</f>
        <v>1559.29</v>
      </c>
    </row>
    <row r="8238" spans="1:13">
      <c r="A8238" s="5"/>
      <c r="B8238" s="5"/>
      <c r="C8238" s="5"/>
      <c r="D8238" s="5"/>
      <c r="E8238" s="5"/>
      <c r="F8238" s="5" t="s">
        <v>11</v>
      </c>
      <c r="G8238" s="6">
        <v>44000</v>
      </c>
      <c r="H8238" s="5" t="s">
        <v>762</v>
      </c>
      <c r="I8238" s="5" t="s">
        <v>309</v>
      </c>
      <c r="J8238" s="5"/>
      <c r="K8238" s="5" t="s">
        <v>9</v>
      </c>
      <c r="L8238" s="7">
        <v>0</v>
      </c>
      <c r="M8238" s="7">
        <f>ROUND(M8237+L8238,5)</f>
        <v>1559.29</v>
      </c>
    </row>
    <row r="8239" spans="1:13">
      <c r="A8239" s="5"/>
      <c r="B8239" s="5"/>
      <c r="C8239" s="5"/>
      <c r="D8239" s="5"/>
      <c r="E8239" s="5"/>
      <c r="F8239" s="5" t="s">
        <v>11</v>
      </c>
      <c r="G8239" s="6">
        <v>44000</v>
      </c>
      <c r="H8239" s="5" t="s">
        <v>762</v>
      </c>
      <c r="I8239" s="5" t="s">
        <v>309</v>
      </c>
      <c r="J8239" s="5"/>
      <c r="K8239" s="5" t="s">
        <v>9</v>
      </c>
      <c r="L8239" s="7">
        <v>0</v>
      </c>
      <c r="M8239" s="7">
        <f>ROUND(M8238+L8239,5)</f>
        <v>1559.29</v>
      </c>
    </row>
    <row r="8240" spans="1:13">
      <c r="A8240" s="5"/>
      <c r="B8240" s="5"/>
      <c r="C8240" s="5"/>
      <c r="D8240" s="5"/>
      <c r="E8240" s="5"/>
      <c r="F8240" s="5" t="s">
        <v>11</v>
      </c>
      <c r="G8240" s="6">
        <v>44007</v>
      </c>
      <c r="H8240" s="5" t="s">
        <v>765</v>
      </c>
      <c r="I8240" s="5" t="s">
        <v>308</v>
      </c>
      <c r="J8240" s="5"/>
      <c r="K8240" s="5" t="s">
        <v>9</v>
      </c>
      <c r="L8240" s="7">
        <v>0</v>
      </c>
      <c r="M8240" s="7">
        <f>ROUND(M8239+L8240,5)</f>
        <v>1559.29</v>
      </c>
    </row>
    <row r="8241" spans="1:13">
      <c r="A8241" s="5"/>
      <c r="B8241" s="5"/>
      <c r="C8241" s="5"/>
      <c r="D8241" s="5"/>
      <c r="E8241" s="5"/>
      <c r="F8241" s="5" t="s">
        <v>11</v>
      </c>
      <c r="G8241" s="6">
        <v>44007</v>
      </c>
      <c r="H8241" s="5" t="s">
        <v>765</v>
      </c>
      <c r="I8241" s="5" t="s">
        <v>308</v>
      </c>
      <c r="J8241" s="5"/>
      <c r="K8241" s="5" t="s">
        <v>9</v>
      </c>
      <c r="L8241" s="7">
        <v>0</v>
      </c>
      <c r="M8241" s="7">
        <f>ROUND(M8240+L8241,5)</f>
        <v>1559.29</v>
      </c>
    </row>
    <row r="8242" spans="1:13">
      <c r="A8242" s="5"/>
      <c r="B8242" s="5"/>
      <c r="C8242" s="5"/>
      <c r="D8242" s="5"/>
      <c r="E8242" s="5"/>
      <c r="F8242" s="5" t="s">
        <v>11</v>
      </c>
      <c r="G8242" s="6">
        <v>44007</v>
      </c>
      <c r="H8242" s="5" t="s">
        <v>766</v>
      </c>
      <c r="I8242" s="5" t="s">
        <v>310</v>
      </c>
      <c r="J8242" s="5"/>
      <c r="K8242" s="5" t="s">
        <v>9</v>
      </c>
      <c r="L8242" s="7">
        <v>0</v>
      </c>
      <c r="M8242" s="7">
        <f>ROUND(M8241+L8242,5)</f>
        <v>1559.29</v>
      </c>
    </row>
    <row r="8243" spans="1:13">
      <c r="A8243" s="5"/>
      <c r="B8243" s="5"/>
      <c r="C8243" s="5"/>
      <c r="D8243" s="5"/>
      <c r="E8243" s="5"/>
      <c r="F8243" s="5" t="s">
        <v>11</v>
      </c>
      <c r="G8243" s="6">
        <v>44007</v>
      </c>
      <c r="H8243" s="5" t="s">
        <v>766</v>
      </c>
      <c r="I8243" s="5" t="s">
        <v>310</v>
      </c>
      <c r="J8243" s="5"/>
      <c r="K8243" s="5" t="s">
        <v>9</v>
      </c>
      <c r="L8243" s="7">
        <v>0</v>
      </c>
      <c r="M8243" s="7">
        <f>ROUND(M8242+L8243,5)</f>
        <v>1559.29</v>
      </c>
    </row>
    <row r="8244" spans="1:13">
      <c r="A8244" s="5"/>
      <c r="B8244" s="5"/>
      <c r="C8244" s="5"/>
      <c r="D8244" s="5"/>
      <c r="E8244" s="5"/>
      <c r="F8244" s="5" t="s">
        <v>11</v>
      </c>
      <c r="G8244" s="6">
        <v>44007</v>
      </c>
      <c r="H8244" s="5" t="s">
        <v>767</v>
      </c>
      <c r="I8244" s="5" t="s">
        <v>311</v>
      </c>
      <c r="J8244" s="5"/>
      <c r="K8244" s="5" t="s">
        <v>9</v>
      </c>
      <c r="L8244" s="7">
        <v>0</v>
      </c>
      <c r="M8244" s="7">
        <f>ROUND(M8243+L8244,5)</f>
        <v>1559.29</v>
      </c>
    </row>
    <row r="8245" spans="1:13">
      <c r="A8245" s="5"/>
      <c r="B8245" s="5"/>
      <c r="C8245" s="5"/>
      <c r="D8245" s="5"/>
      <c r="E8245" s="5"/>
      <c r="F8245" s="5" t="s">
        <v>11</v>
      </c>
      <c r="G8245" s="6">
        <v>44007</v>
      </c>
      <c r="H8245" s="5" t="s">
        <v>768</v>
      </c>
      <c r="I8245" s="5" t="s">
        <v>309</v>
      </c>
      <c r="J8245" s="5"/>
      <c r="K8245" s="5" t="s">
        <v>9</v>
      </c>
      <c r="L8245" s="7">
        <v>0</v>
      </c>
      <c r="M8245" s="7">
        <f>ROUND(M8244+L8245,5)</f>
        <v>1559.29</v>
      </c>
    </row>
    <row r="8246" spans="1:13">
      <c r="A8246" s="5"/>
      <c r="B8246" s="5"/>
      <c r="C8246" s="5"/>
      <c r="D8246" s="5"/>
      <c r="E8246" s="5"/>
      <c r="F8246" s="5" t="s">
        <v>11</v>
      </c>
      <c r="G8246" s="6">
        <v>44007</v>
      </c>
      <c r="H8246" s="5" t="s">
        <v>768</v>
      </c>
      <c r="I8246" s="5" t="s">
        <v>309</v>
      </c>
      <c r="J8246" s="5"/>
      <c r="K8246" s="5" t="s">
        <v>9</v>
      </c>
      <c r="L8246" s="7">
        <v>0</v>
      </c>
      <c r="M8246" s="7">
        <f>ROUND(M8245+L8246,5)</f>
        <v>1559.29</v>
      </c>
    </row>
    <row r="8247" spans="1:13">
      <c r="A8247" s="5"/>
      <c r="B8247" s="5"/>
      <c r="C8247" s="5"/>
      <c r="D8247" s="5"/>
      <c r="E8247" s="5"/>
      <c r="F8247" s="5" t="s">
        <v>11</v>
      </c>
      <c r="G8247" s="6">
        <v>44013</v>
      </c>
      <c r="H8247" s="5" t="s">
        <v>778</v>
      </c>
      <c r="I8247" s="5" t="s">
        <v>308</v>
      </c>
      <c r="J8247" s="5"/>
      <c r="K8247" s="5" t="s">
        <v>9</v>
      </c>
      <c r="L8247" s="7">
        <v>0</v>
      </c>
      <c r="M8247" s="7">
        <f>ROUND(M8246+L8247,5)</f>
        <v>1559.29</v>
      </c>
    </row>
    <row r="8248" spans="1:13">
      <c r="A8248" s="5"/>
      <c r="B8248" s="5"/>
      <c r="C8248" s="5"/>
      <c r="D8248" s="5"/>
      <c r="E8248" s="5"/>
      <c r="F8248" s="5" t="s">
        <v>11</v>
      </c>
      <c r="G8248" s="6">
        <v>44013</v>
      </c>
      <c r="H8248" s="5" t="s">
        <v>778</v>
      </c>
      <c r="I8248" s="5" t="s">
        <v>308</v>
      </c>
      <c r="J8248" s="5"/>
      <c r="K8248" s="5" t="s">
        <v>9</v>
      </c>
      <c r="L8248" s="7">
        <v>0</v>
      </c>
      <c r="M8248" s="7">
        <f>ROUND(M8247+L8248,5)</f>
        <v>1559.29</v>
      </c>
    </row>
    <row r="8249" spans="1:13">
      <c r="A8249" s="5"/>
      <c r="B8249" s="5"/>
      <c r="C8249" s="5"/>
      <c r="D8249" s="5"/>
      <c r="E8249" s="5"/>
      <c r="F8249" s="5" t="s">
        <v>11</v>
      </c>
      <c r="G8249" s="6">
        <v>44013</v>
      </c>
      <c r="H8249" s="5" t="s">
        <v>779</v>
      </c>
      <c r="I8249" s="5" t="s">
        <v>310</v>
      </c>
      <c r="J8249" s="5"/>
      <c r="K8249" s="5" t="s">
        <v>9</v>
      </c>
      <c r="L8249" s="7">
        <v>0</v>
      </c>
      <c r="M8249" s="7">
        <f>ROUND(M8248+L8249,5)</f>
        <v>1559.29</v>
      </c>
    </row>
    <row r="8250" spans="1:13">
      <c r="A8250" s="5"/>
      <c r="B8250" s="5"/>
      <c r="C8250" s="5"/>
      <c r="D8250" s="5"/>
      <c r="E8250" s="5"/>
      <c r="F8250" s="5" t="s">
        <v>11</v>
      </c>
      <c r="G8250" s="6">
        <v>44013</v>
      </c>
      <c r="H8250" s="5" t="s">
        <v>779</v>
      </c>
      <c r="I8250" s="5" t="s">
        <v>310</v>
      </c>
      <c r="J8250" s="5"/>
      <c r="K8250" s="5" t="s">
        <v>9</v>
      </c>
      <c r="L8250" s="7">
        <v>147.6</v>
      </c>
      <c r="M8250" s="7">
        <f>ROUND(M8249+L8250,5)</f>
        <v>1706.89</v>
      </c>
    </row>
    <row r="8251" spans="1:13">
      <c r="A8251" s="5"/>
      <c r="B8251" s="5"/>
      <c r="C8251" s="5"/>
      <c r="D8251" s="5"/>
      <c r="E8251" s="5"/>
      <c r="F8251" s="5" t="s">
        <v>11</v>
      </c>
      <c r="G8251" s="6">
        <v>44013</v>
      </c>
      <c r="H8251" s="5" t="s">
        <v>781</v>
      </c>
      <c r="I8251" s="5" t="s">
        <v>311</v>
      </c>
      <c r="J8251" s="5"/>
      <c r="K8251" s="5" t="s">
        <v>9</v>
      </c>
      <c r="L8251" s="7">
        <v>0</v>
      </c>
      <c r="M8251" s="7">
        <f>ROUND(M8250+L8251,5)</f>
        <v>1706.89</v>
      </c>
    </row>
    <row r="8252" spans="1:13">
      <c r="A8252" s="5"/>
      <c r="B8252" s="5"/>
      <c r="C8252" s="5"/>
      <c r="D8252" s="5"/>
      <c r="E8252" s="5"/>
      <c r="F8252" s="5" t="s">
        <v>11</v>
      </c>
      <c r="G8252" s="6">
        <v>44013</v>
      </c>
      <c r="H8252" s="5" t="s">
        <v>782</v>
      </c>
      <c r="I8252" s="5" t="s">
        <v>309</v>
      </c>
      <c r="J8252" s="5"/>
      <c r="K8252" s="5" t="s">
        <v>9</v>
      </c>
      <c r="L8252" s="7">
        <v>0</v>
      </c>
      <c r="M8252" s="7">
        <f>ROUND(M8251+L8252,5)</f>
        <v>1706.89</v>
      </c>
    </row>
    <row r="8253" spans="1:13">
      <c r="A8253" s="5"/>
      <c r="B8253" s="5"/>
      <c r="C8253" s="5"/>
      <c r="D8253" s="5"/>
      <c r="E8253" s="5"/>
      <c r="F8253" s="5" t="s">
        <v>11</v>
      </c>
      <c r="G8253" s="6">
        <v>44013</v>
      </c>
      <c r="H8253" s="5" t="s">
        <v>782</v>
      </c>
      <c r="I8253" s="5" t="s">
        <v>309</v>
      </c>
      <c r="J8253" s="5"/>
      <c r="K8253" s="5" t="s">
        <v>9</v>
      </c>
      <c r="L8253" s="7">
        <v>0</v>
      </c>
      <c r="M8253" s="7">
        <f>ROUND(M8252+L8253,5)</f>
        <v>1706.89</v>
      </c>
    </row>
    <row r="8254" spans="1:13">
      <c r="A8254" s="5"/>
      <c r="B8254" s="5"/>
      <c r="C8254" s="5"/>
      <c r="D8254" s="5"/>
      <c r="E8254" s="5"/>
      <c r="F8254" s="5" t="s">
        <v>11</v>
      </c>
      <c r="G8254" s="6">
        <v>44021</v>
      </c>
      <c r="H8254" s="5" t="s">
        <v>798</v>
      </c>
      <c r="I8254" s="5" t="s">
        <v>308</v>
      </c>
      <c r="J8254" s="5"/>
      <c r="K8254" s="5" t="s">
        <v>9</v>
      </c>
      <c r="L8254" s="7">
        <v>0</v>
      </c>
      <c r="M8254" s="7">
        <f>ROUND(M8253+L8254,5)</f>
        <v>1706.89</v>
      </c>
    </row>
    <row r="8255" spans="1:13">
      <c r="A8255" s="5"/>
      <c r="B8255" s="5"/>
      <c r="C8255" s="5"/>
      <c r="D8255" s="5"/>
      <c r="E8255" s="5"/>
      <c r="F8255" s="5" t="s">
        <v>11</v>
      </c>
      <c r="G8255" s="6">
        <v>44021</v>
      </c>
      <c r="H8255" s="5" t="s">
        <v>798</v>
      </c>
      <c r="I8255" s="5" t="s">
        <v>308</v>
      </c>
      <c r="J8255" s="5"/>
      <c r="K8255" s="5" t="s">
        <v>9</v>
      </c>
      <c r="L8255" s="7">
        <v>0</v>
      </c>
      <c r="M8255" s="7">
        <f>ROUND(M8254+L8255,5)</f>
        <v>1706.89</v>
      </c>
    </row>
    <row r="8256" spans="1:13">
      <c r="A8256" s="5"/>
      <c r="B8256" s="5"/>
      <c r="C8256" s="5"/>
      <c r="D8256" s="5"/>
      <c r="E8256" s="5"/>
      <c r="F8256" s="5" t="s">
        <v>11</v>
      </c>
      <c r="G8256" s="6">
        <v>44021</v>
      </c>
      <c r="H8256" s="5" t="s">
        <v>799</v>
      </c>
      <c r="I8256" s="5" t="s">
        <v>310</v>
      </c>
      <c r="J8256" s="5"/>
      <c r="K8256" s="5" t="s">
        <v>9</v>
      </c>
      <c r="L8256" s="7">
        <v>0</v>
      </c>
      <c r="M8256" s="7">
        <f>ROUND(M8255+L8256,5)</f>
        <v>1706.89</v>
      </c>
    </row>
    <row r="8257" spans="1:13">
      <c r="A8257" s="5"/>
      <c r="B8257" s="5"/>
      <c r="C8257" s="5"/>
      <c r="D8257" s="5"/>
      <c r="E8257" s="5"/>
      <c r="F8257" s="5" t="s">
        <v>11</v>
      </c>
      <c r="G8257" s="6">
        <v>44021</v>
      </c>
      <c r="H8257" s="5" t="s">
        <v>799</v>
      </c>
      <c r="I8257" s="5" t="s">
        <v>310</v>
      </c>
      <c r="J8257" s="5"/>
      <c r="K8257" s="5" t="s">
        <v>9</v>
      </c>
      <c r="L8257" s="7">
        <v>0</v>
      </c>
      <c r="M8257" s="7">
        <f>ROUND(M8256+L8257,5)</f>
        <v>1706.89</v>
      </c>
    </row>
    <row r="8258" spans="1:13">
      <c r="A8258" s="5"/>
      <c r="B8258" s="5"/>
      <c r="C8258" s="5"/>
      <c r="D8258" s="5"/>
      <c r="E8258" s="5"/>
      <c r="F8258" s="5" t="s">
        <v>11</v>
      </c>
      <c r="G8258" s="6">
        <v>44021</v>
      </c>
      <c r="H8258" s="5" t="s">
        <v>801</v>
      </c>
      <c r="I8258" s="5" t="s">
        <v>311</v>
      </c>
      <c r="J8258" s="5"/>
      <c r="K8258" s="5" t="s">
        <v>9</v>
      </c>
      <c r="L8258" s="7">
        <v>0</v>
      </c>
      <c r="M8258" s="7">
        <f>ROUND(M8257+L8258,5)</f>
        <v>1706.89</v>
      </c>
    </row>
    <row r="8259" spans="1:13">
      <c r="A8259" s="5"/>
      <c r="B8259" s="5"/>
      <c r="C8259" s="5"/>
      <c r="D8259" s="5"/>
      <c r="E8259" s="5"/>
      <c r="F8259" s="5" t="s">
        <v>11</v>
      </c>
      <c r="G8259" s="6">
        <v>44021</v>
      </c>
      <c r="H8259" s="5" t="s">
        <v>802</v>
      </c>
      <c r="I8259" s="5" t="s">
        <v>309</v>
      </c>
      <c r="J8259" s="5"/>
      <c r="K8259" s="5" t="s">
        <v>9</v>
      </c>
      <c r="L8259" s="7">
        <v>0</v>
      </c>
      <c r="M8259" s="7">
        <f>ROUND(M8258+L8259,5)</f>
        <v>1706.89</v>
      </c>
    </row>
    <row r="8260" spans="1:13">
      <c r="A8260" s="5"/>
      <c r="B8260" s="5"/>
      <c r="C8260" s="5"/>
      <c r="D8260" s="5"/>
      <c r="E8260" s="5"/>
      <c r="F8260" s="5" t="s">
        <v>11</v>
      </c>
      <c r="G8260" s="6">
        <v>44021</v>
      </c>
      <c r="H8260" s="5" t="s">
        <v>802</v>
      </c>
      <c r="I8260" s="5" t="s">
        <v>309</v>
      </c>
      <c r="J8260" s="5"/>
      <c r="K8260" s="5" t="s">
        <v>9</v>
      </c>
      <c r="L8260" s="7">
        <v>0</v>
      </c>
      <c r="M8260" s="7">
        <f>ROUND(M8259+L8260,5)</f>
        <v>1706.89</v>
      </c>
    </row>
    <row r="8261" spans="1:13">
      <c r="A8261" s="5"/>
      <c r="B8261" s="5"/>
      <c r="C8261" s="5"/>
      <c r="D8261" s="5"/>
      <c r="E8261" s="5"/>
      <c r="F8261" s="5" t="s">
        <v>11</v>
      </c>
      <c r="G8261" s="6">
        <v>44028</v>
      </c>
      <c r="H8261" s="5" t="s">
        <v>822</v>
      </c>
      <c r="I8261" s="5" t="s">
        <v>308</v>
      </c>
      <c r="J8261" s="5"/>
      <c r="K8261" s="5" t="s">
        <v>9</v>
      </c>
      <c r="L8261" s="7">
        <v>0</v>
      </c>
      <c r="M8261" s="7">
        <f>ROUND(M8260+L8261,5)</f>
        <v>1706.89</v>
      </c>
    </row>
    <row r="8262" spans="1:13">
      <c r="A8262" s="5"/>
      <c r="B8262" s="5"/>
      <c r="C8262" s="5"/>
      <c r="D8262" s="5"/>
      <c r="E8262" s="5"/>
      <c r="F8262" s="5" t="s">
        <v>11</v>
      </c>
      <c r="G8262" s="6">
        <v>44028</v>
      </c>
      <c r="H8262" s="5" t="s">
        <v>822</v>
      </c>
      <c r="I8262" s="5" t="s">
        <v>308</v>
      </c>
      <c r="J8262" s="5"/>
      <c r="K8262" s="5" t="s">
        <v>9</v>
      </c>
      <c r="L8262" s="7">
        <v>0</v>
      </c>
      <c r="M8262" s="7">
        <f>ROUND(M8261+L8262,5)</f>
        <v>1706.89</v>
      </c>
    </row>
    <row r="8263" spans="1:13">
      <c r="A8263" s="5"/>
      <c r="B8263" s="5"/>
      <c r="C8263" s="5"/>
      <c r="D8263" s="5"/>
      <c r="E8263" s="5"/>
      <c r="F8263" s="5" t="s">
        <v>11</v>
      </c>
      <c r="G8263" s="6">
        <v>44028</v>
      </c>
      <c r="H8263" s="5" t="s">
        <v>823</v>
      </c>
      <c r="I8263" s="5" t="s">
        <v>310</v>
      </c>
      <c r="J8263" s="5"/>
      <c r="K8263" s="5" t="s">
        <v>9</v>
      </c>
      <c r="L8263" s="7">
        <v>0</v>
      </c>
      <c r="M8263" s="7">
        <f>ROUND(M8262+L8263,5)</f>
        <v>1706.89</v>
      </c>
    </row>
    <row r="8264" spans="1:13">
      <c r="A8264" s="5"/>
      <c r="B8264" s="5"/>
      <c r="C8264" s="5"/>
      <c r="D8264" s="5"/>
      <c r="E8264" s="5"/>
      <c r="F8264" s="5" t="s">
        <v>11</v>
      </c>
      <c r="G8264" s="6">
        <v>44028</v>
      </c>
      <c r="H8264" s="5" t="s">
        <v>823</v>
      </c>
      <c r="I8264" s="5" t="s">
        <v>310</v>
      </c>
      <c r="J8264" s="5"/>
      <c r="K8264" s="5" t="s">
        <v>9</v>
      </c>
      <c r="L8264" s="7">
        <v>0</v>
      </c>
      <c r="M8264" s="7">
        <f>ROUND(M8263+L8264,5)</f>
        <v>1706.89</v>
      </c>
    </row>
    <row r="8265" spans="1:13">
      <c r="A8265" s="5"/>
      <c r="B8265" s="5"/>
      <c r="C8265" s="5"/>
      <c r="D8265" s="5"/>
      <c r="E8265" s="5"/>
      <c r="F8265" s="5" t="s">
        <v>11</v>
      </c>
      <c r="G8265" s="6">
        <v>44028</v>
      </c>
      <c r="H8265" s="5" t="s">
        <v>824</v>
      </c>
      <c r="I8265" s="5" t="s">
        <v>311</v>
      </c>
      <c r="J8265" s="5"/>
      <c r="K8265" s="5" t="s">
        <v>9</v>
      </c>
      <c r="L8265" s="7">
        <v>0</v>
      </c>
      <c r="M8265" s="7">
        <f>ROUND(M8264+L8265,5)</f>
        <v>1706.89</v>
      </c>
    </row>
    <row r="8266" spans="1:13">
      <c r="A8266" s="5"/>
      <c r="B8266" s="5"/>
      <c r="C8266" s="5"/>
      <c r="D8266" s="5"/>
      <c r="E8266" s="5"/>
      <c r="F8266" s="5" t="s">
        <v>11</v>
      </c>
      <c r="G8266" s="6">
        <v>44028</v>
      </c>
      <c r="H8266" s="5" t="s">
        <v>825</v>
      </c>
      <c r="I8266" s="5" t="s">
        <v>309</v>
      </c>
      <c r="J8266" s="5"/>
      <c r="K8266" s="5" t="s">
        <v>9</v>
      </c>
      <c r="L8266" s="7">
        <v>0</v>
      </c>
      <c r="M8266" s="7">
        <f>ROUND(M8265+L8266,5)</f>
        <v>1706.89</v>
      </c>
    </row>
    <row r="8267" spans="1:13">
      <c r="A8267" s="5"/>
      <c r="B8267" s="5"/>
      <c r="C8267" s="5"/>
      <c r="D8267" s="5"/>
      <c r="E8267" s="5"/>
      <c r="F8267" s="5" t="s">
        <v>11</v>
      </c>
      <c r="G8267" s="6">
        <v>44028</v>
      </c>
      <c r="H8267" s="5" t="s">
        <v>825</v>
      </c>
      <c r="I8267" s="5" t="s">
        <v>309</v>
      </c>
      <c r="J8267" s="5"/>
      <c r="K8267" s="5" t="s">
        <v>9</v>
      </c>
      <c r="L8267" s="7">
        <v>0</v>
      </c>
      <c r="M8267" s="7">
        <f>ROUND(M8266+L8267,5)</f>
        <v>1706.89</v>
      </c>
    </row>
    <row r="8268" spans="1:13">
      <c r="A8268" s="5"/>
      <c r="B8268" s="5"/>
      <c r="C8268" s="5"/>
      <c r="D8268" s="5"/>
      <c r="E8268" s="5"/>
      <c r="F8268" s="5" t="s">
        <v>11</v>
      </c>
      <c r="G8268" s="6">
        <v>44035</v>
      </c>
      <c r="H8268" s="5" t="s">
        <v>834</v>
      </c>
      <c r="I8268" s="5" t="s">
        <v>308</v>
      </c>
      <c r="J8268" s="5"/>
      <c r="K8268" s="5" t="s">
        <v>9</v>
      </c>
      <c r="L8268" s="7">
        <v>0</v>
      </c>
      <c r="M8268" s="7">
        <f>ROUND(M8267+L8268,5)</f>
        <v>1706.89</v>
      </c>
    </row>
    <row r="8269" spans="1:13">
      <c r="A8269" s="5"/>
      <c r="B8269" s="5"/>
      <c r="C8269" s="5"/>
      <c r="D8269" s="5"/>
      <c r="E8269" s="5"/>
      <c r="F8269" s="5" t="s">
        <v>11</v>
      </c>
      <c r="G8269" s="6">
        <v>44035</v>
      </c>
      <c r="H8269" s="5" t="s">
        <v>834</v>
      </c>
      <c r="I8269" s="5" t="s">
        <v>308</v>
      </c>
      <c r="J8269" s="5"/>
      <c r="K8269" s="5" t="s">
        <v>9</v>
      </c>
      <c r="L8269" s="7">
        <v>0</v>
      </c>
      <c r="M8269" s="7">
        <f>ROUND(M8268+L8269,5)</f>
        <v>1706.89</v>
      </c>
    </row>
    <row r="8270" spans="1:13">
      <c r="A8270" s="5"/>
      <c r="B8270" s="5"/>
      <c r="C8270" s="5"/>
      <c r="D8270" s="5"/>
      <c r="E8270" s="5"/>
      <c r="F8270" s="5" t="s">
        <v>11</v>
      </c>
      <c r="G8270" s="6">
        <v>44035</v>
      </c>
      <c r="H8270" s="5" t="s">
        <v>832</v>
      </c>
      <c r="I8270" s="5" t="s">
        <v>310</v>
      </c>
      <c r="J8270" s="5"/>
      <c r="K8270" s="5" t="s">
        <v>9</v>
      </c>
      <c r="L8270" s="7">
        <v>0</v>
      </c>
      <c r="M8270" s="7">
        <f>ROUND(M8269+L8270,5)</f>
        <v>1706.89</v>
      </c>
    </row>
    <row r="8271" spans="1:13">
      <c r="A8271" s="5"/>
      <c r="B8271" s="5"/>
      <c r="C8271" s="5"/>
      <c r="D8271" s="5"/>
      <c r="E8271" s="5"/>
      <c r="F8271" s="5" t="s">
        <v>11</v>
      </c>
      <c r="G8271" s="6">
        <v>44035</v>
      </c>
      <c r="H8271" s="5" t="s">
        <v>832</v>
      </c>
      <c r="I8271" s="5" t="s">
        <v>310</v>
      </c>
      <c r="J8271" s="5"/>
      <c r="K8271" s="5" t="s">
        <v>9</v>
      </c>
      <c r="L8271" s="7">
        <v>0</v>
      </c>
      <c r="M8271" s="7">
        <f>ROUND(M8270+L8271,5)</f>
        <v>1706.89</v>
      </c>
    </row>
    <row r="8272" spans="1:13">
      <c r="A8272" s="5"/>
      <c r="B8272" s="5"/>
      <c r="C8272" s="5"/>
      <c r="D8272" s="5"/>
      <c r="E8272" s="5"/>
      <c r="F8272" s="5" t="s">
        <v>11</v>
      </c>
      <c r="G8272" s="6">
        <v>44035</v>
      </c>
      <c r="H8272" s="5" t="s">
        <v>835</v>
      </c>
      <c r="I8272" s="5" t="s">
        <v>311</v>
      </c>
      <c r="J8272" s="5"/>
      <c r="K8272" s="5" t="s">
        <v>9</v>
      </c>
      <c r="L8272" s="7">
        <v>0</v>
      </c>
      <c r="M8272" s="7">
        <f>ROUND(M8271+L8272,5)</f>
        <v>1706.89</v>
      </c>
    </row>
    <row r="8273" spans="1:13">
      <c r="A8273" s="5"/>
      <c r="B8273" s="5"/>
      <c r="C8273" s="5"/>
      <c r="D8273" s="5"/>
      <c r="E8273" s="5"/>
      <c r="F8273" s="5" t="s">
        <v>11</v>
      </c>
      <c r="G8273" s="6">
        <v>44035</v>
      </c>
      <c r="H8273" s="5" t="s">
        <v>833</v>
      </c>
      <c r="I8273" s="5" t="s">
        <v>925</v>
      </c>
      <c r="J8273" s="5" t="s">
        <v>538</v>
      </c>
      <c r="K8273" s="5" t="s">
        <v>9</v>
      </c>
      <c r="L8273" s="7">
        <v>0</v>
      </c>
      <c r="M8273" s="7">
        <f>ROUND(M8272+L8273,5)</f>
        <v>1706.89</v>
      </c>
    </row>
    <row r="8274" spans="1:13">
      <c r="A8274" s="5"/>
      <c r="B8274" s="5"/>
      <c r="C8274" s="5"/>
      <c r="D8274" s="5"/>
      <c r="E8274" s="5"/>
      <c r="F8274" s="5" t="s">
        <v>11</v>
      </c>
      <c r="G8274" s="6">
        <v>44035</v>
      </c>
      <c r="H8274" s="5" t="s">
        <v>833</v>
      </c>
      <c r="I8274" s="5" t="s">
        <v>925</v>
      </c>
      <c r="J8274" s="5" t="s">
        <v>538</v>
      </c>
      <c r="K8274" s="5" t="s">
        <v>9</v>
      </c>
      <c r="L8274" s="7">
        <v>0</v>
      </c>
      <c r="M8274" s="7">
        <f>ROUND(M8273+L8274,5)</f>
        <v>1706.89</v>
      </c>
    </row>
    <row r="8275" spans="1:13">
      <c r="A8275" s="5"/>
      <c r="B8275" s="5"/>
      <c r="C8275" s="5"/>
      <c r="D8275" s="5"/>
      <c r="E8275" s="5"/>
      <c r="F8275" s="5" t="s">
        <v>11</v>
      </c>
      <c r="G8275" s="6">
        <v>44035</v>
      </c>
      <c r="H8275" s="5" t="s">
        <v>836</v>
      </c>
      <c r="I8275" s="5" t="s">
        <v>309</v>
      </c>
      <c r="J8275" s="5"/>
      <c r="K8275" s="5" t="s">
        <v>9</v>
      </c>
      <c r="L8275" s="7">
        <v>0</v>
      </c>
      <c r="M8275" s="7">
        <f>ROUND(M8274+L8275,5)</f>
        <v>1706.89</v>
      </c>
    </row>
    <row r="8276" spans="1:13">
      <c r="A8276" s="5"/>
      <c r="B8276" s="5"/>
      <c r="C8276" s="5"/>
      <c r="D8276" s="5"/>
      <c r="E8276" s="5"/>
      <c r="F8276" s="5" t="s">
        <v>11</v>
      </c>
      <c r="G8276" s="6">
        <v>44035</v>
      </c>
      <c r="H8276" s="5" t="s">
        <v>836</v>
      </c>
      <c r="I8276" s="5" t="s">
        <v>309</v>
      </c>
      <c r="J8276" s="5"/>
      <c r="K8276" s="5" t="s">
        <v>9</v>
      </c>
      <c r="L8276" s="7">
        <v>0</v>
      </c>
      <c r="M8276" s="7">
        <f>ROUND(M8275+L8276,5)</f>
        <v>1706.89</v>
      </c>
    </row>
    <row r="8277" spans="1:13">
      <c r="A8277" s="5"/>
      <c r="B8277" s="5"/>
      <c r="C8277" s="5"/>
      <c r="D8277" s="5"/>
      <c r="E8277" s="5"/>
      <c r="F8277" s="5" t="s">
        <v>11</v>
      </c>
      <c r="G8277" s="6">
        <v>44036</v>
      </c>
      <c r="H8277" s="5" t="s">
        <v>838</v>
      </c>
      <c r="I8277" s="5" t="s">
        <v>925</v>
      </c>
      <c r="J8277" s="5"/>
      <c r="K8277" s="5" t="s">
        <v>9</v>
      </c>
      <c r="L8277" s="7">
        <v>0</v>
      </c>
      <c r="M8277" s="7">
        <f>ROUND(M8276+L8277,5)</f>
        <v>1706.89</v>
      </c>
    </row>
    <row r="8278" spans="1:13">
      <c r="A8278" s="5"/>
      <c r="B8278" s="5"/>
      <c r="C8278" s="5"/>
      <c r="D8278" s="5"/>
      <c r="E8278" s="5"/>
      <c r="F8278" s="5" t="s">
        <v>11</v>
      </c>
      <c r="G8278" s="6">
        <v>44036</v>
      </c>
      <c r="H8278" s="5" t="s">
        <v>838</v>
      </c>
      <c r="I8278" s="5" t="s">
        <v>925</v>
      </c>
      <c r="J8278" s="5"/>
      <c r="K8278" s="5" t="s">
        <v>9</v>
      </c>
      <c r="L8278" s="7">
        <v>706</v>
      </c>
      <c r="M8278" s="7">
        <f>ROUND(M8277+L8278,5)</f>
        <v>2412.89</v>
      </c>
    </row>
    <row r="8279" spans="1:13">
      <c r="A8279" s="5"/>
      <c r="B8279" s="5"/>
      <c r="C8279" s="5"/>
      <c r="D8279" s="5"/>
      <c r="E8279" s="5"/>
      <c r="F8279" s="5" t="s">
        <v>11</v>
      </c>
      <c r="G8279" s="6">
        <v>44042</v>
      </c>
      <c r="H8279" s="5" t="s">
        <v>845</v>
      </c>
      <c r="I8279" s="5" t="s">
        <v>308</v>
      </c>
      <c r="J8279" s="5"/>
      <c r="K8279" s="5" t="s">
        <v>9</v>
      </c>
      <c r="L8279" s="7">
        <v>0</v>
      </c>
      <c r="M8279" s="7">
        <f>ROUND(M8278+L8279,5)</f>
        <v>2412.89</v>
      </c>
    </row>
    <row r="8280" spans="1:13">
      <c r="A8280" s="5"/>
      <c r="B8280" s="5"/>
      <c r="C8280" s="5"/>
      <c r="D8280" s="5"/>
      <c r="E8280" s="5"/>
      <c r="F8280" s="5" t="s">
        <v>11</v>
      </c>
      <c r="G8280" s="6">
        <v>44042</v>
      </c>
      <c r="H8280" s="5" t="s">
        <v>845</v>
      </c>
      <c r="I8280" s="5" t="s">
        <v>308</v>
      </c>
      <c r="J8280" s="5"/>
      <c r="K8280" s="5" t="s">
        <v>9</v>
      </c>
      <c r="L8280" s="7">
        <v>0</v>
      </c>
      <c r="M8280" s="7">
        <f>ROUND(M8279+L8280,5)</f>
        <v>2412.89</v>
      </c>
    </row>
    <row r="8281" spans="1:13">
      <c r="A8281" s="5"/>
      <c r="B8281" s="5"/>
      <c r="C8281" s="5"/>
      <c r="D8281" s="5"/>
      <c r="E8281" s="5"/>
      <c r="F8281" s="5" t="s">
        <v>11</v>
      </c>
      <c r="G8281" s="6">
        <v>44042</v>
      </c>
      <c r="H8281" s="5" t="s">
        <v>844</v>
      </c>
      <c r="I8281" s="5" t="s">
        <v>310</v>
      </c>
      <c r="J8281" s="5"/>
      <c r="K8281" s="5" t="s">
        <v>9</v>
      </c>
      <c r="L8281" s="7">
        <v>73.8</v>
      </c>
      <c r="M8281" s="7">
        <f>ROUND(M8280+L8281,5)</f>
        <v>2486.69</v>
      </c>
    </row>
    <row r="8282" spans="1:13">
      <c r="A8282" s="5"/>
      <c r="B8282" s="5"/>
      <c r="C8282" s="5"/>
      <c r="D8282" s="5"/>
      <c r="E8282" s="5"/>
      <c r="F8282" s="5" t="s">
        <v>11</v>
      </c>
      <c r="G8282" s="6">
        <v>44042</v>
      </c>
      <c r="H8282" s="5" t="s">
        <v>844</v>
      </c>
      <c r="I8282" s="5" t="s">
        <v>310</v>
      </c>
      <c r="J8282" s="5"/>
      <c r="K8282" s="5" t="s">
        <v>9</v>
      </c>
      <c r="L8282" s="7">
        <v>0</v>
      </c>
      <c r="M8282" s="7">
        <f>ROUND(M8281+L8282,5)</f>
        <v>2486.69</v>
      </c>
    </row>
    <row r="8283" spans="1:13">
      <c r="A8283" s="5"/>
      <c r="B8283" s="5"/>
      <c r="C8283" s="5"/>
      <c r="D8283" s="5"/>
      <c r="E8283" s="5"/>
      <c r="F8283" s="5" t="s">
        <v>11</v>
      </c>
      <c r="G8283" s="6">
        <v>44042</v>
      </c>
      <c r="H8283" s="5" t="s">
        <v>846</v>
      </c>
      <c r="I8283" s="5" t="s">
        <v>311</v>
      </c>
      <c r="J8283" s="5"/>
      <c r="K8283" s="5" t="s">
        <v>9</v>
      </c>
      <c r="L8283" s="7">
        <v>0</v>
      </c>
      <c r="M8283" s="7">
        <f>ROUND(M8282+L8283,5)</f>
        <v>2486.69</v>
      </c>
    </row>
    <row r="8284" spans="1:13">
      <c r="A8284" s="5"/>
      <c r="B8284" s="5"/>
      <c r="C8284" s="5"/>
      <c r="D8284" s="5"/>
      <c r="E8284" s="5"/>
      <c r="F8284" s="5" t="s">
        <v>11</v>
      </c>
      <c r="G8284" s="6">
        <v>44042</v>
      </c>
      <c r="H8284" s="5" t="s">
        <v>847</v>
      </c>
      <c r="I8284" s="5" t="s">
        <v>309</v>
      </c>
      <c r="J8284" s="5"/>
      <c r="K8284" s="5" t="s">
        <v>9</v>
      </c>
      <c r="L8284" s="7">
        <v>0</v>
      </c>
      <c r="M8284" s="7">
        <f>ROUND(M8283+L8284,5)</f>
        <v>2486.69</v>
      </c>
    </row>
    <row r="8285" spans="1:13">
      <c r="A8285" s="5"/>
      <c r="B8285" s="5"/>
      <c r="C8285" s="5"/>
      <c r="D8285" s="5"/>
      <c r="E8285" s="5"/>
      <c r="F8285" s="5" t="s">
        <v>11</v>
      </c>
      <c r="G8285" s="6">
        <v>44042</v>
      </c>
      <c r="H8285" s="5" t="s">
        <v>847</v>
      </c>
      <c r="I8285" s="5" t="s">
        <v>309</v>
      </c>
      <c r="J8285" s="5"/>
      <c r="K8285" s="5" t="s">
        <v>9</v>
      </c>
      <c r="L8285" s="7">
        <v>0</v>
      </c>
      <c r="M8285" s="7">
        <f>ROUND(M8284+L8285,5)</f>
        <v>2486.69</v>
      </c>
    </row>
    <row r="8286" spans="1:13">
      <c r="A8286" s="5"/>
      <c r="B8286" s="5"/>
      <c r="C8286" s="5"/>
      <c r="D8286" s="5"/>
      <c r="E8286" s="5"/>
      <c r="F8286" s="5" t="s">
        <v>11</v>
      </c>
      <c r="G8286" s="6">
        <v>44049</v>
      </c>
      <c r="H8286" s="5" t="s">
        <v>863</v>
      </c>
      <c r="I8286" s="5" t="s">
        <v>308</v>
      </c>
      <c r="J8286" s="5"/>
      <c r="K8286" s="5" t="s">
        <v>9</v>
      </c>
      <c r="L8286" s="7">
        <v>0</v>
      </c>
      <c r="M8286" s="7">
        <f>ROUND(M8285+L8286,5)</f>
        <v>2486.69</v>
      </c>
    </row>
    <row r="8287" spans="1:13">
      <c r="A8287" s="5"/>
      <c r="B8287" s="5"/>
      <c r="C8287" s="5"/>
      <c r="D8287" s="5"/>
      <c r="E8287" s="5"/>
      <c r="F8287" s="5" t="s">
        <v>11</v>
      </c>
      <c r="G8287" s="6">
        <v>44049</v>
      </c>
      <c r="H8287" s="5" t="s">
        <v>863</v>
      </c>
      <c r="I8287" s="5" t="s">
        <v>308</v>
      </c>
      <c r="J8287" s="5"/>
      <c r="K8287" s="5" t="s">
        <v>9</v>
      </c>
      <c r="L8287" s="7">
        <v>0</v>
      </c>
      <c r="M8287" s="7">
        <f>ROUND(M8286+L8287,5)</f>
        <v>2486.69</v>
      </c>
    </row>
    <row r="8288" spans="1:13">
      <c r="A8288" s="5"/>
      <c r="B8288" s="5"/>
      <c r="C8288" s="5"/>
      <c r="D8288" s="5"/>
      <c r="E8288" s="5"/>
      <c r="F8288" s="5" t="s">
        <v>11</v>
      </c>
      <c r="G8288" s="6">
        <v>44049</v>
      </c>
      <c r="H8288" s="5" t="s">
        <v>862</v>
      </c>
      <c r="I8288" s="5" t="s">
        <v>310</v>
      </c>
      <c r="J8288" s="5"/>
      <c r="K8288" s="5" t="s">
        <v>9</v>
      </c>
      <c r="L8288" s="7">
        <v>0</v>
      </c>
      <c r="M8288" s="7">
        <f>ROUND(M8287+L8288,5)</f>
        <v>2486.69</v>
      </c>
    </row>
    <row r="8289" spans="1:13">
      <c r="A8289" s="5"/>
      <c r="B8289" s="5"/>
      <c r="C8289" s="5"/>
      <c r="D8289" s="5"/>
      <c r="E8289" s="5"/>
      <c r="F8289" s="5" t="s">
        <v>11</v>
      </c>
      <c r="G8289" s="6">
        <v>44049</v>
      </c>
      <c r="H8289" s="5" t="s">
        <v>862</v>
      </c>
      <c r="I8289" s="5" t="s">
        <v>310</v>
      </c>
      <c r="J8289" s="5"/>
      <c r="K8289" s="5" t="s">
        <v>9</v>
      </c>
      <c r="L8289" s="7">
        <v>0</v>
      </c>
      <c r="M8289" s="7">
        <f>ROUND(M8288+L8289,5)</f>
        <v>2486.69</v>
      </c>
    </row>
    <row r="8290" spans="1:13">
      <c r="A8290" s="5"/>
      <c r="B8290" s="5"/>
      <c r="C8290" s="5"/>
      <c r="D8290" s="5"/>
      <c r="E8290" s="5"/>
      <c r="F8290" s="5" t="s">
        <v>11</v>
      </c>
      <c r="G8290" s="6">
        <v>44049</v>
      </c>
      <c r="H8290" s="5" t="s">
        <v>864</v>
      </c>
      <c r="I8290" s="5" t="s">
        <v>311</v>
      </c>
      <c r="J8290" s="5"/>
      <c r="K8290" s="5" t="s">
        <v>9</v>
      </c>
      <c r="L8290" s="7">
        <v>0</v>
      </c>
      <c r="M8290" s="7">
        <f>ROUND(M8289+L8290,5)</f>
        <v>2486.69</v>
      </c>
    </row>
    <row r="8291" spans="1:13">
      <c r="A8291" s="5"/>
      <c r="B8291" s="5"/>
      <c r="C8291" s="5"/>
      <c r="D8291" s="5"/>
      <c r="E8291" s="5"/>
      <c r="F8291" s="5" t="s">
        <v>11</v>
      </c>
      <c r="G8291" s="6">
        <v>44049</v>
      </c>
      <c r="H8291" s="5" t="s">
        <v>865</v>
      </c>
      <c r="I8291" s="5" t="s">
        <v>309</v>
      </c>
      <c r="J8291" s="5"/>
      <c r="K8291" s="5" t="s">
        <v>9</v>
      </c>
      <c r="L8291" s="7">
        <v>0</v>
      </c>
      <c r="M8291" s="7">
        <f>ROUND(M8290+L8291,5)</f>
        <v>2486.69</v>
      </c>
    </row>
    <row r="8292" spans="1:13">
      <c r="A8292" s="5"/>
      <c r="B8292" s="5"/>
      <c r="C8292" s="5"/>
      <c r="D8292" s="5"/>
      <c r="E8292" s="5"/>
      <c r="F8292" s="5" t="s">
        <v>11</v>
      </c>
      <c r="G8292" s="6">
        <v>44049</v>
      </c>
      <c r="H8292" s="5" t="s">
        <v>865</v>
      </c>
      <c r="I8292" s="5" t="s">
        <v>309</v>
      </c>
      <c r="J8292" s="5"/>
      <c r="K8292" s="5" t="s">
        <v>9</v>
      </c>
      <c r="L8292" s="7">
        <v>0</v>
      </c>
      <c r="M8292" s="7">
        <f>ROUND(M8291+L8292,5)</f>
        <v>2486.69</v>
      </c>
    </row>
    <row r="8293" spans="1:13">
      <c r="A8293" s="5"/>
      <c r="B8293" s="5"/>
      <c r="C8293" s="5"/>
      <c r="D8293" s="5"/>
      <c r="E8293" s="5"/>
      <c r="F8293" s="5" t="s">
        <v>11</v>
      </c>
      <c r="G8293" s="6">
        <v>44056</v>
      </c>
      <c r="H8293" s="5" t="s">
        <v>881</v>
      </c>
      <c r="I8293" s="5" t="s">
        <v>308</v>
      </c>
      <c r="J8293" s="5"/>
      <c r="K8293" s="5" t="s">
        <v>9</v>
      </c>
      <c r="L8293" s="7">
        <v>0</v>
      </c>
      <c r="M8293" s="7">
        <f>ROUND(M8292+L8293,5)</f>
        <v>2486.69</v>
      </c>
    </row>
    <row r="8294" spans="1:13">
      <c r="A8294" s="5"/>
      <c r="B8294" s="5"/>
      <c r="C8294" s="5"/>
      <c r="D8294" s="5"/>
      <c r="E8294" s="5"/>
      <c r="F8294" s="5" t="s">
        <v>11</v>
      </c>
      <c r="G8294" s="6">
        <v>44056</v>
      </c>
      <c r="H8294" s="5" t="s">
        <v>881</v>
      </c>
      <c r="I8294" s="5" t="s">
        <v>308</v>
      </c>
      <c r="J8294" s="5"/>
      <c r="K8294" s="5" t="s">
        <v>9</v>
      </c>
      <c r="L8294" s="7">
        <v>0</v>
      </c>
      <c r="M8294" s="7">
        <f>ROUND(M8293+L8294,5)</f>
        <v>2486.69</v>
      </c>
    </row>
    <row r="8295" spans="1:13">
      <c r="A8295" s="5"/>
      <c r="B8295" s="5"/>
      <c r="C8295" s="5"/>
      <c r="D8295" s="5"/>
      <c r="E8295" s="5"/>
      <c r="F8295" s="5" t="s">
        <v>11</v>
      </c>
      <c r="G8295" s="6">
        <v>44056</v>
      </c>
      <c r="H8295" s="5" t="s">
        <v>882</v>
      </c>
      <c r="I8295" s="5" t="s">
        <v>310</v>
      </c>
      <c r="J8295" s="5"/>
      <c r="K8295" s="5" t="s">
        <v>9</v>
      </c>
      <c r="L8295" s="7">
        <v>0</v>
      </c>
      <c r="M8295" s="7">
        <f>ROUND(M8294+L8295,5)</f>
        <v>2486.69</v>
      </c>
    </row>
    <row r="8296" spans="1:13">
      <c r="A8296" s="5"/>
      <c r="B8296" s="5"/>
      <c r="C8296" s="5"/>
      <c r="D8296" s="5"/>
      <c r="E8296" s="5"/>
      <c r="F8296" s="5" t="s">
        <v>11</v>
      </c>
      <c r="G8296" s="6">
        <v>44056</v>
      </c>
      <c r="H8296" s="5" t="s">
        <v>882</v>
      </c>
      <c r="I8296" s="5" t="s">
        <v>310</v>
      </c>
      <c r="J8296" s="5"/>
      <c r="K8296" s="5" t="s">
        <v>9</v>
      </c>
      <c r="L8296" s="7">
        <v>0</v>
      </c>
      <c r="M8296" s="7">
        <f>ROUND(M8295+L8296,5)</f>
        <v>2486.69</v>
      </c>
    </row>
    <row r="8297" spans="1:13">
      <c r="A8297" s="5"/>
      <c r="B8297" s="5"/>
      <c r="C8297" s="5"/>
      <c r="D8297" s="5"/>
      <c r="E8297" s="5"/>
      <c r="F8297" s="5" t="s">
        <v>11</v>
      </c>
      <c r="G8297" s="6">
        <v>44056</v>
      </c>
      <c r="H8297" s="5" t="s">
        <v>883</v>
      </c>
      <c r="I8297" s="5" t="s">
        <v>311</v>
      </c>
      <c r="J8297" s="5"/>
      <c r="K8297" s="5" t="s">
        <v>9</v>
      </c>
      <c r="L8297" s="7">
        <v>0</v>
      </c>
      <c r="M8297" s="7">
        <f>ROUND(M8296+L8297,5)</f>
        <v>2486.69</v>
      </c>
    </row>
    <row r="8298" spans="1:13">
      <c r="A8298" s="5"/>
      <c r="B8298" s="5"/>
      <c r="C8298" s="5"/>
      <c r="D8298" s="5"/>
      <c r="E8298" s="5"/>
      <c r="F8298" s="5" t="s">
        <v>11</v>
      </c>
      <c r="G8298" s="6">
        <v>44056</v>
      </c>
      <c r="H8298" s="5" t="s">
        <v>884</v>
      </c>
      <c r="I8298" s="5" t="s">
        <v>309</v>
      </c>
      <c r="J8298" s="5"/>
      <c r="K8298" s="5" t="s">
        <v>9</v>
      </c>
      <c r="L8298" s="7">
        <v>0</v>
      </c>
      <c r="M8298" s="7">
        <f>ROUND(M8297+L8298,5)</f>
        <v>2486.69</v>
      </c>
    </row>
    <row r="8299" spans="1:13">
      <c r="A8299" s="5"/>
      <c r="B8299" s="5"/>
      <c r="C8299" s="5"/>
      <c r="D8299" s="5"/>
      <c r="E8299" s="5"/>
      <c r="F8299" s="5" t="s">
        <v>11</v>
      </c>
      <c r="G8299" s="6">
        <v>44056</v>
      </c>
      <c r="H8299" s="5" t="s">
        <v>884</v>
      </c>
      <c r="I8299" s="5" t="s">
        <v>309</v>
      </c>
      <c r="J8299" s="5"/>
      <c r="K8299" s="5" t="s">
        <v>9</v>
      </c>
      <c r="L8299" s="7">
        <v>0</v>
      </c>
      <c r="M8299" s="7">
        <f>ROUND(M8298+L8299,5)</f>
        <v>2486.69</v>
      </c>
    </row>
    <row r="8300" spans="1:13">
      <c r="A8300" s="5"/>
      <c r="B8300" s="5"/>
      <c r="C8300" s="5"/>
      <c r="D8300" s="5"/>
      <c r="E8300" s="5"/>
      <c r="F8300" s="5" t="s">
        <v>11</v>
      </c>
      <c r="G8300" s="6">
        <v>44061</v>
      </c>
      <c r="H8300" s="5" t="s">
        <v>888</v>
      </c>
      <c r="I8300" s="5" t="s">
        <v>308</v>
      </c>
      <c r="J8300" s="5"/>
      <c r="K8300" s="5" t="s">
        <v>9</v>
      </c>
      <c r="L8300" s="7">
        <v>0</v>
      </c>
      <c r="M8300" s="7">
        <f>ROUND(M8299+L8300,5)</f>
        <v>2486.69</v>
      </c>
    </row>
    <row r="8301" spans="1:13">
      <c r="A8301" s="5"/>
      <c r="B8301" s="5"/>
      <c r="C8301" s="5"/>
      <c r="D8301" s="5"/>
      <c r="E8301" s="5"/>
      <c r="F8301" s="5" t="s">
        <v>11</v>
      </c>
      <c r="G8301" s="6">
        <v>44061</v>
      </c>
      <c r="H8301" s="5" t="s">
        <v>888</v>
      </c>
      <c r="I8301" s="5" t="s">
        <v>308</v>
      </c>
      <c r="J8301" s="5"/>
      <c r="K8301" s="5" t="s">
        <v>9</v>
      </c>
      <c r="L8301" s="7">
        <v>0</v>
      </c>
      <c r="M8301" s="7">
        <f>ROUND(M8300+L8301,5)</f>
        <v>2486.69</v>
      </c>
    </row>
    <row r="8302" spans="1:13">
      <c r="A8302" s="5"/>
      <c r="B8302" s="5"/>
      <c r="C8302" s="5"/>
      <c r="D8302" s="5"/>
      <c r="E8302" s="5"/>
      <c r="F8302" s="5" t="s">
        <v>11</v>
      </c>
      <c r="G8302" s="6">
        <v>44061</v>
      </c>
      <c r="H8302" s="5" t="s">
        <v>887</v>
      </c>
      <c r="I8302" s="5" t="s">
        <v>310</v>
      </c>
      <c r="J8302" s="5"/>
      <c r="K8302" s="5" t="s">
        <v>9</v>
      </c>
      <c r="L8302" s="7">
        <v>0</v>
      </c>
      <c r="M8302" s="7">
        <f>ROUND(M8301+L8302,5)</f>
        <v>2486.69</v>
      </c>
    </row>
    <row r="8303" spans="1:13">
      <c r="A8303" s="5"/>
      <c r="B8303" s="5"/>
      <c r="C8303" s="5"/>
      <c r="D8303" s="5"/>
      <c r="E8303" s="5"/>
      <c r="F8303" s="5" t="s">
        <v>11</v>
      </c>
      <c r="G8303" s="6">
        <v>44061</v>
      </c>
      <c r="H8303" s="5" t="s">
        <v>887</v>
      </c>
      <c r="I8303" s="5" t="s">
        <v>310</v>
      </c>
      <c r="J8303" s="5"/>
      <c r="K8303" s="5" t="s">
        <v>9</v>
      </c>
      <c r="L8303" s="7">
        <v>442.8</v>
      </c>
      <c r="M8303" s="7">
        <f>ROUND(M8302+L8303,5)</f>
        <v>2929.49</v>
      </c>
    </row>
    <row r="8304" spans="1:13">
      <c r="A8304" s="5"/>
      <c r="B8304" s="5"/>
      <c r="C8304" s="5"/>
      <c r="D8304" s="5"/>
      <c r="E8304" s="5"/>
      <c r="F8304" s="5" t="s">
        <v>11</v>
      </c>
      <c r="G8304" s="6">
        <v>44061</v>
      </c>
      <c r="H8304" s="5" t="s">
        <v>889</v>
      </c>
      <c r="I8304" s="5" t="s">
        <v>311</v>
      </c>
      <c r="J8304" s="5"/>
      <c r="K8304" s="5" t="s">
        <v>9</v>
      </c>
      <c r="L8304" s="7">
        <v>0</v>
      </c>
      <c r="M8304" s="7">
        <f>ROUND(M8303+L8304,5)</f>
        <v>2929.49</v>
      </c>
    </row>
    <row r="8305" spans="1:13">
      <c r="A8305" s="5"/>
      <c r="B8305" s="5"/>
      <c r="C8305" s="5"/>
      <c r="D8305" s="5"/>
      <c r="E8305" s="5"/>
      <c r="F8305" s="5" t="s">
        <v>11</v>
      </c>
      <c r="G8305" s="6">
        <v>44061</v>
      </c>
      <c r="H8305" s="5" t="s">
        <v>890</v>
      </c>
      <c r="I8305" s="5" t="s">
        <v>309</v>
      </c>
      <c r="J8305" s="5"/>
      <c r="K8305" s="5" t="s">
        <v>9</v>
      </c>
      <c r="L8305" s="7">
        <v>0</v>
      </c>
      <c r="M8305" s="7">
        <f>ROUND(M8304+L8305,5)</f>
        <v>2929.49</v>
      </c>
    </row>
    <row r="8306" spans="1:13">
      <c r="A8306" s="5"/>
      <c r="B8306" s="5"/>
      <c r="C8306" s="5"/>
      <c r="D8306" s="5"/>
      <c r="E8306" s="5"/>
      <c r="F8306" s="5" t="s">
        <v>11</v>
      </c>
      <c r="G8306" s="6">
        <v>44061</v>
      </c>
      <c r="H8306" s="5" t="s">
        <v>890</v>
      </c>
      <c r="I8306" s="5" t="s">
        <v>309</v>
      </c>
      <c r="J8306" s="5"/>
      <c r="K8306" s="5" t="s">
        <v>9</v>
      </c>
      <c r="L8306" s="7">
        <v>0</v>
      </c>
      <c r="M8306" s="7">
        <f>ROUND(M8305+L8306,5)</f>
        <v>2929.49</v>
      </c>
    </row>
    <row r="8307" spans="1:13">
      <c r="A8307" s="5"/>
      <c r="B8307" s="5"/>
      <c r="C8307" s="5"/>
      <c r="D8307" s="5"/>
      <c r="E8307" s="5"/>
      <c r="F8307" s="5" t="s">
        <v>11</v>
      </c>
      <c r="G8307" s="6">
        <v>44070</v>
      </c>
      <c r="H8307" s="5" t="s">
        <v>901</v>
      </c>
      <c r="I8307" s="5" t="s">
        <v>308</v>
      </c>
      <c r="J8307" s="5"/>
      <c r="K8307" s="5" t="s">
        <v>9</v>
      </c>
      <c r="L8307" s="7">
        <v>0</v>
      </c>
      <c r="M8307" s="7">
        <f>ROUND(M8306+L8307,5)</f>
        <v>2929.49</v>
      </c>
    </row>
    <row r="8308" spans="1:13">
      <c r="A8308" s="5"/>
      <c r="B8308" s="5"/>
      <c r="C8308" s="5"/>
      <c r="D8308" s="5"/>
      <c r="E8308" s="5"/>
      <c r="F8308" s="5" t="s">
        <v>11</v>
      </c>
      <c r="G8308" s="6">
        <v>44070</v>
      </c>
      <c r="H8308" s="5" t="s">
        <v>901</v>
      </c>
      <c r="I8308" s="5" t="s">
        <v>308</v>
      </c>
      <c r="J8308" s="5"/>
      <c r="K8308" s="5" t="s">
        <v>9</v>
      </c>
      <c r="L8308" s="7">
        <v>0</v>
      </c>
      <c r="M8308" s="7">
        <f>ROUND(M8307+L8308,5)</f>
        <v>2929.49</v>
      </c>
    </row>
    <row r="8309" spans="1:13">
      <c r="A8309" s="5"/>
      <c r="B8309" s="5"/>
      <c r="C8309" s="5"/>
      <c r="D8309" s="5"/>
      <c r="E8309" s="5"/>
      <c r="F8309" s="5" t="s">
        <v>11</v>
      </c>
      <c r="G8309" s="6">
        <v>44070</v>
      </c>
      <c r="H8309" s="5" t="s">
        <v>1074</v>
      </c>
      <c r="I8309" s="5" t="s">
        <v>310</v>
      </c>
      <c r="J8309" s="5"/>
      <c r="K8309" s="5" t="s">
        <v>9</v>
      </c>
      <c r="L8309" s="7">
        <v>9.23</v>
      </c>
      <c r="M8309" s="7">
        <f>ROUND(M8308+L8309,5)</f>
        <v>2938.72</v>
      </c>
    </row>
    <row r="8310" spans="1:13">
      <c r="A8310" s="5"/>
      <c r="B8310" s="5"/>
      <c r="C8310" s="5"/>
      <c r="D8310" s="5"/>
      <c r="E8310" s="5"/>
      <c r="F8310" s="5" t="s">
        <v>11</v>
      </c>
      <c r="G8310" s="6">
        <v>44070</v>
      </c>
      <c r="H8310" s="5" t="s">
        <v>1074</v>
      </c>
      <c r="I8310" s="5" t="s">
        <v>310</v>
      </c>
      <c r="J8310" s="5"/>
      <c r="K8310" s="5" t="s">
        <v>9</v>
      </c>
      <c r="L8310" s="7">
        <v>0</v>
      </c>
      <c r="M8310" s="7">
        <f>ROUND(M8309+L8310,5)</f>
        <v>2938.72</v>
      </c>
    </row>
    <row r="8311" spans="1:13">
      <c r="A8311" s="5"/>
      <c r="B8311" s="5"/>
      <c r="C8311" s="5"/>
      <c r="D8311" s="5"/>
      <c r="E8311" s="5"/>
      <c r="F8311" s="5" t="s">
        <v>11</v>
      </c>
      <c r="G8311" s="6">
        <v>44070</v>
      </c>
      <c r="H8311" s="5" t="s">
        <v>1075</v>
      </c>
      <c r="I8311" s="5" t="s">
        <v>311</v>
      </c>
      <c r="J8311" s="5"/>
      <c r="K8311" s="5" t="s">
        <v>9</v>
      </c>
      <c r="L8311" s="7">
        <v>0</v>
      </c>
      <c r="M8311" s="7">
        <f>ROUND(M8310+L8311,5)</f>
        <v>2938.72</v>
      </c>
    </row>
    <row r="8312" spans="1:13">
      <c r="A8312" s="5"/>
      <c r="B8312" s="5"/>
      <c r="C8312" s="5"/>
      <c r="D8312" s="5"/>
      <c r="E8312" s="5"/>
      <c r="F8312" s="5" t="s">
        <v>11</v>
      </c>
      <c r="G8312" s="6">
        <v>44070</v>
      </c>
      <c r="H8312" s="5" t="s">
        <v>1076</v>
      </c>
      <c r="I8312" s="5" t="s">
        <v>309</v>
      </c>
      <c r="J8312" s="5"/>
      <c r="K8312" s="5" t="s">
        <v>9</v>
      </c>
      <c r="L8312" s="7">
        <v>0</v>
      </c>
      <c r="M8312" s="7">
        <f>ROUND(M8311+L8312,5)</f>
        <v>2938.72</v>
      </c>
    </row>
    <row r="8313" spans="1:13">
      <c r="A8313" s="5"/>
      <c r="B8313" s="5"/>
      <c r="C8313" s="5"/>
      <c r="D8313" s="5"/>
      <c r="E8313" s="5"/>
      <c r="F8313" s="5" t="s">
        <v>11</v>
      </c>
      <c r="G8313" s="6">
        <v>44070</v>
      </c>
      <c r="H8313" s="5" t="s">
        <v>1076</v>
      </c>
      <c r="I8313" s="5" t="s">
        <v>309</v>
      </c>
      <c r="J8313" s="5"/>
      <c r="K8313" s="5" t="s">
        <v>9</v>
      </c>
      <c r="L8313" s="7">
        <v>0</v>
      </c>
      <c r="M8313" s="7">
        <f>ROUND(M8312+L8313,5)</f>
        <v>2938.72</v>
      </c>
    </row>
    <row r="8314" spans="1:13">
      <c r="A8314" s="5"/>
      <c r="B8314" s="5"/>
      <c r="C8314" s="5"/>
      <c r="D8314" s="5"/>
      <c r="E8314" s="5"/>
      <c r="F8314" s="5" t="s">
        <v>11</v>
      </c>
      <c r="G8314" s="6">
        <v>44077</v>
      </c>
      <c r="H8314" s="5" t="s">
        <v>1095</v>
      </c>
      <c r="I8314" s="5" t="s">
        <v>308</v>
      </c>
      <c r="J8314" s="5"/>
      <c r="K8314" s="5" t="s">
        <v>9</v>
      </c>
      <c r="L8314" s="7">
        <v>0</v>
      </c>
      <c r="M8314" s="7">
        <f>ROUND(M8313+L8314,5)</f>
        <v>2938.72</v>
      </c>
    </row>
    <row r="8315" spans="1:13">
      <c r="A8315" s="5"/>
      <c r="B8315" s="5"/>
      <c r="C8315" s="5"/>
      <c r="D8315" s="5"/>
      <c r="E8315" s="5"/>
      <c r="F8315" s="5" t="s">
        <v>11</v>
      </c>
      <c r="G8315" s="6">
        <v>44077</v>
      </c>
      <c r="H8315" s="5" t="s">
        <v>1095</v>
      </c>
      <c r="I8315" s="5" t="s">
        <v>308</v>
      </c>
      <c r="J8315" s="5"/>
      <c r="K8315" s="5" t="s">
        <v>9</v>
      </c>
      <c r="L8315" s="7">
        <v>0</v>
      </c>
      <c r="M8315" s="7">
        <f>ROUND(M8314+L8315,5)</f>
        <v>2938.72</v>
      </c>
    </row>
    <row r="8316" spans="1:13">
      <c r="A8316" s="5"/>
      <c r="B8316" s="5"/>
      <c r="C8316" s="5"/>
      <c r="D8316" s="5"/>
      <c r="E8316" s="5"/>
      <c r="F8316" s="5" t="s">
        <v>11</v>
      </c>
      <c r="G8316" s="6">
        <v>44077</v>
      </c>
      <c r="H8316" s="5" t="s">
        <v>1096</v>
      </c>
      <c r="I8316" s="5" t="s">
        <v>310</v>
      </c>
      <c r="J8316" s="5"/>
      <c r="K8316" s="5" t="s">
        <v>9</v>
      </c>
      <c r="L8316" s="7">
        <v>55.35</v>
      </c>
      <c r="M8316" s="7">
        <f>ROUND(M8315+L8316,5)</f>
        <v>2994.07</v>
      </c>
    </row>
    <row r="8317" spans="1:13">
      <c r="A8317" s="5"/>
      <c r="B8317" s="5"/>
      <c r="C8317" s="5"/>
      <c r="D8317" s="5"/>
      <c r="E8317" s="5"/>
      <c r="F8317" s="5" t="s">
        <v>11</v>
      </c>
      <c r="G8317" s="6">
        <v>44077</v>
      </c>
      <c r="H8317" s="5" t="s">
        <v>1096</v>
      </c>
      <c r="I8317" s="5" t="s">
        <v>310</v>
      </c>
      <c r="J8317" s="5"/>
      <c r="K8317" s="5" t="s">
        <v>9</v>
      </c>
      <c r="L8317" s="7">
        <v>0</v>
      </c>
      <c r="M8317" s="7">
        <f>ROUND(M8316+L8317,5)</f>
        <v>2994.07</v>
      </c>
    </row>
    <row r="8318" spans="1:13">
      <c r="A8318" s="5"/>
      <c r="B8318" s="5"/>
      <c r="C8318" s="5"/>
      <c r="D8318" s="5"/>
      <c r="E8318" s="5"/>
      <c r="F8318" s="5" t="s">
        <v>11</v>
      </c>
      <c r="G8318" s="6">
        <v>44077</v>
      </c>
      <c r="H8318" s="5" t="s">
        <v>1097</v>
      </c>
      <c r="I8318" s="5" t="s">
        <v>311</v>
      </c>
      <c r="J8318" s="5"/>
      <c r="K8318" s="5" t="s">
        <v>9</v>
      </c>
      <c r="L8318" s="7">
        <v>0</v>
      </c>
      <c r="M8318" s="7">
        <f>ROUND(M8317+L8318,5)</f>
        <v>2994.07</v>
      </c>
    </row>
    <row r="8319" spans="1:13">
      <c r="A8319" s="5"/>
      <c r="B8319" s="5"/>
      <c r="C8319" s="5"/>
      <c r="D8319" s="5"/>
      <c r="E8319" s="5"/>
      <c r="F8319" s="5" t="s">
        <v>11</v>
      </c>
      <c r="G8319" s="6">
        <v>44077</v>
      </c>
      <c r="H8319" s="5" t="s">
        <v>1098</v>
      </c>
      <c r="I8319" s="5" t="s">
        <v>309</v>
      </c>
      <c r="J8319" s="5"/>
      <c r="K8319" s="5" t="s">
        <v>9</v>
      </c>
      <c r="L8319" s="7">
        <v>0</v>
      </c>
      <c r="M8319" s="7">
        <f>ROUND(M8318+L8319,5)</f>
        <v>2994.07</v>
      </c>
    </row>
    <row r="8320" spans="1:13">
      <c r="A8320" s="5"/>
      <c r="B8320" s="5"/>
      <c r="C8320" s="5"/>
      <c r="D8320" s="5"/>
      <c r="E8320" s="5"/>
      <c r="F8320" s="5" t="s">
        <v>11</v>
      </c>
      <c r="G8320" s="6">
        <v>44077</v>
      </c>
      <c r="H8320" s="5" t="s">
        <v>1098</v>
      </c>
      <c r="I8320" s="5" t="s">
        <v>309</v>
      </c>
      <c r="J8320" s="5"/>
      <c r="K8320" s="5" t="s">
        <v>9</v>
      </c>
      <c r="L8320" s="7">
        <v>0</v>
      </c>
      <c r="M8320" s="7">
        <f>ROUND(M8319+L8320,5)</f>
        <v>2994.07</v>
      </c>
    </row>
    <row r="8321" spans="1:13">
      <c r="A8321" s="5"/>
      <c r="B8321" s="5"/>
      <c r="C8321" s="5"/>
      <c r="D8321" s="5"/>
      <c r="E8321" s="5"/>
      <c r="F8321" s="5" t="s">
        <v>11</v>
      </c>
      <c r="G8321" s="6">
        <v>44084</v>
      </c>
      <c r="H8321" s="5" t="s">
        <v>1115</v>
      </c>
      <c r="I8321" s="5" t="s">
        <v>308</v>
      </c>
      <c r="J8321" s="5"/>
      <c r="K8321" s="5" t="s">
        <v>9</v>
      </c>
      <c r="L8321" s="7">
        <v>0</v>
      </c>
      <c r="M8321" s="7">
        <f>ROUND(M8320+L8321,5)</f>
        <v>2994.07</v>
      </c>
    </row>
    <row r="8322" spans="1:13">
      <c r="A8322" s="5"/>
      <c r="B8322" s="5"/>
      <c r="C8322" s="5"/>
      <c r="D8322" s="5"/>
      <c r="E8322" s="5"/>
      <c r="F8322" s="5" t="s">
        <v>11</v>
      </c>
      <c r="G8322" s="6">
        <v>44084</v>
      </c>
      <c r="H8322" s="5" t="s">
        <v>1115</v>
      </c>
      <c r="I8322" s="5" t="s">
        <v>308</v>
      </c>
      <c r="J8322" s="5"/>
      <c r="K8322" s="5" t="s">
        <v>9</v>
      </c>
      <c r="L8322" s="7">
        <v>0</v>
      </c>
      <c r="M8322" s="7">
        <f>ROUND(M8321+L8322,5)</f>
        <v>2994.07</v>
      </c>
    </row>
    <row r="8323" spans="1:13">
      <c r="A8323" s="5"/>
      <c r="B8323" s="5"/>
      <c r="C8323" s="5"/>
      <c r="D8323" s="5"/>
      <c r="E8323" s="5"/>
      <c r="F8323" s="5" t="s">
        <v>11</v>
      </c>
      <c r="G8323" s="6">
        <v>44084</v>
      </c>
      <c r="H8323" s="5" t="s">
        <v>1114</v>
      </c>
      <c r="I8323" s="5" t="s">
        <v>310</v>
      </c>
      <c r="J8323" s="5"/>
      <c r="K8323" s="5" t="s">
        <v>9</v>
      </c>
      <c r="L8323" s="7">
        <v>73.8</v>
      </c>
      <c r="M8323" s="7">
        <f>ROUND(M8322+L8323,5)</f>
        <v>3067.87</v>
      </c>
    </row>
    <row r="8324" spans="1:13">
      <c r="A8324" s="5"/>
      <c r="B8324" s="5"/>
      <c r="C8324" s="5"/>
      <c r="D8324" s="5"/>
      <c r="E8324" s="5"/>
      <c r="F8324" s="5" t="s">
        <v>11</v>
      </c>
      <c r="G8324" s="6">
        <v>44084</v>
      </c>
      <c r="H8324" s="5" t="s">
        <v>1114</v>
      </c>
      <c r="I8324" s="5" t="s">
        <v>310</v>
      </c>
      <c r="J8324" s="5"/>
      <c r="K8324" s="5" t="s">
        <v>9</v>
      </c>
      <c r="L8324" s="7">
        <v>0</v>
      </c>
      <c r="M8324" s="7">
        <f>ROUND(M8323+L8324,5)</f>
        <v>3067.87</v>
      </c>
    </row>
    <row r="8325" spans="1:13">
      <c r="A8325" s="5"/>
      <c r="B8325" s="5"/>
      <c r="C8325" s="5"/>
      <c r="D8325" s="5"/>
      <c r="E8325" s="5"/>
      <c r="F8325" s="5" t="s">
        <v>11</v>
      </c>
      <c r="G8325" s="6">
        <v>44084</v>
      </c>
      <c r="H8325" s="5" t="s">
        <v>1116</v>
      </c>
      <c r="I8325" s="5" t="s">
        <v>311</v>
      </c>
      <c r="J8325" s="5"/>
      <c r="K8325" s="5" t="s">
        <v>9</v>
      </c>
      <c r="L8325" s="7">
        <v>0</v>
      </c>
      <c r="M8325" s="7">
        <f>ROUND(M8324+L8325,5)</f>
        <v>3067.87</v>
      </c>
    </row>
    <row r="8326" spans="1:13">
      <c r="A8326" s="5"/>
      <c r="B8326" s="5"/>
      <c r="C8326" s="5"/>
      <c r="D8326" s="5"/>
      <c r="E8326" s="5"/>
      <c r="F8326" s="5" t="s">
        <v>11</v>
      </c>
      <c r="G8326" s="6">
        <v>44084</v>
      </c>
      <c r="H8326" s="5" t="s">
        <v>1117</v>
      </c>
      <c r="I8326" s="5" t="s">
        <v>309</v>
      </c>
      <c r="J8326" s="5"/>
      <c r="K8326" s="5" t="s">
        <v>9</v>
      </c>
      <c r="L8326" s="7">
        <v>0</v>
      </c>
      <c r="M8326" s="7">
        <f>ROUND(M8325+L8326,5)</f>
        <v>3067.87</v>
      </c>
    </row>
    <row r="8327" spans="1:13">
      <c r="A8327" s="5"/>
      <c r="B8327" s="5"/>
      <c r="C8327" s="5"/>
      <c r="D8327" s="5"/>
      <c r="E8327" s="5"/>
      <c r="F8327" s="5" t="s">
        <v>11</v>
      </c>
      <c r="G8327" s="6">
        <v>44084</v>
      </c>
      <c r="H8327" s="5" t="s">
        <v>1117</v>
      </c>
      <c r="I8327" s="5" t="s">
        <v>309</v>
      </c>
      <c r="J8327" s="5"/>
      <c r="K8327" s="5" t="s">
        <v>9</v>
      </c>
      <c r="L8327" s="7">
        <v>0</v>
      </c>
      <c r="M8327" s="7">
        <f>ROUND(M8326+L8327,5)</f>
        <v>3067.87</v>
      </c>
    </row>
    <row r="8328" spans="1:13">
      <c r="A8328" s="5"/>
      <c r="B8328" s="5"/>
      <c r="C8328" s="5"/>
      <c r="D8328" s="5"/>
      <c r="E8328" s="5"/>
      <c r="F8328" s="5" t="s">
        <v>11</v>
      </c>
      <c r="G8328" s="6">
        <v>44091</v>
      </c>
      <c r="H8328" s="5" t="s">
        <v>1127</v>
      </c>
      <c r="I8328" s="5" t="s">
        <v>308</v>
      </c>
      <c r="J8328" s="5"/>
      <c r="K8328" s="5" t="s">
        <v>9</v>
      </c>
      <c r="L8328" s="7">
        <v>0</v>
      </c>
      <c r="M8328" s="7">
        <f>ROUND(M8327+L8328,5)</f>
        <v>3067.87</v>
      </c>
    </row>
    <row r="8329" spans="1:13">
      <c r="A8329" s="5"/>
      <c r="B8329" s="5"/>
      <c r="C8329" s="5"/>
      <c r="D8329" s="5"/>
      <c r="E8329" s="5"/>
      <c r="F8329" s="5" t="s">
        <v>11</v>
      </c>
      <c r="G8329" s="6">
        <v>44091</v>
      </c>
      <c r="H8329" s="5" t="s">
        <v>1127</v>
      </c>
      <c r="I8329" s="5" t="s">
        <v>308</v>
      </c>
      <c r="J8329" s="5"/>
      <c r="K8329" s="5" t="s">
        <v>9</v>
      </c>
      <c r="L8329" s="7">
        <v>0</v>
      </c>
      <c r="M8329" s="7">
        <f>ROUND(M8328+L8329,5)</f>
        <v>3067.87</v>
      </c>
    </row>
    <row r="8330" spans="1:13">
      <c r="A8330" s="5"/>
      <c r="B8330" s="5"/>
      <c r="C8330" s="5"/>
      <c r="D8330" s="5"/>
      <c r="E8330" s="5"/>
      <c r="F8330" s="5" t="s">
        <v>11</v>
      </c>
      <c r="G8330" s="6">
        <v>44091</v>
      </c>
      <c r="H8330" s="5" t="s">
        <v>1126</v>
      </c>
      <c r="I8330" s="5" t="s">
        <v>310</v>
      </c>
      <c r="J8330" s="5"/>
      <c r="K8330" s="5" t="s">
        <v>9</v>
      </c>
      <c r="L8330" s="7">
        <v>64.58</v>
      </c>
      <c r="M8330" s="7">
        <f>ROUND(M8329+L8330,5)</f>
        <v>3132.45</v>
      </c>
    </row>
    <row r="8331" spans="1:13">
      <c r="A8331" s="5"/>
      <c r="B8331" s="5"/>
      <c r="C8331" s="5"/>
      <c r="D8331" s="5"/>
      <c r="E8331" s="5"/>
      <c r="F8331" s="5" t="s">
        <v>11</v>
      </c>
      <c r="G8331" s="6">
        <v>44091</v>
      </c>
      <c r="H8331" s="5" t="s">
        <v>1126</v>
      </c>
      <c r="I8331" s="5" t="s">
        <v>310</v>
      </c>
      <c r="J8331" s="5"/>
      <c r="K8331" s="5" t="s">
        <v>9</v>
      </c>
      <c r="L8331" s="7">
        <v>0</v>
      </c>
      <c r="M8331" s="7">
        <f>ROUND(M8330+L8331,5)</f>
        <v>3132.45</v>
      </c>
    </row>
    <row r="8332" spans="1:13">
      <c r="A8332" s="5"/>
      <c r="B8332" s="5"/>
      <c r="C8332" s="5"/>
      <c r="D8332" s="5"/>
      <c r="E8332" s="5"/>
      <c r="F8332" s="5" t="s">
        <v>11</v>
      </c>
      <c r="G8332" s="6">
        <v>44091</v>
      </c>
      <c r="H8332" s="5" t="s">
        <v>1128</v>
      </c>
      <c r="I8332" s="5" t="s">
        <v>311</v>
      </c>
      <c r="J8332" s="5"/>
      <c r="K8332" s="5" t="s">
        <v>9</v>
      </c>
      <c r="L8332" s="7">
        <v>0</v>
      </c>
      <c r="M8332" s="7">
        <f>ROUND(M8331+L8332,5)</f>
        <v>3132.45</v>
      </c>
    </row>
    <row r="8333" spans="1:13">
      <c r="A8333" s="5"/>
      <c r="B8333" s="5"/>
      <c r="C8333" s="5"/>
      <c r="D8333" s="5"/>
      <c r="E8333" s="5"/>
      <c r="F8333" s="5" t="s">
        <v>11</v>
      </c>
      <c r="G8333" s="6">
        <v>44091</v>
      </c>
      <c r="H8333" s="5" t="s">
        <v>1129</v>
      </c>
      <c r="I8333" s="5" t="s">
        <v>309</v>
      </c>
      <c r="J8333" s="5"/>
      <c r="K8333" s="5" t="s">
        <v>9</v>
      </c>
      <c r="L8333" s="7">
        <v>0</v>
      </c>
      <c r="M8333" s="7">
        <f>ROUND(M8332+L8333,5)</f>
        <v>3132.45</v>
      </c>
    </row>
    <row r="8334" spans="1:13">
      <c r="A8334" s="5"/>
      <c r="B8334" s="5"/>
      <c r="C8334" s="5"/>
      <c r="D8334" s="5"/>
      <c r="E8334" s="5"/>
      <c r="F8334" s="5" t="s">
        <v>11</v>
      </c>
      <c r="G8334" s="6">
        <v>44091</v>
      </c>
      <c r="H8334" s="5" t="s">
        <v>1129</v>
      </c>
      <c r="I8334" s="5" t="s">
        <v>309</v>
      </c>
      <c r="J8334" s="5"/>
      <c r="K8334" s="5" t="s">
        <v>9</v>
      </c>
      <c r="L8334" s="7">
        <v>0</v>
      </c>
      <c r="M8334" s="7">
        <f>ROUND(M8333+L8334,5)</f>
        <v>3132.45</v>
      </c>
    </row>
    <row r="8335" spans="1:13">
      <c r="A8335" s="5"/>
      <c r="B8335" s="5"/>
      <c r="C8335" s="5"/>
      <c r="D8335" s="5"/>
      <c r="E8335" s="5"/>
      <c r="F8335" s="5" t="s">
        <v>11</v>
      </c>
      <c r="G8335" s="6">
        <v>44098</v>
      </c>
      <c r="H8335" s="5" t="s">
        <v>1139</v>
      </c>
      <c r="I8335" s="5" t="s">
        <v>308</v>
      </c>
      <c r="J8335" s="5"/>
      <c r="K8335" s="5" t="s">
        <v>9</v>
      </c>
      <c r="L8335" s="7">
        <v>0</v>
      </c>
      <c r="M8335" s="7">
        <f>ROUND(M8334+L8335,5)</f>
        <v>3132.45</v>
      </c>
    </row>
    <row r="8336" spans="1:13">
      <c r="A8336" s="5"/>
      <c r="B8336" s="5"/>
      <c r="C8336" s="5"/>
      <c r="D8336" s="5"/>
      <c r="E8336" s="5"/>
      <c r="F8336" s="5" t="s">
        <v>11</v>
      </c>
      <c r="G8336" s="6">
        <v>44098</v>
      </c>
      <c r="H8336" s="5" t="s">
        <v>1139</v>
      </c>
      <c r="I8336" s="5" t="s">
        <v>308</v>
      </c>
      <c r="J8336" s="5"/>
      <c r="K8336" s="5" t="s">
        <v>9</v>
      </c>
      <c r="L8336" s="7">
        <v>0</v>
      </c>
      <c r="M8336" s="7">
        <f>ROUND(M8335+L8336,5)</f>
        <v>3132.45</v>
      </c>
    </row>
    <row r="8337" spans="1:13">
      <c r="A8337" s="5"/>
      <c r="B8337" s="5"/>
      <c r="C8337" s="5"/>
      <c r="D8337" s="5"/>
      <c r="E8337" s="5"/>
      <c r="F8337" s="5" t="s">
        <v>11</v>
      </c>
      <c r="G8337" s="6">
        <v>44098</v>
      </c>
      <c r="H8337" s="5" t="s">
        <v>1140</v>
      </c>
      <c r="I8337" s="5" t="s">
        <v>310</v>
      </c>
      <c r="J8337" s="5"/>
      <c r="K8337" s="5" t="s">
        <v>9</v>
      </c>
      <c r="L8337" s="7">
        <v>0</v>
      </c>
      <c r="M8337" s="7">
        <f>ROUND(M8336+L8337,5)</f>
        <v>3132.45</v>
      </c>
    </row>
    <row r="8338" spans="1:13">
      <c r="A8338" s="5"/>
      <c r="B8338" s="5"/>
      <c r="C8338" s="5"/>
      <c r="D8338" s="5"/>
      <c r="E8338" s="5"/>
      <c r="F8338" s="5" t="s">
        <v>11</v>
      </c>
      <c r="G8338" s="6">
        <v>44098</v>
      </c>
      <c r="H8338" s="5" t="s">
        <v>1140</v>
      </c>
      <c r="I8338" s="5" t="s">
        <v>310</v>
      </c>
      <c r="J8338" s="5"/>
      <c r="K8338" s="5" t="s">
        <v>9</v>
      </c>
      <c r="L8338" s="7">
        <v>0</v>
      </c>
      <c r="M8338" s="7">
        <f>ROUND(M8337+L8338,5)</f>
        <v>3132.45</v>
      </c>
    </row>
    <row r="8339" spans="1:13">
      <c r="A8339" s="5"/>
      <c r="B8339" s="5"/>
      <c r="C8339" s="5"/>
      <c r="D8339" s="5"/>
      <c r="E8339" s="5"/>
      <c r="F8339" s="5" t="s">
        <v>11</v>
      </c>
      <c r="G8339" s="6">
        <v>44098</v>
      </c>
      <c r="H8339" s="5" t="s">
        <v>1141</v>
      </c>
      <c r="I8339" s="5" t="s">
        <v>311</v>
      </c>
      <c r="J8339" s="5"/>
      <c r="K8339" s="5" t="s">
        <v>9</v>
      </c>
      <c r="L8339" s="7">
        <v>0</v>
      </c>
      <c r="M8339" s="7">
        <f>ROUND(M8338+L8339,5)</f>
        <v>3132.45</v>
      </c>
    </row>
    <row r="8340" spans="1:13">
      <c r="A8340" s="5"/>
      <c r="B8340" s="5"/>
      <c r="C8340" s="5"/>
      <c r="D8340" s="5"/>
      <c r="E8340" s="5"/>
      <c r="F8340" s="5" t="s">
        <v>11</v>
      </c>
      <c r="G8340" s="6">
        <v>44098</v>
      </c>
      <c r="H8340" s="5" t="s">
        <v>1142</v>
      </c>
      <c r="I8340" s="5" t="s">
        <v>309</v>
      </c>
      <c r="J8340" s="5"/>
      <c r="K8340" s="5" t="s">
        <v>9</v>
      </c>
      <c r="L8340" s="7">
        <v>0</v>
      </c>
      <c r="M8340" s="7">
        <f>ROUND(M8339+L8340,5)</f>
        <v>3132.45</v>
      </c>
    </row>
    <row r="8341" spans="1:13">
      <c r="A8341" s="5"/>
      <c r="B8341" s="5"/>
      <c r="C8341" s="5"/>
      <c r="D8341" s="5"/>
      <c r="E8341" s="5"/>
      <c r="F8341" s="5" t="s">
        <v>11</v>
      </c>
      <c r="G8341" s="6">
        <v>44098</v>
      </c>
      <c r="H8341" s="5" t="s">
        <v>1142</v>
      </c>
      <c r="I8341" s="5" t="s">
        <v>309</v>
      </c>
      <c r="J8341" s="5"/>
      <c r="K8341" s="5" t="s">
        <v>9</v>
      </c>
      <c r="L8341" s="7">
        <v>0</v>
      </c>
      <c r="M8341" s="7">
        <f>ROUND(M8340+L8341,5)</f>
        <v>3132.45</v>
      </c>
    </row>
    <row r="8342" spans="1:13">
      <c r="A8342" s="5"/>
      <c r="B8342" s="5"/>
      <c r="C8342" s="5"/>
      <c r="D8342" s="5"/>
      <c r="E8342" s="5"/>
      <c r="F8342" s="5" t="s">
        <v>11</v>
      </c>
      <c r="G8342" s="6">
        <v>44105</v>
      </c>
      <c r="H8342" s="5" t="s">
        <v>1157</v>
      </c>
      <c r="I8342" s="5" t="s">
        <v>308</v>
      </c>
      <c r="J8342" s="5"/>
      <c r="K8342" s="5" t="s">
        <v>9</v>
      </c>
      <c r="L8342" s="7">
        <v>0</v>
      </c>
      <c r="M8342" s="7">
        <f>ROUND(M8341+L8342,5)</f>
        <v>3132.45</v>
      </c>
    </row>
    <row r="8343" spans="1:13">
      <c r="A8343" s="5"/>
      <c r="B8343" s="5"/>
      <c r="C8343" s="5"/>
      <c r="D8343" s="5"/>
      <c r="E8343" s="5"/>
      <c r="F8343" s="5" t="s">
        <v>11</v>
      </c>
      <c r="G8343" s="6">
        <v>44105</v>
      </c>
      <c r="H8343" s="5" t="s">
        <v>1157</v>
      </c>
      <c r="I8343" s="5" t="s">
        <v>308</v>
      </c>
      <c r="J8343" s="5"/>
      <c r="K8343" s="5" t="s">
        <v>9</v>
      </c>
      <c r="L8343" s="7">
        <v>0</v>
      </c>
      <c r="M8343" s="7">
        <f>ROUND(M8342+L8343,5)</f>
        <v>3132.45</v>
      </c>
    </row>
    <row r="8344" spans="1:13">
      <c r="A8344" s="5"/>
      <c r="B8344" s="5"/>
      <c r="C8344" s="5"/>
      <c r="D8344" s="5"/>
      <c r="E8344" s="5"/>
      <c r="F8344" s="5" t="s">
        <v>11</v>
      </c>
      <c r="G8344" s="6">
        <v>44105</v>
      </c>
      <c r="H8344" s="5" t="s">
        <v>1156</v>
      </c>
      <c r="I8344" s="5" t="s">
        <v>310</v>
      </c>
      <c r="J8344" s="5"/>
      <c r="K8344" s="5" t="s">
        <v>9</v>
      </c>
      <c r="L8344" s="7">
        <v>32.29</v>
      </c>
      <c r="M8344" s="7">
        <f>ROUND(M8343+L8344,5)</f>
        <v>3164.74</v>
      </c>
    </row>
    <row r="8345" spans="1:13">
      <c r="A8345" s="5"/>
      <c r="B8345" s="5"/>
      <c r="C8345" s="5"/>
      <c r="D8345" s="5"/>
      <c r="E8345" s="5"/>
      <c r="F8345" s="5" t="s">
        <v>11</v>
      </c>
      <c r="G8345" s="6">
        <v>44105</v>
      </c>
      <c r="H8345" s="5" t="s">
        <v>1156</v>
      </c>
      <c r="I8345" s="5" t="s">
        <v>310</v>
      </c>
      <c r="J8345" s="5"/>
      <c r="K8345" s="5" t="s">
        <v>9</v>
      </c>
      <c r="L8345" s="7">
        <v>0</v>
      </c>
      <c r="M8345" s="7">
        <f>ROUND(M8344+L8345,5)</f>
        <v>3164.74</v>
      </c>
    </row>
    <row r="8346" spans="1:13">
      <c r="A8346" s="5"/>
      <c r="B8346" s="5"/>
      <c r="C8346" s="5"/>
      <c r="D8346" s="5"/>
      <c r="E8346" s="5"/>
      <c r="F8346" s="5" t="s">
        <v>11</v>
      </c>
      <c r="G8346" s="6">
        <v>44105</v>
      </c>
      <c r="H8346" s="5" t="s">
        <v>1158</v>
      </c>
      <c r="I8346" s="5" t="s">
        <v>311</v>
      </c>
      <c r="J8346" s="5"/>
      <c r="K8346" s="5" t="s">
        <v>9</v>
      </c>
      <c r="L8346" s="7">
        <v>0</v>
      </c>
      <c r="M8346" s="7">
        <f>ROUND(M8345+L8346,5)</f>
        <v>3164.74</v>
      </c>
    </row>
    <row r="8347" spans="1:13">
      <c r="A8347" s="5"/>
      <c r="B8347" s="5"/>
      <c r="C8347" s="5"/>
      <c r="D8347" s="5"/>
      <c r="E8347" s="5"/>
      <c r="F8347" s="5" t="s">
        <v>11</v>
      </c>
      <c r="G8347" s="6">
        <v>44105</v>
      </c>
      <c r="H8347" s="5" t="s">
        <v>1159</v>
      </c>
      <c r="I8347" s="5" t="s">
        <v>309</v>
      </c>
      <c r="J8347" s="5"/>
      <c r="K8347" s="5" t="s">
        <v>9</v>
      </c>
      <c r="L8347" s="7">
        <v>0</v>
      </c>
      <c r="M8347" s="7">
        <f>ROUND(M8346+L8347,5)</f>
        <v>3164.74</v>
      </c>
    </row>
    <row r="8348" spans="1:13">
      <c r="A8348" s="5"/>
      <c r="B8348" s="5"/>
      <c r="C8348" s="5"/>
      <c r="D8348" s="5"/>
      <c r="E8348" s="5"/>
      <c r="F8348" s="5" t="s">
        <v>11</v>
      </c>
      <c r="G8348" s="6">
        <v>44105</v>
      </c>
      <c r="H8348" s="5" t="s">
        <v>1159</v>
      </c>
      <c r="I8348" s="5" t="s">
        <v>309</v>
      </c>
      <c r="J8348" s="5"/>
      <c r="K8348" s="5" t="s">
        <v>9</v>
      </c>
      <c r="L8348" s="7">
        <v>0</v>
      </c>
      <c r="M8348" s="7">
        <f>ROUND(M8347+L8348,5)</f>
        <v>3164.74</v>
      </c>
    </row>
    <row r="8349" spans="1:13">
      <c r="A8349" s="5"/>
      <c r="B8349" s="5"/>
      <c r="C8349" s="5"/>
      <c r="D8349" s="5"/>
      <c r="E8349" s="5"/>
      <c r="F8349" s="5" t="s">
        <v>11</v>
      </c>
      <c r="G8349" s="6">
        <v>44111</v>
      </c>
      <c r="H8349" s="5" t="s">
        <v>1175</v>
      </c>
      <c r="I8349" s="5" t="s">
        <v>308</v>
      </c>
      <c r="J8349" s="5"/>
      <c r="K8349" s="5" t="s">
        <v>9</v>
      </c>
      <c r="L8349" s="7">
        <v>0</v>
      </c>
      <c r="M8349" s="7">
        <f>ROUND(M8348+L8349,5)</f>
        <v>3164.74</v>
      </c>
    </row>
    <row r="8350" spans="1:13">
      <c r="A8350" s="5"/>
      <c r="B8350" s="5"/>
      <c r="C8350" s="5"/>
      <c r="D8350" s="5"/>
      <c r="E8350" s="5"/>
      <c r="F8350" s="5" t="s">
        <v>11</v>
      </c>
      <c r="G8350" s="6">
        <v>44111</v>
      </c>
      <c r="H8350" s="5" t="s">
        <v>1175</v>
      </c>
      <c r="I8350" s="5" t="s">
        <v>308</v>
      </c>
      <c r="J8350" s="5"/>
      <c r="K8350" s="5" t="s">
        <v>9</v>
      </c>
      <c r="L8350" s="7">
        <v>272</v>
      </c>
      <c r="M8350" s="7">
        <f>ROUND(M8349+L8350,5)</f>
        <v>3436.74</v>
      </c>
    </row>
    <row r="8351" spans="1:13">
      <c r="A8351" s="5"/>
      <c r="B8351" s="5"/>
      <c r="C8351" s="5"/>
      <c r="D8351" s="5"/>
      <c r="E8351" s="5"/>
      <c r="F8351" s="5" t="s">
        <v>11</v>
      </c>
      <c r="G8351" s="6">
        <v>44111</v>
      </c>
      <c r="H8351" s="5" t="s">
        <v>1176</v>
      </c>
      <c r="I8351" s="5" t="s">
        <v>310</v>
      </c>
      <c r="J8351" s="5"/>
      <c r="K8351" s="5" t="s">
        <v>9</v>
      </c>
      <c r="L8351" s="7">
        <v>0</v>
      </c>
      <c r="M8351" s="7">
        <f>ROUND(M8350+L8351,5)</f>
        <v>3436.74</v>
      </c>
    </row>
    <row r="8352" spans="1:13">
      <c r="A8352" s="5"/>
      <c r="B8352" s="5"/>
      <c r="C8352" s="5"/>
      <c r="D8352" s="5"/>
      <c r="E8352" s="5"/>
      <c r="F8352" s="5" t="s">
        <v>11</v>
      </c>
      <c r="G8352" s="6">
        <v>44111</v>
      </c>
      <c r="H8352" s="5" t="s">
        <v>1176</v>
      </c>
      <c r="I8352" s="5" t="s">
        <v>310</v>
      </c>
      <c r="J8352" s="5"/>
      <c r="K8352" s="5" t="s">
        <v>9</v>
      </c>
      <c r="L8352" s="7">
        <v>295.2</v>
      </c>
      <c r="M8352" s="7">
        <f>ROUND(M8351+L8352,5)</f>
        <v>3731.94</v>
      </c>
    </row>
    <row r="8353" spans="1:13">
      <c r="A8353" s="5"/>
      <c r="B8353" s="5"/>
      <c r="C8353" s="5"/>
      <c r="D8353" s="5"/>
      <c r="E8353" s="5"/>
      <c r="F8353" s="5" t="s">
        <v>11</v>
      </c>
      <c r="G8353" s="6">
        <v>44111</v>
      </c>
      <c r="H8353" s="5" t="s">
        <v>1177</v>
      </c>
      <c r="I8353" s="5" t="s">
        <v>311</v>
      </c>
      <c r="J8353" s="5"/>
      <c r="K8353" s="5" t="s">
        <v>9</v>
      </c>
      <c r="L8353" s="7">
        <v>0</v>
      </c>
      <c r="M8353" s="7">
        <f>ROUND(M8352+L8353,5)</f>
        <v>3731.94</v>
      </c>
    </row>
    <row r="8354" spans="1:13">
      <c r="A8354" s="5"/>
      <c r="B8354" s="5"/>
      <c r="C8354" s="5"/>
      <c r="D8354" s="5"/>
      <c r="E8354" s="5"/>
      <c r="F8354" s="5" t="s">
        <v>11</v>
      </c>
      <c r="G8354" s="6">
        <v>44111</v>
      </c>
      <c r="H8354" s="5" t="s">
        <v>1178</v>
      </c>
      <c r="I8354" s="5" t="s">
        <v>309</v>
      </c>
      <c r="J8354" s="5"/>
      <c r="K8354" s="5" t="s">
        <v>9</v>
      </c>
      <c r="L8354" s="7">
        <v>0</v>
      </c>
      <c r="M8354" s="7">
        <f>ROUND(M8353+L8354,5)</f>
        <v>3731.94</v>
      </c>
    </row>
    <row r="8355" spans="1:13">
      <c r="A8355" s="5"/>
      <c r="B8355" s="5"/>
      <c r="C8355" s="5"/>
      <c r="D8355" s="5"/>
      <c r="E8355" s="5"/>
      <c r="F8355" s="5" t="s">
        <v>11</v>
      </c>
      <c r="G8355" s="6">
        <v>44111</v>
      </c>
      <c r="H8355" s="5" t="s">
        <v>1178</v>
      </c>
      <c r="I8355" s="5" t="s">
        <v>309</v>
      </c>
      <c r="J8355" s="5"/>
      <c r="K8355" s="5" t="s">
        <v>9</v>
      </c>
      <c r="L8355" s="7">
        <v>0</v>
      </c>
      <c r="M8355" s="7">
        <f>ROUND(M8354+L8355,5)</f>
        <v>3731.94</v>
      </c>
    </row>
    <row r="8356" spans="1:13">
      <c r="A8356" s="5"/>
      <c r="B8356" s="5"/>
      <c r="C8356" s="5"/>
      <c r="D8356" s="5"/>
      <c r="E8356" s="5"/>
      <c r="F8356" s="5" t="s">
        <v>11</v>
      </c>
      <c r="G8356" s="6">
        <v>44119</v>
      </c>
      <c r="H8356" s="5" t="s">
        <v>1192</v>
      </c>
      <c r="I8356" s="5" t="s">
        <v>308</v>
      </c>
      <c r="J8356" s="5"/>
      <c r="K8356" s="5" t="s">
        <v>9</v>
      </c>
      <c r="L8356" s="7">
        <v>0</v>
      </c>
      <c r="M8356" s="7">
        <f>ROUND(M8355+L8356,5)</f>
        <v>3731.94</v>
      </c>
    </row>
    <row r="8357" spans="1:13">
      <c r="A8357" s="5"/>
      <c r="B8357" s="5"/>
      <c r="C8357" s="5"/>
      <c r="D8357" s="5"/>
      <c r="E8357" s="5"/>
      <c r="F8357" s="5" t="s">
        <v>11</v>
      </c>
      <c r="G8357" s="6">
        <v>44119</v>
      </c>
      <c r="H8357" s="5" t="s">
        <v>1192</v>
      </c>
      <c r="I8357" s="5" t="s">
        <v>308</v>
      </c>
      <c r="J8357" s="5"/>
      <c r="K8357" s="5" t="s">
        <v>9</v>
      </c>
      <c r="L8357" s="7">
        <v>0</v>
      </c>
      <c r="M8357" s="7">
        <f>ROUND(M8356+L8357,5)</f>
        <v>3731.94</v>
      </c>
    </row>
    <row r="8358" spans="1:13">
      <c r="A8358" s="5"/>
      <c r="B8358" s="5"/>
      <c r="C8358" s="5"/>
      <c r="D8358" s="5"/>
      <c r="E8358" s="5"/>
      <c r="F8358" s="5" t="s">
        <v>11</v>
      </c>
      <c r="G8358" s="6">
        <v>44119</v>
      </c>
      <c r="H8358" s="5" t="s">
        <v>1193</v>
      </c>
      <c r="I8358" s="5" t="s">
        <v>310</v>
      </c>
      <c r="J8358" s="5"/>
      <c r="K8358" s="5" t="s">
        <v>9</v>
      </c>
      <c r="L8358" s="7">
        <v>0</v>
      </c>
      <c r="M8358" s="7">
        <f>ROUND(M8357+L8358,5)</f>
        <v>3731.94</v>
      </c>
    </row>
    <row r="8359" spans="1:13">
      <c r="A8359" s="5"/>
      <c r="B8359" s="5"/>
      <c r="C8359" s="5"/>
      <c r="D8359" s="5"/>
      <c r="E8359" s="5"/>
      <c r="F8359" s="5" t="s">
        <v>11</v>
      </c>
      <c r="G8359" s="6">
        <v>44119</v>
      </c>
      <c r="H8359" s="5" t="s">
        <v>1193</v>
      </c>
      <c r="I8359" s="5" t="s">
        <v>310</v>
      </c>
      <c r="J8359" s="5"/>
      <c r="K8359" s="5" t="s">
        <v>9</v>
      </c>
      <c r="L8359" s="7">
        <v>0</v>
      </c>
      <c r="M8359" s="7">
        <f>ROUND(M8358+L8359,5)</f>
        <v>3731.94</v>
      </c>
    </row>
    <row r="8360" spans="1:13">
      <c r="A8360" s="5"/>
      <c r="B8360" s="5"/>
      <c r="C8360" s="5"/>
      <c r="D8360" s="5"/>
      <c r="E8360" s="5"/>
      <c r="F8360" s="5" t="s">
        <v>11</v>
      </c>
      <c r="G8360" s="6">
        <v>44119</v>
      </c>
      <c r="H8360" s="5" t="s">
        <v>1196</v>
      </c>
      <c r="I8360" s="5" t="s">
        <v>311</v>
      </c>
      <c r="J8360" s="5"/>
      <c r="K8360" s="5" t="s">
        <v>9</v>
      </c>
      <c r="L8360" s="7">
        <v>0</v>
      </c>
      <c r="M8360" s="7">
        <f>ROUND(M8359+L8360,5)</f>
        <v>3731.94</v>
      </c>
    </row>
    <row r="8361" spans="1:13">
      <c r="A8361" s="5"/>
      <c r="B8361" s="5"/>
      <c r="C8361" s="5"/>
      <c r="D8361" s="5"/>
      <c r="E8361" s="5"/>
      <c r="F8361" s="5" t="s">
        <v>11</v>
      </c>
      <c r="G8361" s="6">
        <v>44119</v>
      </c>
      <c r="H8361" s="5" t="s">
        <v>1197</v>
      </c>
      <c r="I8361" s="5" t="s">
        <v>309</v>
      </c>
      <c r="J8361" s="5"/>
      <c r="K8361" s="5" t="s">
        <v>9</v>
      </c>
      <c r="L8361" s="7">
        <v>0</v>
      </c>
      <c r="M8361" s="7">
        <f>ROUND(M8360+L8361,5)</f>
        <v>3731.94</v>
      </c>
    </row>
    <row r="8362" spans="1:13">
      <c r="A8362" s="5"/>
      <c r="B8362" s="5"/>
      <c r="C8362" s="5"/>
      <c r="D8362" s="5"/>
      <c r="E8362" s="5"/>
      <c r="F8362" s="5" t="s">
        <v>11</v>
      </c>
      <c r="G8362" s="6">
        <v>44119</v>
      </c>
      <c r="H8362" s="5" t="s">
        <v>1197</v>
      </c>
      <c r="I8362" s="5" t="s">
        <v>309</v>
      </c>
      <c r="J8362" s="5"/>
      <c r="K8362" s="5" t="s">
        <v>9</v>
      </c>
      <c r="L8362" s="7">
        <v>0</v>
      </c>
      <c r="M8362" s="7">
        <f>ROUND(M8361+L8362,5)</f>
        <v>3731.94</v>
      </c>
    </row>
    <row r="8363" spans="1:13">
      <c r="A8363" s="5"/>
      <c r="B8363" s="5"/>
      <c r="C8363" s="5"/>
      <c r="D8363" s="5"/>
      <c r="E8363" s="5"/>
      <c r="F8363" s="5" t="s">
        <v>11</v>
      </c>
      <c r="G8363" s="6">
        <v>44119</v>
      </c>
      <c r="H8363" s="5" t="s">
        <v>1194</v>
      </c>
      <c r="I8363" s="5" t="s">
        <v>1383</v>
      </c>
      <c r="J8363" s="5"/>
      <c r="K8363" s="5" t="s">
        <v>9</v>
      </c>
      <c r="L8363" s="7">
        <v>0</v>
      </c>
      <c r="M8363" s="7">
        <f>ROUND(M8362+L8363,5)</f>
        <v>3731.94</v>
      </c>
    </row>
    <row r="8364" spans="1:13">
      <c r="A8364" s="5"/>
      <c r="B8364" s="5"/>
      <c r="C8364" s="5"/>
      <c r="D8364" s="5"/>
      <c r="E8364" s="5"/>
      <c r="F8364" s="5" t="s">
        <v>11</v>
      </c>
      <c r="G8364" s="6">
        <v>44119</v>
      </c>
      <c r="H8364" s="5" t="s">
        <v>1194</v>
      </c>
      <c r="I8364" s="5" t="s">
        <v>1383</v>
      </c>
      <c r="J8364" s="5"/>
      <c r="K8364" s="5" t="s">
        <v>9</v>
      </c>
      <c r="L8364" s="7">
        <v>0</v>
      </c>
      <c r="M8364" s="7">
        <f>ROUND(M8363+L8364,5)</f>
        <v>3731.94</v>
      </c>
    </row>
    <row r="8365" spans="1:13">
      <c r="A8365" s="5"/>
      <c r="B8365" s="5"/>
      <c r="C8365" s="5"/>
      <c r="D8365" s="5"/>
      <c r="E8365" s="5"/>
      <c r="F8365" s="5" t="s">
        <v>11</v>
      </c>
      <c r="G8365" s="6">
        <v>44119</v>
      </c>
      <c r="H8365" s="5" t="s">
        <v>1195</v>
      </c>
      <c r="I8365" s="5" t="s">
        <v>1384</v>
      </c>
      <c r="J8365" s="5"/>
      <c r="K8365" s="5" t="s">
        <v>9</v>
      </c>
      <c r="L8365" s="7">
        <v>0</v>
      </c>
      <c r="M8365" s="7">
        <f>ROUND(M8364+L8365,5)</f>
        <v>3731.94</v>
      </c>
    </row>
    <row r="8366" spans="1:13">
      <c r="A8366" s="5"/>
      <c r="B8366" s="5"/>
      <c r="C8366" s="5"/>
      <c r="D8366" s="5"/>
      <c r="E8366" s="5"/>
      <c r="F8366" s="5" t="s">
        <v>11</v>
      </c>
      <c r="G8366" s="6">
        <v>44119</v>
      </c>
      <c r="H8366" s="5" t="s">
        <v>1195</v>
      </c>
      <c r="I8366" s="5" t="s">
        <v>1384</v>
      </c>
      <c r="J8366" s="5"/>
      <c r="K8366" s="5" t="s">
        <v>9</v>
      </c>
      <c r="L8366" s="7">
        <v>0</v>
      </c>
      <c r="M8366" s="7">
        <f>ROUND(M8365+L8366,5)</f>
        <v>3731.94</v>
      </c>
    </row>
    <row r="8367" spans="1:13">
      <c r="A8367" s="5"/>
      <c r="B8367" s="5"/>
      <c r="C8367" s="5"/>
      <c r="D8367" s="5"/>
      <c r="E8367" s="5"/>
      <c r="F8367" s="5" t="s">
        <v>11</v>
      </c>
      <c r="G8367" s="6">
        <v>44126</v>
      </c>
      <c r="H8367" s="5" t="s">
        <v>1208</v>
      </c>
      <c r="I8367" s="5" t="s">
        <v>308</v>
      </c>
      <c r="J8367" s="5"/>
      <c r="K8367" s="5" t="s">
        <v>9</v>
      </c>
      <c r="L8367" s="7">
        <v>0</v>
      </c>
      <c r="M8367" s="7">
        <f>ROUND(M8366+L8367,5)</f>
        <v>3731.94</v>
      </c>
    </row>
    <row r="8368" spans="1:13">
      <c r="A8368" s="5"/>
      <c r="B8368" s="5"/>
      <c r="C8368" s="5"/>
      <c r="D8368" s="5"/>
      <c r="E8368" s="5"/>
      <c r="F8368" s="5" t="s">
        <v>11</v>
      </c>
      <c r="G8368" s="6">
        <v>44126</v>
      </c>
      <c r="H8368" s="5" t="s">
        <v>1208</v>
      </c>
      <c r="I8368" s="5" t="s">
        <v>308</v>
      </c>
      <c r="J8368" s="5"/>
      <c r="K8368" s="5" t="s">
        <v>9</v>
      </c>
      <c r="L8368" s="7">
        <v>0</v>
      </c>
      <c r="M8368" s="7">
        <f>ROUND(M8367+L8368,5)</f>
        <v>3731.94</v>
      </c>
    </row>
    <row r="8369" spans="1:13">
      <c r="A8369" s="5"/>
      <c r="B8369" s="5"/>
      <c r="C8369" s="5"/>
      <c r="D8369" s="5"/>
      <c r="E8369" s="5"/>
      <c r="F8369" s="5" t="s">
        <v>11</v>
      </c>
      <c r="G8369" s="6">
        <v>44126</v>
      </c>
      <c r="H8369" s="5" t="s">
        <v>1209</v>
      </c>
      <c r="I8369" s="5" t="s">
        <v>310</v>
      </c>
      <c r="J8369" s="5"/>
      <c r="K8369" s="5" t="s">
        <v>9</v>
      </c>
      <c r="L8369" s="7">
        <v>0</v>
      </c>
      <c r="M8369" s="7">
        <f>ROUND(M8368+L8369,5)</f>
        <v>3731.94</v>
      </c>
    </row>
    <row r="8370" spans="1:13">
      <c r="A8370" s="5"/>
      <c r="B8370" s="5"/>
      <c r="C8370" s="5"/>
      <c r="D8370" s="5"/>
      <c r="E8370" s="5"/>
      <c r="F8370" s="5" t="s">
        <v>11</v>
      </c>
      <c r="G8370" s="6">
        <v>44126</v>
      </c>
      <c r="H8370" s="5" t="s">
        <v>1209</v>
      </c>
      <c r="I8370" s="5" t="s">
        <v>310</v>
      </c>
      <c r="J8370" s="5"/>
      <c r="K8370" s="5" t="s">
        <v>9</v>
      </c>
      <c r="L8370" s="7">
        <v>0</v>
      </c>
      <c r="M8370" s="7">
        <f>ROUND(M8369+L8370,5)</f>
        <v>3731.94</v>
      </c>
    </row>
    <row r="8371" spans="1:13">
      <c r="A8371" s="5"/>
      <c r="B8371" s="5"/>
      <c r="C8371" s="5"/>
      <c r="D8371" s="5"/>
      <c r="E8371" s="5"/>
      <c r="F8371" s="5" t="s">
        <v>11</v>
      </c>
      <c r="G8371" s="6">
        <v>44126</v>
      </c>
      <c r="H8371" s="5" t="s">
        <v>1210</v>
      </c>
      <c r="I8371" s="5" t="s">
        <v>311</v>
      </c>
      <c r="J8371" s="5"/>
      <c r="K8371" s="5" t="s">
        <v>9</v>
      </c>
      <c r="L8371" s="7">
        <v>0</v>
      </c>
      <c r="M8371" s="7">
        <f>ROUND(M8370+L8371,5)</f>
        <v>3731.94</v>
      </c>
    </row>
    <row r="8372" spans="1:13">
      <c r="A8372" s="5"/>
      <c r="B8372" s="5"/>
      <c r="C8372" s="5"/>
      <c r="D8372" s="5"/>
      <c r="E8372" s="5"/>
      <c r="F8372" s="5" t="s">
        <v>11</v>
      </c>
      <c r="G8372" s="6">
        <v>44126</v>
      </c>
      <c r="H8372" s="5" t="s">
        <v>1211</v>
      </c>
      <c r="I8372" s="5" t="s">
        <v>309</v>
      </c>
      <c r="J8372" s="5"/>
      <c r="K8372" s="5" t="s">
        <v>9</v>
      </c>
      <c r="L8372" s="7">
        <v>0</v>
      </c>
      <c r="M8372" s="7">
        <f>ROUND(M8371+L8372,5)</f>
        <v>3731.94</v>
      </c>
    </row>
    <row r="8373" spans="1:13">
      <c r="A8373" s="5"/>
      <c r="B8373" s="5"/>
      <c r="C8373" s="5"/>
      <c r="D8373" s="5"/>
      <c r="E8373" s="5"/>
      <c r="F8373" s="5" t="s">
        <v>11</v>
      </c>
      <c r="G8373" s="6">
        <v>44126</v>
      </c>
      <c r="H8373" s="5" t="s">
        <v>1211</v>
      </c>
      <c r="I8373" s="5" t="s">
        <v>309</v>
      </c>
      <c r="J8373" s="5"/>
      <c r="K8373" s="5" t="s">
        <v>9</v>
      </c>
      <c r="L8373" s="7">
        <v>0</v>
      </c>
      <c r="M8373" s="7">
        <f>ROUND(M8372+L8373,5)</f>
        <v>3731.94</v>
      </c>
    </row>
    <row r="8374" spans="1:13">
      <c r="A8374" s="5"/>
      <c r="B8374" s="5"/>
      <c r="C8374" s="5"/>
      <c r="D8374" s="5"/>
      <c r="E8374" s="5"/>
      <c r="F8374" s="5" t="s">
        <v>11</v>
      </c>
      <c r="G8374" s="6">
        <v>44126</v>
      </c>
      <c r="H8374" s="5" t="s">
        <v>1212</v>
      </c>
      <c r="I8374" s="5" t="s">
        <v>1383</v>
      </c>
      <c r="J8374" s="5"/>
      <c r="K8374" s="5" t="s">
        <v>9</v>
      </c>
      <c r="L8374" s="7">
        <v>0</v>
      </c>
      <c r="M8374" s="7">
        <f>ROUND(M8373+L8374,5)</f>
        <v>3731.94</v>
      </c>
    </row>
    <row r="8375" spans="1:13">
      <c r="A8375" s="5"/>
      <c r="B8375" s="5"/>
      <c r="C8375" s="5"/>
      <c r="D8375" s="5"/>
      <c r="E8375" s="5"/>
      <c r="F8375" s="5" t="s">
        <v>11</v>
      </c>
      <c r="G8375" s="6">
        <v>44126</v>
      </c>
      <c r="H8375" s="5" t="s">
        <v>1212</v>
      </c>
      <c r="I8375" s="5" t="s">
        <v>1383</v>
      </c>
      <c r="J8375" s="5"/>
      <c r="K8375" s="5" t="s">
        <v>9</v>
      </c>
      <c r="L8375" s="7">
        <v>0</v>
      </c>
      <c r="M8375" s="7">
        <f>ROUND(M8374+L8375,5)</f>
        <v>3731.94</v>
      </c>
    </row>
    <row r="8376" spans="1:13">
      <c r="A8376" s="5"/>
      <c r="B8376" s="5"/>
      <c r="C8376" s="5"/>
      <c r="D8376" s="5"/>
      <c r="E8376" s="5"/>
      <c r="F8376" s="5" t="s">
        <v>11</v>
      </c>
      <c r="G8376" s="6">
        <v>44126</v>
      </c>
      <c r="H8376" s="5" t="s">
        <v>1213</v>
      </c>
      <c r="I8376" s="5" t="s">
        <v>1384</v>
      </c>
      <c r="J8376" s="5"/>
      <c r="K8376" s="5" t="s">
        <v>9</v>
      </c>
      <c r="L8376" s="7">
        <v>0</v>
      </c>
      <c r="M8376" s="7">
        <f>ROUND(M8375+L8376,5)</f>
        <v>3731.94</v>
      </c>
    </row>
    <row r="8377" spans="1:13">
      <c r="A8377" s="5"/>
      <c r="B8377" s="5"/>
      <c r="C8377" s="5"/>
      <c r="D8377" s="5"/>
      <c r="E8377" s="5"/>
      <c r="F8377" s="5" t="s">
        <v>11</v>
      </c>
      <c r="G8377" s="6">
        <v>44126</v>
      </c>
      <c r="H8377" s="5" t="s">
        <v>1213</v>
      </c>
      <c r="I8377" s="5" t="s">
        <v>1384</v>
      </c>
      <c r="J8377" s="5"/>
      <c r="K8377" s="5" t="s">
        <v>9</v>
      </c>
      <c r="L8377" s="7">
        <v>0</v>
      </c>
      <c r="M8377" s="7">
        <f>ROUND(M8376+L8377,5)</f>
        <v>3731.94</v>
      </c>
    </row>
    <row r="8378" spans="1:13">
      <c r="A8378" s="5"/>
      <c r="B8378" s="5"/>
      <c r="C8378" s="5"/>
      <c r="D8378" s="5"/>
      <c r="E8378" s="5"/>
      <c r="F8378" s="5" t="s">
        <v>11</v>
      </c>
      <c r="G8378" s="6">
        <v>44133</v>
      </c>
      <c r="H8378" s="5" t="s">
        <v>1228</v>
      </c>
      <c r="I8378" s="5" t="s">
        <v>308</v>
      </c>
      <c r="J8378" s="5"/>
      <c r="K8378" s="5" t="s">
        <v>9</v>
      </c>
      <c r="L8378" s="7">
        <v>0</v>
      </c>
      <c r="M8378" s="7">
        <f>ROUND(M8377+L8378,5)</f>
        <v>3731.94</v>
      </c>
    </row>
    <row r="8379" spans="1:13">
      <c r="A8379" s="5"/>
      <c r="B8379" s="5"/>
      <c r="C8379" s="5"/>
      <c r="D8379" s="5"/>
      <c r="E8379" s="5"/>
      <c r="F8379" s="5" t="s">
        <v>11</v>
      </c>
      <c r="G8379" s="6">
        <v>44133</v>
      </c>
      <c r="H8379" s="5" t="s">
        <v>1228</v>
      </c>
      <c r="I8379" s="5" t="s">
        <v>308</v>
      </c>
      <c r="J8379" s="5"/>
      <c r="K8379" s="5" t="s">
        <v>9</v>
      </c>
      <c r="L8379" s="7">
        <v>0</v>
      </c>
      <c r="M8379" s="7">
        <f>ROUND(M8378+L8379,5)</f>
        <v>3731.94</v>
      </c>
    </row>
    <row r="8380" spans="1:13">
      <c r="A8380" s="5"/>
      <c r="B8380" s="5"/>
      <c r="C8380" s="5"/>
      <c r="D8380" s="5"/>
      <c r="E8380" s="5"/>
      <c r="F8380" s="5" t="s">
        <v>11</v>
      </c>
      <c r="G8380" s="6">
        <v>44133</v>
      </c>
      <c r="H8380" s="5" t="s">
        <v>1229</v>
      </c>
      <c r="I8380" s="5" t="s">
        <v>310</v>
      </c>
      <c r="J8380" s="5"/>
      <c r="K8380" s="5" t="s">
        <v>9</v>
      </c>
      <c r="L8380" s="7">
        <v>0</v>
      </c>
      <c r="M8380" s="7">
        <f>ROUND(M8379+L8380,5)</f>
        <v>3731.94</v>
      </c>
    </row>
    <row r="8381" spans="1:13">
      <c r="A8381" s="5"/>
      <c r="B8381" s="5"/>
      <c r="C8381" s="5"/>
      <c r="D8381" s="5"/>
      <c r="E8381" s="5"/>
      <c r="F8381" s="5" t="s">
        <v>11</v>
      </c>
      <c r="G8381" s="6">
        <v>44133</v>
      </c>
      <c r="H8381" s="5" t="s">
        <v>1229</v>
      </c>
      <c r="I8381" s="5" t="s">
        <v>310</v>
      </c>
      <c r="J8381" s="5"/>
      <c r="K8381" s="5" t="s">
        <v>9</v>
      </c>
      <c r="L8381" s="7">
        <v>0</v>
      </c>
      <c r="M8381" s="7">
        <f>ROUND(M8380+L8381,5)</f>
        <v>3731.94</v>
      </c>
    </row>
    <row r="8382" spans="1:13">
      <c r="A8382" s="5"/>
      <c r="B8382" s="5"/>
      <c r="C8382" s="5"/>
      <c r="D8382" s="5"/>
      <c r="E8382" s="5"/>
      <c r="F8382" s="5" t="s">
        <v>11</v>
      </c>
      <c r="G8382" s="6">
        <v>44133</v>
      </c>
      <c r="H8382" s="5" t="s">
        <v>1230</v>
      </c>
      <c r="I8382" s="5" t="s">
        <v>311</v>
      </c>
      <c r="J8382" s="5"/>
      <c r="K8382" s="5" t="s">
        <v>9</v>
      </c>
      <c r="L8382" s="7">
        <v>0</v>
      </c>
      <c r="M8382" s="7">
        <f>ROUND(M8381+L8382,5)</f>
        <v>3731.94</v>
      </c>
    </row>
    <row r="8383" spans="1:13">
      <c r="A8383" s="5"/>
      <c r="B8383" s="5"/>
      <c r="C8383" s="5"/>
      <c r="D8383" s="5"/>
      <c r="E8383" s="5"/>
      <c r="F8383" s="5" t="s">
        <v>11</v>
      </c>
      <c r="G8383" s="6">
        <v>44133</v>
      </c>
      <c r="H8383" s="5" t="s">
        <v>1231</v>
      </c>
      <c r="I8383" s="5" t="s">
        <v>309</v>
      </c>
      <c r="J8383" s="5"/>
      <c r="K8383" s="5" t="s">
        <v>9</v>
      </c>
      <c r="L8383" s="7">
        <v>0</v>
      </c>
      <c r="M8383" s="7">
        <f>ROUND(M8382+L8383,5)</f>
        <v>3731.94</v>
      </c>
    </row>
    <row r="8384" spans="1:13">
      <c r="A8384" s="5"/>
      <c r="B8384" s="5"/>
      <c r="C8384" s="5"/>
      <c r="D8384" s="5"/>
      <c r="E8384" s="5"/>
      <c r="F8384" s="5" t="s">
        <v>11</v>
      </c>
      <c r="G8384" s="6">
        <v>44133</v>
      </c>
      <c r="H8384" s="5" t="s">
        <v>1231</v>
      </c>
      <c r="I8384" s="5" t="s">
        <v>309</v>
      </c>
      <c r="J8384" s="5"/>
      <c r="K8384" s="5" t="s">
        <v>9</v>
      </c>
      <c r="L8384" s="7">
        <v>0</v>
      </c>
      <c r="M8384" s="7">
        <f>ROUND(M8383+L8384,5)</f>
        <v>3731.94</v>
      </c>
    </row>
    <row r="8385" spans="1:13">
      <c r="A8385" s="5"/>
      <c r="B8385" s="5"/>
      <c r="C8385" s="5"/>
      <c r="D8385" s="5"/>
      <c r="E8385" s="5"/>
      <c r="F8385" s="5" t="s">
        <v>11</v>
      </c>
      <c r="G8385" s="6">
        <v>44133</v>
      </c>
      <c r="H8385" s="5" t="s">
        <v>1232</v>
      </c>
      <c r="I8385" s="5" t="s">
        <v>1383</v>
      </c>
      <c r="J8385" s="5"/>
      <c r="K8385" s="5" t="s">
        <v>9</v>
      </c>
      <c r="L8385" s="7">
        <v>0</v>
      </c>
      <c r="M8385" s="7">
        <f>ROUND(M8384+L8385,5)</f>
        <v>3731.94</v>
      </c>
    </row>
    <row r="8386" spans="1:13">
      <c r="A8386" s="5"/>
      <c r="B8386" s="5"/>
      <c r="C8386" s="5"/>
      <c r="D8386" s="5"/>
      <c r="E8386" s="5"/>
      <c r="F8386" s="5" t="s">
        <v>11</v>
      </c>
      <c r="G8386" s="6">
        <v>44133</v>
      </c>
      <c r="H8386" s="5" t="s">
        <v>1232</v>
      </c>
      <c r="I8386" s="5" t="s">
        <v>1383</v>
      </c>
      <c r="J8386" s="5"/>
      <c r="K8386" s="5" t="s">
        <v>9</v>
      </c>
      <c r="L8386" s="7">
        <v>0</v>
      </c>
      <c r="M8386" s="7">
        <f>ROUND(M8385+L8386,5)</f>
        <v>3731.94</v>
      </c>
    </row>
    <row r="8387" spans="1:13">
      <c r="A8387" s="5"/>
      <c r="B8387" s="5"/>
      <c r="C8387" s="5"/>
      <c r="D8387" s="5"/>
      <c r="E8387" s="5"/>
      <c r="F8387" s="5" t="s">
        <v>11</v>
      </c>
      <c r="G8387" s="6">
        <v>44133</v>
      </c>
      <c r="H8387" s="5" t="s">
        <v>1233</v>
      </c>
      <c r="I8387" s="5" t="s">
        <v>1384</v>
      </c>
      <c r="J8387" s="5"/>
      <c r="K8387" s="5" t="s">
        <v>9</v>
      </c>
      <c r="L8387" s="7">
        <v>0</v>
      </c>
      <c r="M8387" s="7">
        <f>ROUND(M8386+L8387,5)</f>
        <v>3731.94</v>
      </c>
    </row>
    <row r="8388" spans="1:13">
      <c r="A8388" s="5"/>
      <c r="B8388" s="5"/>
      <c r="C8388" s="5"/>
      <c r="D8388" s="5"/>
      <c r="E8388" s="5"/>
      <c r="F8388" s="5" t="s">
        <v>11</v>
      </c>
      <c r="G8388" s="6">
        <v>44133</v>
      </c>
      <c r="H8388" s="5" t="s">
        <v>1233</v>
      </c>
      <c r="I8388" s="5" t="s">
        <v>1384</v>
      </c>
      <c r="J8388" s="5"/>
      <c r="K8388" s="5" t="s">
        <v>9</v>
      </c>
      <c r="L8388" s="7">
        <v>0</v>
      </c>
      <c r="M8388" s="7">
        <f>ROUND(M8387+L8388,5)</f>
        <v>3731.94</v>
      </c>
    </row>
    <row r="8389" spans="1:13">
      <c r="A8389" s="5"/>
      <c r="B8389" s="5"/>
      <c r="C8389" s="5"/>
      <c r="D8389" s="5"/>
      <c r="E8389" s="5"/>
      <c r="F8389" s="5" t="s">
        <v>11</v>
      </c>
      <c r="G8389" s="6">
        <v>44140</v>
      </c>
      <c r="H8389" s="5" t="s">
        <v>1252</v>
      </c>
      <c r="I8389" s="5" t="s">
        <v>308</v>
      </c>
      <c r="J8389" s="5"/>
      <c r="K8389" s="5" t="s">
        <v>9</v>
      </c>
      <c r="L8389" s="7">
        <v>0</v>
      </c>
      <c r="M8389" s="7">
        <f>ROUND(M8388+L8389,5)</f>
        <v>3731.94</v>
      </c>
    </row>
    <row r="8390" spans="1:13">
      <c r="A8390" s="5"/>
      <c r="B8390" s="5"/>
      <c r="C8390" s="5"/>
      <c r="D8390" s="5"/>
      <c r="E8390" s="5"/>
      <c r="F8390" s="5" t="s">
        <v>11</v>
      </c>
      <c r="G8390" s="6">
        <v>44140</v>
      </c>
      <c r="H8390" s="5" t="s">
        <v>1252</v>
      </c>
      <c r="I8390" s="5" t="s">
        <v>308</v>
      </c>
      <c r="J8390" s="5"/>
      <c r="K8390" s="5" t="s">
        <v>9</v>
      </c>
      <c r="L8390" s="7">
        <v>0</v>
      </c>
      <c r="M8390" s="7">
        <f>ROUND(M8389+L8390,5)</f>
        <v>3731.94</v>
      </c>
    </row>
    <row r="8391" spans="1:13">
      <c r="A8391" s="5"/>
      <c r="B8391" s="5"/>
      <c r="C8391" s="5"/>
      <c r="D8391" s="5"/>
      <c r="E8391" s="5"/>
      <c r="F8391" s="5" t="s">
        <v>11</v>
      </c>
      <c r="G8391" s="6">
        <v>44140</v>
      </c>
      <c r="H8391" s="5" t="s">
        <v>1253</v>
      </c>
      <c r="I8391" s="5" t="s">
        <v>310</v>
      </c>
      <c r="J8391" s="5"/>
      <c r="K8391" s="5" t="s">
        <v>9</v>
      </c>
      <c r="L8391" s="7">
        <v>32.29</v>
      </c>
      <c r="M8391" s="7">
        <f>ROUND(M8390+L8391,5)</f>
        <v>3764.23</v>
      </c>
    </row>
    <row r="8392" spans="1:13">
      <c r="A8392" s="5"/>
      <c r="B8392" s="5"/>
      <c r="C8392" s="5"/>
      <c r="D8392" s="5"/>
      <c r="E8392" s="5"/>
      <c r="F8392" s="5" t="s">
        <v>11</v>
      </c>
      <c r="G8392" s="6">
        <v>44140</v>
      </c>
      <c r="H8392" s="5" t="s">
        <v>1253</v>
      </c>
      <c r="I8392" s="5" t="s">
        <v>310</v>
      </c>
      <c r="J8392" s="5"/>
      <c r="K8392" s="5" t="s">
        <v>9</v>
      </c>
      <c r="L8392" s="7">
        <v>0</v>
      </c>
      <c r="M8392" s="7">
        <f>ROUND(M8391+L8392,5)</f>
        <v>3764.23</v>
      </c>
    </row>
    <row r="8393" spans="1:13">
      <c r="A8393" s="5"/>
      <c r="B8393" s="5"/>
      <c r="C8393" s="5"/>
      <c r="D8393" s="5"/>
      <c r="E8393" s="5"/>
      <c r="F8393" s="5" t="s">
        <v>11</v>
      </c>
      <c r="G8393" s="6">
        <v>44140</v>
      </c>
      <c r="H8393" s="5" t="s">
        <v>1254</v>
      </c>
      <c r="I8393" s="5" t="s">
        <v>311</v>
      </c>
      <c r="J8393" s="5"/>
      <c r="K8393" s="5" t="s">
        <v>9</v>
      </c>
      <c r="L8393" s="7">
        <v>0</v>
      </c>
      <c r="M8393" s="7">
        <f>ROUND(M8392+L8393,5)</f>
        <v>3764.23</v>
      </c>
    </row>
    <row r="8394" spans="1:13">
      <c r="A8394" s="5"/>
      <c r="B8394" s="5"/>
      <c r="C8394" s="5"/>
      <c r="D8394" s="5"/>
      <c r="E8394" s="5"/>
      <c r="F8394" s="5" t="s">
        <v>11</v>
      </c>
      <c r="G8394" s="6">
        <v>44140</v>
      </c>
      <c r="H8394" s="5" t="s">
        <v>1255</v>
      </c>
      <c r="I8394" s="5" t="s">
        <v>309</v>
      </c>
      <c r="J8394" s="5" t="s">
        <v>538</v>
      </c>
      <c r="K8394" s="5" t="s">
        <v>9</v>
      </c>
      <c r="L8394" s="7">
        <v>0</v>
      </c>
      <c r="M8394" s="7">
        <f>ROUND(M8393+L8394,5)</f>
        <v>3764.23</v>
      </c>
    </row>
    <row r="8395" spans="1:13">
      <c r="A8395" s="5"/>
      <c r="B8395" s="5"/>
      <c r="C8395" s="5"/>
      <c r="D8395" s="5"/>
      <c r="E8395" s="5"/>
      <c r="F8395" s="5" t="s">
        <v>11</v>
      </c>
      <c r="G8395" s="6">
        <v>44140</v>
      </c>
      <c r="H8395" s="5" t="s">
        <v>1255</v>
      </c>
      <c r="I8395" s="5" t="s">
        <v>309</v>
      </c>
      <c r="J8395" s="5" t="s">
        <v>538</v>
      </c>
      <c r="K8395" s="5" t="s">
        <v>9</v>
      </c>
      <c r="L8395" s="7">
        <v>0</v>
      </c>
      <c r="M8395" s="7">
        <f>ROUND(M8394+L8395,5)</f>
        <v>3764.23</v>
      </c>
    </row>
    <row r="8396" spans="1:13">
      <c r="A8396" s="5"/>
      <c r="B8396" s="5"/>
      <c r="C8396" s="5"/>
      <c r="D8396" s="5"/>
      <c r="E8396" s="5"/>
      <c r="F8396" s="5" t="s">
        <v>11</v>
      </c>
      <c r="G8396" s="6">
        <v>44140</v>
      </c>
      <c r="H8396" s="5" t="s">
        <v>1256</v>
      </c>
      <c r="I8396" s="5" t="s">
        <v>1383</v>
      </c>
      <c r="J8396" s="5"/>
      <c r="K8396" s="5" t="s">
        <v>9</v>
      </c>
      <c r="L8396" s="7">
        <v>0</v>
      </c>
      <c r="M8396" s="7">
        <f>ROUND(M8395+L8396,5)</f>
        <v>3764.23</v>
      </c>
    </row>
    <row r="8397" spans="1:13">
      <c r="A8397" s="5"/>
      <c r="B8397" s="5"/>
      <c r="C8397" s="5"/>
      <c r="D8397" s="5"/>
      <c r="E8397" s="5"/>
      <c r="F8397" s="5" t="s">
        <v>11</v>
      </c>
      <c r="G8397" s="6">
        <v>44140</v>
      </c>
      <c r="H8397" s="5" t="s">
        <v>1256</v>
      </c>
      <c r="I8397" s="5" t="s">
        <v>1383</v>
      </c>
      <c r="J8397" s="5"/>
      <c r="K8397" s="5" t="s">
        <v>9</v>
      </c>
      <c r="L8397" s="7">
        <v>0</v>
      </c>
      <c r="M8397" s="7">
        <f>ROUND(M8396+L8397,5)</f>
        <v>3764.23</v>
      </c>
    </row>
    <row r="8398" spans="1:13">
      <c r="A8398" s="5"/>
      <c r="B8398" s="5"/>
      <c r="C8398" s="5"/>
      <c r="D8398" s="5"/>
      <c r="E8398" s="5"/>
      <c r="F8398" s="5" t="s">
        <v>11</v>
      </c>
      <c r="G8398" s="6">
        <v>44140</v>
      </c>
      <c r="H8398" s="5" t="s">
        <v>1257</v>
      </c>
      <c r="I8398" s="5" t="s">
        <v>1384</v>
      </c>
      <c r="J8398" s="5"/>
      <c r="K8398" s="5" t="s">
        <v>9</v>
      </c>
      <c r="L8398" s="7">
        <v>0</v>
      </c>
      <c r="M8398" s="7">
        <f>ROUND(M8397+L8398,5)</f>
        <v>3764.23</v>
      </c>
    </row>
    <row r="8399" spans="1:13">
      <c r="A8399" s="5"/>
      <c r="B8399" s="5"/>
      <c r="C8399" s="5"/>
      <c r="D8399" s="5"/>
      <c r="E8399" s="5"/>
      <c r="F8399" s="5" t="s">
        <v>11</v>
      </c>
      <c r="G8399" s="6">
        <v>44140</v>
      </c>
      <c r="H8399" s="5" t="s">
        <v>1257</v>
      </c>
      <c r="I8399" s="5" t="s">
        <v>1384</v>
      </c>
      <c r="J8399" s="5"/>
      <c r="K8399" s="5" t="s">
        <v>9</v>
      </c>
      <c r="L8399" s="7">
        <v>0</v>
      </c>
      <c r="M8399" s="7">
        <f>ROUND(M8398+L8399,5)</f>
        <v>3764.23</v>
      </c>
    </row>
    <row r="8400" spans="1:13">
      <c r="A8400" s="5"/>
      <c r="B8400" s="5"/>
      <c r="C8400" s="5"/>
      <c r="D8400" s="5"/>
      <c r="E8400" s="5"/>
      <c r="F8400" s="5" t="s">
        <v>11</v>
      </c>
      <c r="G8400" s="6">
        <v>44140</v>
      </c>
      <c r="H8400" s="5" t="s">
        <v>1258</v>
      </c>
      <c r="I8400" s="5" t="s">
        <v>309</v>
      </c>
      <c r="J8400" s="5"/>
      <c r="K8400" s="5" t="s">
        <v>9</v>
      </c>
      <c r="L8400" s="7">
        <v>0</v>
      </c>
      <c r="M8400" s="7">
        <f>ROUND(M8399+L8400,5)</f>
        <v>3764.23</v>
      </c>
    </row>
    <row r="8401" spans="1:13">
      <c r="A8401" s="5"/>
      <c r="B8401" s="5"/>
      <c r="C8401" s="5"/>
      <c r="D8401" s="5"/>
      <c r="E8401" s="5"/>
      <c r="F8401" s="5" t="s">
        <v>11</v>
      </c>
      <c r="G8401" s="6">
        <v>44140</v>
      </c>
      <c r="H8401" s="5" t="s">
        <v>1258</v>
      </c>
      <c r="I8401" s="5" t="s">
        <v>309</v>
      </c>
      <c r="J8401" s="5"/>
      <c r="K8401" s="5" t="s">
        <v>9</v>
      </c>
      <c r="L8401" s="7">
        <v>0</v>
      </c>
      <c r="M8401" s="7">
        <f>ROUND(M8400+L8401,5)</f>
        <v>3764.23</v>
      </c>
    </row>
    <row r="8402" spans="1:13">
      <c r="A8402" s="5"/>
      <c r="B8402" s="5"/>
      <c r="C8402" s="5"/>
      <c r="D8402" s="5"/>
      <c r="E8402" s="5"/>
      <c r="F8402" s="5" t="s">
        <v>11</v>
      </c>
      <c r="G8402" s="6">
        <v>44147</v>
      </c>
      <c r="H8402" s="5" t="s">
        <v>1271</v>
      </c>
      <c r="I8402" s="5" t="s">
        <v>308</v>
      </c>
      <c r="J8402" s="5"/>
      <c r="K8402" s="5" t="s">
        <v>9</v>
      </c>
      <c r="L8402" s="7">
        <v>0</v>
      </c>
      <c r="M8402" s="7">
        <f>ROUND(M8401+L8402,5)</f>
        <v>3764.23</v>
      </c>
    </row>
    <row r="8403" spans="1:13">
      <c r="A8403" s="5"/>
      <c r="B8403" s="5"/>
      <c r="C8403" s="5"/>
      <c r="D8403" s="5"/>
      <c r="E8403" s="5"/>
      <c r="F8403" s="5" t="s">
        <v>11</v>
      </c>
      <c r="G8403" s="6">
        <v>44147</v>
      </c>
      <c r="H8403" s="5" t="s">
        <v>1271</v>
      </c>
      <c r="I8403" s="5" t="s">
        <v>308</v>
      </c>
      <c r="J8403" s="5"/>
      <c r="K8403" s="5" t="s">
        <v>9</v>
      </c>
      <c r="L8403" s="7">
        <v>0</v>
      </c>
      <c r="M8403" s="7">
        <f>ROUND(M8402+L8403,5)</f>
        <v>3764.23</v>
      </c>
    </row>
    <row r="8404" spans="1:13">
      <c r="A8404" s="5"/>
      <c r="B8404" s="5"/>
      <c r="C8404" s="5"/>
      <c r="D8404" s="5"/>
      <c r="E8404" s="5"/>
      <c r="F8404" s="5" t="s">
        <v>11</v>
      </c>
      <c r="G8404" s="6">
        <v>44147</v>
      </c>
      <c r="H8404" s="5" t="s">
        <v>1270</v>
      </c>
      <c r="I8404" s="5" t="s">
        <v>310</v>
      </c>
      <c r="J8404" s="5"/>
      <c r="K8404" s="5" t="s">
        <v>9</v>
      </c>
      <c r="L8404" s="7">
        <v>0</v>
      </c>
      <c r="M8404" s="7">
        <f>ROUND(M8403+L8404,5)</f>
        <v>3764.23</v>
      </c>
    </row>
    <row r="8405" spans="1:13">
      <c r="A8405" s="5"/>
      <c r="B8405" s="5"/>
      <c r="C8405" s="5"/>
      <c r="D8405" s="5"/>
      <c r="E8405" s="5"/>
      <c r="F8405" s="5" t="s">
        <v>11</v>
      </c>
      <c r="G8405" s="6">
        <v>44147</v>
      </c>
      <c r="H8405" s="5" t="s">
        <v>1270</v>
      </c>
      <c r="I8405" s="5" t="s">
        <v>310</v>
      </c>
      <c r="J8405" s="5"/>
      <c r="K8405" s="5" t="s">
        <v>9</v>
      </c>
      <c r="L8405" s="7">
        <v>0</v>
      </c>
      <c r="M8405" s="7">
        <f>ROUND(M8404+L8405,5)</f>
        <v>3764.23</v>
      </c>
    </row>
    <row r="8406" spans="1:13">
      <c r="A8406" s="5"/>
      <c r="B8406" s="5"/>
      <c r="C8406" s="5"/>
      <c r="D8406" s="5"/>
      <c r="E8406" s="5"/>
      <c r="F8406" s="5" t="s">
        <v>11</v>
      </c>
      <c r="G8406" s="6">
        <v>44147</v>
      </c>
      <c r="H8406" s="5" t="s">
        <v>1272</v>
      </c>
      <c r="I8406" s="5" t="s">
        <v>311</v>
      </c>
      <c r="J8406" s="5"/>
      <c r="K8406" s="5" t="s">
        <v>9</v>
      </c>
      <c r="L8406" s="7">
        <v>0</v>
      </c>
      <c r="M8406" s="7">
        <f>ROUND(M8405+L8406,5)</f>
        <v>3764.23</v>
      </c>
    </row>
    <row r="8407" spans="1:13">
      <c r="A8407" s="5"/>
      <c r="B8407" s="5"/>
      <c r="C8407" s="5"/>
      <c r="D8407" s="5"/>
      <c r="E8407" s="5"/>
      <c r="F8407" s="5" t="s">
        <v>11</v>
      </c>
      <c r="G8407" s="6">
        <v>44147</v>
      </c>
      <c r="H8407" s="5" t="s">
        <v>1273</v>
      </c>
      <c r="I8407" s="5" t="s">
        <v>309</v>
      </c>
      <c r="J8407" s="5"/>
      <c r="K8407" s="5" t="s">
        <v>9</v>
      </c>
      <c r="L8407" s="7">
        <v>0</v>
      </c>
      <c r="M8407" s="7">
        <f>ROUND(M8406+L8407,5)</f>
        <v>3764.23</v>
      </c>
    </row>
    <row r="8408" spans="1:13">
      <c r="A8408" s="5"/>
      <c r="B8408" s="5"/>
      <c r="C8408" s="5"/>
      <c r="D8408" s="5"/>
      <c r="E8408" s="5"/>
      <c r="F8408" s="5" t="s">
        <v>11</v>
      </c>
      <c r="G8408" s="6">
        <v>44147</v>
      </c>
      <c r="H8408" s="5" t="s">
        <v>1273</v>
      </c>
      <c r="I8408" s="5" t="s">
        <v>309</v>
      </c>
      <c r="J8408" s="5"/>
      <c r="K8408" s="5" t="s">
        <v>9</v>
      </c>
      <c r="L8408" s="7">
        <v>0</v>
      </c>
      <c r="M8408" s="7">
        <f>ROUND(M8407+L8408,5)</f>
        <v>3764.23</v>
      </c>
    </row>
    <row r="8409" spans="1:13">
      <c r="A8409" s="5"/>
      <c r="B8409" s="5"/>
      <c r="C8409" s="5"/>
      <c r="D8409" s="5"/>
      <c r="E8409" s="5"/>
      <c r="F8409" s="5" t="s">
        <v>11</v>
      </c>
      <c r="G8409" s="6">
        <v>44147</v>
      </c>
      <c r="H8409" s="5" t="s">
        <v>1274</v>
      </c>
      <c r="I8409" s="5" t="s">
        <v>1383</v>
      </c>
      <c r="J8409" s="5"/>
      <c r="K8409" s="5" t="s">
        <v>9</v>
      </c>
      <c r="L8409" s="7">
        <v>0</v>
      </c>
      <c r="M8409" s="7">
        <f>ROUND(M8408+L8409,5)</f>
        <v>3764.23</v>
      </c>
    </row>
    <row r="8410" spans="1:13">
      <c r="A8410" s="5"/>
      <c r="B8410" s="5"/>
      <c r="C8410" s="5"/>
      <c r="D8410" s="5"/>
      <c r="E8410" s="5"/>
      <c r="F8410" s="5" t="s">
        <v>11</v>
      </c>
      <c r="G8410" s="6">
        <v>44147</v>
      </c>
      <c r="H8410" s="5" t="s">
        <v>1274</v>
      </c>
      <c r="I8410" s="5" t="s">
        <v>1383</v>
      </c>
      <c r="J8410" s="5"/>
      <c r="K8410" s="5" t="s">
        <v>9</v>
      </c>
      <c r="L8410" s="7">
        <v>0</v>
      </c>
      <c r="M8410" s="7">
        <f>ROUND(M8409+L8410,5)</f>
        <v>3764.23</v>
      </c>
    </row>
    <row r="8411" spans="1:13">
      <c r="A8411" s="5"/>
      <c r="B8411" s="5"/>
      <c r="C8411" s="5"/>
      <c r="D8411" s="5"/>
      <c r="E8411" s="5"/>
      <c r="F8411" s="5" t="s">
        <v>11</v>
      </c>
      <c r="G8411" s="6">
        <v>44147</v>
      </c>
      <c r="H8411" s="5" t="s">
        <v>1275</v>
      </c>
      <c r="I8411" s="5" t="s">
        <v>1384</v>
      </c>
      <c r="J8411" s="5"/>
      <c r="K8411" s="5" t="s">
        <v>9</v>
      </c>
      <c r="L8411" s="7">
        <v>0</v>
      </c>
      <c r="M8411" s="7">
        <f>ROUND(M8410+L8411,5)</f>
        <v>3764.23</v>
      </c>
    </row>
    <row r="8412" spans="1:13">
      <c r="A8412" s="5"/>
      <c r="B8412" s="5"/>
      <c r="C8412" s="5"/>
      <c r="D8412" s="5"/>
      <c r="E8412" s="5"/>
      <c r="F8412" s="5" t="s">
        <v>11</v>
      </c>
      <c r="G8412" s="6">
        <v>44147</v>
      </c>
      <c r="H8412" s="5" t="s">
        <v>1275</v>
      </c>
      <c r="I8412" s="5" t="s">
        <v>1384</v>
      </c>
      <c r="J8412" s="5"/>
      <c r="K8412" s="5" t="s">
        <v>9</v>
      </c>
      <c r="L8412" s="7">
        <v>0</v>
      </c>
      <c r="M8412" s="7">
        <f>ROUND(M8411+L8412,5)</f>
        <v>3764.23</v>
      </c>
    </row>
    <row r="8413" spans="1:13">
      <c r="A8413" s="5"/>
      <c r="B8413" s="5"/>
      <c r="C8413" s="5"/>
      <c r="D8413" s="5"/>
      <c r="E8413" s="5"/>
      <c r="F8413" s="5" t="s">
        <v>11</v>
      </c>
      <c r="G8413" s="6">
        <v>44154</v>
      </c>
      <c r="H8413" s="5" t="s">
        <v>1286</v>
      </c>
      <c r="I8413" s="5" t="s">
        <v>308</v>
      </c>
      <c r="J8413" s="5"/>
      <c r="K8413" s="5" t="s">
        <v>9</v>
      </c>
      <c r="L8413" s="7">
        <v>0</v>
      </c>
      <c r="M8413" s="7">
        <f>ROUND(M8412+L8413,5)</f>
        <v>3764.23</v>
      </c>
    </row>
    <row r="8414" spans="1:13">
      <c r="A8414" s="5"/>
      <c r="B8414" s="5"/>
      <c r="C8414" s="5"/>
      <c r="D8414" s="5"/>
      <c r="E8414" s="5"/>
      <c r="F8414" s="5" t="s">
        <v>11</v>
      </c>
      <c r="G8414" s="6">
        <v>44154</v>
      </c>
      <c r="H8414" s="5" t="s">
        <v>1286</v>
      </c>
      <c r="I8414" s="5" t="s">
        <v>308</v>
      </c>
      <c r="J8414" s="5"/>
      <c r="K8414" s="5" t="s">
        <v>9</v>
      </c>
      <c r="L8414" s="7">
        <v>68</v>
      </c>
      <c r="M8414" s="7">
        <f>ROUND(M8413+L8414,5)</f>
        <v>3832.23</v>
      </c>
    </row>
    <row r="8415" spans="1:13">
      <c r="A8415" s="5"/>
      <c r="B8415" s="5"/>
      <c r="C8415" s="5"/>
      <c r="D8415" s="5"/>
      <c r="E8415" s="5"/>
      <c r="F8415" s="5" t="s">
        <v>11</v>
      </c>
      <c r="G8415" s="6">
        <v>44154</v>
      </c>
      <c r="H8415" s="5" t="s">
        <v>1287</v>
      </c>
      <c r="I8415" s="5" t="s">
        <v>310</v>
      </c>
      <c r="J8415" s="5"/>
      <c r="K8415" s="5" t="s">
        <v>9</v>
      </c>
      <c r="L8415" s="7">
        <v>0</v>
      </c>
      <c r="M8415" s="7">
        <f>ROUND(M8414+L8415,5)</f>
        <v>3832.23</v>
      </c>
    </row>
    <row r="8416" spans="1:13">
      <c r="A8416" s="5"/>
      <c r="B8416" s="5"/>
      <c r="C8416" s="5"/>
      <c r="D8416" s="5"/>
      <c r="E8416" s="5"/>
      <c r="F8416" s="5" t="s">
        <v>11</v>
      </c>
      <c r="G8416" s="6">
        <v>44154</v>
      </c>
      <c r="H8416" s="5" t="s">
        <v>1287</v>
      </c>
      <c r="I8416" s="5" t="s">
        <v>310</v>
      </c>
      <c r="J8416" s="5"/>
      <c r="K8416" s="5" t="s">
        <v>9</v>
      </c>
      <c r="L8416" s="7">
        <v>0</v>
      </c>
      <c r="M8416" s="7">
        <f>ROUND(M8415+L8416,5)</f>
        <v>3832.23</v>
      </c>
    </row>
    <row r="8417" spans="1:13">
      <c r="A8417" s="5"/>
      <c r="B8417" s="5"/>
      <c r="C8417" s="5"/>
      <c r="D8417" s="5"/>
      <c r="E8417" s="5"/>
      <c r="F8417" s="5" t="s">
        <v>11</v>
      </c>
      <c r="G8417" s="6">
        <v>44154</v>
      </c>
      <c r="H8417" s="5" t="s">
        <v>1288</v>
      </c>
      <c r="I8417" s="5" t="s">
        <v>311</v>
      </c>
      <c r="J8417" s="5"/>
      <c r="K8417" s="5" t="s">
        <v>9</v>
      </c>
      <c r="L8417" s="7">
        <v>0</v>
      </c>
      <c r="M8417" s="7">
        <f>ROUND(M8416+L8417,5)</f>
        <v>3832.23</v>
      </c>
    </row>
    <row r="8418" spans="1:13">
      <c r="A8418" s="5"/>
      <c r="B8418" s="5"/>
      <c r="C8418" s="5"/>
      <c r="D8418" s="5"/>
      <c r="E8418" s="5"/>
      <c r="F8418" s="5" t="s">
        <v>11</v>
      </c>
      <c r="G8418" s="6">
        <v>44154</v>
      </c>
      <c r="H8418" s="5" t="s">
        <v>1289</v>
      </c>
      <c r="I8418" s="5" t="s">
        <v>309</v>
      </c>
      <c r="J8418" s="5"/>
      <c r="K8418" s="5" t="s">
        <v>9</v>
      </c>
      <c r="L8418" s="7">
        <v>0</v>
      </c>
      <c r="M8418" s="7">
        <f>ROUND(M8417+L8418,5)</f>
        <v>3832.23</v>
      </c>
    </row>
    <row r="8419" spans="1:13">
      <c r="A8419" s="5"/>
      <c r="B8419" s="5"/>
      <c r="C8419" s="5"/>
      <c r="D8419" s="5"/>
      <c r="E8419" s="5"/>
      <c r="F8419" s="5" t="s">
        <v>11</v>
      </c>
      <c r="G8419" s="6">
        <v>44154</v>
      </c>
      <c r="H8419" s="5" t="s">
        <v>1289</v>
      </c>
      <c r="I8419" s="5" t="s">
        <v>309</v>
      </c>
      <c r="J8419" s="5"/>
      <c r="K8419" s="5" t="s">
        <v>9</v>
      </c>
      <c r="L8419" s="7">
        <v>0</v>
      </c>
      <c r="M8419" s="7">
        <f>ROUND(M8418+L8419,5)</f>
        <v>3832.23</v>
      </c>
    </row>
    <row r="8420" spans="1:13">
      <c r="A8420" s="5"/>
      <c r="B8420" s="5"/>
      <c r="C8420" s="5"/>
      <c r="D8420" s="5"/>
      <c r="E8420" s="5"/>
      <c r="F8420" s="5" t="s">
        <v>11</v>
      </c>
      <c r="G8420" s="6">
        <v>44154</v>
      </c>
      <c r="H8420" s="5" t="s">
        <v>1290</v>
      </c>
      <c r="I8420" s="5" t="s">
        <v>1383</v>
      </c>
      <c r="J8420" s="5"/>
      <c r="K8420" s="5" t="s">
        <v>9</v>
      </c>
      <c r="L8420" s="7">
        <v>0</v>
      </c>
      <c r="M8420" s="7">
        <f>ROUND(M8419+L8420,5)</f>
        <v>3832.23</v>
      </c>
    </row>
    <row r="8421" spans="1:13">
      <c r="A8421" s="5"/>
      <c r="B8421" s="5"/>
      <c r="C8421" s="5"/>
      <c r="D8421" s="5"/>
      <c r="E8421" s="5"/>
      <c r="F8421" s="5" t="s">
        <v>11</v>
      </c>
      <c r="G8421" s="6">
        <v>44154</v>
      </c>
      <c r="H8421" s="5" t="s">
        <v>1290</v>
      </c>
      <c r="I8421" s="5" t="s">
        <v>1383</v>
      </c>
      <c r="J8421" s="5"/>
      <c r="K8421" s="5" t="s">
        <v>9</v>
      </c>
      <c r="L8421" s="7">
        <v>0</v>
      </c>
      <c r="M8421" s="7">
        <f>ROUND(M8420+L8421,5)</f>
        <v>3832.23</v>
      </c>
    </row>
    <row r="8422" spans="1:13">
      <c r="A8422" s="5"/>
      <c r="B8422" s="5"/>
      <c r="C8422" s="5"/>
      <c r="D8422" s="5"/>
      <c r="E8422" s="5"/>
      <c r="F8422" s="5" t="s">
        <v>11</v>
      </c>
      <c r="G8422" s="6">
        <v>44154</v>
      </c>
      <c r="H8422" s="5" t="s">
        <v>1291</v>
      </c>
      <c r="I8422" s="5" t="s">
        <v>1384</v>
      </c>
      <c r="J8422" s="5"/>
      <c r="K8422" s="5" t="s">
        <v>9</v>
      </c>
      <c r="L8422" s="7">
        <v>0</v>
      </c>
      <c r="M8422" s="7">
        <f>ROUND(M8421+L8422,5)</f>
        <v>3832.23</v>
      </c>
    </row>
    <row r="8423" spans="1:13">
      <c r="A8423" s="5"/>
      <c r="B8423" s="5"/>
      <c r="C8423" s="5"/>
      <c r="D8423" s="5"/>
      <c r="E8423" s="5"/>
      <c r="F8423" s="5" t="s">
        <v>11</v>
      </c>
      <c r="G8423" s="6">
        <v>44154</v>
      </c>
      <c r="H8423" s="5" t="s">
        <v>1291</v>
      </c>
      <c r="I8423" s="5" t="s">
        <v>1384</v>
      </c>
      <c r="J8423" s="5"/>
      <c r="K8423" s="5" t="s">
        <v>9</v>
      </c>
      <c r="L8423" s="7">
        <v>0</v>
      </c>
      <c r="M8423" s="7">
        <f>ROUND(M8422+L8423,5)</f>
        <v>3832.23</v>
      </c>
    </row>
    <row r="8424" spans="1:13">
      <c r="A8424" s="5"/>
      <c r="B8424" s="5"/>
      <c r="C8424" s="5"/>
      <c r="D8424" s="5"/>
      <c r="E8424" s="5"/>
      <c r="F8424" s="5" t="s">
        <v>11</v>
      </c>
      <c r="G8424" s="6">
        <v>44159</v>
      </c>
      <c r="H8424" s="5" t="s">
        <v>1292</v>
      </c>
      <c r="I8424" s="5" t="s">
        <v>308</v>
      </c>
      <c r="J8424" s="5"/>
      <c r="K8424" s="5" t="s">
        <v>9</v>
      </c>
      <c r="L8424" s="7">
        <v>0</v>
      </c>
      <c r="M8424" s="7">
        <f>ROUND(M8423+L8424,5)</f>
        <v>3832.23</v>
      </c>
    </row>
    <row r="8425" spans="1:13">
      <c r="A8425" s="5"/>
      <c r="B8425" s="5"/>
      <c r="C8425" s="5"/>
      <c r="D8425" s="5"/>
      <c r="E8425" s="5"/>
      <c r="F8425" s="5" t="s">
        <v>11</v>
      </c>
      <c r="G8425" s="6">
        <v>44159</v>
      </c>
      <c r="H8425" s="5" t="s">
        <v>1292</v>
      </c>
      <c r="I8425" s="5" t="s">
        <v>308</v>
      </c>
      <c r="J8425" s="5"/>
      <c r="K8425" s="5" t="s">
        <v>9</v>
      </c>
      <c r="L8425" s="7">
        <v>0</v>
      </c>
      <c r="M8425" s="7">
        <f>ROUND(M8424+L8425,5)</f>
        <v>3832.23</v>
      </c>
    </row>
    <row r="8426" spans="1:13">
      <c r="A8426" s="5"/>
      <c r="B8426" s="5"/>
      <c r="C8426" s="5"/>
      <c r="D8426" s="5"/>
      <c r="E8426" s="5"/>
      <c r="F8426" s="5" t="s">
        <v>11</v>
      </c>
      <c r="G8426" s="6">
        <v>44159</v>
      </c>
      <c r="H8426" s="5" t="s">
        <v>1295</v>
      </c>
      <c r="I8426" s="5" t="s">
        <v>310</v>
      </c>
      <c r="J8426" s="5"/>
      <c r="K8426" s="5" t="s">
        <v>9</v>
      </c>
      <c r="L8426" s="7">
        <v>0</v>
      </c>
      <c r="M8426" s="7">
        <f>ROUND(M8425+L8426,5)</f>
        <v>3832.23</v>
      </c>
    </row>
    <row r="8427" spans="1:13">
      <c r="A8427" s="5"/>
      <c r="B8427" s="5"/>
      <c r="C8427" s="5"/>
      <c r="D8427" s="5"/>
      <c r="E8427" s="5"/>
      <c r="F8427" s="5" t="s">
        <v>11</v>
      </c>
      <c r="G8427" s="6">
        <v>44159</v>
      </c>
      <c r="H8427" s="5" t="s">
        <v>1295</v>
      </c>
      <c r="I8427" s="5" t="s">
        <v>310</v>
      </c>
      <c r="J8427" s="5"/>
      <c r="K8427" s="5" t="s">
        <v>9</v>
      </c>
      <c r="L8427" s="7">
        <v>0</v>
      </c>
      <c r="M8427" s="7">
        <f>ROUND(M8426+L8427,5)</f>
        <v>3832.23</v>
      </c>
    </row>
    <row r="8428" spans="1:13">
      <c r="A8428" s="5"/>
      <c r="B8428" s="5"/>
      <c r="C8428" s="5"/>
      <c r="D8428" s="5"/>
      <c r="E8428" s="5"/>
      <c r="F8428" s="5" t="s">
        <v>11</v>
      </c>
      <c r="G8428" s="6">
        <v>44159</v>
      </c>
      <c r="H8428" s="5" t="s">
        <v>1296</v>
      </c>
      <c r="I8428" s="5" t="s">
        <v>311</v>
      </c>
      <c r="J8428" s="5"/>
      <c r="K8428" s="5" t="s">
        <v>9</v>
      </c>
      <c r="L8428" s="7">
        <v>0</v>
      </c>
      <c r="M8428" s="7">
        <f>ROUND(M8427+L8428,5)</f>
        <v>3832.23</v>
      </c>
    </row>
    <row r="8429" spans="1:13">
      <c r="A8429" s="5"/>
      <c r="B8429" s="5"/>
      <c r="C8429" s="5"/>
      <c r="D8429" s="5"/>
      <c r="E8429" s="5"/>
      <c r="F8429" s="5" t="s">
        <v>11</v>
      </c>
      <c r="G8429" s="6">
        <v>44159</v>
      </c>
      <c r="H8429" s="5" t="s">
        <v>1297</v>
      </c>
      <c r="I8429" s="5" t="s">
        <v>309</v>
      </c>
      <c r="J8429" s="5"/>
      <c r="K8429" s="5" t="s">
        <v>9</v>
      </c>
      <c r="L8429" s="7">
        <v>0</v>
      </c>
      <c r="M8429" s="7">
        <f>ROUND(M8428+L8429,5)</f>
        <v>3832.23</v>
      </c>
    </row>
    <row r="8430" spans="1:13">
      <c r="A8430" s="5"/>
      <c r="B8430" s="5"/>
      <c r="C8430" s="5"/>
      <c r="D8430" s="5"/>
      <c r="E8430" s="5"/>
      <c r="F8430" s="5" t="s">
        <v>11</v>
      </c>
      <c r="G8430" s="6">
        <v>44159</v>
      </c>
      <c r="H8430" s="5" t="s">
        <v>1297</v>
      </c>
      <c r="I8430" s="5" t="s">
        <v>309</v>
      </c>
      <c r="J8430" s="5"/>
      <c r="K8430" s="5" t="s">
        <v>9</v>
      </c>
      <c r="L8430" s="7">
        <v>0</v>
      </c>
      <c r="M8430" s="7">
        <f>ROUND(M8429+L8430,5)</f>
        <v>3832.23</v>
      </c>
    </row>
    <row r="8431" spans="1:13">
      <c r="A8431" s="5"/>
      <c r="B8431" s="5"/>
      <c r="C8431" s="5"/>
      <c r="D8431" s="5"/>
      <c r="E8431" s="5"/>
      <c r="F8431" s="5" t="s">
        <v>11</v>
      </c>
      <c r="G8431" s="6">
        <v>44159</v>
      </c>
      <c r="H8431" s="5" t="s">
        <v>1293</v>
      </c>
      <c r="I8431" s="5" t="s">
        <v>1383</v>
      </c>
      <c r="J8431" s="5"/>
      <c r="K8431" s="5" t="s">
        <v>9</v>
      </c>
      <c r="L8431" s="7">
        <v>0</v>
      </c>
      <c r="M8431" s="7">
        <f>ROUND(M8430+L8431,5)</f>
        <v>3832.23</v>
      </c>
    </row>
    <row r="8432" spans="1:13">
      <c r="A8432" s="5"/>
      <c r="B8432" s="5"/>
      <c r="C8432" s="5"/>
      <c r="D8432" s="5"/>
      <c r="E8432" s="5"/>
      <c r="F8432" s="5" t="s">
        <v>11</v>
      </c>
      <c r="G8432" s="6">
        <v>44159</v>
      </c>
      <c r="H8432" s="5" t="s">
        <v>1293</v>
      </c>
      <c r="I8432" s="5" t="s">
        <v>1383</v>
      </c>
      <c r="J8432" s="5"/>
      <c r="K8432" s="5" t="s">
        <v>9</v>
      </c>
      <c r="L8432" s="7">
        <v>0</v>
      </c>
      <c r="M8432" s="7">
        <f>ROUND(M8431+L8432,5)</f>
        <v>3832.23</v>
      </c>
    </row>
    <row r="8433" spans="1:13">
      <c r="A8433" s="5"/>
      <c r="B8433" s="5"/>
      <c r="C8433" s="5"/>
      <c r="D8433" s="5"/>
      <c r="E8433" s="5"/>
      <c r="F8433" s="5" t="s">
        <v>11</v>
      </c>
      <c r="G8433" s="6">
        <v>44159</v>
      </c>
      <c r="H8433" s="5" t="s">
        <v>1294</v>
      </c>
      <c r="I8433" s="5" t="s">
        <v>1384</v>
      </c>
      <c r="J8433" s="5"/>
      <c r="K8433" s="5" t="s">
        <v>9</v>
      </c>
      <c r="L8433" s="7">
        <v>0</v>
      </c>
      <c r="M8433" s="7">
        <f>ROUND(M8432+L8433,5)</f>
        <v>3832.23</v>
      </c>
    </row>
    <row r="8434" spans="1:13">
      <c r="A8434" s="5"/>
      <c r="B8434" s="5"/>
      <c r="C8434" s="5"/>
      <c r="D8434" s="5"/>
      <c r="E8434" s="5"/>
      <c r="F8434" s="5" t="s">
        <v>11</v>
      </c>
      <c r="G8434" s="6">
        <v>44159</v>
      </c>
      <c r="H8434" s="5" t="s">
        <v>1294</v>
      </c>
      <c r="I8434" s="5" t="s">
        <v>1384</v>
      </c>
      <c r="J8434" s="5"/>
      <c r="K8434" s="5" t="s">
        <v>9</v>
      </c>
      <c r="L8434" s="7">
        <v>0</v>
      </c>
      <c r="M8434" s="7">
        <f>ROUND(M8433+L8434,5)</f>
        <v>3832.23</v>
      </c>
    </row>
    <row r="8435" spans="1:13">
      <c r="A8435" s="5"/>
      <c r="B8435" s="5"/>
      <c r="C8435" s="5"/>
      <c r="D8435" s="5"/>
      <c r="E8435" s="5"/>
      <c r="F8435" s="5" t="s">
        <v>11</v>
      </c>
      <c r="G8435" s="6">
        <v>44168</v>
      </c>
      <c r="H8435" s="5" t="s">
        <v>1325</v>
      </c>
      <c r="I8435" s="5" t="s">
        <v>308</v>
      </c>
      <c r="J8435" s="5"/>
      <c r="K8435" s="5" t="s">
        <v>9</v>
      </c>
      <c r="L8435" s="7">
        <v>0</v>
      </c>
      <c r="M8435" s="7">
        <f>ROUND(M8434+L8435,5)</f>
        <v>3832.23</v>
      </c>
    </row>
    <row r="8436" spans="1:13">
      <c r="A8436" s="5"/>
      <c r="B8436" s="5"/>
      <c r="C8436" s="5"/>
      <c r="D8436" s="5"/>
      <c r="E8436" s="5"/>
      <c r="F8436" s="5" t="s">
        <v>11</v>
      </c>
      <c r="G8436" s="6">
        <v>44168</v>
      </c>
      <c r="H8436" s="5" t="s">
        <v>1325</v>
      </c>
      <c r="I8436" s="5" t="s">
        <v>308</v>
      </c>
      <c r="J8436" s="5"/>
      <c r="K8436" s="5" t="s">
        <v>9</v>
      </c>
      <c r="L8436" s="7">
        <v>0</v>
      </c>
      <c r="M8436" s="7">
        <f>ROUND(M8435+L8436,5)</f>
        <v>3832.23</v>
      </c>
    </row>
    <row r="8437" spans="1:13">
      <c r="A8437" s="5"/>
      <c r="B8437" s="5"/>
      <c r="C8437" s="5"/>
      <c r="D8437" s="5"/>
      <c r="E8437" s="5"/>
      <c r="F8437" s="5" t="s">
        <v>11</v>
      </c>
      <c r="G8437" s="6">
        <v>44168</v>
      </c>
      <c r="H8437" s="5" t="s">
        <v>1326</v>
      </c>
      <c r="I8437" s="5" t="s">
        <v>310</v>
      </c>
      <c r="J8437" s="5"/>
      <c r="K8437" s="5" t="s">
        <v>9</v>
      </c>
      <c r="L8437" s="7">
        <v>0</v>
      </c>
      <c r="M8437" s="7">
        <f>ROUND(M8436+L8437,5)</f>
        <v>3832.23</v>
      </c>
    </row>
    <row r="8438" spans="1:13">
      <c r="A8438" s="5"/>
      <c r="B8438" s="5"/>
      <c r="C8438" s="5"/>
      <c r="D8438" s="5"/>
      <c r="E8438" s="5"/>
      <c r="F8438" s="5" t="s">
        <v>11</v>
      </c>
      <c r="G8438" s="6">
        <v>44168</v>
      </c>
      <c r="H8438" s="5" t="s">
        <v>1326</v>
      </c>
      <c r="I8438" s="5" t="s">
        <v>310</v>
      </c>
      <c r="J8438" s="5"/>
      <c r="K8438" s="5" t="s">
        <v>9</v>
      </c>
      <c r="L8438" s="7">
        <v>0</v>
      </c>
      <c r="M8438" s="7">
        <f>ROUND(M8437+L8438,5)</f>
        <v>3832.23</v>
      </c>
    </row>
    <row r="8439" spans="1:13">
      <c r="A8439" s="5"/>
      <c r="B8439" s="5"/>
      <c r="C8439" s="5"/>
      <c r="D8439" s="5"/>
      <c r="E8439" s="5"/>
      <c r="F8439" s="5" t="s">
        <v>11</v>
      </c>
      <c r="G8439" s="6">
        <v>44168</v>
      </c>
      <c r="H8439" s="5" t="s">
        <v>1322</v>
      </c>
      <c r="I8439" s="5" t="s">
        <v>311</v>
      </c>
      <c r="J8439" s="5" t="s">
        <v>538</v>
      </c>
      <c r="K8439" s="5" t="s">
        <v>9</v>
      </c>
      <c r="L8439" s="7">
        <v>0</v>
      </c>
      <c r="M8439" s="7">
        <f>ROUND(M8438+L8439,5)</f>
        <v>3832.23</v>
      </c>
    </row>
    <row r="8440" spans="1:13">
      <c r="A8440" s="5"/>
      <c r="B8440" s="5"/>
      <c r="C8440" s="5"/>
      <c r="D8440" s="5"/>
      <c r="E8440" s="5"/>
      <c r="F8440" s="5" t="s">
        <v>11</v>
      </c>
      <c r="G8440" s="6">
        <v>44168</v>
      </c>
      <c r="H8440" s="5" t="s">
        <v>1322</v>
      </c>
      <c r="I8440" s="5" t="s">
        <v>311</v>
      </c>
      <c r="J8440" s="5" t="s">
        <v>538</v>
      </c>
      <c r="K8440" s="5" t="s">
        <v>9</v>
      </c>
      <c r="L8440" s="7">
        <v>0</v>
      </c>
      <c r="M8440" s="7">
        <f>ROUND(M8439+L8440,5)</f>
        <v>3832.23</v>
      </c>
    </row>
    <row r="8441" spans="1:13">
      <c r="A8441" s="5"/>
      <c r="B8441" s="5"/>
      <c r="C8441" s="5"/>
      <c r="D8441" s="5"/>
      <c r="E8441" s="5"/>
      <c r="F8441" s="5" t="s">
        <v>11</v>
      </c>
      <c r="G8441" s="6">
        <v>44168</v>
      </c>
      <c r="H8441" s="5" t="s">
        <v>1327</v>
      </c>
      <c r="I8441" s="5" t="s">
        <v>309</v>
      </c>
      <c r="J8441" s="5"/>
      <c r="K8441" s="5" t="s">
        <v>9</v>
      </c>
      <c r="L8441" s="7">
        <v>0</v>
      </c>
      <c r="M8441" s="7">
        <f>ROUND(M8440+L8441,5)</f>
        <v>3832.23</v>
      </c>
    </row>
    <row r="8442" spans="1:13">
      <c r="A8442" s="5"/>
      <c r="B8442" s="5"/>
      <c r="C8442" s="5"/>
      <c r="D8442" s="5"/>
      <c r="E8442" s="5"/>
      <c r="F8442" s="5" t="s">
        <v>11</v>
      </c>
      <c r="G8442" s="6">
        <v>44168</v>
      </c>
      <c r="H8442" s="5" t="s">
        <v>1327</v>
      </c>
      <c r="I8442" s="5" t="s">
        <v>309</v>
      </c>
      <c r="J8442" s="5"/>
      <c r="K8442" s="5" t="s">
        <v>9</v>
      </c>
      <c r="L8442" s="7">
        <v>0</v>
      </c>
      <c r="M8442" s="7">
        <f>ROUND(M8441+L8442,5)</f>
        <v>3832.23</v>
      </c>
    </row>
    <row r="8443" spans="1:13">
      <c r="A8443" s="5"/>
      <c r="B8443" s="5"/>
      <c r="C8443" s="5"/>
      <c r="D8443" s="5"/>
      <c r="E8443" s="5"/>
      <c r="F8443" s="5" t="s">
        <v>11</v>
      </c>
      <c r="G8443" s="6">
        <v>44168</v>
      </c>
      <c r="H8443" s="5" t="s">
        <v>1323</v>
      </c>
      <c r="I8443" s="5" t="s">
        <v>1383</v>
      </c>
      <c r="J8443" s="5"/>
      <c r="K8443" s="5" t="s">
        <v>9</v>
      </c>
      <c r="L8443" s="7">
        <v>0</v>
      </c>
      <c r="M8443" s="7">
        <f>ROUND(M8442+L8443,5)</f>
        <v>3832.23</v>
      </c>
    </row>
    <row r="8444" spans="1:13">
      <c r="A8444" s="5"/>
      <c r="B8444" s="5"/>
      <c r="C8444" s="5"/>
      <c r="D8444" s="5"/>
      <c r="E8444" s="5"/>
      <c r="F8444" s="5" t="s">
        <v>11</v>
      </c>
      <c r="G8444" s="6">
        <v>44168</v>
      </c>
      <c r="H8444" s="5" t="s">
        <v>1323</v>
      </c>
      <c r="I8444" s="5" t="s">
        <v>1383</v>
      </c>
      <c r="J8444" s="5"/>
      <c r="K8444" s="5" t="s">
        <v>9</v>
      </c>
      <c r="L8444" s="7">
        <v>0</v>
      </c>
      <c r="M8444" s="7">
        <f>ROUND(M8443+L8444,5)</f>
        <v>3832.23</v>
      </c>
    </row>
    <row r="8445" spans="1:13">
      <c r="A8445" s="5"/>
      <c r="B8445" s="5"/>
      <c r="C8445" s="5"/>
      <c r="D8445" s="5"/>
      <c r="E8445" s="5"/>
      <c r="F8445" s="5" t="s">
        <v>11</v>
      </c>
      <c r="G8445" s="6">
        <v>44168</v>
      </c>
      <c r="H8445" s="5" t="s">
        <v>1324</v>
      </c>
      <c r="I8445" s="5" t="s">
        <v>1384</v>
      </c>
      <c r="J8445" s="5"/>
      <c r="K8445" s="5" t="s">
        <v>9</v>
      </c>
      <c r="L8445" s="7">
        <v>0</v>
      </c>
      <c r="M8445" s="7">
        <f>ROUND(M8444+L8445,5)</f>
        <v>3832.23</v>
      </c>
    </row>
    <row r="8446" spans="1:13">
      <c r="A8446" s="5"/>
      <c r="B8446" s="5"/>
      <c r="C8446" s="5"/>
      <c r="D8446" s="5"/>
      <c r="E8446" s="5"/>
      <c r="F8446" s="5" t="s">
        <v>11</v>
      </c>
      <c r="G8446" s="6">
        <v>44168</v>
      </c>
      <c r="H8446" s="5" t="s">
        <v>1324</v>
      </c>
      <c r="I8446" s="5" t="s">
        <v>1384</v>
      </c>
      <c r="J8446" s="5"/>
      <c r="K8446" s="5" t="s">
        <v>9</v>
      </c>
      <c r="L8446" s="7">
        <v>0</v>
      </c>
      <c r="M8446" s="7">
        <f>ROUND(M8445+L8446,5)</f>
        <v>3832.23</v>
      </c>
    </row>
    <row r="8447" spans="1:13">
      <c r="A8447" s="5"/>
      <c r="B8447" s="5"/>
      <c r="C8447" s="5"/>
      <c r="D8447" s="5"/>
      <c r="E8447" s="5"/>
      <c r="F8447" s="5" t="s">
        <v>11</v>
      </c>
      <c r="G8447" s="6">
        <v>44168</v>
      </c>
      <c r="H8447" s="5" t="s">
        <v>1328</v>
      </c>
      <c r="I8447" s="5" t="s">
        <v>311</v>
      </c>
      <c r="J8447" s="5"/>
      <c r="K8447" s="5" t="s">
        <v>9</v>
      </c>
      <c r="L8447" s="7">
        <v>0</v>
      </c>
      <c r="M8447" s="7">
        <f>ROUND(M8446+L8447,5)</f>
        <v>3832.23</v>
      </c>
    </row>
    <row r="8448" spans="1:13">
      <c r="A8448" s="5"/>
      <c r="B8448" s="5"/>
      <c r="C8448" s="5"/>
      <c r="D8448" s="5"/>
      <c r="E8448" s="5"/>
      <c r="F8448" s="5" t="s">
        <v>11</v>
      </c>
      <c r="G8448" s="6">
        <v>44168</v>
      </c>
      <c r="H8448" s="5" t="s">
        <v>1328</v>
      </c>
      <c r="I8448" s="5" t="s">
        <v>311</v>
      </c>
      <c r="J8448" s="5"/>
      <c r="K8448" s="5" t="s">
        <v>9</v>
      </c>
      <c r="L8448" s="7">
        <v>461.64</v>
      </c>
      <c r="M8448" s="7">
        <f>ROUND(M8447+L8448,5)</f>
        <v>4293.87</v>
      </c>
    </row>
    <row r="8449" spans="1:13">
      <c r="A8449" s="5"/>
      <c r="B8449" s="5"/>
      <c r="C8449" s="5"/>
      <c r="D8449" s="5"/>
      <c r="E8449" s="5"/>
      <c r="F8449" s="5" t="s">
        <v>11</v>
      </c>
      <c r="G8449" s="6">
        <v>44175</v>
      </c>
      <c r="H8449" s="5" t="s">
        <v>1344</v>
      </c>
      <c r="I8449" s="5" t="s">
        <v>308</v>
      </c>
      <c r="J8449" s="5"/>
      <c r="K8449" s="5" t="s">
        <v>9</v>
      </c>
      <c r="L8449" s="7">
        <v>0</v>
      </c>
      <c r="M8449" s="7">
        <f>ROUND(M8448+L8449,5)</f>
        <v>4293.87</v>
      </c>
    </row>
    <row r="8450" spans="1:13">
      <c r="A8450" s="5"/>
      <c r="B8450" s="5"/>
      <c r="C8450" s="5"/>
      <c r="D8450" s="5"/>
      <c r="E8450" s="5"/>
      <c r="F8450" s="5" t="s">
        <v>11</v>
      </c>
      <c r="G8450" s="6">
        <v>44175</v>
      </c>
      <c r="H8450" s="5" t="s">
        <v>1344</v>
      </c>
      <c r="I8450" s="5" t="s">
        <v>308</v>
      </c>
      <c r="J8450" s="5"/>
      <c r="K8450" s="5" t="s">
        <v>9</v>
      </c>
      <c r="L8450" s="7">
        <v>0</v>
      </c>
      <c r="M8450" s="7">
        <f>ROUND(M8449+L8450,5)</f>
        <v>4293.87</v>
      </c>
    </row>
    <row r="8451" spans="1:13">
      <c r="A8451" s="5"/>
      <c r="B8451" s="5"/>
      <c r="C8451" s="5"/>
      <c r="D8451" s="5"/>
      <c r="E8451" s="5"/>
      <c r="F8451" s="5" t="s">
        <v>11</v>
      </c>
      <c r="G8451" s="6">
        <v>44175</v>
      </c>
      <c r="H8451" s="5" t="s">
        <v>1345</v>
      </c>
      <c r="I8451" s="5" t="s">
        <v>310</v>
      </c>
      <c r="J8451" s="5"/>
      <c r="K8451" s="5" t="s">
        <v>9</v>
      </c>
      <c r="L8451" s="7">
        <v>0</v>
      </c>
      <c r="M8451" s="7">
        <f>ROUND(M8450+L8451,5)</f>
        <v>4293.87</v>
      </c>
    </row>
    <row r="8452" spans="1:13">
      <c r="A8452" s="5"/>
      <c r="B8452" s="5"/>
      <c r="C8452" s="5"/>
      <c r="D8452" s="5"/>
      <c r="E8452" s="5"/>
      <c r="F8452" s="5" t="s">
        <v>11</v>
      </c>
      <c r="G8452" s="6">
        <v>44175</v>
      </c>
      <c r="H8452" s="5" t="s">
        <v>1345</v>
      </c>
      <c r="I8452" s="5" t="s">
        <v>310</v>
      </c>
      <c r="J8452" s="5"/>
      <c r="K8452" s="5" t="s">
        <v>9</v>
      </c>
      <c r="L8452" s="7">
        <v>0</v>
      </c>
      <c r="M8452" s="7">
        <f>ROUND(M8451+L8452,5)</f>
        <v>4293.87</v>
      </c>
    </row>
    <row r="8453" spans="1:13">
      <c r="A8453" s="5"/>
      <c r="B8453" s="5"/>
      <c r="C8453" s="5"/>
      <c r="D8453" s="5"/>
      <c r="E8453" s="5"/>
      <c r="F8453" s="5" t="s">
        <v>11</v>
      </c>
      <c r="G8453" s="6">
        <v>44175</v>
      </c>
      <c r="H8453" s="5" t="s">
        <v>1342</v>
      </c>
      <c r="I8453" s="5" t="s">
        <v>311</v>
      </c>
      <c r="J8453" s="5"/>
      <c r="K8453" s="5" t="s">
        <v>9</v>
      </c>
      <c r="L8453" s="7">
        <v>0</v>
      </c>
      <c r="M8453" s="7">
        <f>ROUND(M8452+L8453,5)</f>
        <v>4293.87</v>
      </c>
    </row>
    <row r="8454" spans="1:13">
      <c r="A8454" s="5"/>
      <c r="B8454" s="5"/>
      <c r="C8454" s="5"/>
      <c r="D8454" s="5"/>
      <c r="E8454" s="5"/>
      <c r="F8454" s="5" t="s">
        <v>11</v>
      </c>
      <c r="G8454" s="6">
        <v>44175</v>
      </c>
      <c r="H8454" s="5" t="s">
        <v>1343</v>
      </c>
      <c r="I8454" s="5" t="s">
        <v>309</v>
      </c>
      <c r="J8454" s="5"/>
      <c r="K8454" s="5" t="s">
        <v>9</v>
      </c>
      <c r="L8454" s="7">
        <v>128</v>
      </c>
      <c r="M8454" s="7">
        <f>ROUND(M8453+L8454,5)</f>
        <v>4421.87</v>
      </c>
    </row>
    <row r="8455" spans="1:13">
      <c r="A8455" s="5"/>
      <c r="B8455" s="5"/>
      <c r="C8455" s="5"/>
      <c r="D8455" s="5"/>
      <c r="E8455" s="5"/>
      <c r="F8455" s="5" t="s">
        <v>11</v>
      </c>
      <c r="G8455" s="6">
        <v>44175</v>
      </c>
      <c r="H8455" s="5" t="s">
        <v>1343</v>
      </c>
      <c r="I8455" s="5" t="s">
        <v>309</v>
      </c>
      <c r="J8455" s="5"/>
      <c r="K8455" s="5" t="s">
        <v>9</v>
      </c>
      <c r="L8455" s="7">
        <v>0</v>
      </c>
      <c r="M8455" s="7">
        <f>ROUND(M8454+L8455,5)</f>
        <v>4421.87</v>
      </c>
    </row>
    <row r="8456" spans="1:13">
      <c r="A8456" s="5"/>
      <c r="B8456" s="5"/>
      <c r="C8456" s="5"/>
      <c r="D8456" s="5"/>
      <c r="E8456" s="5"/>
      <c r="F8456" s="5" t="s">
        <v>11</v>
      </c>
      <c r="G8456" s="6">
        <v>44175</v>
      </c>
      <c r="H8456" s="5" t="s">
        <v>1346</v>
      </c>
      <c r="I8456" s="5" t="s">
        <v>1383</v>
      </c>
      <c r="J8456" s="5"/>
      <c r="K8456" s="5" t="s">
        <v>9</v>
      </c>
      <c r="L8456" s="7">
        <v>0</v>
      </c>
      <c r="M8456" s="7">
        <f>ROUND(M8455+L8456,5)</f>
        <v>4421.87</v>
      </c>
    </row>
    <row r="8457" spans="1:13">
      <c r="A8457" s="5"/>
      <c r="B8457" s="5"/>
      <c r="C8457" s="5"/>
      <c r="D8457" s="5"/>
      <c r="E8457" s="5"/>
      <c r="F8457" s="5" t="s">
        <v>11</v>
      </c>
      <c r="G8457" s="6">
        <v>44175</v>
      </c>
      <c r="H8457" s="5" t="s">
        <v>1346</v>
      </c>
      <c r="I8457" s="5" t="s">
        <v>1383</v>
      </c>
      <c r="J8457" s="5"/>
      <c r="K8457" s="5" t="s">
        <v>9</v>
      </c>
      <c r="L8457" s="7">
        <v>0</v>
      </c>
      <c r="M8457" s="7">
        <f>ROUND(M8456+L8457,5)</f>
        <v>4421.87</v>
      </c>
    </row>
    <row r="8458" spans="1:13">
      <c r="A8458" s="5"/>
      <c r="B8458" s="5"/>
      <c r="C8458" s="5"/>
      <c r="D8458" s="5"/>
      <c r="E8458" s="5"/>
      <c r="F8458" s="5" t="s">
        <v>11</v>
      </c>
      <c r="G8458" s="6">
        <v>44175</v>
      </c>
      <c r="H8458" s="5" t="s">
        <v>1347</v>
      </c>
      <c r="I8458" s="5" t="s">
        <v>1384</v>
      </c>
      <c r="J8458" s="5"/>
      <c r="K8458" s="5" t="s">
        <v>9</v>
      </c>
      <c r="L8458" s="7">
        <v>0</v>
      </c>
      <c r="M8458" s="7">
        <f>ROUND(M8457+L8458,5)</f>
        <v>4421.87</v>
      </c>
    </row>
    <row r="8459" spans="1:13">
      <c r="A8459" s="5"/>
      <c r="B8459" s="5"/>
      <c r="C8459" s="5"/>
      <c r="D8459" s="5"/>
      <c r="E8459" s="5"/>
      <c r="F8459" s="5" t="s">
        <v>11</v>
      </c>
      <c r="G8459" s="6">
        <v>44175</v>
      </c>
      <c r="H8459" s="5" t="s">
        <v>1347</v>
      </c>
      <c r="I8459" s="5" t="s">
        <v>1384</v>
      </c>
      <c r="J8459" s="5"/>
      <c r="K8459" s="5" t="s">
        <v>9</v>
      </c>
      <c r="L8459" s="7">
        <v>0</v>
      </c>
      <c r="M8459" s="7">
        <f>ROUND(M8458+L8459,5)</f>
        <v>4421.87</v>
      </c>
    </row>
    <row r="8460" spans="1:13">
      <c r="A8460" s="5"/>
      <c r="B8460" s="5"/>
      <c r="C8460" s="5"/>
      <c r="D8460" s="5"/>
      <c r="E8460" s="5"/>
      <c r="F8460" s="5" t="s">
        <v>11</v>
      </c>
      <c r="G8460" s="6">
        <v>44182</v>
      </c>
      <c r="H8460" s="5" t="s">
        <v>1562</v>
      </c>
      <c r="I8460" s="5" t="s">
        <v>308</v>
      </c>
      <c r="J8460" s="5"/>
      <c r="K8460" s="5" t="s">
        <v>9</v>
      </c>
      <c r="L8460" s="7">
        <v>0</v>
      </c>
      <c r="M8460" s="7">
        <f>ROUND(M8459+L8460,5)</f>
        <v>4421.87</v>
      </c>
    </row>
    <row r="8461" spans="1:13">
      <c r="A8461" s="5"/>
      <c r="B8461" s="5"/>
      <c r="C8461" s="5"/>
      <c r="D8461" s="5"/>
      <c r="E8461" s="5"/>
      <c r="F8461" s="5" t="s">
        <v>11</v>
      </c>
      <c r="G8461" s="6">
        <v>44182</v>
      </c>
      <c r="H8461" s="5" t="s">
        <v>1562</v>
      </c>
      <c r="I8461" s="5" t="s">
        <v>308</v>
      </c>
      <c r="J8461" s="5"/>
      <c r="K8461" s="5" t="s">
        <v>9</v>
      </c>
      <c r="L8461" s="7">
        <v>0</v>
      </c>
      <c r="M8461" s="7">
        <f>ROUND(M8460+L8461,5)</f>
        <v>4421.87</v>
      </c>
    </row>
    <row r="8462" spans="1:13">
      <c r="A8462" s="5"/>
      <c r="B8462" s="5"/>
      <c r="C8462" s="5"/>
      <c r="D8462" s="5"/>
      <c r="E8462" s="5"/>
      <c r="F8462" s="5" t="s">
        <v>11</v>
      </c>
      <c r="G8462" s="6">
        <v>44182</v>
      </c>
      <c r="H8462" s="5" t="s">
        <v>1563</v>
      </c>
      <c r="I8462" s="5" t="s">
        <v>310</v>
      </c>
      <c r="J8462" s="5"/>
      <c r="K8462" s="5" t="s">
        <v>9</v>
      </c>
      <c r="L8462" s="7">
        <v>0</v>
      </c>
      <c r="M8462" s="7">
        <f>ROUND(M8461+L8462,5)</f>
        <v>4421.87</v>
      </c>
    </row>
    <row r="8463" spans="1:13">
      <c r="A8463" s="5"/>
      <c r="B8463" s="5"/>
      <c r="C8463" s="5"/>
      <c r="D8463" s="5"/>
      <c r="E8463" s="5"/>
      <c r="F8463" s="5" t="s">
        <v>11</v>
      </c>
      <c r="G8463" s="6">
        <v>44182</v>
      </c>
      <c r="H8463" s="5" t="s">
        <v>1563</v>
      </c>
      <c r="I8463" s="5" t="s">
        <v>310</v>
      </c>
      <c r="J8463" s="5"/>
      <c r="K8463" s="5" t="s">
        <v>9</v>
      </c>
      <c r="L8463" s="7">
        <v>0</v>
      </c>
      <c r="M8463" s="7">
        <f>ROUND(M8462+L8463,5)</f>
        <v>4421.87</v>
      </c>
    </row>
    <row r="8464" spans="1:13">
      <c r="A8464" s="5"/>
      <c r="B8464" s="5"/>
      <c r="C8464" s="5"/>
      <c r="D8464" s="5"/>
      <c r="E8464" s="5"/>
      <c r="F8464" s="5" t="s">
        <v>11</v>
      </c>
      <c r="G8464" s="6">
        <v>44182</v>
      </c>
      <c r="H8464" s="5" t="s">
        <v>1564</v>
      </c>
      <c r="I8464" s="5" t="s">
        <v>311</v>
      </c>
      <c r="J8464" s="5"/>
      <c r="K8464" s="5" t="s">
        <v>9</v>
      </c>
      <c r="L8464" s="7">
        <v>0</v>
      </c>
      <c r="M8464" s="7">
        <f>ROUND(M8463+L8464,5)</f>
        <v>4421.87</v>
      </c>
    </row>
    <row r="8465" spans="1:13">
      <c r="A8465" s="5"/>
      <c r="B8465" s="5"/>
      <c r="C8465" s="5"/>
      <c r="D8465" s="5"/>
      <c r="E8465" s="5"/>
      <c r="F8465" s="5" t="s">
        <v>11</v>
      </c>
      <c r="G8465" s="6">
        <v>44182</v>
      </c>
      <c r="H8465" s="5" t="s">
        <v>1365</v>
      </c>
      <c r="I8465" s="5" t="s">
        <v>309</v>
      </c>
      <c r="J8465" s="5"/>
      <c r="K8465" s="5" t="s">
        <v>9</v>
      </c>
      <c r="L8465" s="7">
        <v>0</v>
      </c>
      <c r="M8465" s="7">
        <f>ROUND(M8464+L8465,5)</f>
        <v>4421.87</v>
      </c>
    </row>
    <row r="8466" spans="1:13">
      <c r="A8466" s="5"/>
      <c r="B8466" s="5"/>
      <c r="C8466" s="5"/>
      <c r="D8466" s="5"/>
      <c r="E8466" s="5"/>
      <c r="F8466" s="5" t="s">
        <v>11</v>
      </c>
      <c r="G8466" s="6">
        <v>44182</v>
      </c>
      <c r="H8466" s="5" t="s">
        <v>1365</v>
      </c>
      <c r="I8466" s="5" t="s">
        <v>309</v>
      </c>
      <c r="J8466" s="5"/>
      <c r="K8466" s="5" t="s">
        <v>9</v>
      </c>
      <c r="L8466" s="7">
        <v>0</v>
      </c>
      <c r="M8466" s="7">
        <f>ROUND(M8465+L8466,5)</f>
        <v>4421.87</v>
      </c>
    </row>
    <row r="8467" spans="1:13">
      <c r="A8467" s="5"/>
      <c r="B8467" s="5"/>
      <c r="C8467" s="5"/>
      <c r="D8467" s="5"/>
      <c r="E8467" s="5"/>
      <c r="F8467" s="5" t="s">
        <v>11</v>
      </c>
      <c r="G8467" s="6">
        <v>44182</v>
      </c>
      <c r="H8467" s="5" t="s">
        <v>1560</v>
      </c>
      <c r="I8467" s="5" t="s">
        <v>1383</v>
      </c>
      <c r="J8467" s="5"/>
      <c r="K8467" s="5" t="s">
        <v>9</v>
      </c>
      <c r="L8467" s="7">
        <v>0</v>
      </c>
      <c r="M8467" s="7">
        <f>ROUND(M8466+L8467,5)</f>
        <v>4421.87</v>
      </c>
    </row>
    <row r="8468" spans="1:13">
      <c r="A8468" s="5"/>
      <c r="B8468" s="5"/>
      <c r="C8468" s="5"/>
      <c r="D8468" s="5"/>
      <c r="E8468" s="5"/>
      <c r="F8468" s="5" t="s">
        <v>11</v>
      </c>
      <c r="G8468" s="6">
        <v>44182</v>
      </c>
      <c r="H8468" s="5" t="s">
        <v>1560</v>
      </c>
      <c r="I8468" s="5" t="s">
        <v>1383</v>
      </c>
      <c r="J8468" s="5"/>
      <c r="K8468" s="5" t="s">
        <v>9</v>
      </c>
      <c r="L8468" s="7">
        <v>0</v>
      </c>
      <c r="M8468" s="7">
        <f>ROUND(M8467+L8468,5)</f>
        <v>4421.87</v>
      </c>
    </row>
    <row r="8469" spans="1:13">
      <c r="A8469" s="5"/>
      <c r="B8469" s="5"/>
      <c r="C8469" s="5"/>
      <c r="D8469" s="5"/>
      <c r="E8469" s="5"/>
      <c r="F8469" s="5" t="s">
        <v>11</v>
      </c>
      <c r="G8469" s="6">
        <v>44182</v>
      </c>
      <c r="H8469" s="5" t="s">
        <v>1561</v>
      </c>
      <c r="I8469" s="5" t="s">
        <v>1384</v>
      </c>
      <c r="J8469" s="5"/>
      <c r="K8469" s="5" t="s">
        <v>9</v>
      </c>
      <c r="L8469" s="7">
        <v>0</v>
      </c>
      <c r="M8469" s="7">
        <f>ROUND(M8468+L8469,5)</f>
        <v>4421.87</v>
      </c>
    </row>
    <row r="8470" spans="1:13">
      <c r="A8470" s="5"/>
      <c r="B8470" s="5"/>
      <c r="C8470" s="5"/>
      <c r="D8470" s="5"/>
      <c r="E8470" s="5"/>
      <c r="F8470" s="5" t="s">
        <v>11</v>
      </c>
      <c r="G8470" s="6">
        <v>44182</v>
      </c>
      <c r="H8470" s="5" t="s">
        <v>1561</v>
      </c>
      <c r="I8470" s="5" t="s">
        <v>1384</v>
      </c>
      <c r="J8470" s="5"/>
      <c r="K8470" s="5" t="s">
        <v>9</v>
      </c>
      <c r="L8470" s="7">
        <v>0</v>
      </c>
      <c r="M8470" s="7">
        <f>ROUND(M8469+L8470,5)</f>
        <v>4421.87</v>
      </c>
    </row>
    <row r="8471" spans="1:13">
      <c r="A8471" s="5"/>
      <c r="B8471" s="5"/>
      <c r="C8471" s="5"/>
      <c r="D8471" s="5"/>
      <c r="E8471" s="5"/>
      <c r="F8471" s="5" t="s">
        <v>11</v>
      </c>
      <c r="G8471" s="6">
        <v>44187</v>
      </c>
      <c r="H8471" s="5" t="s">
        <v>1574</v>
      </c>
      <c r="I8471" s="5" t="s">
        <v>308</v>
      </c>
      <c r="J8471" s="5"/>
      <c r="K8471" s="5" t="s">
        <v>9</v>
      </c>
      <c r="L8471" s="7">
        <v>136</v>
      </c>
      <c r="M8471" s="7">
        <f>ROUND(M8470+L8471,5)</f>
        <v>4557.87</v>
      </c>
    </row>
    <row r="8472" spans="1:13">
      <c r="A8472" s="5"/>
      <c r="B8472" s="5"/>
      <c r="C8472" s="5"/>
      <c r="D8472" s="5"/>
      <c r="E8472" s="5"/>
      <c r="F8472" s="5" t="s">
        <v>11</v>
      </c>
      <c r="G8472" s="6">
        <v>44187</v>
      </c>
      <c r="H8472" s="5" t="s">
        <v>1574</v>
      </c>
      <c r="I8472" s="5" t="s">
        <v>308</v>
      </c>
      <c r="J8472" s="5"/>
      <c r="K8472" s="5" t="s">
        <v>9</v>
      </c>
      <c r="L8472" s="7">
        <v>0</v>
      </c>
      <c r="M8472" s="7">
        <f>ROUND(M8471+L8472,5)</f>
        <v>4557.87</v>
      </c>
    </row>
    <row r="8473" spans="1:13">
      <c r="A8473" s="5"/>
      <c r="B8473" s="5"/>
      <c r="C8473" s="5"/>
      <c r="D8473" s="5"/>
      <c r="E8473" s="5"/>
      <c r="F8473" s="5" t="s">
        <v>11</v>
      </c>
      <c r="G8473" s="6">
        <v>44187</v>
      </c>
      <c r="H8473" s="5" t="s">
        <v>1577</v>
      </c>
      <c r="I8473" s="5" t="s">
        <v>310</v>
      </c>
      <c r="J8473" s="5"/>
      <c r="K8473" s="5" t="s">
        <v>9</v>
      </c>
      <c r="L8473" s="7">
        <v>0</v>
      </c>
      <c r="M8473" s="7">
        <f>ROUND(M8472+L8473,5)</f>
        <v>4557.87</v>
      </c>
    </row>
    <row r="8474" spans="1:13">
      <c r="A8474" s="5"/>
      <c r="B8474" s="5"/>
      <c r="C8474" s="5"/>
      <c r="D8474" s="5"/>
      <c r="E8474" s="5"/>
      <c r="F8474" s="5" t="s">
        <v>11</v>
      </c>
      <c r="G8474" s="6">
        <v>44187</v>
      </c>
      <c r="H8474" s="5" t="s">
        <v>1577</v>
      </c>
      <c r="I8474" s="5" t="s">
        <v>310</v>
      </c>
      <c r="J8474" s="5"/>
      <c r="K8474" s="5" t="s">
        <v>9</v>
      </c>
      <c r="L8474" s="7">
        <v>0</v>
      </c>
      <c r="M8474" s="7">
        <f>ROUND(M8473+L8474,5)</f>
        <v>4557.87</v>
      </c>
    </row>
    <row r="8475" spans="1:13">
      <c r="A8475" s="5"/>
      <c r="B8475" s="5"/>
      <c r="C8475" s="5"/>
      <c r="D8475" s="5"/>
      <c r="E8475" s="5"/>
      <c r="F8475" s="5" t="s">
        <v>11</v>
      </c>
      <c r="G8475" s="6">
        <v>44187</v>
      </c>
      <c r="H8475" s="5" t="s">
        <v>1578</v>
      </c>
      <c r="I8475" s="5" t="s">
        <v>311</v>
      </c>
      <c r="J8475" s="5"/>
      <c r="K8475" s="5" t="s">
        <v>9</v>
      </c>
      <c r="L8475" s="7">
        <v>0</v>
      </c>
      <c r="M8475" s="7">
        <f>ROUND(M8474+L8475,5)</f>
        <v>4557.87</v>
      </c>
    </row>
    <row r="8476" spans="1:13">
      <c r="A8476" s="5"/>
      <c r="B8476" s="5"/>
      <c r="C8476" s="5"/>
      <c r="D8476" s="5"/>
      <c r="E8476" s="5"/>
      <c r="F8476" s="5" t="s">
        <v>11</v>
      </c>
      <c r="G8476" s="6">
        <v>44187</v>
      </c>
      <c r="H8476" s="5" t="s">
        <v>1579</v>
      </c>
      <c r="I8476" s="5" t="s">
        <v>309</v>
      </c>
      <c r="J8476" s="5"/>
      <c r="K8476" s="5" t="s">
        <v>9</v>
      </c>
      <c r="L8476" s="7">
        <v>0</v>
      </c>
      <c r="M8476" s="7">
        <f>ROUND(M8475+L8476,5)</f>
        <v>4557.87</v>
      </c>
    </row>
    <row r="8477" spans="1:13">
      <c r="A8477" s="5"/>
      <c r="B8477" s="5"/>
      <c r="C8477" s="5"/>
      <c r="D8477" s="5"/>
      <c r="E8477" s="5"/>
      <c r="F8477" s="5" t="s">
        <v>11</v>
      </c>
      <c r="G8477" s="6">
        <v>44187</v>
      </c>
      <c r="H8477" s="5" t="s">
        <v>1579</v>
      </c>
      <c r="I8477" s="5" t="s">
        <v>309</v>
      </c>
      <c r="J8477" s="5"/>
      <c r="K8477" s="5" t="s">
        <v>9</v>
      </c>
      <c r="L8477" s="7">
        <v>0</v>
      </c>
      <c r="M8477" s="7">
        <f>ROUND(M8476+L8477,5)</f>
        <v>4557.87</v>
      </c>
    </row>
    <row r="8478" spans="1:13">
      <c r="A8478" s="5"/>
      <c r="B8478" s="5"/>
      <c r="C8478" s="5"/>
      <c r="D8478" s="5"/>
      <c r="E8478" s="5"/>
      <c r="F8478" s="5" t="s">
        <v>11</v>
      </c>
      <c r="G8478" s="6">
        <v>44187</v>
      </c>
      <c r="H8478" s="5" t="s">
        <v>1575</v>
      </c>
      <c r="I8478" s="5" t="s">
        <v>1383</v>
      </c>
      <c r="J8478" s="5"/>
      <c r="K8478" s="5" t="s">
        <v>9</v>
      </c>
      <c r="L8478" s="7">
        <v>0</v>
      </c>
      <c r="M8478" s="7">
        <f>ROUND(M8477+L8478,5)</f>
        <v>4557.87</v>
      </c>
    </row>
    <row r="8479" spans="1:13">
      <c r="A8479" s="5"/>
      <c r="B8479" s="5"/>
      <c r="C8479" s="5"/>
      <c r="D8479" s="5"/>
      <c r="E8479" s="5"/>
      <c r="F8479" s="5" t="s">
        <v>11</v>
      </c>
      <c r="G8479" s="6">
        <v>44187</v>
      </c>
      <c r="H8479" s="5" t="s">
        <v>1575</v>
      </c>
      <c r="I8479" s="5" t="s">
        <v>1383</v>
      </c>
      <c r="J8479" s="5"/>
      <c r="K8479" s="5" t="s">
        <v>9</v>
      </c>
      <c r="L8479" s="7">
        <v>0</v>
      </c>
      <c r="M8479" s="7">
        <f>ROUND(M8478+L8479,5)</f>
        <v>4557.87</v>
      </c>
    </row>
    <row r="8480" spans="1:13">
      <c r="A8480" s="5"/>
      <c r="B8480" s="5"/>
      <c r="C8480" s="5"/>
      <c r="D8480" s="5"/>
      <c r="E8480" s="5"/>
      <c r="F8480" s="5" t="s">
        <v>11</v>
      </c>
      <c r="G8480" s="6">
        <v>44187</v>
      </c>
      <c r="H8480" s="5" t="s">
        <v>1576</v>
      </c>
      <c r="I8480" s="5" t="s">
        <v>1384</v>
      </c>
      <c r="J8480" s="5"/>
      <c r="K8480" s="5" t="s">
        <v>9</v>
      </c>
      <c r="L8480" s="7">
        <v>0</v>
      </c>
      <c r="M8480" s="7">
        <f>ROUND(M8479+L8480,5)</f>
        <v>4557.87</v>
      </c>
    </row>
    <row r="8481" spans="1:13">
      <c r="A8481" s="5"/>
      <c r="B8481" s="5"/>
      <c r="C8481" s="5"/>
      <c r="D8481" s="5"/>
      <c r="E8481" s="5"/>
      <c r="F8481" s="5" t="s">
        <v>11</v>
      </c>
      <c r="G8481" s="6">
        <v>44187</v>
      </c>
      <c r="H8481" s="5" t="s">
        <v>1576</v>
      </c>
      <c r="I8481" s="5" t="s">
        <v>1384</v>
      </c>
      <c r="J8481" s="5"/>
      <c r="K8481" s="5" t="s">
        <v>9</v>
      </c>
      <c r="L8481" s="7">
        <v>0</v>
      </c>
      <c r="M8481" s="7">
        <f>ROUND(M8480+L8481,5)</f>
        <v>4557.87</v>
      </c>
    </row>
    <row r="8482" spans="1:13">
      <c r="A8482" s="5"/>
      <c r="B8482" s="5"/>
      <c r="C8482" s="5"/>
      <c r="D8482" s="5"/>
      <c r="E8482" s="5"/>
      <c r="F8482" s="5" t="s">
        <v>11</v>
      </c>
      <c r="G8482" s="6">
        <v>44194</v>
      </c>
      <c r="H8482" s="5" t="s">
        <v>1590</v>
      </c>
      <c r="I8482" s="5" t="s">
        <v>308</v>
      </c>
      <c r="J8482" s="5"/>
      <c r="K8482" s="5" t="s">
        <v>9</v>
      </c>
      <c r="L8482" s="7">
        <v>0</v>
      </c>
      <c r="M8482" s="7">
        <f>ROUND(M8481+L8482,5)</f>
        <v>4557.87</v>
      </c>
    </row>
    <row r="8483" spans="1:13">
      <c r="A8483" s="5"/>
      <c r="B8483" s="5"/>
      <c r="C8483" s="5"/>
      <c r="D8483" s="5"/>
      <c r="E8483" s="5"/>
      <c r="F8483" s="5" t="s">
        <v>11</v>
      </c>
      <c r="G8483" s="6">
        <v>44194</v>
      </c>
      <c r="H8483" s="5" t="s">
        <v>1590</v>
      </c>
      <c r="I8483" s="5" t="s">
        <v>308</v>
      </c>
      <c r="J8483" s="5"/>
      <c r="K8483" s="5" t="s">
        <v>9</v>
      </c>
      <c r="L8483" s="7">
        <v>0</v>
      </c>
      <c r="M8483" s="7">
        <f>ROUND(M8482+L8483,5)</f>
        <v>4557.87</v>
      </c>
    </row>
    <row r="8484" spans="1:13">
      <c r="A8484" s="5"/>
      <c r="B8484" s="5"/>
      <c r="C8484" s="5"/>
      <c r="D8484" s="5"/>
      <c r="E8484" s="5"/>
      <c r="F8484" s="5" t="s">
        <v>11</v>
      </c>
      <c r="G8484" s="6">
        <v>44194</v>
      </c>
      <c r="H8484" s="5" t="s">
        <v>1593</v>
      </c>
      <c r="I8484" s="5" t="s">
        <v>310</v>
      </c>
      <c r="J8484" s="5"/>
      <c r="K8484" s="5" t="s">
        <v>9</v>
      </c>
      <c r="L8484" s="7">
        <v>0</v>
      </c>
      <c r="M8484" s="7">
        <f>ROUND(M8483+L8484,5)</f>
        <v>4557.87</v>
      </c>
    </row>
    <row r="8485" spans="1:13">
      <c r="A8485" s="5"/>
      <c r="B8485" s="5"/>
      <c r="C8485" s="5"/>
      <c r="D8485" s="5"/>
      <c r="E8485" s="5"/>
      <c r="F8485" s="5" t="s">
        <v>11</v>
      </c>
      <c r="G8485" s="6">
        <v>44194</v>
      </c>
      <c r="H8485" s="5" t="s">
        <v>1593</v>
      </c>
      <c r="I8485" s="5" t="s">
        <v>310</v>
      </c>
      <c r="J8485" s="5"/>
      <c r="K8485" s="5" t="s">
        <v>9</v>
      </c>
      <c r="L8485" s="7">
        <v>0</v>
      </c>
      <c r="M8485" s="7">
        <f>ROUND(M8484+L8485,5)</f>
        <v>4557.87</v>
      </c>
    </row>
    <row r="8486" spans="1:13">
      <c r="A8486" s="5"/>
      <c r="B8486" s="5"/>
      <c r="C8486" s="5"/>
      <c r="D8486" s="5"/>
      <c r="E8486" s="5"/>
      <c r="F8486" s="5" t="s">
        <v>11</v>
      </c>
      <c r="G8486" s="6">
        <v>44194</v>
      </c>
      <c r="H8486" s="5" t="s">
        <v>1594</v>
      </c>
      <c r="I8486" s="5" t="s">
        <v>311</v>
      </c>
      <c r="J8486" s="5"/>
      <c r="K8486" s="5" t="s">
        <v>9</v>
      </c>
      <c r="L8486" s="7">
        <v>0</v>
      </c>
      <c r="M8486" s="7">
        <f>ROUND(M8485+L8486,5)</f>
        <v>4557.87</v>
      </c>
    </row>
    <row r="8487" spans="1:13">
      <c r="A8487" s="5"/>
      <c r="B8487" s="5"/>
      <c r="C8487" s="5"/>
      <c r="D8487" s="5"/>
      <c r="E8487" s="5"/>
      <c r="F8487" s="5" t="s">
        <v>11</v>
      </c>
      <c r="G8487" s="6">
        <v>44194</v>
      </c>
      <c r="H8487" s="5" t="s">
        <v>1595</v>
      </c>
      <c r="I8487" s="5" t="s">
        <v>309</v>
      </c>
      <c r="J8487" s="5"/>
      <c r="K8487" s="5" t="s">
        <v>9</v>
      </c>
      <c r="L8487" s="7">
        <v>0</v>
      </c>
      <c r="M8487" s="7">
        <f>ROUND(M8486+L8487,5)</f>
        <v>4557.87</v>
      </c>
    </row>
    <row r="8488" spans="1:13">
      <c r="A8488" s="5"/>
      <c r="B8488" s="5"/>
      <c r="C8488" s="5"/>
      <c r="D8488" s="5"/>
      <c r="E8488" s="5"/>
      <c r="F8488" s="5" t="s">
        <v>11</v>
      </c>
      <c r="G8488" s="6">
        <v>44194</v>
      </c>
      <c r="H8488" s="5" t="s">
        <v>1595</v>
      </c>
      <c r="I8488" s="5" t="s">
        <v>309</v>
      </c>
      <c r="J8488" s="5"/>
      <c r="K8488" s="5" t="s">
        <v>9</v>
      </c>
      <c r="L8488" s="7">
        <v>0</v>
      </c>
      <c r="M8488" s="7">
        <f>ROUND(M8487+L8488,5)</f>
        <v>4557.87</v>
      </c>
    </row>
    <row r="8489" spans="1:13">
      <c r="A8489" s="5"/>
      <c r="B8489" s="5"/>
      <c r="C8489" s="5"/>
      <c r="D8489" s="5"/>
      <c r="E8489" s="5"/>
      <c r="F8489" s="5" t="s">
        <v>11</v>
      </c>
      <c r="G8489" s="6">
        <v>44194</v>
      </c>
      <c r="H8489" s="5" t="s">
        <v>1591</v>
      </c>
      <c r="I8489" s="5" t="s">
        <v>1383</v>
      </c>
      <c r="J8489" s="5"/>
      <c r="K8489" s="5" t="s">
        <v>9</v>
      </c>
      <c r="L8489" s="7">
        <v>0</v>
      </c>
      <c r="M8489" s="7">
        <f>ROUND(M8488+L8489,5)</f>
        <v>4557.87</v>
      </c>
    </row>
    <row r="8490" spans="1:13">
      <c r="A8490" s="5"/>
      <c r="B8490" s="5"/>
      <c r="C8490" s="5"/>
      <c r="D8490" s="5"/>
      <c r="E8490" s="5"/>
      <c r="F8490" s="5" t="s">
        <v>11</v>
      </c>
      <c r="G8490" s="6">
        <v>44194</v>
      </c>
      <c r="H8490" s="5" t="s">
        <v>1591</v>
      </c>
      <c r="I8490" s="5" t="s">
        <v>1383</v>
      </c>
      <c r="J8490" s="5"/>
      <c r="K8490" s="5" t="s">
        <v>9</v>
      </c>
      <c r="L8490" s="7">
        <v>0</v>
      </c>
      <c r="M8490" s="7">
        <f>ROUND(M8489+L8490,5)</f>
        <v>4557.87</v>
      </c>
    </row>
    <row r="8491" spans="1:13">
      <c r="A8491" s="5"/>
      <c r="B8491" s="5"/>
      <c r="C8491" s="5"/>
      <c r="D8491" s="5"/>
      <c r="E8491" s="5"/>
      <c r="F8491" s="5" t="s">
        <v>11</v>
      </c>
      <c r="G8491" s="6">
        <v>44194</v>
      </c>
      <c r="H8491" s="5" t="s">
        <v>1592</v>
      </c>
      <c r="I8491" s="5" t="s">
        <v>1384</v>
      </c>
      <c r="J8491" s="5"/>
      <c r="K8491" s="5" t="s">
        <v>9</v>
      </c>
      <c r="L8491" s="7">
        <v>0</v>
      </c>
      <c r="M8491" s="7">
        <f>ROUND(M8490+L8491,5)</f>
        <v>4557.87</v>
      </c>
    </row>
    <row r="8492" spans="1:13">
      <c r="A8492" s="5"/>
      <c r="B8492" s="5"/>
      <c r="C8492" s="5"/>
      <c r="D8492" s="5"/>
      <c r="E8492" s="5"/>
      <c r="F8492" s="5" t="s">
        <v>11</v>
      </c>
      <c r="G8492" s="6">
        <v>44194</v>
      </c>
      <c r="H8492" s="5" t="s">
        <v>1592</v>
      </c>
      <c r="I8492" s="5" t="s">
        <v>1384</v>
      </c>
      <c r="J8492" s="5"/>
      <c r="K8492" s="5" t="s">
        <v>9</v>
      </c>
      <c r="L8492" s="7">
        <v>0</v>
      </c>
      <c r="M8492" s="7">
        <f>ROUND(M8491+L8492,5)</f>
        <v>4557.87</v>
      </c>
    </row>
    <row r="8493" spans="1:13" ht="15.75" thickBot="1">
      <c r="A8493" s="5"/>
      <c r="B8493" s="5"/>
      <c r="C8493" s="5"/>
      <c r="D8493" s="5"/>
      <c r="E8493" s="5"/>
      <c r="F8493" s="5" t="s">
        <v>14</v>
      </c>
      <c r="G8493" s="6">
        <v>44196</v>
      </c>
      <c r="H8493" s="5" t="s">
        <v>1747</v>
      </c>
      <c r="I8493" s="5"/>
      <c r="J8493" s="5" t="s">
        <v>1765</v>
      </c>
      <c r="K8493" s="5" t="s">
        <v>589</v>
      </c>
      <c r="L8493" s="8">
        <v>-3153.81</v>
      </c>
      <c r="M8493" s="8">
        <f>ROUND(M8492+L8493,5)</f>
        <v>1404.06</v>
      </c>
    </row>
    <row r="8494" spans="1:13">
      <c r="A8494" s="5"/>
      <c r="B8494" s="5"/>
      <c r="C8494" s="5" t="s">
        <v>2413</v>
      </c>
      <c r="D8494" s="5"/>
      <c r="E8494" s="5"/>
      <c r="F8494" s="5"/>
      <c r="G8494" s="6"/>
      <c r="H8494" s="5"/>
      <c r="I8494" s="5"/>
      <c r="J8494" s="5"/>
      <c r="K8494" s="5"/>
      <c r="L8494" s="7">
        <f>ROUND(SUM(L8061:L8493),5)</f>
        <v>1404.06</v>
      </c>
      <c r="M8494" s="7">
        <f>M8493</f>
        <v>1404.06</v>
      </c>
    </row>
    <row r="8495" spans="1:13">
      <c r="A8495" s="2"/>
      <c r="B8495" s="2"/>
      <c r="C8495" s="2" t="s">
        <v>2414</v>
      </c>
      <c r="D8495" s="2"/>
      <c r="E8495" s="2"/>
      <c r="F8495" s="2"/>
      <c r="G8495" s="4"/>
      <c r="H8495" s="2"/>
      <c r="I8495" s="2"/>
      <c r="J8495" s="2"/>
      <c r="K8495" s="2"/>
      <c r="L8495" s="3"/>
      <c r="M8495" s="3">
        <v>0</v>
      </c>
    </row>
    <row r="8496" spans="1:13">
      <c r="A8496" s="2"/>
      <c r="B8496" s="2"/>
      <c r="C8496" s="2"/>
      <c r="D8496" s="2" t="s">
        <v>2415</v>
      </c>
      <c r="E8496" s="2"/>
      <c r="F8496" s="2"/>
      <c r="G8496" s="4"/>
      <c r="H8496" s="2"/>
      <c r="I8496" s="2"/>
      <c r="J8496" s="2"/>
      <c r="K8496" s="2"/>
      <c r="L8496" s="3"/>
      <c r="M8496" s="3">
        <v>0</v>
      </c>
    </row>
    <row r="8497" spans="1:13">
      <c r="A8497" s="5"/>
      <c r="B8497" s="5"/>
      <c r="C8497" s="5"/>
      <c r="D8497" s="5" t="s">
        <v>2416</v>
      </c>
      <c r="E8497" s="5"/>
      <c r="F8497" s="5"/>
      <c r="G8497" s="6"/>
      <c r="H8497" s="5"/>
      <c r="I8497" s="5"/>
      <c r="J8497" s="5"/>
      <c r="K8497" s="5"/>
      <c r="L8497" s="7"/>
      <c r="M8497" s="7">
        <f>M8496</f>
        <v>0</v>
      </c>
    </row>
    <row r="8498" spans="1:13">
      <c r="A8498" s="2"/>
      <c r="B8498" s="2"/>
      <c r="C8498" s="2"/>
      <c r="D8498" s="2" t="s">
        <v>2417</v>
      </c>
      <c r="E8498" s="2"/>
      <c r="F8498" s="2"/>
      <c r="G8498" s="4"/>
      <c r="H8498" s="2"/>
      <c r="I8498" s="2"/>
      <c r="J8498" s="2"/>
      <c r="K8498" s="2"/>
      <c r="L8498" s="3"/>
      <c r="M8498" s="3">
        <v>0</v>
      </c>
    </row>
    <row r="8499" spans="1:13">
      <c r="A8499" s="5"/>
      <c r="B8499" s="5"/>
      <c r="C8499" s="5"/>
      <c r="D8499" s="5"/>
      <c r="E8499" s="5"/>
      <c r="F8499" s="5" t="s">
        <v>11</v>
      </c>
      <c r="G8499" s="6">
        <v>43833</v>
      </c>
      <c r="H8499" s="5" t="s">
        <v>18</v>
      </c>
      <c r="I8499" s="5" t="s">
        <v>310</v>
      </c>
      <c r="J8499" s="5"/>
      <c r="K8499" s="5" t="s">
        <v>9</v>
      </c>
      <c r="L8499" s="7">
        <v>0</v>
      </c>
      <c r="M8499" s="7">
        <f>ROUND(M8498+L8499,5)</f>
        <v>0</v>
      </c>
    </row>
    <row r="8500" spans="1:13">
      <c r="A8500" s="5"/>
      <c r="B8500" s="5"/>
      <c r="C8500" s="5"/>
      <c r="D8500" s="5"/>
      <c r="E8500" s="5"/>
      <c r="F8500" s="5" t="s">
        <v>11</v>
      </c>
      <c r="G8500" s="6">
        <v>43840</v>
      </c>
      <c r="H8500" s="5" t="s">
        <v>36</v>
      </c>
      <c r="I8500" s="5" t="s">
        <v>310</v>
      </c>
      <c r="J8500" s="5"/>
      <c r="K8500" s="5" t="s">
        <v>9</v>
      </c>
      <c r="L8500" s="7">
        <v>0</v>
      </c>
      <c r="M8500" s="7">
        <f>ROUND(M8499+L8500,5)</f>
        <v>0</v>
      </c>
    </row>
    <row r="8501" spans="1:13">
      <c r="A8501" s="5"/>
      <c r="B8501" s="5"/>
      <c r="C8501" s="5"/>
      <c r="D8501" s="5"/>
      <c r="E8501" s="5"/>
      <c r="F8501" s="5" t="s">
        <v>11</v>
      </c>
      <c r="G8501" s="6">
        <v>43847</v>
      </c>
      <c r="H8501" s="5" t="s">
        <v>56</v>
      </c>
      <c r="I8501" s="5" t="s">
        <v>310</v>
      </c>
      <c r="J8501" s="5"/>
      <c r="K8501" s="5" t="s">
        <v>9</v>
      </c>
      <c r="L8501" s="7">
        <v>0</v>
      </c>
      <c r="M8501" s="7">
        <f>ROUND(M8500+L8501,5)</f>
        <v>0</v>
      </c>
    </row>
    <row r="8502" spans="1:13">
      <c r="A8502" s="5"/>
      <c r="B8502" s="5"/>
      <c r="C8502" s="5"/>
      <c r="D8502" s="5"/>
      <c r="E8502" s="5"/>
      <c r="F8502" s="5" t="s">
        <v>11</v>
      </c>
      <c r="G8502" s="6">
        <v>43854</v>
      </c>
      <c r="H8502" s="5" t="s">
        <v>70</v>
      </c>
      <c r="I8502" s="5" t="s">
        <v>310</v>
      </c>
      <c r="J8502" s="5"/>
      <c r="K8502" s="5" t="s">
        <v>9</v>
      </c>
      <c r="L8502" s="7">
        <v>0</v>
      </c>
      <c r="M8502" s="7">
        <f>ROUND(M8501+L8502,5)</f>
        <v>0</v>
      </c>
    </row>
    <row r="8503" spans="1:13">
      <c r="A8503" s="5"/>
      <c r="B8503" s="5"/>
      <c r="C8503" s="5"/>
      <c r="D8503" s="5"/>
      <c r="E8503" s="5"/>
      <c r="F8503" s="5" t="s">
        <v>11</v>
      </c>
      <c r="G8503" s="6">
        <v>43861</v>
      </c>
      <c r="H8503" s="5" t="s">
        <v>92</v>
      </c>
      <c r="I8503" s="5" t="s">
        <v>310</v>
      </c>
      <c r="J8503" s="5"/>
      <c r="K8503" s="5" t="s">
        <v>9</v>
      </c>
      <c r="L8503" s="7">
        <v>0</v>
      </c>
      <c r="M8503" s="7">
        <f>ROUND(M8502+L8503,5)</f>
        <v>0</v>
      </c>
    </row>
    <row r="8504" spans="1:13">
      <c r="A8504" s="5"/>
      <c r="B8504" s="5"/>
      <c r="C8504" s="5"/>
      <c r="D8504" s="5"/>
      <c r="E8504" s="5"/>
      <c r="F8504" s="5" t="s">
        <v>11</v>
      </c>
      <c r="G8504" s="6">
        <v>43868</v>
      </c>
      <c r="H8504" s="5" t="s">
        <v>100</v>
      </c>
      <c r="I8504" s="5" t="s">
        <v>310</v>
      </c>
      <c r="J8504" s="5"/>
      <c r="K8504" s="5" t="s">
        <v>9</v>
      </c>
      <c r="L8504" s="7">
        <v>0</v>
      </c>
      <c r="M8504" s="7">
        <f>ROUND(M8503+L8504,5)</f>
        <v>0</v>
      </c>
    </row>
    <row r="8505" spans="1:13">
      <c r="A8505" s="5"/>
      <c r="B8505" s="5"/>
      <c r="C8505" s="5"/>
      <c r="D8505" s="5"/>
      <c r="E8505" s="5"/>
      <c r="F8505" s="5" t="s">
        <v>11</v>
      </c>
      <c r="G8505" s="6">
        <v>43875</v>
      </c>
      <c r="H8505" s="5" t="s">
        <v>119</v>
      </c>
      <c r="I8505" s="5" t="s">
        <v>310</v>
      </c>
      <c r="J8505" s="5"/>
      <c r="K8505" s="5" t="s">
        <v>9</v>
      </c>
      <c r="L8505" s="7">
        <v>0</v>
      </c>
      <c r="M8505" s="7">
        <f>ROUND(M8504+L8505,5)</f>
        <v>0</v>
      </c>
    </row>
    <row r="8506" spans="1:13">
      <c r="A8506" s="5"/>
      <c r="B8506" s="5"/>
      <c r="C8506" s="5"/>
      <c r="D8506" s="5"/>
      <c r="E8506" s="5"/>
      <c r="F8506" s="5" t="s">
        <v>11</v>
      </c>
      <c r="G8506" s="6">
        <v>43882</v>
      </c>
      <c r="H8506" s="5" t="s">
        <v>143</v>
      </c>
      <c r="I8506" s="5" t="s">
        <v>310</v>
      </c>
      <c r="J8506" s="5"/>
      <c r="K8506" s="5" t="s">
        <v>9</v>
      </c>
      <c r="L8506" s="7">
        <v>0</v>
      </c>
      <c r="M8506" s="7">
        <f>ROUND(M8505+L8506,5)</f>
        <v>0</v>
      </c>
    </row>
    <row r="8507" spans="1:13">
      <c r="A8507" s="5"/>
      <c r="B8507" s="5"/>
      <c r="C8507" s="5"/>
      <c r="D8507" s="5"/>
      <c r="E8507" s="5"/>
      <c r="F8507" s="5" t="s">
        <v>11</v>
      </c>
      <c r="G8507" s="6">
        <v>43889</v>
      </c>
      <c r="H8507" s="5" t="s">
        <v>168</v>
      </c>
      <c r="I8507" s="5" t="s">
        <v>310</v>
      </c>
      <c r="J8507" s="5"/>
      <c r="K8507" s="5" t="s">
        <v>9</v>
      </c>
      <c r="L8507" s="7">
        <v>0</v>
      </c>
      <c r="M8507" s="7">
        <f>ROUND(M8506+L8507,5)</f>
        <v>0</v>
      </c>
    </row>
    <row r="8508" spans="1:13">
      <c r="A8508" s="5"/>
      <c r="B8508" s="5"/>
      <c r="C8508" s="5"/>
      <c r="D8508" s="5"/>
      <c r="E8508" s="5"/>
      <c r="F8508" s="5" t="s">
        <v>11</v>
      </c>
      <c r="G8508" s="6">
        <v>43896</v>
      </c>
      <c r="H8508" s="5" t="s">
        <v>182</v>
      </c>
      <c r="I8508" s="5" t="s">
        <v>310</v>
      </c>
      <c r="J8508" s="5"/>
      <c r="K8508" s="5" t="s">
        <v>9</v>
      </c>
      <c r="L8508" s="7">
        <v>0</v>
      </c>
      <c r="M8508" s="7">
        <f>ROUND(M8507+L8508,5)</f>
        <v>0</v>
      </c>
    </row>
    <row r="8509" spans="1:13">
      <c r="A8509" s="5"/>
      <c r="B8509" s="5"/>
      <c r="C8509" s="5"/>
      <c r="D8509" s="5"/>
      <c r="E8509" s="5"/>
      <c r="F8509" s="5" t="s">
        <v>11</v>
      </c>
      <c r="G8509" s="6">
        <v>43902</v>
      </c>
      <c r="H8509" s="5" t="s">
        <v>203</v>
      </c>
      <c r="I8509" s="5" t="s">
        <v>310</v>
      </c>
      <c r="J8509" s="5"/>
      <c r="K8509" s="5" t="s">
        <v>9</v>
      </c>
      <c r="L8509" s="7">
        <v>0</v>
      </c>
      <c r="M8509" s="7">
        <f>ROUND(M8508+L8509,5)</f>
        <v>0</v>
      </c>
    </row>
    <row r="8510" spans="1:13">
      <c r="A8510" s="5"/>
      <c r="B8510" s="5"/>
      <c r="C8510" s="5"/>
      <c r="D8510" s="5"/>
      <c r="E8510" s="5"/>
      <c r="F8510" s="5" t="s">
        <v>11</v>
      </c>
      <c r="G8510" s="6">
        <v>43910</v>
      </c>
      <c r="H8510" s="5" t="s">
        <v>213</v>
      </c>
      <c r="I8510" s="5" t="s">
        <v>310</v>
      </c>
      <c r="J8510" s="5"/>
      <c r="K8510" s="5" t="s">
        <v>9</v>
      </c>
      <c r="L8510" s="7">
        <v>0</v>
      </c>
      <c r="M8510" s="7">
        <f>ROUND(M8509+L8510,5)</f>
        <v>0</v>
      </c>
    </row>
    <row r="8511" spans="1:13">
      <c r="A8511" s="5"/>
      <c r="B8511" s="5"/>
      <c r="C8511" s="5"/>
      <c r="D8511" s="5"/>
      <c r="E8511" s="5"/>
      <c r="F8511" s="5" t="s">
        <v>11</v>
      </c>
      <c r="G8511" s="6">
        <v>43917</v>
      </c>
      <c r="H8511" s="5" t="s">
        <v>226</v>
      </c>
      <c r="I8511" s="5" t="s">
        <v>310</v>
      </c>
      <c r="J8511" s="5"/>
      <c r="K8511" s="5" t="s">
        <v>9</v>
      </c>
      <c r="L8511" s="7">
        <v>0</v>
      </c>
      <c r="M8511" s="7">
        <f>ROUND(M8510+L8511,5)</f>
        <v>0</v>
      </c>
    </row>
    <row r="8512" spans="1:13" ht="15.75" thickBot="1">
      <c r="A8512" s="5"/>
      <c r="B8512" s="5"/>
      <c r="C8512" s="5"/>
      <c r="D8512" s="5"/>
      <c r="E8512" s="5"/>
      <c r="F8512" s="5" t="s">
        <v>11</v>
      </c>
      <c r="G8512" s="6">
        <v>43917</v>
      </c>
      <c r="H8512" s="5" t="s">
        <v>229</v>
      </c>
      <c r="I8512" s="5" t="s">
        <v>310</v>
      </c>
      <c r="J8512" s="5"/>
      <c r="K8512" s="5" t="s">
        <v>9</v>
      </c>
      <c r="L8512" s="9">
        <v>0</v>
      </c>
      <c r="M8512" s="9">
        <f>ROUND(M8511+L8512,5)</f>
        <v>0</v>
      </c>
    </row>
    <row r="8513" spans="1:13" ht="15.75" thickBot="1">
      <c r="A8513" s="5"/>
      <c r="B8513" s="5"/>
      <c r="C8513" s="5"/>
      <c r="D8513" s="5" t="s">
        <v>2418</v>
      </c>
      <c r="E8513" s="5"/>
      <c r="F8513" s="5"/>
      <c r="G8513" s="6"/>
      <c r="H8513" s="5"/>
      <c r="I8513" s="5"/>
      <c r="J8513" s="5"/>
      <c r="K8513" s="5"/>
      <c r="L8513" s="10">
        <f>ROUND(SUM(L8498:L8512),5)</f>
        <v>0</v>
      </c>
      <c r="M8513" s="10">
        <f>M8512</f>
        <v>0</v>
      </c>
    </row>
    <row r="8514" spans="1:13">
      <c r="A8514" s="5"/>
      <c r="B8514" s="5"/>
      <c r="C8514" s="5" t="s">
        <v>2419</v>
      </c>
      <c r="D8514" s="5"/>
      <c r="E8514" s="5"/>
      <c r="F8514" s="5"/>
      <c r="G8514" s="6"/>
      <c r="H8514" s="5"/>
      <c r="I8514" s="5"/>
      <c r="J8514" s="5"/>
      <c r="K8514" s="5"/>
      <c r="L8514" s="7">
        <f>ROUND(L8497+L8513,5)</f>
        <v>0</v>
      </c>
      <c r="M8514" s="7">
        <f>ROUND(M8497+M8513,5)</f>
        <v>0</v>
      </c>
    </row>
    <row r="8515" spans="1:13">
      <c r="A8515" s="2"/>
      <c r="B8515" s="2"/>
      <c r="C8515" s="2" t="s">
        <v>2420</v>
      </c>
      <c r="D8515" s="2"/>
      <c r="E8515" s="2"/>
      <c r="F8515" s="2"/>
      <c r="G8515" s="4"/>
      <c r="H8515" s="2"/>
      <c r="I8515" s="2"/>
      <c r="J8515" s="2"/>
      <c r="K8515" s="2"/>
      <c r="L8515" s="3"/>
      <c r="M8515" s="3">
        <v>0</v>
      </c>
    </row>
    <row r="8516" spans="1:13" ht="15.75" thickBot="1">
      <c r="A8516" s="5"/>
      <c r="B8516" s="5"/>
      <c r="C8516" s="5" t="s">
        <v>2421</v>
      </c>
      <c r="D8516" s="5"/>
      <c r="E8516" s="5"/>
      <c r="F8516" s="5"/>
      <c r="G8516" s="6"/>
      <c r="H8516" s="5"/>
      <c r="I8516" s="5"/>
      <c r="J8516" s="5"/>
      <c r="K8516" s="5"/>
      <c r="L8516" s="8"/>
      <c r="M8516" s="8">
        <f>M8515</f>
        <v>0</v>
      </c>
    </row>
    <row r="8517" spans="1:13">
      <c r="A8517" s="5"/>
      <c r="B8517" s="5" t="s">
        <v>2422</v>
      </c>
      <c r="C8517" s="5"/>
      <c r="D8517" s="5"/>
      <c r="E8517" s="5"/>
      <c r="F8517" s="5"/>
      <c r="G8517" s="6"/>
      <c r="H8517" s="5"/>
      <c r="I8517" s="5"/>
      <c r="J8517" s="5"/>
      <c r="K8517" s="5"/>
      <c r="L8517" s="7">
        <f>ROUND(L7782+L8058+L8060+L8494+L8514+L8516,5)</f>
        <v>209868.79</v>
      </c>
      <c r="M8517" s="7">
        <f>ROUND(M7782+M8058+M8060+M8494+M8514+M8516,5)</f>
        <v>209868.79</v>
      </c>
    </row>
    <row r="8518" spans="1:13">
      <c r="A8518" s="2"/>
      <c r="B8518" s="2" t="s">
        <v>2423</v>
      </c>
      <c r="C8518" s="2"/>
      <c r="D8518" s="2"/>
      <c r="E8518" s="2"/>
      <c r="F8518" s="2"/>
      <c r="G8518" s="4"/>
      <c r="H8518" s="2"/>
      <c r="I8518" s="2"/>
      <c r="J8518" s="2"/>
      <c r="K8518" s="2"/>
      <c r="L8518" s="3"/>
      <c r="M8518" s="3">
        <v>0</v>
      </c>
    </row>
    <row r="8519" spans="1:13">
      <c r="A8519" s="2"/>
      <c r="B8519" s="2"/>
      <c r="C8519" s="2" t="s">
        <v>599</v>
      </c>
      <c r="D8519" s="2"/>
      <c r="E8519" s="2"/>
      <c r="F8519" s="2"/>
      <c r="G8519" s="4"/>
      <c r="H8519" s="2"/>
      <c r="I8519" s="2"/>
      <c r="J8519" s="2"/>
      <c r="K8519" s="2"/>
      <c r="L8519" s="3"/>
      <c r="M8519" s="3">
        <v>0</v>
      </c>
    </row>
    <row r="8520" spans="1:13">
      <c r="A8520" s="5"/>
      <c r="B8520" s="5"/>
      <c r="C8520" s="5"/>
      <c r="D8520" s="5"/>
      <c r="E8520" s="5"/>
      <c r="F8520" s="5" t="s">
        <v>10</v>
      </c>
      <c r="G8520" s="6">
        <v>43844</v>
      </c>
      <c r="H8520" s="5" t="s">
        <v>39</v>
      </c>
      <c r="I8520" s="5" t="s">
        <v>331</v>
      </c>
      <c r="J8520" s="5" t="s">
        <v>424</v>
      </c>
      <c r="K8520" s="5" t="s">
        <v>9</v>
      </c>
      <c r="L8520" s="7">
        <v>500</v>
      </c>
      <c r="M8520" s="7">
        <f>ROUND(M8519+L8520,5)</f>
        <v>500</v>
      </c>
    </row>
    <row r="8521" spans="1:13">
      <c r="A8521" s="5"/>
      <c r="B8521" s="5"/>
      <c r="C8521" s="5"/>
      <c r="D8521" s="5"/>
      <c r="E8521" s="5"/>
      <c r="F8521" s="5" t="s">
        <v>10</v>
      </c>
      <c r="G8521" s="6">
        <v>43844</v>
      </c>
      <c r="H8521" s="5" t="s">
        <v>40</v>
      </c>
      <c r="I8521" s="5" t="s">
        <v>332</v>
      </c>
      <c r="J8521" s="5" t="s">
        <v>425</v>
      </c>
      <c r="K8521" s="5" t="s">
        <v>9</v>
      </c>
      <c r="L8521" s="7">
        <v>49.5</v>
      </c>
      <c r="M8521" s="7">
        <f>ROUND(M8520+L8521,5)</f>
        <v>549.5</v>
      </c>
    </row>
    <row r="8522" spans="1:13">
      <c r="A8522" s="5"/>
      <c r="B8522" s="5"/>
      <c r="C8522" s="5"/>
      <c r="D8522" s="5"/>
      <c r="E8522" s="5"/>
      <c r="F8522" s="5" t="s">
        <v>10</v>
      </c>
      <c r="G8522" s="6">
        <v>43844</v>
      </c>
      <c r="H8522" s="5" t="s">
        <v>41</v>
      </c>
      <c r="I8522" s="5" t="s">
        <v>333</v>
      </c>
      <c r="J8522" s="5" t="s">
        <v>425</v>
      </c>
      <c r="K8522" s="5" t="s">
        <v>9</v>
      </c>
      <c r="L8522" s="7">
        <v>49.5</v>
      </c>
      <c r="M8522" s="7">
        <f>ROUND(M8521+L8522,5)</f>
        <v>599</v>
      </c>
    </row>
    <row r="8523" spans="1:13">
      <c r="A8523" s="5"/>
      <c r="B8523" s="5"/>
      <c r="C8523" s="5"/>
      <c r="D8523" s="5"/>
      <c r="E8523" s="5"/>
      <c r="F8523" s="5" t="s">
        <v>10</v>
      </c>
      <c r="G8523" s="6">
        <v>43844</v>
      </c>
      <c r="H8523" s="5" t="s">
        <v>42</v>
      </c>
      <c r="I8523" s="5" t="s">
        <v>334</v>
      </c>
      <c r="J8523" s="5" t="s">
        <v>425</v>
      </c>
      <c r="K8523" s="5" t="s">
        <v>9</v>
      </c>
      <c r="L8523" s="7">
        <v>49.5</v>
      </c>
      <c r="M8523" s="7">
        <f>ROUND(M8522+L8523,5)</f>
        <v>648.5</v>
      </c>
    </row>
    <row r="8524" spans="1:13">
      <c r="A8524" s="5"/>
      <c r="B8524" s="5"/>
      <c r="C8524" s="5"/>
      <c r="D8524" s="5"/>
      <c r="E8524" s="5"/>
      <c r="F8524" s="5" t="s">
        <v>10</v>
      </c>
      <c r="G8524" s="6">
        <v>43844</v>
      </c>
      <c r="H8524" s="5" t="s">
        <v>43</v>
      </c>
      <c r="I8524" s="5" t="s">
        <v>335</v>
      </c>
      <c r="J8524" s="5" t="s">
        <v>425</v>
      </c>
      <c r="K8524" s="5" t="s">
        <v>9</v>
      </c>
      <c r="L8524" s="7">
        <v>49.5</v>
      </c>
      <c r="M8524" s="7">
        <f>ROUND(M8523+L8524,5)</f>
        <v>698</v>
      </c>
    </row>
    <row r="8525" spans="1:13">
      <c r="A8525" s="5"/>
      <c r="B8525" s="5"/>
      <c r="C8525" s="5"/>
      <c r="D8525" s="5"/>
      <c r="E8525" s="5"/>
      <c r="F8525" s="5" t="s">
        <v>10</v>
      </c>
      <c r="G8525" s="6">
        <v>43872</v>
      </c>
      <c r="H8525" s="5" t="s">
        <v>113</v>
      </c>
      <c r="I8525" s="5" t="s">
        <v>331</v>
      </c>
      <c r="J8525" s="5" t="s">
        <v>474</v>
      </c>
      <c r="K8525" s="5" t="s">
        <v>9</v>
      </c>
      <c r="L8525" s="7">
        <v>500</v>
      </c>
      <c r="M8525" s="7">
        <f>ROUND(M8524+L8525,5)</f>
        <v>1198</v>
      </c>
    </row>
    <row r="8526" spans="1:13">
      <c r="A8526" s="5"/>
      <c r="B8526" s="5"/>
      <c r="C8526" s="5"/>
      <c r="D8526" s="5"/>
      <c r="E8526" s="5"/>
      <c r="F8526" s="5" t="s">
        <v>10</v>
      </c>
      <c r="G8526" s="6">
        <v>43872</v>
      </c>
      <c r="H8526" s="5" t="s">
        <v>114</v>
      </c>
      <c r="I8526" s="5" t="s">
        <v>332</v>
      </c>
      <c r="J8526" s="5" t="s">
        <v>475</v>
      </c>
      <c r="K8526" s="5" t="s">
        <v>9</v>
      </c>
      <c r="L8526" s="7">
        <v>49.5</v>
      </c>
      <c r="M8526" s="7">
        <f>ROUND(M8525+L8526,5)</f>
        <v>1247.5</v>
      </c>
    </row>
    <row r="8527" spans="1:13">
      <c r="A8527" s="5"/>
      <c r="B8527" s="5"/>
      <c r="C8527" s="5"/>
      <c r="D8527" s="5"/>
      <c r="E8527" s="5"/>
      <c r="F8527" s="5" t="s">
        <v>10</v>
      </c>
      <c r="G8527" s="6">
        <v>43872</v>
      </c>
      <c r="H8527" s="5" t="s">
        <v>115</v>
      </c>
      <c r="I8527" s="5" t="s">
        <v>333</v>
      </c>
      <c r="J8527" s="5" t="s">
        <v>475</v>
      </c>
      <c r="K8527" s="5" t="s">
        <v>9</v>
      </c>
      <c r="L8527" s="7">
        <v>49.5</v>
      </c>
      <c r="M8527" s="7">
        <f>ROUND(M8526+L8527,5)</f>
        <v>1297</v>
      </c>
    </row>
    <row r="8528" spans="1:13">
      <c r="A8528" s="5"/>
      <c r="B8528" s="5"/>
      <c r="C8528" s="5"/>
      <c r="D8528" s="5"/>
      <c r="E8528" s="5"/>
      <c r="F8528" s="5" t="s">
        <v>10</v>
      </c>
      <c r="G8528" s="6">
        <v>43872</v>
      </c>
      <c r="H8528" s="5" t="s">
        <v>116</v>
      </c>
      <c r="I8528" s="5" t="s">
        <v>334</v>
      </c>
      <c r="J8528" s="5" t="s">
        <v>475</v>
      </c>
      <c r="K8528" s="5" t="s">
        <v>9</v>
      </c>
      <c r="L8528" s="7">
        <v>49.5</v>
      </c>
      <c r="M8528" s="7">
        <f>ROUND(M8527+L8528,5)</f>
        <v>1346.5</v>
      </c>
    </row>
    <row r="8529" spans="1:13">
      <c r="A8529" s="5"/>
      <c r="B8529" s="5"/>
      <c r="C8529" s="5"/>
      <c r="D8529" s="5"/>
      <c r="E8529" s="5"/>
      <c r="F8529" s="5" t="s">
        <v>10</v>
      </c>
      <c r="G8529" s="6">
        <v>43872</v>
      </c>
      <c r="H8529" s="5" t="s">
        <v>117</v>
      </c>
      <c r="I8529" s="5" t="s">
        <v>335</v>
      </c>
      <c r="J8529" s="5" t="s">
        <v>475</v>
      </c>
      <c r="K8529" s="5" t="s">
        <v>9</v>
      </c>
      <c r="L8529" s="7">
        <v>49.5</v>
      </c>
      <c r="M8529" s="7">
        <f>ROUND(M8528+L8529,5)</f>
        <v>1396</v>
      </c>
    </row>
    <row r="8530" spans="1:13">
      <c r="A8530" s="5"/>
      <c r="B8530" s="5"/>
      <c r="C8530" s="5"/>
      <c r="D8530" s="5"/>
      <c r="E8530" s="5"/>
      <c r="F8530" s="5" t="s">
        <v>10</v>
      </c>
      <c r="G8530" s="6">
        <v>43900</v>
      </c>
      <c r="H8530" s="5" t="s">
        <v>186</v>
      </c>
      <c r="I8530" s="5" t="s">
        <v>331</v>
      </c>
      <c r="J8530" s="5" t="s">
        <v>521</v>
      </c>
      <c r="K8530" s="5" t="s">
        <v>9</v>
      </c>
      <c r="L8530" s="7">
        <v>500</v>
      </c>
      <c r="M8530" s="7">
        <f>ROUND(M8529+L8530,5)</f>
        <v>1896</v>
      </c>
    </row>
    <row r="8531" spans="1:13">
      <c r="A8531" s="5"/>
      <c r="B8531" s="5"/>
      <c r="C8531" s="5"/>
      <c r="D8531" s="5"/>
      <c r="E8531" s="5"/>
      <c r="F8531" s="5" t="s">
        <v>10</v>
      </c>
      <c r="G8531" s="6">
        <v>43900</v>
      </c>
      <c r="H8531" s="5" t="s">
        <v>187</v>
      </c>
      <c r="I8531" s="5" t="s">
        <v>332</v>
      </c>
      <c r="J8531" s="5" t="s">
        <v>522</v>
      </c>
      <c r="K8531" s="5" t="s">
        <v>9</v>
      </c>
      <c r="L8531" s="7">
        <v>49.5</v>
      </c>
      <c r="M8531" s="7">
        <f>ROUND(M8530+L8531,5)</f>
        <v>1945.5</v>
      </c>
    </row>
    <row r="8532" spans="1:13">
      <c r="A8532" s="5"/>
      <c r="B8532" s="5"/>
      <c r="C8532" s="5"/>
      <c r="D8532" s="5"/>
      <c r="E8532" s="5"/>
      <c r="F8532" s="5" t="s">
        <v>10</v>
      </c>
      <c r="G8532" s="6">
        <v>43900</v>
      </c>
      <c r="H8532" s="5" t="s">
        <v>188</v>
      </c>
      <c r="I8532" s="5" t="s">
        <v>333</v>
      </c>
      <c r="J8532" s="5" t="s">
        <v>522</v>
      </c>
      <c r="K8532" s="5" t="s">
        <v>9</v>
      </c>
      <c r="L8532" s="7">
        <v>49.5</v>
      </c>
      <c r="M8532" s="7">
        <f>ROUND(M8531+L8532,5)</f>
        <v>1995</v>
      </c>
    </row>
    <row r="8533" spans="1:13">
      <c r="A8533" s="5"/>
      <c r="B8533" s="5"/>
      <c r="C8533" s="5"/>
      <c r="D8533" s="5"/>
      <c r="E8533" s="5"/>
      <c r="F8533" s="5" t="s">
        <v>10</v>
      </c>
      <c r="G8533" s="6">
        <v>43900</v>
      </c>
      <c r="H8533" s="5" t="s">
        <v>189</v>
      </c>
      <c r="I8533" s="5" t="s">
        <v>334</v>
      </c>
      <c r="J8533" s="5" t="s">
        <v>522</v>
      </c>
      <c r="K8533" s="5" t="s">
        <v>9</v>
      </c>
      <c r="L8533" s="7">
        <v>49.5</v>
      </c>
      <c r="M8533" s="7">
        <f>ROUND(M8532+L8533,5)</f>
        <v>2044.5</v>
      </c>
    </row>
    <row r="8534" spans="1:13">
      <c r="A8534" s="5"/>
      <c r="B8534" s="5"/>
      <c r="C8534" s="5"/>
      <c r="D8534" s="5"/>
      <c r="E8534" s="5"/>
      <c r="F8534" s="5" t="s">
        <v>10</v>
      </c>
      <c r="G8534" s="6">
        <v>43900</v>
      </c>
      <c r="H8534" s="5" t="s">
        <v>190</v>
      </c>
      <c r="I8534" s="5" t="s">
        <v>335</v>
      </c>
      <c r="J8534" s="5" t="s">
        <v>522</v>
      </c>
      <c r="K8534" s="5" t="s">
        <v>9</v>
      </c>
      <c r="L8534" s="7">
        <v>49.5</v>
      </c>
      <c r="M8534" s="7">
        <f>ROUND(M8533+L8534,5)</f>
        <v>2094</v>
      </c>
    </row>
    <row r="8535" spans="1:13">
      <c r="A8535" s="5"/>
      <c r="B8535" s="5"/>
      <c r="C8535" s="5"/>
      <c r="D8535" s="5"/>
      <c r="E8535" s="5"/>
      <c r="F8535" s="5" t="s">
        <v>10</v>
      </c>
      <c r="G8535" s="6">
        <v>43934</v>
      </c>
      <c r="H8535" s="5" t="s">
        <v>270</v>
      </c>
      <c r="I8535" s="5" t="s">
        <v>331</v>
      </c>
      <c r="J8535" s="5" t="s">
        <v>566</v>
      </c>
      <c r="K8535" s="5" t="s">
        <v>9</v>
      </c>
      <c r="L8535" s="7">
        <v>500</v>
      </c>
      <c r="M8535" s="7">
        <f>ROUND(M8534+L8535,5)</f>
        <v>2594</v>
      </c>
    </row>
    <row r="8536" spans="1:13">
      <c r="A8536" s="5"/>
      <c r="B8536" s="5"/>
      <c r="C8536" s="5"/>
      <c r="D8536" s="5"/>
      <c r="E8536" s="5"/>
      <c r="F8536" s="5" t="s">
        <v>10</v>
      </c>
      <c r="G8536" s="6">
        <v>43934</v>
      </c>
      <c r="H8536" s="5" t="s">
        <v>271</v>
      </c>
      <c r="I8536" s="5" t="s">
        <v>332</v>
      </c>
      <c r="J8536" s="5" t="s">
        <v>567</v>
      </c>
      <c r="K8536" s="5" t="s">
        <v>9</v>
      </c>
      <c r="L8536" s="7">
        <v>49.5</v>
      </c>
      <c r="M8536" s="7">
        <f>ROUND(M8535+L8536,5)</f>
        <v>2643.5</v>
      </c>
    </row>
    <row r="8537" spans="1:13">
      <c r="A8537" s="5"/>
      <c r="B8537" s="5"/>
      <c r="C8537" s="5"/>
      <c r="D8537" s="5"/>
      <c r="E8537" s="5"/>
      <c r="F8537" s="5" t="s">
        <v>10</v>
      </c>
      <c r="G8537" s="6">
        <v>43934</v>
      </c>
      <c r="H8537" s="5" t="s">
        <v>272</v>
      </c>
      <c r="I8537" s="5" t="s">
        <v>333</v>
      </c>
      <c r="J8537" s="5" t="s">
        <v>567</v>
      </c>
      <c r="K8537" s="5" t="s">
        <v>9</v>
      </c>
      <c r="L8537" s="7">
        <v>49.5</v>
      </c>
      <c r="M8537" s="7">
        <f>ROUND(M8536+L8537,5)</f>
        <v>2693</v>
      </c>
    </row>
    <row r="8538" spans="1:13">
      <c r="A8538" s="5"/>
      <c r="B8538" s="5"/>
      <c r="C8538" s="5"/>
      <c r="D8538" s="5"/>
      <c r="E8538" s="5"/>
      <c r="F8538" s="5" t="s">
        <v>10</v>
      </c>
      <c r="G8538" s="6">
        <v>43934</v>
      </c>
      <c r="H8538" s="5" t="s">
        <v>273</v>
      </c>
      <c r="I8538" s="5" t="s">
        <v>334</v>
      </c>
      <c r="J8538" s="5" t="s">
        <v>567</v>
      </c>
      <c r="K8538" s="5" t="s">
        <v>9</v>
      </c>
      <c r="L8538" s="7">
        <v>49.5</v>
      </c>
      <c r="M8538" s="7">
        <f>ROUND(M8537+L8538,5)</f>
        <v>2742.5</v>
      </c>
    </row>
    <row r="8539" spans="1:13">
      <c r="A8539" s="5"/>
      <c r="B8539" s="5"/>
      <c r="C8539" s="5"/>
      <c r="D8539" s="5"/>
      <c r="E8539" s="5"/>
      <c r="F8539" s="5" t="s">
        <v>10</v>
      </c>
      <c r="G8539" s="6">
        <v>43934</v>
      </c>
      <c r="H8539" s="5" t="s">
        <v>274</v>
      </c>
      <c r="I8539" s="5" t="s">
        <v>335</v>
      </c>
      <c r="J8539" s="5" t="s">
        <v>567</v>
      </c>
      <c r="K8539" s="5" t="s">
        <v>9</v>
      </c>
      <c r="L8539" s="7">
        <v>49.5</v>
      </c>
      <c r="M8539" s="7">
        <f>ROUND(M8538+L8539,5)</f>
        <v>2792</v>
      </c>
    </row>
    <row r="8540" spans="1:13">
      <c r="A8540" s="5"/>
      <c r="B8540" s="5"/>
      <c r="C8540" s="5"/>
      <c r="D8540" s="5"/>
      <c r="E8540" s="5"/>
      <c r="F8540" s="5" t="s">
        <v>10</v>
      </c>
      <c r="G8540" s="6">
        <v>43965</v>
      </c>
      <c r="H8540" s="5" t="s">
        <v>652</v>
      </c>
      <c r="I8540" s="5" t="s">
        <v>331</v>
      </c>
      <c r="J8540" s="5" t="s">
        <v>938</v>
      </c>
      <c r="K8540" s="5" t="s">
        <v>9</v>
      </c>
      <c r="L8540" s="7">
        <v>500</v>
      </c>
      <c r="M8540" s="7">
        <f>ROUND(M8539+L8540,5)</f>
        <v>3292</v>
      </c>
    </row>
    <row r="8541" spans="1:13">
      <c r="A8541" s="5"/>
      <c r="B8541" s="5"/>
      <c r="C8541" s="5"/>
      <c r="D8541" s="5"/>
      <c r="E8541" s="5"/>
      <c r="F8541" s="5" t="s">
        <v>10</v>
      </c>
      <c r="G8541" s="6">
        <v>43965</v>
      </c>
      <c r="H8541" s="5" t="s">
        <v>653</v>
      </c>
      <c r="I8541" s="5" t="s">
        <v>332</v>
      </c>
      <c r="J8541" s="5" t="s">
        <v>939</v>
      </c>
      <c r="K8541" s="5" t="s">
        <v>9</v>
      </c>
      <c r="L8541" s="7">
        <v>49.5</v>
      </c>
      <c r="M8541" s="7">
        <f>ROUND(M8540+L8541,5)</f>
        <v>3341.5</v>
      </c>
    </row>
    <row r="8542" spans="1:13">
      <c r="A8542" s="5"/>
      <c r="B8542" s="5"/>
      <c r="C8542" s="5"/>
      <c r="D8542" s="5"/>
      <c r="E8542" s="5"/>
      <c r="F8542" s="5" t="s">
        <v>10</v>
      </c>
      <c r="G8542" s="6">
        <v>43965</v>
      </c>
      <c r="H8542" s="5" t="s">
        <v>654</v>
      </c>
      <c r="I8542" s="5" t="s">
        <v>333</v>
      </c>
      <c r="J8542" s="5" t="s">
        <v>939</v>
      </c>
      <c r="K8542" s="5" t="s">
        <v>9</v>
      </c>
      <c r="L8542" s="7">
        <v>49.5</v>
      </c>
      <c r="M8542" s="7">
        <f>ROUND(M8541+L8542,5)</f>
        <v>3391</v>
      </c>
    </row>
    <row r="8543" spans="1:13">
      <c r="A8543" s="5"/>
      <c r="B8543" s="5"/>
      <c r="C8543" s="5"/>
      <c r="D8543" s="5"/>
      <c r="E8543" s="5"/>
      <c r="F8543" s="5" t="s">
        <v>10</v>
      </c>
      <c r="G8543" s="6">
        <v>43965</v>
      </c>
      <c r="H8543" s="5" t="s">
        <v>655</v>
      </c>
      <c r="I8543" s="5" t="s">
        <v>334</v>
      </c>
      <c r="J8543" s="5" t="s">
        <v>939</v>
      </c>
      <c r="K8543" s="5" t="s">
        <v>9</v>
      </c>
      <c r="L8543" s="7">
        <v>49.5</v>
      </c>
      <c r="M8543" s="7">
        <f>ROUND(M8542+L8543,5)</f>
        <v>3440.5</v>
      </c>
    </row>
    <row r="8544" spans="1:13">
      <c r="A8544" s="5"/>
      <c r="B8544" s="5"/>
      <c r="C8544" s="5"/>
      <c r="D8544" s="5"/>
      <c r="E8544" s="5"/>
      <c r="F8544" s="5" t="s">
        <v>10</v>
      </c>
      <c r="G8544" s="6">
        <v>43965</v>
      </c>
      <c r="H8544" s="5" t="s">
        <v>656</v>
      </c>
      <c r="I8544" s="5" t="s">
        <v>335</v>
      </c>
      <c r="J8544" s="5" t="s">
        <v>939</v>
      </c>
      <c r="K8544" s="5" t="s">
        <v>9</v>
      </c>
      <c r="L8544" s="7">
        <v>49.5</v>
      </c>
      <c r="M8544" s="7">
        <f>ROUND(M8543+L8544,5)</f>
        <v>3490</v>
      </c>
    </row>
    <row r="8545" spans="1:13">
      <c r="A8545" s="5"/>
      <c r="B8545" s="5"/>
      <c r="C8545" s="5"/>
      <c r="D8545" s="5"/>
      <c r="E8545" s="5"/>
      <c r="F8545" s="5" t="s">
        <v>10</v>
      </c>
      <c r="G8545" s="6">
        <v>43990</v>
      </c>
      <c r="H8545" s="5" t="s">
        <v>728</v>
      </c>
      <c r="I8545" s="5" t="s">
        <v>331</v>
      </c>
      <c r="J8545" s="5" t="s">
        <v>982</v>
      </c>
      <c r="K8545" s="5" t="s">
        <v>9</v>
      </c>
      <c r="L8545" s="7">
        <v>500</v>
      </c>
      <c r="M8545" s="7">
        <f>ROUND(M8544+L8545,5)</f>
        <v>3990</v>
      </c>
    </row>
    <row r="8546" spans="1:13">
      <c r="A8546" s="5"/>
      <c r="B8546" s="5"/>
      <c r="C8546" s="5"/>
      <c r="D8546" s="5"/>
      <c r="E8546" s="5"/>
      <c r="F8546" s="5" t="s">
        <v>10</v>
      </c>
      <c r="G8546" s="6">
        <v>43990</v>
      </c>
      <c r="H8546" s="5" t="s">
        <v>729</v>
      </c>
      <c r="I8546" s="5" t="s">
        <v>332</v>
      </c>
      <c r="J8546" s="5" t="s">
        <v>983</v>
      </c>
      <c r="K8546" s="5" t="s">
        <v>9</v>
      </c>
      <c r="L8546" s="7">
        <v>49.5</v>
      </c>
      <c r="M8546" s="7">
        <f>ROUND(M8545+L8546,5)</f>
        <v>4039.5</v>
      </c>
    </row>
    <row r="8547" spans="1:13">
      <c r="A8547" s="5"/>
      <c r="B8547" s="5"/>
      <c r="C8547" s="5"/>
      <c r="D8547" s="5"/>
      <c r="E8547" s="5"/>
      <c r="F8547" s="5" t="s">
        <v>10</v>
      </c>
      <c r="G8547" s="6">
        <v>43990</v>
      </c>
      <c r="H8547" s="5" t="s">
        <v>730</v>
      </c>
      <c r="I8547" s="5" t="s">
        <v>333</v>
      </c>
      <c r="J8547" s="5" t="s">
        <v>983</v>
      </c>
      <c r="K8547" s="5" t="s">
        <v>9</v>
      </c>
      <c r="L8547" s="7">
        <v>49.5</v>
      </c>
      <c r="M8547" s="7">
        <f>ROUND(M8546+L8547,5)</f>
        <v>4089</v>
      </c>
    </row>
    <row r="8548" spans="1:13">
      <c r="A8548" s="5"/>
      <c r="B8548" s="5"/>
      <c r="C8548" s="5"/>
      <c r="D8548" s="5"/>
      <c r="E8548" s="5"/>
      <c r="F8548" s="5" t="s">
        <v>10</v>
      </c>
      <c r="G8548" s="6">
        <v>43990</v>
      </c>
      <c r="H8548" s="5" t="s">
        <v>731</v>
      </c>
      <c r="I8548" s="5" t="s">
        <v>334</v>
      </c>
      <c r="J8548" s="5" t="s">
        <v>983</v>
      </c>
      <c r="K8548" s="5" t="s">
        <v>9</v>
      </c>
      <c r="L8548" s="7">
        <v>49.5</v>
      </c>
      <c r="M8548" s="7">
        <f>ROUND(M8547+L8548,5)</f>
        <v>4138.5</v>
      </c>
    </row>
    <row r="8549" spans="1:13">
      <c r="A8549" s="5"/>
      <c r="B8549" s="5"/>
      <c r="C8549" s="5"/>
      <c r="D8549" s="5"/>
      <c r="E8549" s="5"/>
      <c r="F8549" s="5" t="s">
        <v>10</v>
      </c>
      <c r="G8549" s="6">
        <v>43990</v>
      </c>
      <c r="H8549" s="5" t="s">
        <v>732</v>
      </c>
      <c r="I8549" s="5" t="s">
        <v>335</v>
      </c>
      <c r="J8549" s="5" t="s">
        <v>983</v>
      </c>
      <c r="K8549" s="5" t="s">
        <v>9</v>
      </c>
      <c r="L8549" s="7">
        <v>49.5</v>
      </c>
      <c r="M8549" s="7">
        <f>ROUND(M8548+L8549,5)</f>
        <v>4188</v>
      </c>
    </row>
    <row r="8550" spans="1:13">
      <c r="A8550" s="5"/>
      <c r="B8550" s="5"/>
      <c r="C8550" s="5"/>
      <c r="D8550" s="5"/>
      <c r="E8550" s="5"/>
      <c r="F8550" s="5" t="s">
        <v>10</v>
      </c>
      <c r="G8550" s="6">
        <v>44022</v>
      </c>
      <c r="H8550" s="5" t="s">
        <v>803</v>
      </c>
      <c r="I8550" s="5" t="s">
        <v>331</v>
      </c>
      <c r="J8550" s="5" t="s">
        <v>1023</v>
      </c>
      <c r="K8550" s="5" t="s">
        <v>9</v>
      </c>
      <c r="L8550" s="7">
        <v>500</v>
      </c>
      <c r="M8550" s="7">
        <f>ROUND(M8549+L8550,5)</f>
        <v>4688</v>
      </c>
    </row>
    <row r="8551" spans="1:13">
      <c r="A8551" s="5"/>
      <c r="B8551" s="5"/>
      <c r="C8551" s="5"/>
      <c r="D8551" s="5"/>
      <c r="E8551" s="5"/>
      <c r="F8551" s="5" t="s">
        <v>10</v>
      </c>
      <c r="G8551" s="6">
        <v>44022</v>
      </c>
      <c r="H8551" s="5" t="s">
        <v>804</v>
      </c>
      <c r="I8551" s="5" t="s">
        <v>332</v>
      </c>
      <c r="J8551" s="5" t="s">
        <v>1024</v>
      </c>
      <c r="K8551" s="5" t="s">
        <v>9</v>
      </c>
      <c r="L8551" s="7">
        <v>49.5</v>
      </c>
      <c r="M8551" s="7">
        <f>ROUND(M8550+L8551,5)</f>
        <v>4737.5</v>
      </c>
    </row>
    <row r="8552" spans="1:13">
      <c r="A8552" s="5"/>
      <c r="B8552" s="5"/>
      <c r="C8552" s="5"/>
      <c r="D8552" s="5"/>
      <c r="E8552" s="5"/>
      <c r="F8552" s="5" t="s">
        <v>10</v>
      </c>
      <c r="G8552" s="6">
        <v>44022</v>
      </c>
      <c r="H8552" s="5" t="s">
        <v>805</v>
      </c>
      <c r="I8552" s="5" t="s">
        <v>333</v>
      </c>
      <c r="J8552" s="5" t="s">
        <v>1024</v>
      </c>
      <c r="K8552" s="5" t="s">
        <v>9</v>
      </c>
      <c r="L8552" s="7">
        <v>49.5</v>
      </c>
      <c r="M8552" s="7">
        <f>ROUND(M8551+L8552,5)</f>
        <v>4787</v>
      </c>
    </row>
    <row r="8553" spans="1:13">
      <c r="A8553" s="5"/>
      <c r="B8553" s="5"/>
      <c r="C8553" s="5"/>
      <c r="D8553" s="5"/>
      <c r="E8553" s="5"/>
      <c r="F8553" s="5" t="s">
        <v>10</v>
      </c>
      <c r="G8553" s="6">
        <v>44022</v>
      </c>
      <c r="H8553" s="5" t="s">
        <v>806</v>
      </c>
      <c r="I8553" s="5" t="s">
        <v>334</v>
      </c>
      <c r="J8553" s="5" t="s">
        <v>1024</v>
      </c>
      <c r="K8553" s="5" t="s">
        <v>9</v>
      </c>
      <c r="L8553" s="7">
        <v>49.5</v>
      </c>
      <c r="M8553" s="7">
        <f>ROUND(M8552+L8553,5)</f>
        <v>4836.5</v>
      </c>
    </row>
    <row r="8554" spans="1:13">
      <c r="A8554" s="5"/>
      <c r="B8554" s="5"/>
      <c r="C8554" s="5"/>
      <c r="D8554" s="5"/>
      <c r="E8554" s="5"/>
      <c r="F8554" s="5" t="s">
        <v>10</v>
      </c>
      <c r="G8554" s="6">
        <v>44022</v>
      </c>
      <c r="H8554" s="5" t="s">
        <v>807</v>
      </c>
      <c r="I8554" s="5" t="s">
        <v>335</v>
      </c>
      <c r="J8554" s="5" t="s">
        <v>1024</v>
      </c>
      <c r="K8554" s="5" t="s">
        <v>9</v>
      </c>
      <c r="L8554" s="7">
        <v>49.5</v>
      </c>
      <c r="M8554" s="7">
        <f>ROUND(M8553+L8554,5)</f>
        <v>4886</v>
      </c>
    </row>
    <row r="8555" spans="1:13">
      <c r="A8555" s="5"/>
      <c r="B8555" s="5"/>
      <c r="C8555" s="5"/>
      <c r="D8555" s="5"/>
      <c r="E8555" s="5"/>
      <c r="F8555" s="5" t="s">
        <v>10</v>
      </c>
      <c r="G8555" s="6">
        <v>44053</v>
      </c>
      <c r="H8555" s="5" t="s">
        <v>869</v>
      </c>
      <c r="I8555" s="5" t="s">
        <v>331</v>
      </c>
      <c r="J8555" s="5" t="s">
        <v>1054</v>
      </c>
      <c r="K8555" s="5" t="s">
        <v>9</v>
      </c>
      <c r="L8555" s="7">
        <v>500</v>
      </c>
      <c r="M8555" s="7">
        <f>ROUND(M8554+L8555,5)</f>
        <v>5386</v>
      </c>
    </row>
    <row r="8556" spans="1:13">
      <c r="A8556" s="5"/>
      <c r="B8556" s="5"/>
      <c r="C8556" s="5"/>
      <c r="D8556" s="5"/>
      <c r="E8556" s="5"/>
      <c r="F8556" s="5" t="s">
        <v>10</v>
      </c>
      <c r="G8556" s="6">
        <v>44053</v>
      </c>
      <c r="H8556" s="5" t="s">
        <v>870</v>
      </c>
      <c r="I8556" s="5" t="s">
        <v>332</v>
      </c>
      <c r="J8556" s="5" t="s">
        <v>1055</v>
      </c>
      <c r="K8556" s="5" t="s">
        <v>9</v>
      </c>
      <c r="L8556" s="7">
        <v>49.5</v>
      </c>
      <c r="M8556" s="7">
        <f>ROUND(M8555+L8556,5)</f>
        <v>5435.5</v>
      </c>
    </row>
    <row r="8557" spans="1:13">
      <c r="A8557" s="5"/>
      <c r="B8557" s="5"/>
      <c r="C8557" s="5"/>
      <c r="D8557" s="5"/>
      <c r="E8557" s="5"/>
      <c r="F8557" s="5" t="s">
        <v>10</v>
      </c>
      <c r="G8557" s="6">
        <v>44053</v>
      </c>
      <c r="H8557" s="5" t="s">
        <v>871</v>
      </c>
      <c r="I8557" s="5" t="s">
        <v>333</v>
      </c>
      <c r="J8557" s="5" t="s">
        <v>1055</v>
      </c>
      <c r="K8557" s="5" t="s">
        <v>9</v>
      </c>
      <c r="L8557" s="7">
        <v>49.5</v>
      </c>
      <c r="M8557" s="7">
        <f>ROUND(M8556+L8557,5)</f>
        <v>5485</v>
      </c>
    </row>
    <row r="8558" spans="1:13">
      <c r="A8558" s="5"/>
      <c r="B8558" s="5"/>
      <c r="C8558" s="5"/>
      <c r="D8558" s="5"/>
      <c r="E8558" s="5"/>
      <c r="F8558" s="5" t="s">
        <v>10</v>
      </c>
      <c r="G8558" s="6">
        <v>44053</v>
      </c>
      <c r="H8558" s="5" t="s">
        <v>872</v>
      </c>
      <c r="I8558" s="5" t="s">
        <v>334</v>
      </c>
      <c r="J8558" s="5" t="s">
        <v>1055</v>
      </c>
      <c r="K8558" s="5" t="s">
        <v>9</v>
      </c>
      <c r="L8558" s="7">
        <v>49.5</v>
      </c>
      <c r="M8558" s="7">
        <f>ROUND(M8557+L8558,5)</f>
        <v>5534.5</v>
      </c>
    </row>
    <row r="8559" spans="1:13">
      <c r="A8559" s="5"/>
      <c r="B8559" s="5"/>
      <c r="C8559" s="5"/>
      <c r="D8559" s="5"/>
      <c r="E8559" s="5"/>
      <c r="F8559" s="5" t="s">
        <v>10</v>
      </c>
      <c r="G8559" s="6">
        <v>44053</v>
      </c>
      <c r="H8559" s="5" t="s">
        <v>873</v>
      </c>
      <c r="I8559" s="5" t="s">
        <v>335</v>
      </c>
      <c r="J8559" s="5" t="s">
        <v>1055</v>
      </c>
      <c r="K8559" s="5" t="s">
        <v>9</v>
      </c>
      <c r="L8559" s="7">
        <v>49.5</v>
      </c>
      <c r="M8559" s="7">
        <f>ROUND(M8558+L8559,5)</f>
        <v>5584</v>
      </c>
    </row>
    <row r="8560" spans="1:13">
      <c r="A8560" s="5"/>
      <c r="B8560" s="5"/>
      <c r="C8560" s="5"/>
      <c r="D8560" s="5"/>
      <c r="E8560" s="5"/>
      <c r="F8560" s="5" t="s">
        <v>10</v>
      </c>
      <c r="G8560" s="6">
        <v>44077</v>
      </c>
      <c r="H8560" s="5" t="s">
        <v>1090</v>
      </c>
      <c r="I8560" s="5" t="s">
        <v>331</v>
      </c>
      <c r="J8560" s="5" t="s">
        <v>1413</v>
      </c>
      <c r="K8560" s="5" t="s">
        <v>9</v>
      </c>
      <c r="L8560" s="7">
        <v>500</v>
      </c>
      <c r="M8560" s="7">
        <f>ROUND(M8559+L8560,5)</f>
        <v>6084</v>
      </c>
    </row>
    <row r="8561" spans="1:13">
      <c r="A8561" s="5"/>
      <c r="B8561" s="5"/>
      <c r="C8561" s="5"/>
      <c r="D8561" s="5"/>
      <c r="E8561" s="5"/>
      <c r="F8561" s="5" t="s">
        <v>10</v>
      </c>
      <c r="G8561" s="6">
        <v>44077</v>
      </c>
      <c r="H8561" s="5" t="s">
        <v>1091</v>
      </c>
      <c r="I8561" s="5" t="s">
        <v>332</v>
      </c>
      <c r="J8561" s="5" t="s">
        <v>1414</v>
      </c>
      <c r="K8561" s="5" t="s">
        <v>9</v>
      </c>
      <c r="L8561" s="7">
        <v>49.5</v>
      </c>
      <c r="M8561" s="7">
        <f>ROUND(M8560+L8561,5)</f>
        <v>6133.5</v>
      </c>
    </row>
    <row r="8562" spans="1:13">
      <c r="A8562" s="5"/>
      <c r="B8562" s="5"/>
      <c r="C8562" s="5"/>
      <c r="D8562" s="5"/>
      <c r="E8562" s="5"/>
      <c r="F8562" s="5" t="s">
        <v>10</v>
      </c>
      <c r="G8562" s="6">
        <v>44077</v>
      </c>
      <c r="H8562" s="5" t="s">
        <v>1092</v>
      </c>
      <c r="I8562" s="5" t="s">
        <v>333</v>
      </c>
      <c r="J8562" s="5" t="s">
        <v>1414</v>
      </c>
      <c r="K8562" s="5" t="s">
        <v>9</v>
      </c>
      <c r="L8562" s="7">
        <v>49.5</v>
      </c>
      <c r="M8562" s="7">
        <f>ROUND(M8561+L8562,5)</f>
        <v>6183</v>
      </c>
    </row>
    <row r="8563" spans="1:13">
      <c r="A8563" s="5"/>
      <c r="B8563" s="5"/>
      <c r="C8563" s="5"/>
      <c r="D8563" s="5"/>
      <c r="E8563" s="5"/>
      <c r="F8563" s="5" t="s">
        <v>10</v>
      </c>
      <c r="G8563" s="6">
        <v>44077</v>
      </c>
      <c r="H8563" s="5" t="s">
        <v>1093</v>
      </c>
      <c r="I8563" s="5" t="s">
        <v>334</v>
      </c>
      <c r="J8563" s="5" t="s">
        <v>1414</v>
      </c>
      <c r="K8563" s="5" t="s">
        <v>9</v>
      </c>
      <c r="L8563" s="7">
        <v>49.5</v>
      </c>
      <c r="M8563" s="7">
        <f>ROUND(M8562+L8563,5)</f>
        <v>6232.5</v>
      </c>
    </row>
    <row r="8564" spans="1:13">
      <c r="A8564" s="5"/>
      <c r="B8564" s="5"/>
      <c r="C8564" s="5"/>
      <c r="D8564" s="5"/>
      <c r="E8564" s="5"/>
      <c r="F8564" s="5" t="s">
        <v>10</v>
      </c>
      <c r="G8564" s="6">
        <v>44077</v>
      </c>
      <c r="H8564" s="5" t="s">
        <v>1094</v>
      </c>
      <c r="I8564" s="5" t="s">
        <v>335</v>
      </c>
      <c r="J8564" s="5" t="s">
        <v>1414</v>
      </c>
      <c r="K8564" s="5" t="s">
        <v>9</v>
      </c>
      <c r="L8564" s="7">
        <v>49.5</v>
      </c>
      <c r="M8564" s="7">
        <f>ROUND(M8563+L8564,5)</f>
        <v>6282</v>
      </c>
    </row>
    <row r="8565" spans="1:13">
      <c r="A8565" s="5"/>
      <c r="B8565" s="5"/>
      <c r="C8565" s="5"/>
      <c r="D8565" s="5"/>
      <c r="E8565" s="5"/>
      <c r="F8565" s="5" t="s">
        <v>10</v>
      </c>
      <c r="G8565" s="6">
        <v>44116</v>
      </c>
      <c r="H8565" s="5" t="s">
        <v>1179</v>
      </c>
      <c r="I8565" s="5" t="s">
        <v>331</v>
      </c>
      <c r="J8565" s="5" t="s">
        <v>1457</v>
      </c>
      <c r="K8565" s="5" t="s">
        <v>9</v>
      </c>
      <c r="L8565" s="7">
        <v>500</v>
      </c>
      <c r="M8565" s="7">
        <f>ROUND(M8564+L8565,5)</f>
        <v>6782</v>
      </c>
    </row>
    <row r="8566" spans="1:13">
      <c r="A8566" s="5"/>
      <c r="B8566" s="5"/>
      <c r="C8566" s="5"/>
      <c r="D8566" s="5"/>
      <c r="E8566" s="5"/>
      <c r="F8566" s="5" t="s">
        <v>10</v>
      </c>
      <c r="G8566" s="6">
        <v>44116</v>
      </c>
      <c r="H8566" s="5" t="s">
        <v>1180</v>
      </c>
      <c r="I8566" s="5" t="s">
        <v>332</v>
      </c>
      <c r="J8566" s="5" t="s">
        <v>1458</v>
      </c>
      <c r="K8566" s="5" t="s">
        <v>9</v>
      </c>
      <c r="L8566" s="7">
        <v>49.5</v>
      </c>
      <c r="M8566" s="7">
        <f>ROUND(M8565+L8566,5)</f>
        <v>6831.5</v>
      </c>
    </row>
    <row r="8567" spans="1:13">
      <c r="A8567" s="5"/>
      <c r="B8567" s="5"/>
      <c r="C8567" s="5"/>
      <c r="D8567" s="5"/>
      <c r="E8567" s="5"/>
      <c r="F8567" s="5" t="s">
        <v>10</v>
      </c>
      <c r="G8567" s="6">
        <v>44116</v>
      </c>
      <c r="H8567" s="5" t="s">
        <v>1181</v>
      </c>
      <c r="I8567" s="5" t="s">
        <v>333</v>
      </c>
      <c r="J8567" s="5" t="s">
        <v>1458</v>
      </c>
      <c r="K8567" s="5" t="s">
        <v>9</v>
      </c>
      <c r="L8567" s="7">
        <v>49.5</v>
      </c>
      <c r="M8567" s="7">
        <f>ROUND(M8566+L8567,5)</f>
        <v>6881</v>
      </c>
    </row>
    <row r="8568" spans="1:13">
      <c r="A8568" s="5"/>
      <c r="B8568" s="5"/>
      <c r="C8568" s="5"/>
      <c r="D8568" s="5"/>
      <c r="E8568" s="5"/>
      <c r="F8568" s="5" t="s">
        <v>10</v>
      </c>
      <c r="G8568" s="6">
        <v>44116</v>
      </c>
      <c r="H8568" s="5" t="s">
        <v>1182</v>
      </c>
      <c r="I8568" s="5" t="s">
        <v>334</v>
      </c>
      <c r="J8568" s="5" t="s">
        <v>1458</v>
      </c>
      <c r="K8568" s="5" t="s">
        <v>9</v>
      </c>
      <c r="L8568" s="7">
        <v>49.5</v>
      </c>
      <c r="M8568" s="7">
        <f>ROUND(M8567+L8568,5)</f>
        <v>6930.5</v>
      </c>
    </row>
    <row r="8569" spans="1:13">
      <c r="A8569" s="5"/>
      <c r="B8569" s="5"/>
      <c r="C8569" s="5"/>
      <c r="D8569" s="5"/>
      <c r="E8569" s="5"/>
      <c r="F8569" s="5" t="s">
        <v>10</v>
      </c>
      <c r="G8569" s="6">
        <v>44116</v>
      </c>
      <c r="H8569" s="5" t="s">
        <v>1183</v>
      </c>
      <c r="I8569" s="5" t="s">
        <v>335</v>
      </c>
      <c r="J8569" s="5" t="s">
        <v>1458</v>
      </c>
      <c r="K8569" s="5" t="s">
        <v>9</v>
      </c>
      <c r="L8569" s="7">
        <v>49.5</v>
      </c>
      <c r="M8569" s="7">
        <f>ROUND(M8568+L8569,5)</f>
        <v>6980</v>
      </c>
    </row>
    <row r="8570" spans="1:13">
      <c r="A8570" s="5"/>
      <c r="B8570" s="5"/>
      <c r="C8570" s="5"/>
      <c r="D8570" s="5"/>
      <c r="E8570" s="5"/>
      <c r="F8570" s="5" t="s">
        <v>10</v>
      </c>
      <c r="G8570" s="6">
        <v>44140</v>
      </c>
      <c r="H8570" s="5" t="s">
        <v>1242</v>
      </c>
      <c r="I8570" s="5" t="s">
        <v>331</v>
      </c>
      <c r="J8570" s="5" t="s">
        <v>1490</v>
      </c>
      <c r="K8570" s="5" t="s">
        <v>9</v>
      </c>
      <c r="L8570" s="7">
        <v>500</v>
      </c>
      <c r="M8570" s="7">
        <f>ROUND(M8569+L8570,5)</f>
        <v>7480</v>
      </c>
    </row>
    <row r="8571" spans="1:13">
      <c r="A8571" s="5"/>
      <c r="B8571" s="5"/>
      <c r="C8571" s="5"/>
      <c r="D8571" s="5"/>
      <c r="E8571" s="5"/>
      <c r="F8571" s="5" t="s">
        <v>10</v>
      </c>
      <c r="G8571" s="6">
        <v>44140</v>
      </c>
      <c r="H8571" s="5" t="s">
        <v>1243</v>
      </c>
      <c r="I8571" s="5" t="s">
        <v>332</v>
      </c>
      <c r="J8571" s="5" t="s">
        <v>1491</v>
      </c>
      <c r="K8571" s="5" t="s">
        <v>9</v>
      </c>
      <c r="L8571" s="7">
        <v>49.5</v>
      </c>
      <c r="M8571" s="7">
        <f>ROUND(M8570+L8571,5)</f>
        <v>7529.5</v>
      </c>
    </row>
    <row r="8572" spans="1:13">
      <c r="A8572" s="5"/>
      <c r="B8572" s="5"/>
      <c r="C8572" s="5"/>
      <c r="D8572" s="5"/>
      <c r="E8572" s="5"/>
      <c r="F8572" s="5" t="s">
        <v>10</v>
      </c>
      <c r="G8572" s="6">
        <v>44140</v>
      </c>
      <c r="H8572" s="5" t="s">
        <v>1244</v>
      </c>
      <c r="I8572" s="5" t="s">
        <v>333</v>
      </c>
      <c r="J8572" s="5" t="s">
        <v>1491</v>
      </c>
      <c r="K8572" s="5" t="s">
        <v>9</v>
      </c>
      <c r="L8572" s="7">
        <v>49.5</v>
      </c>
      <c r="M8572" s="7">
        <f>ROUND(M8571+L8572,5)</f>
        <v>7579</v>
      </c>
    </row>
    <row r="8573" spans="1:13">
      <c r="A8573" s="5"/>
      <c r="B8573" s="5"/>
      <c r="C8573" s="5"/>
      <c r="D8573" s="5"/>
      <c r="E8573" s="5"/>
      <c r="F8573" s="5" t="s">
        <v>10</v>
      </c>
      <c r="G8573" s="6">
        <v>44140</v>
      </c>
      <c r="H8573" s="5" t="s">
        <v>1245</v>
      </c>
      <c r="I8573" s="5" t="s">
        <v>334</v>
      </c>
      <c r="J8573" s="5" t="s">
        <v>1491</v>
      </c>
      <c r="K8573" s="5" t="s">
        <v>9</v>
      </c>
      <c r="L8573" s="7">
        <v>49.5</v>
      </c>
      <c r="M8573" s="7">
        <f>ROUND(M8572+L8573,5)</f>
        <v>7628.5</v>
      </c>
    </row>
    <row r="8574" spans="1:13">
      <c r="A8574" s="5"/>
      <c r="B8574" s="5"/>
      <c r="C8574" s="5"/>
      <c r="D8574" s="5"/>
      <c r="E8574" s="5"/>
      <c r="F8574" s="5" t="s">
        <v>10</v>
      </c>
      <c r="G8574" s="6">
        <v>44140</v>
      </c>
      <c r="H8574" s="5" t="s">
        <v>1246</v>
      </c>
      <c r="I8574" s="5" t="s">
        <v>335</v>
      </c>
      <c r="J8574" s="5" t="s">
        <v>1491</v>
      </c>
      <c r="K8574" s="5" t="s">
        <v>9</v>
      </c>
      <c r="L8574" s="7">
        <v>49.5</v>
      </c>
      <c r="M8574" s="7">
        <f>ROUND(M8573+L8574,5)</f>
        <v>7678</v>
      </c>
    </row>
    <row r="8575" spans="1:13">
      <c r="A8575" s="5"/>
      <c r="B8575" s="5"/>
      <c r="C8575" s="5"/>
      <c r="D8575" s="5"/>
      <c r="E8575" s="5"/>
      <c r="F8575" s="5" t="s">
        <v>10</v>
      </c>
      <c r="G8575" s="6">
        <v>44168</v>
      </c>
      <c r="H8575" s="5" t="s">
        <v>1317</v>
      </c>
      <c r="I8575" s="5" t="s">
        <v>331</v>
      </c>
      <c r="J8575" s="5" t="s">
        <v>1521</v>
      </c>
      <c r="K8575" s="5" t="s">
        <v>9</v>
      </c>
      <c r="L8575" s="7">
        <v>500</v>
      </c>
      <c r="M8575" s="7">
        <f>ROUND(M8574+L8575,5)</f>
        <v>8178</v>
      </c>
    </row>
    <row r="8576" spans="1:13">
      <c r="A8576" s="5"/>
      <c r="B8576" s="5"/>
      <c r="C8576" s="5"/>
      <c r="D8576" s="5"/>
      <c r="E8576" s="5"/>
      <c r="F8576" s="5" t="s">
        <v>10</v>
      </c>
      <c r="G8576" s="6">
        <v>44168</v>
      </c>
      <c r="H8576" s="5" t="s">
        <v>1318</v>
      </c>
      <c r="I8576" s="5" t="s">
        <v>332</v>
      </c>
      <c r="J8576" s="5" t="s">
        <v>1522</v>
      </c>
      <c r="K8576" s="5" t="s">
        <v>9</v>
      </c>
      <c r="L8576" s="7">
        <v>49.5</v>
      </c>
      <c r="M8576" s="7">
        <f>ROUND(M8575+L8576,5)</f>
        <v>8227.5</v>
      </c>
    </row>
    <row r="8577" spans="1:13">
      <c r="A8577" s="5"/>
      <c r="B8577" s="5"/>
      <c r="C8577" s="5"/>
      <c r="D8577" s="5"/>
      <c r="E8577" s="5"/>
      <c r="F8577" s="5" t="s">
        <v>10</v>
      </c>
      <c r="G8577" s="6">
        <v>44168</v>
      </c>
      <c r="H8577" s="5" t="s">
        <v>1319</v>
      </c>
      <c r="I8577" s="5" t="s">
        <v>333</v>
      </c>
      <c r="J8577" s="5" t="s">
        <v>1522</v>
      </c>
      <c r="K8577" s="5" t="s">
        <v>9</v>
      </c>
      <c r="L8577" s="7">
        <v>49.5</v>
      </c>
      <c r="M8577" s="7">
        <f>ROUND(M8576+L8577,5)</f>
        <v>8277</v>
      </c>
    </row>
    <row r="8578" spans="1:13">
      <c r="A8578" s="5"/>
      <c r="B8578" s="5"/>
      <c r="C8578" s="5"/>
      <c r="D8578" s="5"/>
      <c r="E8578" s="5"/>
      <c r="F8578" s="5" t="s">
        <v>10</v>
      </c>
      <c r="G8578" s="6">
        <v>44168</v>
      </c>
      <c r="H8578" s="5" t="s">
        <v>1320</v>
      </c>
      <c r="I8578" s="5" t="s">
        <v>334</v>
      </c>
      <c r="J8578" s="5" t="s">
        <v>1522</v>
      </c>
      <c r="K8578" s="5" t="s">
        <v>9</v>
      </c>
      <c r="L8578" s="7">
        <v>49.5</v>
      </c>
      <c r="M8578" s="7">
        <f>ROUND(M8577+L8578,5)</f>
        <v>8326.5</v>
      </c>
    </row>
    <row r="8579" spans="1:13">
      <c r="A8579" s="5"/>
      <c r="B8579" s="5"/>
      <c r="C8579" s="5"/>
      <c r="D8579" s="5"/>
      <c r="E8579" s="5"/>
      <c r="F8579" s="5" t="s">
        <v>10</v>
      </c>
      <c r="G8579" s="6">
        <v>44168</v>
      </c>
      <c r="H8579" s="5" t="s">
        <v>1321</v>
      </c>
      <c r="I8579" s="5" t="s">
        <v>335</v>
      </c>
      <c r="J8579" s="5" t="s">
        <v>1522</v>
      </c>
      <c r="K8579" s="5" t="s">
        <v>9</v>
      </c>
      <c r="L8579" s="7">
        <v>49.5</v>
      </c>
      <c r="M8579" s="7">
        <f>ROUND(M8578+L8579,5)</f>
        <v>8376</v>
      </c>
    </row>
    <row r="8580" spans="1:13">
      <c r="A8580" s="5"/>
      <c r="B8580" s="5"/>
      <c r="C8580" s="5"/>
      <c r="D8580" s="5"/>
      <c r="E8580" s="5"/>
      <c r="F8580" s="5" t="s">
        <v>14</v>
      </c>
      <c r="G8580" s="6">
        <v>44181</v>
      </c>
      <c r="H8580" s="5" t="s">
        <v>1358</v>
      </c>
      <c r="I8580" s="5"/>
      <c r="J8580" s="5" t="s">
        <v>1538</v>
      </c>
      <c r="K8580" s="5" t="s">
        <v>9</v>
      </c>
      <c r="L8580" s="7">
        <v>-49.5</v>
      </c>
      <c r="M8580" s="7">
        <f>ROUND(M8579+L8580,5)</f>
        <v>8326.5</v>
      </c>
    </row>
    <row r="8581" spans="1:13" ht="15.75" thickBot="1">
      <c r="A8581" s="5"/>
      <c r="B8581" s="5"/>
      <c r="C8581" s="5"/>
      <c r="D8581" s="5"/>
      <c r="E8581" s="5"/>
      <c r="F8581" s="5" t="s">
        <v>14</v>
      </c>
      <c r="G8581" s="6">
        <v>44181</v>
      </c>
      <c r="H8581" s="5" t="s">
        <v>1359</v>
      </c>
      <c r="I8581" s="5"/>
      <c r="J8581" s="5" t="s">
        <v>1539</v>
      </c>
      <c r="K8581" s="5" t="s">
        <v>9</v>
      </c>
      <c r="L8581" s="8">
        <v>-49.5</v>
      </c>
      <c r="M8581" s="8">
        <f>ROUND(M8580+L8581,5)</f>
        <v>8277</v>
      </c>
    </row>
    <row r="8582" spans="1:13">
      <c r="A8582" s="5"/>
      <c r="B8582" s="5"/>
      <c r="C8582" s="5" t="s">
        <v>2424</v>
      </c>
      <c r="D8582" s="5"/>
      <c r="E8582" s="5"/>
      <c r="F8582" s="5"/>
      <c r="G8582" s="6"/>
      <c r="H8582" s="5"/>
      <c r="I8582" s="5"/>
      <c r="J8582" s="5"/>
      <c r="K8582" s="5"/>
      <c r="L8582" s="7">
        <f>ROUND(SUM(L8519:L8581),5)</f>
        <v>8277</v>
      </c>
      <c r="M8582" s="7">
        <f>M8581</f>
        <v>8277</v>
      </c>
    </row>
    <row r="8583" spans="1:13">
      <c r="A8583" s="2"/>
      <c r="B8583" s="2"/>
      <c r="C8583" s="2" t="s">
        <v>2425</v>
      </c>
      <c r="D8583" s="2"/>
      <c r="E8583" s="2"/>
      <c r="F8583" s="2"/>
      <c r="G8583" s="4"/>
      <c r="H8583" s="2"/>
      <c r="I8583" s="2"/>
      <c r="J8583" s="2"/>
      <c r="K8583" s="2"/>
      <c r="L8583" s="3"/>
      <c r="M8583" s="3">
        <v>0</v>
      </c>
    </row>
    <row r="8584" spans="1:13" ht="15.75" thickBot="1">
      <c r="A8584" s="5"/>
      <c r="B8584" s="5"/>
      <c r="C8584" s="5" t="s">
        <v>2426</v>
      </c>
      <c r="D8584" s="5"/>
      <c r="E8584" s="5"/>
      <c r="F8584" s="5"/>
      <c r="G8584" s="6"/>
      <c r="H8584" s="5"/>
      <c r="I8584" s="5"/>
      <c r="J8584" s="5"/>
      <c r="K8584" s="5"/>
      <c r="L8584" s="8"/>
      <c r="M8584" s="8">
        <f>M8583</f>
        <v>0</v>
      </c>
    </row>
    <row r="8585" spans="1:13">
      <c r="A8585" s="5"/>
      <c r="B8585" s="5" t="s">
        <v>2427</v>
      </c>
      <c r="C8585" s="5"/>
      <c r="D8585" s="5"/>
      <c r="E8585" s="5"/>
      <c r="F8585" s="5"/>
      <c r="G8585" s="6"/>
      <c r="H8585" s="5"/>
      <c r="I8585" s="5"/>
      <c r="J8585" s="5"/>
      <c r="K8585" s="5"/>
      <c r="L8585" s="7">
        <f>ROUND(L8582+L8584,5)</f>
        <v>8277</v>
      </c>
      <c r="M8585" s="7">
        <f>ROUND(M8582+M8584,5)</f>
        <v>8277</v>
      </c>
    </row>
    <row r="8586" spans="1:13">
      <c r="A8586" s="2"/>
      <c r="B8586" s="2" t="s">
        <v>2428</v>
      </c>
      <c r="C8586" s="2"/>
      <c r="D8586" s="2"/>
      <c r="E8586" s="2"/>
      <c r="F8586" s="2"/>
      <c r="G8586" s="4"/>
      <c r="H8586" s="2"/>
      <c r="I8586" s="2"/>
      <c r="J8586" s="2"/>
      <c r="K8586" s="2"/>
      <c r="L8586" s="3"/>
      <c r="M8586" s="3">
        <v>0</v>
      </c>
    </row>
    <row r="8587" spans="1:13">
      <c r="A8587" s="2"/>
      <c r="B8587" s="2"/>
      <c r="C8587" s="2" t="s">
        <v>2429</v>
      </c>
      <c r="D8587" s="2"/>
      <c r="E8587" s="2"/>
      <c r="F8587" s="2"/>
      <c r="G8587" s="4"/>
      <c r="H8587" s="2"/>
      <c r="I8587" s="2"/>
      <c r="J8587" s="2"/>
      <c r="K8587" s="2"/>
      <c r="L8587" s="3"/>
      <c r="M8587" s="3">
        <v>0</v>
      </c>
    </row>
    <row r="8588" spans="1:13">
      <c r="A8588" s="2"/>
      <c r="B8588" s="2"/>
      <c r="C8588" s="2"/>
      <c r="D8588" s="2" t="s">
        <v>2430</v>
      </c>
      <c r="E8588" s="2"/>
      <c r="F8588" s="2"/>
      <c r="G8588" s="4"/>
      <c r="H8588" s="2"/>
      <c r="I8588" s="2"/>
      <c r="J8588" s="2"/>
      <c r="K8588" s="2"/>
      <c r="L8588" s="3"/>
      <c r="M8588" s="3">
        <v>0</v>
      </c>
    </row>
    <row r="8589" spans="1:13">
      <c r="A8589" s="5"/>
      <c r="B8589" s="5"/>
      <c r="C8589" s="5"/>
      <c r="D8589" s="5" t="s">
        <v>2431</v>
      </c>
      <c r="E8589" s="5"/>
      <c r="F8589" s="5"/>
      <c r="G8589" s="6"/>
      <c r="H8589" s="5"/>
      <c r="I8589" s="5"/>
      <c r="J8589" s="5"/>
      <c r="K8589" s="5"/>
      <c r="L8589" s="7"/>
      <c r="M8589" s="7">
        <f>M8588</f>
        <v>0</v>
      </c>
    </row>
    <row r="8590" spans="1:13">
      <c r="A8590" s="2"/>
      <c r="B8590" s="2"/>
      <c r="C8590" s="2"/>
      <c r="D8590" s="2" t="s">
        <v>2432</v>
      </c>
      <c r="E8590" s="2"/>
      <c r="F8590" s="2"/>
      <c r="G8590" s="4"/>
      <c r="H8590" s="2"/>
      <c r="I8590" s="2"/>
      <c r="J8590" s="2"/>
      <c r="K8590" s="2"/>
      <c r="L8590" s="3"/>
      <c r="M8590" s="3">
        <v>0</v>
      </c>
    </row>
    <row r="8591" spans="1:13">
      <c r="A8591" s="5"/>
      <c r="B8591" s="5"/>
      <c r="C8591" s="5"/>
      <c r="D8591" s="5" t="s">
        <v>2433</v>
      </c>
      <c r="E8591" s="5"/>
      <c r="F8591" s="5"/>
      <c r="G8591" s="6"/>
      <c r="H8591" s="5"/>
      <c r="I8591" s="5"/>
      <c r="J8591" s="5"/>
      <c r="K8591" s="5"/>
      <c r="L8591" s="7"/>
      <c r="M8591" s="7">
        <f>M8590</f>
        <v>0</v>
      </c>
    </row>
    <row r="8592" spans="1:13">
      <c r="A8592" s="2"/>
      <c r="B8592" s="2"/>
      <c r="C8592" s="2"/>
      <c r="D8592" s="2" t="s">
        <v>2434</v>
      </c>
      <c r="E8592" s="2"/>
      <c r="F8592" s="2"/>
      <c r="G8592" s="4"/>
      <c r="H8592" s="2"/>
      <c r="I8592" s="2"/>
      <c r="J8592" s="2"/>
      <c r="K8592" s="2"/>
      <c r="L8592" s="3"/>
      <c r="M8592" s="3">
        <v>0</v>
      </c>
    </row>
    <row r="8593" spans="1:13">
      <c r="A8593" s="5"/>
      <c r="B8593" s="5"/>
      <c r="C8593" s="5"/>
      <c r="D8593" s="5" t="s">
        <v>2435</v>
      </c>
      <c r="E8593" s="5"/>
      <c r="F8593" s="5"/>
      <c r="G8593" s="6"/>
      <c r="H8593" s="5"/>
      <c r="I8593" s="5"/>
      <c r="J8593" s="5"/>
      <c r="K8593" s="5"/>
      <c r="L8593" s="7"/>
      <c r="M8593" s="7">
        <f>M8592</f>
        <v>0</v>
      </c>
    </row>
    <row r="8594" spans="1:13">
      <c r="A8594" s="2"/>
      <c r="B8594" s="2"/>
      <c r="C8594" s="2"/>
      <c r="D8594" s="2" t="s">
        <v>2436</v>
      </c>
      <c r="E8594" s="2"/>
      <c r="F8594" s="2"/>
      <c r="G8594" s="4"/>
      <c r="H8594" s="2"/>
      <c r="I8594" s="2"/>
      <c r="J8594" s="2"/>
      <c r="K8594" s="2"/>
      <c r="L8594" s="3"/>
      <c r="M8594" s="3">
        <v>0</v>
      </c>
    </row>
    <row r="8595" spans="1:13">
      <c r="A8595" s="5"/>
      <c r="B8595" s="5"/>
      <c r="C8595" s="5"/>
      <c r="D8595" s="5" t="s">
        <v>2437</v>
      </c>
      <c r="E8595" s="5"/>
      <c r="F8595" s="5"/>
      <c r="G8595" s="6"/>
      <c r="H8595" s="5"/>
      <c r="I8595" s="5"/>
      <c r="J8595" s="5"/>
      <c r="K8595" s="5"/>
      <c r="L8595" s="7"/>
      <c r="M8595" s="7">
        <f>M8594</f>
        <v>0</v>
      </c>
    </row>
    <row r="8596" spans="1:13">
      <c r="A8596" s="2"/>
      <c r="B8596" s="2"/>
      <c r="C8596" s="2"/>
      <c r="D8596" s="2" t="s">
        <v>2438</v>
      </c>
      <c r="E8596" s="2"/>
      <c r="F8596" s="2"/>
      <c r="G8596" s="4"/>
      <c r="H8596" s="2"/>
      <c r="I8596" s="2"/>
      <c r="J8596" s="2"/>
      <c r="K8596" s="2"/>
      <c r="L8596" s="3"/>
      <c r="M8596" s="3">
        <v>0</v>
      </c>
    </row>
    <row r="8597" spans="1:13">
      <c r="A8597" s="5"/>
      <c r="B8597" s="5"/>
      <c r="C8597" s="5"/>
      <c r="D8597" s="5"/>
      <c r="E8597" s="5"/>
      <c r="F8597" s="5" t="s">
        <v>11</v>
      </c>
      <c r="G8597" s="6">
        <v>43833</v>
      </c>
      <c r="H8597" s="5" t="s">
        <v>16</v>
      </c>
      <c r="I8597" s="5" t="s">
        <v>308</v>
      </c>
      <c r="J8597" s="5"/>
      <c r="K8597" s="5" t="s">
        <v>9</v>
      </c>
      <c r="L8597" s="7">
        <v>45.32</v>
      </c>
      <c r="M8597" s="7">
        <f>ROUND(M8596+L8597,5)</f>
        <v>45.32</v>
      </c>
    </row>
    <row r="8598" spans="1:13">
      <c r="A8598" s="5"/>
      <c r="B8598" s="5"/>
      <c r="C8598" s="5"/>
      <c r="D8598" s="5"/>
      <c r="E8598" s="5"/>
      <c r="F8598" s="5" t="s">
        <v>11</v>
      </c>
      <c r="G8598" s="6">
        <v>43833</v>
      </c>
      <c r="H8598" s="5" t="s">
        <v>16</v>
      </c>
      <c r="I8598" s="5" t="s">
        <v>308</v>
      </c>
      <c r="J8598" s="5"/>
      <c r="K8598" s="5" t="s">
        <v>9</v>
      </c>
      <c r="L8598" s="7">
        <v>10.6</v>
      </c>
      <c r="M8598" s="7">
        <f>ROUND(M8597+L8598,5)</f>
        <v>55.92</v>
      </c>
    </row>
    <row r="8599" spans="1:13">
      <c r="A8599" s="5"/>
      <c r="B8599" s="5"/>
      <c r="C8599" s="5"/>
      <c r="D8599" s="5"/>
      <c r="E8599" s="5"/>
      <c r="F8599" s="5" t="s">
        <v>11</v>
      </c>
      <c r="G8599" s="6">
        <v>43833</v>
      </c>
      <c r="H8599" s="5" t="s">
        <v>18</v>
      </c>
      <c r="I8599" s="5" t="s">
        <v>310</v>
      </c>
      <c r="J8599" s="5"/>
      <c r="K8599" s="5" t="s">
        <v>9</v>
      </c>
      <c r="L8599" s="7">
        <v>45.76</v>
      </c>
      <c r="M8599" s="7">
        <f>ROUND(M8598+L8599,5)</f>
        <v>101.68</v>
      </c>
    </row>
    <row r="8600" spans="1:13">
      <c r="A8600" s="5"/>
      <c r="B8600" s="5"/>
      <c r="C8600" s="5"/>
      <c r="D8600" s="5"/>
      <c r="E8600" s="5"/>
      <c r="F8600" s="5" t="s">
        <v>11</v>
      </c>
      <c r="G8600" s="6">
        <v>43833</v>
      </c>
      <c r="H8600" s="5" t="s">
        <v>18</v>
      </c>
      <c r="I8600" s="5" t="s">
        <v>310</v>
      </c>
      <c r="J8600" s="5"/>
      <c r="K8600" s="5" t="s">
        <v>9</v>
      </c>
      <c r="L8600" s="7">
        <v>10.7</v>
      </c>
      <c r="M8600" s="7">
        <f>ROUND(M8599+L8600,5)</f>
        <v>112.38</v>
      </c>
    </row>
    <row r="8601" spans="1:13">
      <c r="A8601" s="5"/>
      <c r="B8601" s="5"/>
      <c r="C8601" s="5"/>
      <c r="D8601" s="5"/>
      <c r="E8601" s="5"/>
      <c r="F8601" s="5" t="s">
        <v>11</v>
      </c>
      <c r="G8601" s="6">
        <v>43833</v>
      </c>
      <c r="H8601" s="5" t="s">
        <v>19</v>
      </c>
      <c r="I8601" s="5" t="s">
        <v>311</v>
      </c>
      <c r="J8601" s="5"/>
      <c r="K8601" s="5" t="s">
        <v>9</v>
      </c>
      <c r="L8601" s="7">
        <v>89.43</v>
      </c>
      <c r="M8601" s="7">
        <f>ROUND(M8600+L8601,5)</f>
        <v>201.81</v>
      </c>
    </row>
    <row r="8602" spans="1:13">
      <c r="A8602" s="5"/>
      <c r="B8602" s="5"/>
      <c r="C8602" s="5"/>
      <c r="D8602" s="5"/>
      <c r="E8602" s="5"/>
      <c r="F8602" s="5" t="s">
        <v>11</v>
      </c>
      <c r="G8602" s="6">
        <v>43833</v>
      </c>
      <c r="H8602" s="5" t="s">
        <v>19</v>
      </c>
      <c r="I8602" s="5" t="s">
        <v>311</v>
      </c>
      <c r="J8602" s="5"/>
      <c r="K8602" s="5" t="s">
        <v>9</v>
      </c>
      <c r="L8602" s="7">
        <v>20.91</v>
      </c>
      <c r="M8602" s="7">
        <f>ROUND(M8601+L8602,5)</f>
        <v>222.72</v>
      </c>
    </row>
    <row r="8603" spans="1:13">
      <c r="A8603" s="5"/>
      <c r="B8603" s="5"/>
      <c r="C8603" s="5"/>
      <c r="D8603" s="5"/>
      <c r="E8603" s="5"/>
      <c r="F8603" s="5" t="s">
        <v>11</v>
      </c>
      <c r="G8603" s="6">
        <v>43833</v>
      </c>
      <c r="H8603" s="5" t="s">
        <v>17</v>
      </c>
      <c r="I8603" s="5" t="s">
        <v>309</v>
      </c>
      <c r="J8603" s="5"/>
      <c r="K8603" s="5" t="s">
        <v>9</v>
      </c>
      <c r="L8603" s="7">
        <v>14.88</v>
      </c>
      <c r="M8603" s="7">
        <f>ROUND(M8602+L8603,5)</f>
        <v>237.6</v>
      </c>
    </row>
    <row r="8604" spans="1:13">
      <c r="A8604" s="5"/>
      <c r="B8604" s="5"/>
      <c r="C8604" s="5"/>
      <c r="D8604" s="5"/>
      <c r="E8604" s="5"/>
      <c r="F8604" s="5" t="s">
        <v>11</v>
      </c>
      <c r="G8604" s="6">
        <v>43833</v>
      </c>
      <c r="H8604" s="5" t="s">
        <v>17</v>
      </c>
      <c r="I8604" s="5" t="s">
        <v>309</v>
      </c>
      <c r="J8604" s="5"/>
      <c r="K8604" s="5" t="s">
        <v>9</v>
      </c>
      <c r="L8604" s="7">
        <v>3.48</v>
      </c>
      <c r="M8604" s="7">
        <f>ROUND(M8603+L8604,5)</f>
        <v>241.08</v>
      </c>
    </row>
    <row r="8605" spans="1:13">
      <c r="A8605" s="5"/>
      <c r="B8605" s="5"/>
      <c r="C8605" s="5"/>
      <c r="D8605" s="5"/>
      <c r="E8605" s="5"/>
      <c r="F8605" s="5" t="s">
        <v>11</v>
      </c>
      <c r="G8605" s="6">
        <v>43840</v>
      </c>
      <c r="H8605" s="5" t="s">
        <v>34</v>
      </c>
      <c r="I8605" s="5" t="s">
        <v>308</v>
      </c>
      <c r="J8605" s="5"/>
      <c r="K8605" s="5" t="s">
        <v>9</v>
      </c>
      <c r="L8605" s="7">
        <v>67.459999999999994</v>
      </c>
      <c r="M8605" s="7">
        <f>ROUND(M8604+L8605,5)</f>
        <v>308.54000000000002</v>
      </c>
    </row>
    <row r="8606" spans="1:13">
      <c r="A8606" s="5"/>
      <c r="B8606" s="5"/>
      <c r="C8606" s="5"/>
      <c r="D8606" s="5"/>
      <c r="E8606" s="5"/>
      <c r="F8606" s="5" t="s">
        <v>11</v>
      </c>
      <c r="G8606" s="6">
        <v>43840</v>
      </c>
      <c r="H8606" s="5" t="s">
        <v>34</v>
      </c>
      <c r="I8606" s="5" t="s">
        <v>308</v>
      </c>
      <c r="J8606" s="5"/>
      <c r="K8606" s="5" t="s">
        <v>9</v>
      </c>
      <c r="L8606" s="7">
        <v>15.78</v>
      </c>
      <c r="M8606" s="7">
        <f>ROUND(M8605+L8606,5)</f>
        <v>324.32</v>
      </c>
    </row>
    <row r="8607" spans="1:13">
      <c r="A8607" s="5"/>
      <c r="B8607" s="5"/>
      <c r="C8607" s="5"/>
      <c r="D8607" s="5"/>
      <c r="E8607" s="5"/>
      <c r="F8607" s="5" t="s">
        <v>11</v>
      </c>
      <c r="G8607" s="6">
        <v>43840</v>
      </c>
      <c r="H8607" s="5" t="s">
        <v>36</v>
      </c>
      <c r="I8607" s="5" t="s">
        <v>310</v>
      </c>
      <c r="J8607" s="5"/>
      <c r="K8607" s="5" t="s">
        <v>9</v>
      </c>
      <c r="L8607" s="7">
        <v>45.75</v>
      </c>
      <c r="M8607" s="7">
        <f>ROUND(M8606+L8607,5)</f>
        <v>370.07</v>
      </c>
    </row>
    <row r="8608" spans="1:13">
      <c r="A8608" s="5"/>
      <c r="B8608" s="5"/>
      <c r="C8608" s="5"/>
      <c r="D8608" s="5"/>
      <c r="E8608" s="5"/>
      <c r="F8608" s="5" t="s">
        <v>11</v>
      </c>
      <c r="G8608" s="6">
        <v>43840</v>
      </c>
      <c r="H8608" s="5" t="s">
        <v>36</v>
      </c>
      <c r="I8608" s="5" t="s">
        <v>310</v>
      </c>
      <c r="J8608" s="5"/>
      <c r="K8608" s="5" t="s">
        <v>9</v>
      </c>
      <c r="L8608" s="7">
        <v>10.7</v>
      </c>
      <c r="M8608" s="7">
        <f>ROUND(M8607+L8608,5)</f>
        <v>380.77</v>
      </c>
    </row>
    <row r="8609" spans="1:13">
      <c r="A8609" s="5"/>
      <c r="B8609" s="5"/>
      <c r="C8609" s="5"/>
      <c r="D8609" s="5"/>
      <c r="E8609" s="5"/>
      <c r="F8609" s="5" t="s">
        <v>11</v>
      </c>
      <c r="G8609" s="6">
        <v>43840</v>
      </c>
      <c r="H8609" s="5" t="s">
        <v>37</v>
      </c>
      <c r="I8609" s="5" t="s">
        <v>311</v>
      </c>
      <c r="J8609" s="5"/>
      <c r="K8609" s="5" t="s">
        <v>9</v>
      </c>
      <c r="L8609" s="7">
        <v>89.43</v>
      </c>
      <c r="M8609" s="7">
        <f>ROUND(M8608+L8609,5)</f>
        <v>470.2</v>
      </c>
    </row>
    <row r="8610" spans="1:13">
      <c r="A8610" s="5"/>
      <c r="B8610" s="5"/>
      <c r="C8610" s="5"/>
      <c r="D8610" s="5"/>
      <c r="E8610" s="5"/>
      <c r="F8610" s="5" t="s">
        <v>11</v>
      </c>
      <c r="G8610" s="6">
        <v>43840</v>
      </c>
      <c r="H8610" s="5" t="s">
        <v>37</v>
      </c>
      <c r="I8610" s="5" t="s">
        <v>311</v>
      </c>
      <c r="J8610" s="5"/>
      <c r="K8610" s="5" t="s">
        <v>9</v>
      </c>
      <c r="L8610" s="7">
        <v>20.92</v>
      </c>
      <c r="M8610" s="7">
        <f>ROUND(M8609+L8610,5)</f>
        <v>491.12</v>
      </c>
    </row>
    <row r="8611" spans="1:13">
      <c r="A8611" s="5"/>
      <c r="B8611" s="5"/>
      <c r="C8611" s="5"/>
      <c r="D8611" s="5"/>
      <c r="E8611" s="5"/>
      <c r="F8611" s="5" t="s">
        <v>11</v>
      </c>
      <c r="G8611" s="6">
        <v>43840</v>
      </c>
      <c r="H8611" s="5" t="s">
        <v>35</v>
      </c>
      <c r="I8611" s="5" t="s">
        <v>309</v>
      </c>
      <c r="J8611" s="5"/>
      <c r="K8611" s="5" t="s">
        <v>9</v>
      </c>
      <c r="L8611" s="7">
        <v>37.200000000000003</v>
      </c>
      <c r="M8611" s="7">
        <f>ROUND(M8610+L8611,5)</f>
        <v>528.32000000000005</v>
      </c>
    </row>
    <row r="8612" spans="1:13">
      <c r="A8612" s="5"/>
      <c r="B8612" s="5"/>
      <c r="C8612" s="5"/>
      <c r="D8612" s="5"/>
      <c r="E8612" s="5"/>
      <c r="F8612" s="5" t="s">
        <v>11</v>
      </c>
      <c r="G8612" s="6">
        <v>43840</v>
      </c>
      <c r="H8612" s="5" t="s">
        <v>35</v>
      </c>
      <c r="I8612" s="5" t="s">
        <v>309</v>
      </c>
      <c r="J8612" s="5"/>
      <c r="K8612" s="5" t="s">
        <v>9</v>
      </c>
      <c r="L8612" s="7">
        <v>8.6999999999999993</v>
      </c>
      <c r="M8612" s="7">
        <f>ROUND(M8611+L8612,5)</f>
        <v>537.02</v>
      </c>
    </row>
    <row r="8613" spans="1:13">
      <c r="A8613" s="5"/>
      <c r="B8613" s="5"/>
      <c r="C8613" s="5"/>
      <c r="D8613" s="5"/>
      <c r="E8613" s="5"/>
      <c r="F8613" s="5" t="s">
        <v>11</v>
      </c>
      <c r="G8613" s="6">
        <v>43847</v>
      </c>
      <c r="H8613" s="5" t="s">
        <v>55</v>
      </c>
      <c r="I8613" s="5" t="s">
        <v>308</v>
      </c>
      <c r="J8613" s="5"/>
      <c r="K8613" s="5" t="s">
        <v>9</v>
      </c>
      <c r="L8613" s="7">
        <v>45.32</v>
      </c>
      <c r="M8613" s="7">
        <f>ROUND(M8612+L8613,5)</f>
        <v>582.34</v>
      </c>
    </row>
    <row r="8614" spans="1:13">
      <c r="A8614" s="5"/>
      <c r="B8614" s="5"/>
      <c r="C8614" s="5"/>
      <c r="D8614" s="5"/>
      <c r="E8614" s="5"/>
      <c r="F8614" s="5" t="s">
        <v>11</v>
      </c>
      <c r="G8614" s="6">
        <v>43847</v>
      </c>
      <c r="H8614" s="5" t="s">
        <v>55</v>
      </c>
      <c r="I8614" s="5" t="s">
        <v>308</v>
      </c>
      <c r="J8614" s="5"/>
      <c r="K8614" s="5" t="s">
        <v>9</v>
      </c>
      <c r="L8614" s="7">
        <v>10.6</v>
      </c>
      <c r="M8614" s="7">
        <f>ROUND(M8613+L8614,5)</f>
        <v>592.94000000000005</v>
      </c>
    </row>
    <row r="8615" spans="1:13">
      <c r="A8615" s="5"/>
      <c r="B8615" s="5"/>
      <c r="C8615" s="5"/>
      <c r="D8615" s="5"/>
      <c r="E8615" s="5"/>
      <c r="F8615" s="5" t="s">
        <v>11</v>
      </c>
      <c r="G8615" s="6">
        <v>43847</v>
      </c>
      <c r="H8615" s="5" t="s">
        <v>56</v>
      </c>
      <c r="I8615" s="5" t="s">
        <v>310</v>
      </c>
      <c r="J8615" s="5"/>
      <c r="K8615" s="5" t="s">
        <v>9</v>
      </c>
      <c r="L8615" s="7">
        <v>45.76</v>
      </c>
      <c r="M8615" s="7">
        <f>ROUND(M8614+L8615,5)</f>
        <v>638.70000000000005</v>
      </c>
    </row>
    <row r="8616" spans="1:13">
      <c r="A8616" s="5"/>
      <c r="B8616" s="5"/>
      <c r="C8616" s="5"/>
      <c r="D8616" s="5"/>
      <c r="E8616" s="5"/>
      <c r="F8616" s="5" t="s">
        <v>11</v>
      </c>
      <c r="G8616" s="6">
        <v>43847</v>
      </c>
      <c r="H8616" s="5" t="s">
        <v>56</v>
      </c>
      <c r="I8616" s="5" t="s">
        <v>310</v>
      </c>
      <c r="J8616" s="5"/>
      <c r="K8616" s="5" t="s">
        <v>9</v>
      </c>
      <c r="L8616" s="7">
        <v>10.7</v>
      </c>
      <c r="M8616" s="7">
        <f>ROUND(M8615+L8616,5)</f>
        <v>649.4</v>
      </c>
    </row>
    <row r="8617" spans="1:13">
      <c r="A8617" s="5"/>
      <c r="B8617" s="5"/>
      <c r="C8617" s="5"/>
      <c r="D8617" s="5"/>
      <c r="E8617" s="5"/>
      <c r="F8617" s="5" t="s">
        <v>11</v>
      </c>
      <c r="G8617" s="6">
        <v>43847</v>
      </c>
      <c r="H8617" s="5" t="s">
        <v>57</v>
      </c>
      <c r="I8617" s="5" t="s">
        <v>311</v>
      </c>
      <c r="J8617" s="5"/>
      <c r="K8617" s="5" t="s">
        <v>9</v>
      </c>
      <c r="L8617" s="7">
        <v>89.43</v>
      </c>
      <c r="M8617" s="7">
        <f>ROUND(M8616+L8617,5)</f>
        <v>738.83</v>
      </c>
    </row>
    <row r="8618" spans="1:13">
      <c r="A8618" s="5"/>
      <c r="B8618" s="5"/>
      <c r="C8618" s="5"/>
      <c r="D8618" s="5"/>
      <c r="E8618" s="5"/>
      <c r="F8618" s="5" t="s">
        <v>11</v>
      </c>
      <c r="G8618" s="6">
        <v>43847</v>
      </c>
      <c r="H8618" s="5" t="s">
        <v>57</v>
      </c>
      <c r="I8618" s="5" t="s">
        <v>311</v>
      </c>
      <c r="J8618" s="5"/>
      <c r="K8618" s="5" t="s">
        <v>9</v>
      </c>
      <c r="L8618" s="7">
        <v>20.91</v>
      </c>
      <c r="M8618" s="7">
        <f>ROUND(M8617+L8618,5)</f>
        <v>759.74</v>
      </c>
    </row>
    <row r="8619" spans="1:13">
      <c r="A8619" s="5"/>
      <c r="B8619" s="5"/>
      <c r="C8619" s="5"/>
      <c r="D8619" s="5"/>
      <c r="E8619" s="5"/>
      <c r="F8619" s="5" t="s">
        <v>11</v>
      </c>
      <c r="G8619" s="6">
        <v>43847</v>
      </c>
      <c r="H8619" s="5" t="s">
        <v>58</v>
      </c>
      <c r="I8619" s="5" t="s">
        <v>309</v>
      </c>
      <c r="J8619" s="5"/>
      <c r="K8619" s="5" t="s">
        <v>9</v>
      </c>
      <c r="L8619" s="7">
        <v>37.200000000000003</v>
      </c>
      <c r="M8619" s="7">
        <f>ROUND(M8618+L8619,5)</f>
        <v>796.94</v>
      </c>
    </row>
    <row r="8620" spans="1:13">
      <c r="A8620" s="5"/>
      <c r="B8620" s="5"/>
      <c r="C8620" s="5"/>
      <c r="D8620" s="5"/>
      <c r="E8620" s="5"/>
      <c r="F8620" s="5" t="s">
        <v>11</v>
      </c>
      <c r="G8620" s="6">
        <v>43847</v>
      </c>
      <c r="H8620" s="5" t="s">
        <v>58</v>
      </c>
      <c r="I8620" s="5" t="s">
        <v>309</v>
      </c>
      <c r="J8620" s="5"/>
      <c r="K8620" s="5" t="s">
        <v>9</v>
      </c>
      <c r="L8620" s="7">
        <v>8.6999999999999993</v>
      </c>
      <c r="M8620" s="7">
        <f>ROUND(M8619+L8620,5)</f>
        <v>805.64</v>
      </c>
    </row>
    <row r="8621" spans="1:13">
      <c r="A8621" s="5"/>
      <c r="B8621" s="5"/>
      <c r="C8621" s="5"/>
      <c r="D8621" s="5"/>
      <c r="E8621" s="5"/>
      <c r="F8621" s="5" t="s">
        <v>11</v>
      </c>
      <c r="G8621" s="6">
        <v>43847</v>
      </c>
      <c r="H8621" s="5" t="s">
        <v>64</v>
      </c>
      <c r="I8621" s="5" t="s">
        <v>311</v>
      </c>
      <c r="J8621" s="5"/>
      <c r="K8621" s="5" t="s">
        <v>9</v>
      </c>
      <c r="L8621" s="7">
        <v>29.88</v>
      </c>
      <c r="M8621" s="7">
        <f>ROUND(M8620+L8621,5)</f>
        <v>835.52</v>
      </c>
    </row>
    <row r="8622" spans="1:13">
      <c r="A8622" s="5"/>
      <c r="B8622" s="5"/>
      <c r="C8622" s="5"/>
      <c r="D8622" s="5"/>
      <c r="E8622" s="5"/>
      <c r="F8622" s="5" t="s">
        <v>11</v>
      </c>
      <c r="G8622" s="6">
        <v>43847</v>
      </c>
      <c r="H8622" s="5" t="s">
        <v>64</v>
      </c>
      <c r="I8622" s="5" t="s">
        <v>311</v>
      </c>
      <c r="J8622" s="5"/>
      <c r="K8622" s="5" t="s">
        <v>9</v>
      </c>
      <c r="L8622" s="7">
        <v>6.99</v>
      </c>
      <c r="M8622" s="7">
        <f>ROUND(M8621+L8622,5)</f>
        <v>842.51</v>
      </c>
    </row>
    <row r="8623" spans="1:13">
      <c r="A8623" s="5"/>
      <c r="B8623" s="5"/>
      <c r="C8623" s="5"/>
      <c r="D8623" s="5"/>
      <c r="E8623" s="5"/>
      <c r="F8623" s="5" t="s">
        <v>11</v>
      </c>
      <c r="G8623" s="6">
        <v>43854</v>
      </c>
      <c r="H8623" s="5" t="s">
        <v>69</v>
      </c>
      <c r="I8623" s="5" t="s">
        <v>308</v>
      </c>
      <c r="J8623" s="5"/>
      <c r="K8623" s="5" t="s">
        <v>9</v>
      </c>
      <c r="L8623" s="7">
        <v>55.6</v>
      </c>
      <c r="M8623" s="7">
        <f>ROUND(M8622+L8623,5)</f>
        <v>898.11</v>
      </c>
    </row>
    <row r="8624" spans="1:13">
      <c r="A8624" s="5"/>
      <c r="B8624" s="5"/>
      <c r="C8624" s="5"/>
      <c r="D8624" s="5"/>
      <c r="E8624" s="5"/>
      <c r="F8624" s="5" t="s">
        <v>11</v>
      </c>
      <c r="G8624" s="6">
        <v>43854</v>
      </c>
      <c r="H8624" s="5" t="s">
        <v>69</v>
      </c>
      <c r="I8624" s="5" t="s">
        <v>308</v>
      </c>
      <c r="J8624" s="5"/>
      <c r="K8624" s="5" t="s">
        <v>9</v>
      </c>
      <c r="L8624" s="7">
        <v>13</v>
      </c>
      <c r="M8624" s="7">
        <f>ROUND(M8623+L8624,5)</f>
        <v>911.11</v>
      </c>
    </row>
    <row r="8625" spans="1:13">
      <c r="A8625" s="5"/>
      <c r="B8625" s="5"/>
      <c r="C8625" s="5"/>
      <c r="D8625" s="5"/>
      <c r="E8625" s="5"/>
      <c r="F8625" s="5" t="s">
        <v>11</v>
      </c>
      <c r="G8625" s="6">
        <v>43854</v>
      </c>
      <c r="H8625" s="5" t="s">
        <v>70</v>
      </c>
      <c r="I8625" s="5" t="s">
        <v>310</v>
      </c>
      <c r="J8625" s="5"/>
      <c r="K8625" s="5" t="s">
        <v>9</v>
      </c>
      <c r="L8625" s="7">
        <v>45.75</v>
      </c>
      <c r="M8625" s="7">
        <f>ROUND(M8624+L8625,5)</f>
        <v>956.86</v>
      </c>
    </row>
    <row r="8626" spans="1:13">
      <c r="A8626" s="5"/>
      <c r="B8626" s="5"/>
      <c r="C8626" s="5"/>
      <c r="D8626" s="5"/>
      <c r="E8626" s="5"/>
      <c r="F8626" s="5" t="s">
        <v>11</v>
      </c>
      <c r="G8626" s="6">
        <v>43854</v>
      </c>
      <c r="H8626" s="5" t="s">
        <v>70</v>
      </c>
      <c r="I8626" s="5" t="s">
        <v>310</v>
      </c>
      <c r="J8626" s="5"/>
      <c r="K8626" s="5" t="s">
        <v>9</v>
      </c>
      <c r="L8626" s="7">
        <v>10.7</v>
      </c>
      <c r="M8626" s="7">
        <f>ROUND(M8625+L8626,5)</f>
        <v>967.56</v>
      </c>
    </row>
    <row r="8627" spans="1:13">
      <c r="A8627" s="5"/>
      <c r="B8627" s="5"/>
      <c r="C8627" s="5"/>
      <c r="D8627" s="5"/>
      <c r="E8627" s="5"/>
      <c r="F8627" s="5" t="s">
        <v>11</v>
      </c>
      <c r="G8627" s="6">
        <v>43854</v>
      </c>
      <c r="H8627" s="5" t="s">
        <v>71</v>
      </c>
      <c r="I8627" s="5" t="s">
        <v>311</v>
      </c>
      <c r="J8627" s="5"/>
      <c r="K8627" s="5" t="s">
        <v>9</v>
      </c>
      <c r="L8627" s="7">
        <v>95.41</v>
      </c>
      <c r="M8627" s="7">
        <f>ROUND(M8626+L8627,5)</f>
        <v>1062.97</v>
      </c>
    </row>
    <row r="8628" spans="1:13">
      <c r="A8628" s="5"/>
      <c r="B8628" s="5"/>
      <c r="C8628" s="5"/>
      <c r="D8628" s="5"/>
      <c r="E8628" s="5"/>
      <c r="F8628" s="5" t="s">
        <v>11</v>
      </c>
      <c r="G8628" s="6">
        <v>43854</v>
      </c>
      <c r="H8628" s="5" t="s">
        <v>71</v>
      </c>
      <c r="I8628" s="5" t="s">
        <v>311</v>
      </c>
      <c r="J8628" s="5"/>
      <c r="K8628" s="5" t="s">
        <v>9</v>
      </c>
      <c r="L8628" s="7">
        <v>22.32</v>
      </c>
      <c r="M8628" s="7">
        <f>ROUND(M8627+L8628,5)</f>
        <v>1085.29</v>
      </c>
    </row>
    <row r="8629" spans="1:13">
      <c r="A8629" s="5"/>
      <c r="B8629" s="5"/>
      <c r="C8629" s="5"/>
      <c r="D8629" s="5"/>
      <c r="E8629" s="5"/>
      <c r="F8629" s="5" t="s">
        <v>11</v>
      </c>
      <c r="G8629" s="6">
        <v>43854</v>
      </c>
      <c r="H8629" s="5" t="s">
        <v>72</v>
      </c>
      <c r="I8629" s="5" t="s">
        <v>309</v>
      </c>
      <c r="J8629" s="5"/>
      <c r="K8629" s="5" t="s">
        <v>9</v>
      </c>
      <c r="L8629" s="7">
        <v>29.76</v>
      </c>
      <c r="M8629" s="7">
        <f>ROUND(M8628+L8629,5)</f>
        <v>1115.05</v>
      </c>
    </row>
    <row r="8630" spans="1:13">
      <c r="A8630" s="5"/>
      <c r="B8630" s="5"/>
      <c r="C8630" s="5"/>
      <c r="D8630" s="5"/>
      <c r="E8630" s="5"/>
      <c r="F8630" s="5" t="s">
        <v>11</v>
      </c>
      <c r="G8630" s="6">
        <v>43854</v>
      </c>
      <c r="H8630" s="5" t="s">
        <v>72</v>
      </c>
      <c r="I8630" s="5" t="s">
        <v>309</v>
      </c>
      <c r="J8630" s="5"/>
      <c r="K8630" s="5" t="s">
        <v>9</v>
      </c>
      <c r="L8630" s="7">
        <v>6.96</v>
      </c>
      <c r="M8630" s="7">
        <f>ROUND(M8629+L8630,5)</f>
        <v>1122.01</v>
      </c>
    </row>
    <row r="8631" spans="1:13">
      <c r="A8631" s="5"/>
      <c r="B8631" s="5"/>
      <c r="C8631" s="5"/>
      <c r="D8631" s="5"/>
      <c r="E8631" s="5"/>
      <c r="F8631" s="5" t="s">
        <v>11</v>
      </c>
      <c r="G8631" s="6">
        <v>43861</v>
      </c>
      <c r="H8631" s="5" t="s">
        <v>91</v>
      </c>
      <c r="I8631" s="5" t="s">
        <v>308</v>
      </c>
      <c r="J8631" s="5"/>
      <c r="K8631" s="5" t="s">
        <v>9</v>
      </c>
      <c r="L8631" s="7">
        <v>42.16</v>
      </c>
      <c r="M8631" s="7">
        <f>ROUND(M8630+L8631,5)</f>
        <v>1164.17</v>
      </c>
    </row>
    <row r="8632" spans="1:13">
      <c r="A8632" s="5"/>
      <c r="B8632" s="5"/>
      <c r="C8632" s="5"/>
      <c r="D8632" s="5"/>
      <c r="E8632" s="5"/>
      <c r="F8632" s="5" t="s">
        <v>11</v>
      </c>
      <c r="G8632" s="6">
        <v>43861</v>
      </c>
      <c r="H8632" s="5" t="s">
        <v>91</v>
      </c>
      <c r="I8632" s="5" t="s">
        <v>308</v>
      </c>
      <c r="J8632" s="5"/>
      <c r="K8632" s="5" t="s">
        <v>9</v>
      </c>
      <c r="L8632" s="7">
        <v>9.86</v>
      </c>
      <c r="M8632" s="7">
        <f>ROUND(M8631+L8632,5)</f>
        <v>1174.03</v>
      </c>
    </row>
    <row r="8633" spans="1:13">
      <c r="A8633" s="5"/>
      <c r="B8633" s="5"/>
      <c r="C8633" s="5"/>
      <c r="D8633" s="5"/>
      <c r="E8633" s="5"/>
      <c r="F8633" s="5" t="s">
        <v>11</v>
      </c>
      <c r="G8633" s="6">
        <v>43861</v>
      </c>
      <c r="H8633" s="5" t="s">
        <v>92</v>
      </c>
      <c r="I8633" s="5" t="s">
        <v>310</v>
      </c>
      <c r="J8633" s="5"/>
      <c r="K8633" s="5" t="s">
        <v>9</v>
      </c>
      <c r="L8633" s="7">
        <v>45.76</v>
      </c>
      <c r="M8633" s="7">
        <f>ROUND(M8632+L8633,5)</f>
        <v>1219.79</v>
      </c>
    </row>
    <row r="8634" spans="1:13">
      <c r="A8634" s="5"/>
      <c r="B8634" s="5"/>
      <c r="C8634" s="5"/>
      <c r="D8634" s="5"/>
      <c r="E8634" s="5"/>
      <c r="F8634" s="5" t="s">
        <v>11</v>
      </c>
      <c r="G8634" s="6">
        <v>43861</v>
      </c>
      <c r="H8634" s="5" t="s">
        <v>92</v>
      </c>
      <c r="I8634" s="5" t="s">
        <v>310</v>
      </c>
      <c r="J8634" s="5"/>
      <c r="K8634" s="5" t="s">
        <v>9</v>
      </c>
      <c r="L8634" s="7">
        <v>10.71</v>
      </c>
      <c r="M8634" s="7">
        <f>ROUND(M8633+L8634,5)</f>
        <v>1230.5</v>
      </c>
    </row>
    <row r="8635" spans="1:13">
      <c r="A8635" s="5"/>
      <c r="B8635" s="5"/>
      <c r="C8635" s="5"/>
      <c r="D8635" s="5"/>
      <c r="E8635" s="5"/>
      <c r="F8635" s="5" t="s">
        <v>11</v>
      </c>
      <c r="G8635" s="6">
        <v>43861</v>
      </c>
      <c r="H8635" s="5" t="s">
        <v>94</v>
      </c>
      <c r="I8635" s="5" t="s">
        <v>311</v>
      </c>
      <c r="J8635" s="5"/>
      <c r="K8635" s="5" t="s">
        <v>9</v>
      </c>
      <c r="L8635" s="7">
        <v>95.4</v>
      </c>
      <c r="M8635" s="7">
        <f>ROUND(M8634+L8635,5)</f>
        <v>1325.9</v>
      </c>
    </row>
    <row r="8636" spans="1:13">
      <c r="A8636" s="5"/>
      <c r="B8636" s="5"/>
      <c r="C8636" s="5"/>
      <c r="D8636" s="5"/>
      <c r="E8636" s="5"/>
      <c r="F8636" s="5" t="s">
        <v>11</v>
      </c>
      <c r="G8636" s="6">
        <v>43861</v>
      </c>
      <c r="H8636" s="5" t="s">
        <v>94</v>
      </c>
      <c r="I8636" s="5" t="s">
        <v>311</v>
      </c>
      <c r="J8636" s="5"/>
      <c r="K8636" s="5" t="s">
        <v>9</v>
      </c>
      <c r="L8636" s="7">
        <v>22.31</v>
      </c>
      <c r="M8636" s="7">
        <f>ROUND(M8635+L8636,5)</f>
        <v>1348.21</v>
      </c>
    </row>
    <row r="8637" spans="1:13">
      <c r="A8637" s="5"/>
      <c r="B8637" s="5"/>
      <c r="C8637" s="5"/>
      <c r="D8637" s="5"/>
      <c r="E8637" s="5"/>
      <c r="F8637" s="5" t="s">
        <v>11</v>
      </c>
      <c r="G8637" s="6">
        <v>43861</v>
      </c>
      <c r="H8637" s="5" t="s">
        <v>93</v>
      </c>
      <c r="I8637" s="5" t="s">
        <v>309</v>
      </c>
      <c r="J8637" s="5"/>
      <c r="K8637" s="5" t="s">
        <v>9</v>
      </c>
      <c r="L8637" s="7">
        <v>37.200000000000003</v>
      </c>
      <c r="M8637" s="7">
        <f>ROUND(M8636+L8637,5)</f>
        <v>1385.41</v>
      </c>
    </row>
    <row r="8638" spans="1:13">
      <c r="A8638" s="5"/>
      <c r="B8638" s="5"/>
      <c r="C8638" s="5"/>
      <c r="D8638" s="5"/>
      <c r="E8638" s="5"/>
      <c r="F8638" s="5" t="s">
        <v>11</v>
      </c>
      <c r="G8638" s="6">
        <v>43861</v>
      </c>
      <c r="H8638" s="5" t="s">
        <v>93</v>
      </c>
      <c r="I8638" s="5" t="s">
        <v>309</v>
      </c>
      <c r="J8638" s="5"/>
      <c r="K8638" s="5" t="s">
        <v>9</v>
      </c>
      <c r="L8638" s="7">
        <v>8.6999999999999993</v>
      </c>
      <c r="M8638" s="7">
        <f>ROUND(M8637+L8638,5)</f>
        <v>1394.11</v>
      </c>
    </row>
    <row r="8639" spans="1:13">
      <c r="A8639" s="5"/>
      <c r="B8639" s="5"/>
      <c r="C8639" s="5"/>
      <c r="D8639" s="5"/>
      <c r="E8639" s="5"/>
      <c r="F8639" s="5" t="s">
        <v>11</v>
      </c>
      <c r="G8639" s="6">
        <v>43868</v>
      </c>
      <c r="H8639" s="5" t="s">
        <v>98</v>
      </c>
      <c r="I8639" s="5" t="s">
        <v>308</v>
      </c>
      <c r="J8639" s="5"/>
      <c r="K8639" s="5" t="s">
        <v>9</v>
      </c>
      <c r="L8639" s="7">
        <v>61.13</v>
      </c>
      <c r="M8639" s="7">
        <f>ROUND(M8638+L8639,5)</f>
        <v>1455.24</v>
      </c>
    </row>
    <row r="8640" spans="1:13">
      <c r="A8640" s="5"/>
      <c r="B8640" s="5"/>
      <c r="C8640" s="5"/>
      <c r="D8640" s="5"/>
      <c r="E8640" s="5"/>
      <c r="F8640" s="5" t="s">
        <v>11</v>
      </c>
      <c r="G8640" s="6">
        <v>43868</v>
      </c>
      <c r="H8640" s="5" t="s">
        <v>98</v>
      </c>
      <c r="I8640" s="5" t="s">
        <v>308</v>
      </c>
      <c r="J8640" s="5"/>
      <c r="K8640" s="5" t="s">
        <v>9</v>
      </c>
      <c r="L8640" s="7">
        <v>14.29</v>
      </c>
      <c r="M8640" s="7">
        <f>ROUND(M8639+L8640,5)</f>
        <v>1469.53</v>
      </c>
    </row>
    <row r="8641" spans="1:13">
      <c r="A8641" s="5"/>
      <c r="B8641" s="5"/>
      <c r="C8641" s="5"/>
      <c r="D8641" s="5"/>
      <c r="E8641" s="5"/>
      <c r="F8641" s="5" t="s">
        <v>11</v>
      </c>
      <c r="G8641" s="6">
        <v>43868</v>
      </c>
      <c r="H8641" s="5" t="s">
        <v>99</v>
      </c>
      <c r="I8641" s="5" t="s">
        <v>367</v>
      </c>
      <c r="J8641" s="5"/>
      <c r="K8641" s="5" t="s">
        <v>9</v>
      </c>
      <c r="L8641" s="7">
        <v>2.98</v>
      </c>
      <c r="M8641" s="7">
        <f>ROUND(M8640+L8641,5)</f>
        <v>1472.51</v>
      </c>
    </row>
    <row r="8642" spans="1:13">
      <c r="A8642" s="5"/>
      <c r="B8642" s="5"/>
      <c r="C8642" s="5"/>
      <c r="D8642" s="5"/>
      <c r="E8642" s="5"/>
      <c r="F8642" s="5" t="s">
        <v>11</v>
      </c>
      <c r="G8642" s="6">
        <v>43868</v>
      </c>
      <c r="H8642" s="5" t="s">
        <v>99</v>
      </c>
      <c r="I8642" s="5" t="s">
        <v>367</v>
      </c>
      <c r="J8642" s="5"/>
      <c r="K8642" s="5" t="s">
        <v>9</v>
      </c>
      <c r="L8642" s="7">
        <v>0.7</v>
      </c>
      <c r="M8642" s="7">
        <f>ROUND(M8641+L8642,5)</f>
        <v>1473.21</v>
      </c>
    </row>
    <row r="8643" spans="1:13">
      <c r="A8643" s="5"/>
      <c r="B8643" s="5"/>
      <c r="C8643" s="5"/>
      <c r="D8643" s="5"/>
      <c r="E8643" s="5"/>
      <c r="F8643" s="5" t="s">
        <v>11</v>
      </c>
      <c r="G8643" s="6">
        <v>43868</v>
      </c>
      <c r="H8643" s="5" t="s">
        <v>100</v>
      </c>
      <c r="I8643" s="5" t="s">
        <v>310</v>
      </c>
      <c r="J8643" s="5"/>
      <c r="K8643" s="5" t="s">
        <v>9</v>
      </c>
      <c r="L8643" s="7">
        <v>45.76</v>
      </c>
      <c r="M8643" s="7">
        <f>ROUND(M8642+L8643,5)</f>
        <v>1518.97</v>
      </c>
    </row>
    <row r="8644" spans="1:13">
      <c r="A8644" s="5"/>
      <c r="B8644" s="5"/>
      <c r="C8644" s="5"/>
      <c r="D8644" s="5"/>
      <c r="E8644" s="5"/>
      <c r="F8644" s="5" t="s">
        <v>11</v>
      </c>
      <c r="G8644" s="6">
        <v>43868</v>
      </c>
      <c r="H8644" s="5" t="s">
        <v>100</v>
      </c>
      <c r="I8644" s="5" t="s">
        <v>310</v>
      </c>
      <c r="J8644" s="5"/>
      <c r="K8644" s="5" t="s">
        <v>9</v>
      </c>
      <c r="L8644" s="7">
        <v>10.7</v>
      </c>
      <c r="M8644" s="7">
        <f>ROUND(M8643+L8644,5)</f>
        <v>1529.67</v>
      </c>
    </row>
    <row r="8645" spans="1:13">
      <c r="A8645" s="5"/>
      <c r="B8645" s="5"/>
      <c r="C8645" s="5"/>
      <c r="D8645" s="5"/>
      <c r="E8645" s="5"/>
      <c r="F8645" s="5" t="s">
        <v>11</v>
      </c>
      <c r="G8645" s="6">
        <v>43868</v>
      </c>
      <c r="H8645" s="5" t="s">
        <v>101</v>
      </c>
      <c r="I8645" s="5" t="s">
        <v>311</v>
      </c>
      <c r="J8645" s="5"/>
      <c r="K8645" s="5" t="s">
        <v>9</v>
      </c>
      <c r="L8645" s="7">
        <v>95.41</v>
      </c>
      <c r="M8645" s="7">
        <f>ROUND(M8644+L8645,5)</f>
        <v>1625.08</v>
      </c>
    </row>
    <row r="8646" spans="1:13">
      <c r="A8646" s="5"/>
      <c r="B8646" s="5"/>
      <c r="C8646" s="5"/>
      <c r="D8646" s="5"/>
      <c r="E8646" s="5"/>
      <c r="F8646" s="5" t="s">
        <v>11</v>
      </c>
      <c r="G8646" s="6">
        <v>43868</v>
      </c>
      <c r="H8646" s="5" t="s">
        <v>101</v>
      </c>
      <c r="I8646" s="5" t="s">
        <v>311</v>
      </c>
      <c r="J8646" s="5"/>
      <c r="K8646" s="5" t="s">
        <v>9</v>
      </c>
      <c r="L8646" s="7">
        <v>22.31</v>
      </c>
      <c r="M8646" s="7">
        <f>ROUND(M8645+L8646,5)</f>
        <v>1647.39</v>
      </c>
    </row>
    <row r="8647" spans="1:13">
      <c r="A8647" s="5"/>
      <c r="B8647" s="5"/>
      <c r="C8647" s="5"/>
      <c r="D8647" s="5"/>
      <c r="E8647" s="5"/>
      <c r="F8647" s="5" t="s">
        <v>11</v>
      </c>
      <c r="G8647" s="6">
        <v>43868</v>
      </c>
      <c r="H8647" s="5" t="s">
        <v>102</v>
      </c>
      <c r="I8647" s="5" t="s">
        <v>309</v>
      </c>
      <c r="J8647" s="5"/>
      <c r="K8647" s="5" t="s">
        <v>9</v>
      </c>
      <c r="L8647" s="7">
        <v>37.200000000000003</v>
      </c>
      <c r="M8647" s="7">
        <f>ROUND(M8646+L8647,5)</f>
        <v>1684.59</v>
      </c>
    </row>
    <row r="8648" spans="1:13">
      <c r="A8648" s="5"/>
      <c r="B8648" s="5"/>
      <c r="C8648" s="5"/>
      <c r="D8648" s="5"/>
      <c r="E8648" s="5"/>
      <c r="F8648" s="5" t="s">
        <v>11</v>
      </c>
      <c r="G8648" s="6">
        <v>43868</v>
      </c>
      <c r="H8648" s="5" t="s">
        <v>102</v>
      </c>
      <c r="I8648" s="5" t="s">
        <v>309</v>
      </c>
      <c r="J8648" s="5"/>
      <c r="K8648" s="5" t="s">
        <v>9</v>
      </c>
      <c r="L8648" s="7">
        <v>8.6999999999999993</v>
      </c>
      <c r="M8648" s="7">
        <f>ROUND(M8647+L8648,5)</f>
        <v>1693.29</v>
      </c>
    </row>
    <row r="8649" spans="1:13">
      <c r="A8649" s="5"/>
      <c r="B8649" s="5"/>
      <c r="C8649" s="5"/>
      <c r="D8649" s="5"/>
      <c r="E8649" s="5"/>
      <c r="F8649" s="5" t="s">
        <v>11</v>
      </c>
      <c r="G8649" s="6">
        <v>43875</v>
      </c>
      <c r="H8649" s="5" t="s">
        <v>118</v>
      </c>
      <c r="I8649" s="5" t="s">
        <v>308</v>
      </c>
      <c r="J8649" s="5"/>
      <c r="K8649" s="5" t="s">
        <v>9</v>
      </c>
      <c r="L8649" s="7">
        <v>45.32</v>
      </c>
      <c r="M8649" s="7">
        <f>ROUND(M8648+L8649,5)</f>
        <v>1738.61</v>
      </c>
    </row>
    <row r="8650" spans="1:13">
      <c r="A8650" s="5"/>
      <c r="B8650" s="5"/>
      <c r="C8650" s="5"/>
      <c r="D8650" s="5"/>
      <c r="E8650" s="5"/>
      <c r="F8650" s="5" t="s">
        <v>11</v>
      </c>
      <c r="G8650" s="6">
        <v>43875</v>
      </c>
      <c r="H8650" s="5" t="s">
        <v>118</v>
      </c>
      <c r="I8650" s="5" t="s">
        <v>308</v>
      </c>
      <c r="J8650" s="5"/>
      <c r="K8650" s="5" t="s">
        <v>9</v>
      </c>
      <c r="L8650" s="7">
        <v>10.6</v>
      </c>
      <c r="M8650" s="7">
        <f>ROUND(M8649+L8650,5)</f>
        <v>1749.21</v>
      </c>
    </row>
    <row r="8651" spans="1:13">
      <c r="A8651" s="5"/>
      <c r="B8651" s="5"/>
      <c r="C8651" s="5"/>
      <c r="D8651" s="5"/>
      <c r="E8651" s="5"/>
      <c r="F8651" s="5" t="s">
        <v>11</v>
      </c>
      <c r="G8651" s="6">
        <v>43875</v>
      </c>
      <c r="H8651" s="5" t="s">
        <v>119</v>
      </c>
      <c r="I8651" s="5" t="s">
        <v>310</v>
      </c>
      <c r="J8651" s="5"/>
      <c r="K8651" s="5" t="s">
        <v>9</v>
      </c>
      <c r="L8651" s="7">
        <v>45.75</v>
      </c>
      <c r="M8651" s="7">
        <f>ROUND(M8650+L8651,5)</f>
        <v>1794.96</v>
      </c>
    </row>
    <row r="8652" spans="1:13">
      <c r="A8652" s="5"/>
      <c r="B8652" s="5"/>
      <c r="C8652" s="5"/>
      <c r="D8652" s="5"/>
      <c r="E8652" s="5"/>
      <c r="F8652" s="5" t="s">
        <v>11</v>
      </c>
      <c r="G8652" s="6">
        <v>43875</v>
      </c>
      <c r="H8652" s="5" t="s">
        <v>119</v>
      </c>
      <c r="I8652" s="5" t="s">
        <v>310</v>
      </c>
      <c r="J8652" s="5"/>
      <c r="K8652" s="5" t="s">
        <v>9</v>
      </c>
      <c r="L8652" s="7">
        <v>10.7</v>
      </c>
      <c r="M8652" s="7">
        <f>ROUND(M8651+L8652,5)</f>
        <v>1805.66</v>
      </c>
    </row>
    <row r="8653" spans="1:13">
      <c r="A8653" s="5"/>
      <c r="B8653" s="5"/>
      <c r="C8653" s="5"/>
      <c r="D8653" s="5"/>
      <c r="E8653" s="5"/>
      <c r="F8653" s="5" t="s">
        <v>11</v>
      </c>
      <c r="G8653" s="6">
        <v>43875</v>
      </c>
      <c r="H8653" s="5" t="s">
        <v>120</v>
      </c>
      <c r="I8653" s="5" t="s">
        <v>311</v>
      </c>
      <c r="J8653" s="5"/>
      <c r="K8653" s="5" t="s">
        <v>9</v>
      </c>
      <c r="L8653" s="7">
        <v>95.4</v>
      </c>
      <c r="M8653" s="7">
        <f>ROUND(M8652+L8653,5)</f>
        <v>1901.06</v>
      </c>
    </row>
    <row r="8654" spans="1:13">
      <c r="A8654" s="5"/>
      <c r="B8654" s="5"/>
      <c r="C8654" s="5"/>
      <c r="D8654" s="5"/>
      <c r="E8654" s="5"/>
      <c r="F8654" s="5" t="s">
        <v>11</v>
      </c>
      <c r="G8654" s="6">
        <v>43875</v>
      </c>
      <c r="H8654" s="5" t="s">
        <v>120</v>
      </c>
      <c r="I8654" s="5" t="s">
        <v>311</v>
      </c>
      <c r="J8654" s="5"/>
      <c r="K8654" s="5" t="s">
        <v>9</v>
      </c>
      <c r="L8654" s="7">
        <v>22.31</v>
      </c>
      <c r="M8654" s="7">
        <f>ROUND(M8653+L8654,5)</f>
        <v>1923.37</v>
      </c>
    </row>
    <row r="8655" spans="1:13">
      <c r="A8655" s="5"/>
      <c r="B8655" s="5"/>
      <c r="C8655" s="5"/>
      <c r="D8655" s="5"/>
      <c r="E8655" s="5"/>
      <c r="F8655" s="5" t="s">
        <v>11</v>
      </c>
      <c r="G8655" s="6">
        <v>43875</v>
      </c>
      <c r="H8655" s="5" t="s">
        <v>121</v>
      </c>
      <c r="I8655" s="5" t="s">
        <v>309</v>
      </c>
      <c r="J8655" s="5"/>
      <c r="K8655" s="5" t="s">
        <v>9</v>
      </c>
      <c r="L8655" s="7">
        <v>37.200000000000003</v>
      </c>
      <c r="M8655" s="7">
        <f>ROUND(M8654+L8655,5)</f>
        <v>1960.57</v>
      </c>
    </row>
    <row r="8656" spans="1:13">
      <c r="A8656" s="5"/>
      <c r="B8656" s="5"/>
      <c r="C8656" s="5"/>
      <c r="D8656" s="5"/>
      <c r="E8656" s="5"/>
      <c r="F8656" s="5" t="s">
        <v>11</v>
      </c>
      <c r="G8656" s="6">
        <v>43875</v>
      </c>
      <c r="H8656" s="5" t="s">
        <v>121</v>
      </c>
      <c r="I8656" s="5" t="s">
        <v>309</v>
      </c>
      <c r="J8656" s="5"/>
      <c r="K8656" s="5" t="s">
        <v>9</v>
      </c>
      <c r="L8656" s="7">
        <v>8.6999999999999993</v>
      </c>
      <c r="M8656" s="7">
        <f>ROUND(M8655+L8656,5)</f>
        <v>1969.27</v>
      </c>
    </row>
    <row r="8657" spans="1:13">
      <c r="A8657" s="5"/>
      <c r="B8657" s="5"/>
      <c r="C8657" s="5"/>
      <c r="D8657" s="5"/>
      <c r="E8657" s="5"/>
      <c r="F8657" s="5" t="s">
        <v>11</v>
      </c>
      <c r="G8657" s="6">
        <v>43882</v>
      </c>
      <c r="H8657" s="5" t="s">
        <v>142</v>
      </c>
      <c r="I8657" s="5" t="s">
        <v>308</v>
      </c>
      <c r="J8657" s="5"/>
      <c r="K8657" s="5" t="s">
        <v>9</v>
      </c>
      <c r="L8657" s="7">
        <v>61.93</v>
      </c>
      <c r="M8657" s="7">
        <f>ROUND(M8656+L8657,5)</f>
        <v>2031.2</v>
      </c>
    </row>
    <row r="8658" spans="1:13">
      <c r="A8658" s="5"/>
      <c r="B8658" s="5"/>
      <c r="C8658" s="5"/>
      <c r="D8658" s="5"/>
      <c r="E8658" s="5"/>
      <c r="F8658" s="5" t="s">
        <v>11</v>
      </c>
      <c r="G8658" s="6">
        <v>43882</v>
      </c>
      <c r="H8658" s="5" t="s">
        <v>142</v>
      </c>
      <c r="I8658" s="5" t="s">
        <v>308</v>
      </c>
      <c r="J8658" s="5"/>
      <c r="K8658" s="5" t="s">
        <v>9</v>
      </c>
      <c r="L8658" s="7">
        <v>14.49</v>
      </c>
      <c r="M8658" s="7">
        <f>ROUND(M8657+L8658,5)</f>
        <v>2045.69</v>
      </c>
    </row>
    <row r="8659" spans="1:13">
      <c r="A8659" s="5"/>
      <c r="B8659" s="5"/>
      <c r="C8659" s="5"/>
      <c r="D8659" s="5"/>
      <c r="E8659" s="5"/>
      <c r="F8659" s="5" t="s">
        <v>11</v>
      </c>
      <c r="G8659" s="6">
        <v>43882</v>
      </c>
      <c r="H8659" s="5" t="s">
        <v>143</v>
      </c>
      <c r="I8659" s="5" t="s">
        <v>310</v>
      </c>
      <c r="J8659" s="5"/>
      <c r="K8659" s="5" t="s">
        <v>9</v>
      </c>
      <c r="L8659" s="7">
        <v>45.76</v>
      </c>
      <c r="M8659" s="7">
        <f>ROUND(M8658+L8659,5)</f>
        <v>2091.4499999999998</v>
      </c>
    </row>
    <row r="8660" spans="1:13">
      <c r="A8660" s="5"/>
      <c r="B8660" s="5"/>
      <c r="C8660" s="5"/>
      <c r="D8660" s="5"/>
      <c r="E8660" s="5"/>
      <c r="F8660" s="5" t="s">
        <v>11</v>
      </c>
      <c r="G8660" s="6">
        <v>43882</v>
      </c>
      <c r="H8660" s="5" t="s">
        <v>143</v>
      </c>
      <c r="I8660" s="5" t="s">
        <v>310</v>
      </c>
      <c r="J8660" s="5"/>
      <c r="K8660" s="5" t="s">
        <v>9</v>
      </c>
      <c r="L8660" s="7">
        <v>10.7</v>
      </c>
      <c r="M8660" s="7">
        <f>ROUND(M8659+L8660,5)</f>
        <v>2102.15</v>
      </c>
    </row>
    <row r="8661" spans="1:13">
      <c r="A8661" s="5"/>
      <c r="B8661" s="5"/>
      <c r="C8661" s="5"/>
      <c r="D8661" s="5"/>
      <c r="E8661" s="5"/>
      <c r="F8661" s="5" t="s">
        <v>11</v>
      </c>
      <c r="G8661" s="6">
        <v>43882</v>
      </c>
      <c r="H8661" s="5" t="s">
        <v>144</v>
      </c>
      <c r="I8661" s="5" t="s">
        <v>311</v>
      </c>
      <c r="J8661" s="5"/>
      <c r="K8661" s="5" t="s">
        <v>9</v>
      </c>
      <c r="L8661" s="7">
        <v>95.41</v>
      </c>
      <c r="M8661" s="7">
        <f>ROUND(M8660+L8661,5)</f>
        <v>2197.56</v>
      </c>
    </row>
    <row r="8662" spans="1:13">
      <c r="A8662" s="5"/>
      <c r="B8662" s="5"/>
      <c r="C8662" s="5"/>
      <c r="D8662" s="5"/>
      <c r="E8662" s="5"/>
      <c r="F8662" s="5" t="s">
        <v>11</v>
      </c>
      <c r="G8662" s="6">
        <v>43882</v>
      </c>
      <c r="H8662" s="5" t="s">
        <v>144</v>
      </c>
      <c r="I8662" s="5" t="s">
        <v>311</v>
      </c>
      <c r="J8662" s="5"/>
      <c r="K8662" s="5" t="s">
        <v>9</v>
      </c>
      <c r="L8662" s="7">
        <v>22.32</v>
      </c>
      <c r="M8662" s="7">
        <f>ROUND(M8661+L8662,5)</f>
        <v>2219.88</v>
      </c>
    </row>
    <row r="8663" spans="1:13">
      <c r="A8663" s="5"/>
      <c r="B8663" s="5"/>
      <c r="C8663" s="5"/>
      <c r="D8663" s="5"/>
      <c r="E8663" s="5"/>
      <c r="F8663" s="5" t="s">
        <v>11</v>
      </c>
      <c r="G8663" s="6">
        <v>43882</v>
      </c>
      <c r="H8663" s="5" t="s">
        <v>145</v>
      </c>
      <c r="I8663" s="5" t="s">
        <v>309</v>
      </c>
      <c r="J8663" s="5"/>
      <c r="K8663" s="5" t="s">
        <v>9</v>
      </c>
      <c r="L8663" s="7">
        <v>37.200000000000003</v>
      </c>
      <c r="M8663" s="7">
        <f>ROUND(M8662+L8663,5)</f>
        <v>2257.08</v>
      </c>
    </row>
    <row r="8664" spans="1:13">
      <c r="A8664" s="5"/>
      <c r="B8664" s="5"/>
      <c r="C8664" s="5"/>
      <c r="D8664" s="5"/>
      <c r="E8664" s="5"/>
      <c r="F8664" s="5" t="s">
        <v>11</v>
      </c>
      <c r="G8664" s="6">
        <v>43882</v>
      </c>
      <c r="H8664" s="5" t="s">
        <v>145</v>
      </c>
      <c r="I8664" s="5" t="s">
        <v>309</v>
      </c>
      <c r="J8664" s="5"/>
      <c r="K8664" s="5" t="s">
        <v>9</v>
      </c>
      <c r="L8664" s="7">
        <v>8.6999999999999993</v>
      </c>
      <c r="M8664" s="7">
        <f>ROUND(M8663+L8664,5)</f>
        <v>2265.7800000000002</v>
      </c>
    </row>
    <row r="8665" spans="1:13">
      <c r="A8665" s="5"/>
      <c r="B8665" s="5"/>
      <c r="C8665" s="5"/>
      <c r="D8665" s="5"/>
      <c r="E8665" s="5"/>
      <c r="F8665" s="5" t="s">
        <v>11</v>
      </c>
      <c r="G8665" s="6">
        <v>43889</v>
      </c>
      <c r="H8665" s="5" t="s">
        <v>167</v>
      </c>
      <c r="I8665" s="5" t="s">
        <v>308</v>
      </c>
      <c r="J8665" s="5"/>
      <c r="K8665" s="5" t="s">
        <v>9</v>
      </c>
      <c r="L8665" s="7">
        <v>45.32</v>
      </c>
      <c r="M8665" s="7">
        <f>ROUND(M8664+L8665,5)</f>
        <v>2311.1</v>
      </c>
    </row>
    <row r="8666" spans="1:13">
      <c r="A8666" s="5"/>
      <c r="B8666" s="5"/>
      <c r="C8666" s="5"/>
      <c r="D8666" s="5"/>
      <c r="E8666" s="5"/>
      <c r="F8666" s="5" t="s">
        <v>11</v>
      </c>
      <c r="G8666" s="6">
        <v>43889</v>
      </c>
      <c r="H8666" s="5" t="s">
        <v>167</v>
      </c>
      <c r="I8666" s="5" t="s">
        <v>308</v>
      </c>
      <c r="J8666" s="5"/>
      <c r="K8666" s="5" t="s">
        <v>9</v>
      </c>
      <c r="L8666" s="7">
        <v>10.6</v>
      </c>
      <c r="M8666" s="7">
        <f>ROUND(M8665+L8666,5)</f>
        <v>2321.6999999999998</v>
      </c>
    </row>
    <row r="8667" spans="1:13">
      <c r="A8667" s="5"/>
      <c r="B8667" s="5"/>
      <c r="C8667" s="5"/>
      <c r="D8667" s="5"/>
      <c r="E8667" s="5"/>
      <c r="F8667" s="5" t="s">
        <v>11</v>
      </c>
      <c r="G8667" s="6">
        <v>43889</v>
      </c>
      <c r="H8667" s="5" t="s">
        <v>168</v>
      </c>
      <c r="I8667" s="5" t="s">
        <v>310</v>
      </c>
      <c r="J8667" s="5"/>
      <c r="K8667" s="5" t="s">
        <v>9</v>
      </c>
      <c r="L8667" s="7">
        <v>45.75</v>
      </c>
      <c r="M8667" s="7">
        <f>ROUND(M8666+L8667,5)</f>
        <v>2367.4499999999998</v>
      </c>
    </row>
    <row r="8668" spans="1:13">
      <c r="A8668" s="5"/>
      <c r="B8668" s="5"/>
      <c r="C8668" s="5"/>
      <c r="D8668" s="5"/>
      <c r="E8668" s="5"/>
      <c r="F8668" s="5" t="s">
        <v>11</v>
      </c>
      <c r="G8668" s="6">
        <v>43889</v>
      </c>
      <c r="H8668" s="5" t="s">
        <v>168</v>
      </c>
      <c r="I8668" s="5" t="s">
        <v>310</v>
      </c>
      <c r="J8668" s="5"/>
      <c r="K8668" s="5" t="s">
        <v>9</v>
      </c>
      <c r="L8668" s="7">
        <v>10.7</v>
      </c>
      <c r="M8668" s="7">
        <f>ROUND(M8667+L8668,5)</f>
        <v>2378.15</v>
      </c>
    </row>
    <row r="8669" spans="1:13">
      <c r="A8669" s="5"/>
      <c r="B8669" s="5"/>
      <c r="C8669" s="5"/>
      <c r="D8669" s="5"/>
      <c r="E8669" s="5"/>
      <c r="F8669" s="5" t="s">
        <v>11</v>
      </c>
      <c r="G8669" s="6">
        <v>43889</v>
      </c>
      <c r="H8669" s="5" t="s">
        <v>169</v>
      </c>
      <c r="I8669" s="5" t="s">
        <v>311</v>
      </c>
      <c r="J8669" s="5"/>
      <c r="K8669" s="5" t="s">
        <v>9</v>
      </c>
      <c r="L8669" s="7">
        <v>95.4</v>
      </c>
      <c r="M8669" s="7">
        <f>ROUND(M8668+L8669,5)</f>
        <v>2473.5500000000002</v>
      </c>
    </row>
    <row r="8670" spans="1:13">
      <c r="A8670" s="5"/>
      <c r="B8670" s="5"/>
      <c r="C8670" s="5"/>
      <c r="D8670" s="5"/>
      <c r="E8670" s="5"/>
      <c r="F8670" s="5" t="s">
        <v>11</v>
      </c>
      <c r="G8670" s="6">
        <v>43889</v>
      </c>
      <c r="H8670" s="5" t="s">
        <v>169</v>
      </c>
      <c r="I8670" s="5" t="s">
        <v>311</v>
      </c>
      <c r="J8670" s="5"/>
      <c r="K8670" s="5" t="s">
        <v>9</v>
      </c>
      <c r="L8670" s="7">
        <v>22.31</v>
      </c>
      <c r="M8670" s="7">
        <f>ROUND(M8669+L8670,5)</f>
        <v>2495.86</v>
      </c>
    </row>
    <row r="8671" spans="1:13">
      <c r="A8671" s="5"/>
      <c r="B8671" s="5"/>
      <c r="C8671" s="5"/>
      <c r="D8671" s="5"/>
      <c r="E8671" s="5"/>
      <c r="F8671" s="5" t="s">
        <v>11</v>
      </c>
      <c r="G8671" s="6">
        <v>43889</v>
      </c>
      <c r="H8671" s="5" t="s">
        <v>170</v>
      </c>
      <c r="I8671" s="5" t="s">
        <v>309</v>
      </c>
      <c r="J8671" s="5"/>
      <c r="K8671" s="5" t="s">
        <v>9</v>
      </c>
      <c r="L8671" s="7">
        <v>37.200000000000003</v>
      </c>
      <c r="M8671" s="7">
        <f>ROUND(M8670+L8671,5)</f>
        <v>2533.06</v>
      </c>
    </row>
    <row r="8672" spans="1:13">
      <c r="A8672" s="5"/>
      <c r="B8672" s="5"/>
      <c r="C8672" s="5"/>
      <c r="D8672" s="5"/>
      <c r="E8672" s="5"/>
      <c r="F8672" s="5" t="s">
        <v>11</v>
      </c>
      <c r="G8672" s="6">
        <v>43889</v>
      </c>
      <c r="H8672" s="5" t="s">
        <v>170</v>
      </c>
      <c r="I8672" s="5" t="s">
        <v>309</v>
      </c>
      <c r="J8672" s="5"/>
      <c r="K8672" s="5" t="s">
        <v>9</v>
      </c>
      <c r="L8672" s="7">
        <v>8.6999999999999993</v>
      </c>
      <c r="M8672" s="7">
        <f>ROUND(M8671+L8672,5)</f>
        <v>2541.7600000000002</v>
      </c>
    </row>
    <row r="8673" spans="1:13">
      <c r="A8673" s="5"/>
      <c r="B8673" s="5"/>
      <c r="C8673" s="5"/>
      <c r="D8673" s="5"/>
      <c r="E8673" s="5"/>
      <c r="F8673" s="5" t="s">
        <v>11</v>
      </c>
      <c r="G8673" s="6">
        <v>43896</v>
      </c>
      <c r="H8673" s="5" t="s">
        <v>181</v>
      </c>
      <c r="I8673" s="5" t="s">
        <v>308</v>
      </c>
      <c r="J8673" s="5"/>
      <c r="K8673" s="5" t="s">
        <v>9</v>
      </c>
      <c r="L8673" s="7">
        <v>61.13</v>
      </c>
      <c r="M8673" s="7">
        <f>ROUND(M8672+L8673,5)</f>
        <v>2602.89</v>
      </c>
    </row>
    <row r="8674" spans="1:13">
      <c r="A8674" s="5"/>
      <c r="B8674" s="5"/>
      <c r="C8674" s="5"/>
      <c r="D8674" s="5"/>
      <c r="E8674" s="5"/>
      <c r="F8674" s="5" t="s">
        <v>11</v>
      </c>
      <c r="G8674" s="6">
        <v>43896</v>
      </c>
      <c r="H8674" s="5" t="s">
        <v>181</v>
      </c>
      <c r="I8674" s="5" t="s">
        <v>308</v>
      </c>
      <c r="J8674" s="5"/>
      <c r="K8674" s="5" t="s">
        <v>9</v>
      </c>
      <c r="L8674" s="7">
        <v>14.29</v>
      </c>
      <c r="M8674" s="7">
        <f>ROUND(M8673+L8674,5)</f>
        <v>2617.1799999999998</v>
      </c>
    </row>
    <row r="8675" spans="1:13">
      <c r="A8675" s="5"/>
      <c r="B8675" s="5"/>
      <c r="C8675" s="5"/>
      <c r="D8675" s="5"/>
      <c r="E8675" s="5"/>
      <c r="F8675" s="5" t="s">
        <v>11</v>
      </c>
      <c r="G8675" s="6">
        <v>43896</v>
      </c>
      <c r="H8675" s="5" t="s">
        <v>182</v>
      </c>
      <c r="I8675" s="5" t="s">
        <v>310</v>
      </c>
      <c r="J8675" s="5"/>
      <c r="K8675" s="5" t="s">
        <v>9</v>
      </c>
      <c r="L8675" s="7">
        <v>45.76</v>
      </c>
      <c r="M8675" s="7">
        <f>ROUND(M8674+L8675,5)</f>
        <v>2662.94</v>
      </c>
    </row>
    <row r="8676" spans="1:13">
      <c r="A8676" s="5"/>
      <c r="B8676" s="5"/>
      <c r="C8676" s="5"/>
      <c r="D8676" s="5"/>
      <c r="E8676" s="5"/>
      <c r="F8676" s="5" t="s">
        <v>11</v>
      </c>
      <c r="G8676" s="6">
        <v>43896</v>
      </c>
      <c r="H8676" s="5" t="s">
        <v>182</v>
      </c>
      <c r="I8676" s="5" t="s">
        <v>310</v>
      </c>
      <c r="J8676" s="5"/>
      <c r="K8676" s="5" t="s">
        <v>9</v>
      </c>
      <c r="L8676" s="7">
        <v>10.7</v>
      </c>
      <c r="M8676" s="7">
        <f>ROUND(M8675+L8676,5)</f>
        <v>2673.64</v>
      </c>
    </row>
    <row r="8677" spans="1:13">
      <c r="A8677" s="5"/>
      <c r="B8677" s="5"/>
      <c r="C8677" s="5"/>
      <c r="D8677" s="5"/>
      <c r="E8677" s="5"/>
      <c r="F8677" s="5" t="s">
        <v>11</v>
      </c>
      <c r="G8677" s="6">
        <v>43896</v>
      </c>
      <c r="H8677" s="5" t="s">
        <v>183</v>
      </c>
      <c r="I8677" s="5" t="s">
        <v>311</v>
      </c>
      <c r="J8677" s="5"/>
      <c r="K8677" s="5" t="s">
        <v>9</v>
      </c>
      <c r="L8677" s="7">
        <v>95.41</v>
      </c>
      <c r="M8677" s="7">
        <f>ROUND(M8676+L8677,5)</f>
        <v>2769.05</v>
      </c>
    </row>
    <row r="8678" spans="1:13">
      <c r="A8678" s="5"/>
      <c r="B8678" s="5"/>
      <c r="C8678" s="5"/>
      <c r="D8678" s="5"/>
      <c r="E8678" s="5"/>
      <c r="F8678" s="5" t="s">
        <v>11</v>
      </c>
      <c r="G8678" s="6">
        <v>43896</v>
      </c>
      <c r="H8678" s="5" t="s">
        <v>183</v>
      </c>
      <c r="I8678" s="5" t="s">
        <v>311</v>
      </c>
      <c r="J8678" s="5"/>
      <c r="K8678" s="5" t="s">
        <v>9</v>
      </c>
      <c r="L8678" s="7">
        <v>22.31</v>
      </c>
      <c r="M8678" s="7">
        <f>ROUND(M8677+L8678,5)</f>
        <v>2791.36</v>
      </c>
    </row>
    <row r="8679" spans="1:13">
      <c r="A8679" s="5"/>
      <c r="B8679" s="5"/>
      <c r="C8679" s="5"/>
      <c r="D8679" s="5"/>
      <c r="E8679" s="5"/>
      <c r="F8679" s="5" t="s">
        <v>11</v>
      </c>
      <c r="G8679" s="6">
        <v>43896</v>
      </c>
      <c r="H8679" s="5" t="s">
        <v>184</v>
      </c>
      <c r="I8679" s="5" t="s">
        <v>309</v>
      </c>
      <c r="J8679" s="5"/>
      <c r="K8679" s="5" t="s">
        <v>9</v>
      </c>
      <c r="L8679" s="7">
        <v>37.200000000000003</v>
      </c>
      <c r="M8679" s="7">
        <f>ROUND(M8678+L8679,5)</f>
        <v>2828.56</v>
      </c>
    </row>
    <row r="8680" spans="1:13">
      <c r="A8680" s="5"/>
      <c r="B8680" s="5"/>
      <c r="C8680" s="5"/>
      <c r="D8680" s="5"/>
      <c r="E8680" s="5"/>
      <c r="F8680" s="5" t="s">
        <v>11</v>
      </c>
      <c r="G8680" s="6">
        <v>43896</v>
      </c>
      <c r="H8680" s="5" t="s">
        <v>184</v>
      </c>
      <c r="I8680" s="5" t="s">
        <v>309</v>
      </c>
      <c r="J8680" s="5"/>
      <c r="K8680" s="5" t="s">
        <v>9</v>
      </c>
      <c r="L8680" s="7">
        <v>8.6999999999999993</v>
      </c>
      <c r="M8680" s="7">
        <f>ROUND(M8679+L8680,5)</f>
        <v>2837.26</v>
      </c>
    </row>
    <row r="8681" spans="1:13">
      <c r="A8681" s="5"/>
      <c r="B8681" s="5"/>
      <c r="C8681" s="5"/>
      <c r="D8681" s="5"/>
      <c r="E8681" s="5"/>
      <c r="F8681" s="5" t="s">
        <v>11</v>
      </c>
      <c r="G8681" s="6">
        <v>43902</v>
      </c>
      <c r="H8681" s="5" t="s">
        <v>202</v>
      </c>
      <c r="I8681" s="5" t="s">
        <v>308</v>
      </c>
      <c r="J8681" s="5"/>
      <c r="K8681" s="5" t="s">
        <v>9</v>
      </c>
      <c r="L8681" s="7">
        <v>45.32</v>
      </c>
      <c r="M8681" s="7">
        <f>ROUND(M8680+L8681,5)</f>
        <v>2882.58</v>
      </c>
    </row>
    <row r="8682" spans="1:13">
      <c r="A8682" s="5"/>
      <c r="B8682" s="5"/>
      <c r="C8682" s="5"/>
      <c r="D8682" s="5"/>
      <c r="E8682" s="5"/>
      <c r="F8682" s="5" t="s">
        <v>11</v>
      </c>
      <c r="G8682" s="6">
        <v>43902</v>
      </c>
      <c r="H8682" s="5" t="s">
        <v>202</v>
      </c>
      <c r="I8682" s="5" t="s">
        <v>308</v>
      </c>
      <c r="J8682" s="5"/>
      <c r="K8682" s="5" t="s">
        <v>9</v>
      </c>
      <c r="L8682" s="7">
        <v>10.6</v>
      </c>
      <c r="M8682" s="7">
        <f>ROUND(M8681+L8682,5)</f>
        <v>2893.18</v>
      </c>
    </row>
    <row r="8683" spans="1:13">
      <c r="A8683" s="5"/>
      <c r="B8683" s="5"/>
      <c r="C8683" s="5"/>
      <c r="D8683" s="5"/>
      <c r="E8683" s="5"/>
      <c r="F8683" s="5" t="s">
        <v>11</v>
      </c>
      <c r="G8683" s="6">
        <v>43902</v>
      </c>
      <c r="H8683" s="5" t="s">
        <v>203</v>
      </c>
      <c r="I8683" s="5" t="s">
        <v>310</v>
      </c>
      <c r="J8683" s="5"/>
      <c r="K8683" s="5" t="s">
        <v>9</v>
      </c>
      <c r="L8683" s="7">
        <v>45.76</v>
      </c>
      <c r="M8683" s="7">
        <f>ROUND(M8682+L8683,5)</f>
        <v>2938.94</v>
      </c>
    </row>
    <row r="8684" spans="1:13">
      <c r="A8684" s="5"/>
      <c r="B8684" s="5"/>
      <c r="C8684" s="5"/>
      <c r="D8684" s="5"/>
      <c r="E8684" s="5"/>
      <c r="F8684" s="5" t="s">
        <v>11</v>
      </c>
      <c r="G8684" s="6">
        <v>43902</v>
      </c>
      <c r="H8684" s="5" t="s">
        <v>203</v>
      </c>
      <c r="I8684" s="5" t="s">
        <v>310</v>
      </c>
      <c r="J8684" s="5"/>
      <c r="K8684" s="5" t="s">
        <v>9</v>
      </c>
      <c r="L8684" s="7">
        <v>10.7</v>
      </c>
      <c r="M8684" s="7">
        <f>ROUND(M8683+L8684,5)</f>
        <v>2949.64</v>
      </c>
    </row>
    <row r="8685" spans="1:13">
      <c r="A8685" s="5"/>
      <c r="B8685" s="5"/>
      <c r="C8685" s="5"/>
      <c r="D8685" s="5"/>
      <c r="E8685" s="5"/>
      <c r="F8685" s="5" t="s">
        <v>11</v>
      </c>
      <c r="G8685" s="6">
        <v>43902</v>
      </c>
      <c r="H8685" s="5" t="s">
        <v>204</v>
      </c>
      <c r="I8685" s="5" t="s">
        <v>311</v>
      </c>
      <c r="J8685" s="5"/>
      <c r="K8685" s="5" t="s">
        <v>9</v>
      </c>
      <c r="L8685" s="7">
        <v>95.41</v>
      </c>
      <c r="M8685" s="7">
        <f>ROUND(M8684+L8685,5)</f>
        <v>3045.05</v>
      </c>
    </row>
    <row r="8686" spans="1:13">
      <c r="A8686" s="5"/>
      <c r="B8686" s="5"/>
      <c r="C8686" s="5"/>
      <c r="D8686" s="5"/>
      <c r="E8686" s="5"/>
      <c r="F8686" s="5" t="s">
        <v>11</v>
      </c>
      <c r="G8686" s="6">
        <v>43902</v>
      </c>
      <c r="H8686" s="5" t="s">
        <v>204</v>
      </c>
      <c r="I8686" s="5" t="s">
        <v>311</v>
      </c>
      <c r="J8686" s="5"/>
      <c r="K8686" s="5" t="s">
        <v>9</v>
      </c>
      <c r="L8686" s="7">
        <v>22.31</v>
      </c>
      <c r="M8686" s="7">
        <f>ROUND(M8685+L8686,5)</f>
        <v>3067.36</v>
      </c>
    </row>
    <row r="8687" spans="1:13">
      <c r="A8687" s="5"/>
      <c r="B8687" s="5"/>
      <c r="C8687" s="5"/>
      <c r="D8687" s="5"/>
      <c r="E8687" s="5"/>
      <c r="F8687" s="5" t="s">
        <v>11</v>
      </c>
      <c r="G8687" s="6">
        <v>43902</v>
      </c>
      <c r="H8687" s="5" t="s">
        <v>205</v>
      </c>
      <c r="I8687" s="5" t="s">
        <v>309</v>
      </c>
      <c r="J8687" s="5"/>
      <c r="K8687" s="5" t="s">
        <v>9</v>
      </c>
      <c r="L8687" s="7">
        <v>37.200000000000003</v>
      </c>
      <c r="M8687" s="7">
        <f>ROUND(M8686+L8687,5)</f>
        <v>3104.56</v>
      </c>
    </row>
    <row r="8688" spans="1:13">
      <c r="A8688" s="5"/>
      <c r="B8688" s="5"/>
      <c r="C8688" s="5"/>
      <c r="D8688" s="5"/>
      <c r="E8688" s="5"/>
      <c r="F8688" s="5" t="s">
        <v>11</v>
      </c>
      <c r="G8688" s="6">
        <v>43902</v>
      </c>
      <c r="H8688" s="5" t="s">
        <v>205</v>
      </c>
      <c r="I8688" s="5" t="s">
        <v>309</v>
      </c>
      <c r="J8688" s="5"/>
      <c r="K8688" s="5" t="s">
        <v>9</v>
      </c>
      <c r="L8688" s="7">
        <v>8.6999999999999993</v>
      </c>
      <c r="M8688" s="7">
        <f>ROUND(M8687+L8688,5)</f>
        <v>3113.26</v>
      </c>
    </row>
    <row r="8689" spans="1:13">
      <c r="A8689" s="5"/>
      <c r="B8689" s="5"/>
      <c r="C8689" s="5"/>
      <c r="D8689" s="5"/>
      <c r="E8689" s="5"/>
      <c r="F8689" s="5" t="s">
        <v>11</v>
      </c>
      <c r="G8689" s="6">
        <v>43910</v>
      </c>
      <c r="H8689" s="5" t="s">
        <v>212</v>
      </c>
      <c r="I8689" s="5" t="s">
        <v>308</v>
      </c>
      <c r="J8689" s="5"/>
      <c r="K8689" s="5" t="s">
        <v>9</v>
      </c>
      <c r="L8689" s="7">
        <v>61.13</v>
      </c>
      <c r="M8689" s="7">
        <f>ROUND(M8688+L8689,5)</f>
        <v>3174.39</v>
      </c>
    </row>
    <row r="8690" spans="1:13">
      <c r="A8690" s="5"/>
      <c r="B8690" s="5"/>
      <c r="C8690" s="5"/>
      <c r="D8690" s="5"/>
      <c r="E8690" s="5"/>
      <c r="F8690" s="5" t="s">
        <v>11</v>
      </c>
      <c r="G8690" s="6">
        <v>43910</v>
      </c>
      <c r="H8690" s="5" t="s">
        <v>212</v>
      </c>
      <c r="I8690" s="5" t="s">
        <v>308</v>
      </c>
      <c r="J8690" s="5"/>
      <c r="K8690" s="5" t="s">
        <v>9</v>
      </c>
      <c r="L8690" s="7">
        <v>14.3</v>
      </c>
      <c r="M8690" s="7">
        <f>ROUND(M8689+L8690,5)</f>
        <v>3188.69</v>
      </c>
    </row>
    <row r="8691" spans="1:13">
      <c r="A8691" s="5"/>
      <c r="B8691" s="5"/>
      <c r="C8691" s="5"/>
      <c r="D8691" s="5"/>
      <c r="E8691" s="5"/>
      <c r="F8691" s="5" t="s">
        <v>11</v>
      </c>
      <c r="G8691" s="6">
        <v>43910</v>
      </c>
      <c r="H8691" s="5" t="s">
        <v>213</v>
      </c>
      <c r="I8691" s="5" t="s">
        <v>310</v>
      </c>
      <c r="J8691" s="5"/>
      <c r="K8691" s="5" t="s">
        <v>9</v>
      </c>
      <c r="L8691" s="7">
        <v>45.75</v>
      </c>
      <c r="M8691" s="7">
        <f>ROUND(M8690+L8691,5)</f>
        <v>3234.44</v>
      </c>
    </row>
    <row r="8692" spans="1:13">
      <c r="A8692" s="5"/>
      <c r="B8692" s="5"/>
      <c r="C8692" s="5"/>
      <c r="D8692" s="5"/>
      <c r="E8692" s="5"/>
      <c r="F8692" s="5" t="s">
        <v>11</v>
      </c>
      <c r="G8692" s="6">
        <v>43910</v>
      </c>
      <c r="H8692" s="5" t="s">
        <v>213</v>
      </c>
      <c r="I8692" s="5" t="s">
        <v>310</v>
      </c>
      <c r="J8692" s="5"/>
      <c r="K8692" s="5" t="s">
        <v>9</v>
      </c>
      <c r="L8692" s="7">
        <v>10.7</v>
      </c>
      <c r="M8692" s="7">
        <f>ROUND(M8691+L8692,5)</f>
        <v>3245.14</v>
      </c>
    </row>
    <row r="8693" spans="1:13">
      <c r="A8693" s="5"/>
      <c r="B8693" s="5"/>
      <c r="C8693" s="5"/>
      <c r="D8693" s="5"/>
      <c r="E8693" s="5"/>
      <c r="F8693" s="5" t="s">
        <v>11</v>
      </c>
      <c r="G8693" s="6">
        <v>43910</v>
      </c>
      <c r="H8693" s="5" t="s">
        <v>214</v>
      </c>
      <c r="I8693" s="5" t="s">
        <v>311</v>
      </c>
      <c r="J8693" s="5"/>
      <c r="K8693" s="5" t="s">
        <v>9</v>
      </c>
      <c r="L8693" s="7">
        <v>95.4</v>
      </c>
      <c r="M8693" s="7">
        <f>ROUND(M8692+L8693,5)</f>
        <v>3340.54</v>
      </c>
    </row>
    <row r="8694" spans="1:13">
      <c r="A8694" s="5"/>
      <c r="B8694" s="5"/>
      <c r="C8694" s="5"/>
      <c r="D8694" s="5"/>
      <c r="E8694" s="5"/>
      <c r="F8694" s="5" t="s">
        <v>11</v>
      </c>
      <c r="G8694" s="6">
        <v>43910</v>
      </c>
      <c r="H8694" s="5" t="s">
        <v>214</v>
      </c>
      <c r="I8694" s="5" t="s">
        <v>311</v>
      </c>
      <c r="J8694" s="5"/>
      <c r="K8694" s="5" t="s">
        <v>9</v>
      </c>
      <c r="L8694" s="7">
        <v>22.32</v>
      </c>
      <c r="M8694" s="7">
        <f>ROUND(M8693+L8694,5)</f>
        <v>3362.86</v>
      </c>
    </row>
    <row r="8695" spans="1:13">
      <c r="A8695" s="5"/>
      <c r="B8695" s="5"/>
      <c r="C8695" s="5"/>
      <c r="D8695" s="5"/>
      <c r="E8695" s="5"/>
      <c r="F8695" s="5" t="s">
        <v>11</v>
      </c>
      <c r="G8695" s="6">
        <v>43910</v>
      </c>
      <c r="H8695" s="5" t="s">
        <v>215</v>
      </c>
      <c r="I8695" s="5" t="s">
        <v>309</v>
      </c>
      <c r="J8695" s="5"/>
      <c r="K8695" s="5" t="s">
        <v>9</v>
      </c>
      <c r="L8695" s="7">
        <v>37.200000000000003</v>
      </c>
      <c r="M8695" s="7">
        <f>ROUND(M8694+L8695,5)</f>
        <v>3400.06</v>
      </c>
    </row>
    <row r="8696" spans="1:13">
      <c r="A8696" s="5"/>
      <c r="B8696" s="5"/>
      <c r="C8696" s="5"/>
      <c r="D8696" s="5"/>
      <c r="E8696" s="5"/>
      <c r="F8696" s="5" t="s">
        <v>11</v>
      </c>
      <c r="G8696" s="6">
        <v>43910</v>
      </c>
      <c r="H8696" s="5" t="s">
        <v>215</v>
      </c>
      <c r="I8696" s="5" t="s">
        <v>309</v>
      </c>
      <c r="J8696" s="5"/>
      <c r="K8696" s="5" t="s">
        <v>9</v>
      </c>
      <c r="L8696" s="7">
        <v>8.6999999999999993</v>
      </c>
      <c r="M8696" s="7">
        <f>ROUND(M8695+L8696,5)</f>
        <v>3408.76</v>
      </c>
    </row>
    <row r="8697" spans="1:13">
      <c r="A8697" s="5"/>
      <c r="B8697" s="5"/>
      <c r="C8697" s="5"/>
      <c r="D8697" s="5"/>
      <c r="E8697" s="5"/>
      <c r="F8697" s="5" t="s">
        <v>11</v>
      </c>
      <c r="G8697" s="6">
        <v>43917</v>
      </c>
      <c r="H8697" s="5" t="s">
        <v>225</v>
      </c>
      <c r="I8697" s="5" t="s">
        <v>308</v>
      </c>
      <c r="J8697" s="5"/>
      <c r="K8697" s="5" t="s">
        <v>9</v>
      </c>
      <c r="L8697" s="7">
        <v>45.33</v>
      </c>
      <c r="M8697" s="7">
        <f>ROUND(M8696+L8697,5)</f>
        <v>3454.09</v>
      </c>
    </row>
    <row r="8698" spans="1:13">
      <c r="A8698" s="5"/>
      <c r="B8698" s="5"/>
      <c r="C8698" s="5"/>
      <c r="D8698" s="5"/>
      <c r="E8698" s="5"/>
      <c r="F8698" s="5" t="s">
        <v>11</v>
      </c>
      <c r="G8698" s="6">
        <v>43917</v>
      </c>
      <c r="H8698" s="5" t="s">
        <v>225</v>
      </c>
      <c r="I8698" s="5" t="s">
        <v>308</v>
      </c>
      <c r="J8698" s="5"/>
      <c r="K8698" s="5" t="s">
        <v>9</v>
      </c>
      <c r="L8698" s="7">
        <v>10.6</v>
      </c>
      <c r="M8698" s="7">
        <f>ROUND(M8697+L8698,5)</f>
        <v>3464.69</v>
      </c>
    </row>
    <row r="8699" spans="1:13">
      <c r="A8699" s="5"/>
      <c r="B8699" s="5"/>
      <c r="C8699" s="5"/>
      <c r="D8699" s="5"/>
      <c r="E8699" s="5"/>
      <c r="F8699" s="5" t="s">
        <v>11</v>
      </c>
      <c r="G8699" s="6">
        <v>43917</v>
      </c>
      <c r="H8699" s="5" t="s">
        <v>226</v>
      </c>
      <c r="I8699" s="5" t="s">
        <v>310</v>
      </c>
      <c r="J8699" s="5"/>
      <c r="K8699" s="5" t="s">
        <v>9</v>
      </c>
      <c r="L8699" s="7">
        <v>45.76</v>
      </c>
      <c r="M8699" s="7">
        <f>ROUND(M8698+L8699,5)</f>
        <v>3510.45</v>
      </c>
    </row>
    <row r="8700" spans="1:13">
      <c r="A8700" s="5"/>
      <c r="B8700" s="5"/>
      <c r="C8700" s="5"/>
      <c r="D8700" s="5"/>
      <c r="E8700" s="5"/>
      <c r="F8700" s="5" t="s">
        <v>11</v>
      </c>
      <c r="G8700" s="6">
        <v>43917</v>
      </c>
      <c r="H8700" s="5" t="s">
        <v>226</v>
      </c>
      <c r="I8700" s="5" t="s">
        <v>310</v>
      </c>
      <c r="J8700" s="5"/>
      <c r="K8700" s="5" t="s">
        <v>9</v>
      </c>
      <c r="L8700" s="7">
        <v>10.7</v>
      </c>
      <c r="M8700" s="7">
        <f>ROUND(M8699+L8700,5)</f>
        <v>3521.15</v>
      </c>
    </row>
    <row r="8701" spans="1:13">
      <c r="A8701" s="5"/>
      <c r="B8701" s="5"/>
      <c r="C8701" s="5"/>
      <c r="D8701" s="5"/>
      <c r="E8701" s="5"/>
      <c r="F8701" s="5" t="s">
        <v>11</v>
      </c>
      <c r="G8701" s="6">
        <v>43917</v>
      </c>
      <c r="H8701" s="5" t="s">
        <v>227</v>
      </c>
      <c r="I8701" s="5" t="s">
        <v>311</v>
      </c>
      <c r="J8701" s="5"/>
      <c r="K8701" s="5" t="s">
        <v>9</v>
      </c>
      <c r="L8701" s="7">
        <v>95.41</v>
      </c>
      <c r="M8701" s="7">
        <f>ROUND(M8700+L8701,5)</f>
        <v>3616.56</v>
      </c>
    </row>
    <row r="8702" spans="1:13">
      <c r="A8702" s="5"/>
      <c r="B8702" s="5"/>
      <c r="C8702" s="5"/>
      <c r="D8702" s="5"/>
      <c r="E8702" s="5"/>
      <c r="F8702" s="5" t="s">
        <v>11</v>
      </c>
      <c r="G8702" s="6">
        <v>43917</v>
      </c>
      <c r="H8702" s="5" t="s">
        <v>227</v>
      </c>
      <c r="I8702" s="5" t="s">
        <v>311</v>
      </c>
      <c r="J8702" s="5"/>
      <c r="K8702" s="5" t="s">
        <v>9</v>
      </c>
      <c r="L8702" s="7">
        <v>22.31</v>
      </c>
      <c r="M8702" s="7">
        <f>ROUND(M8701+L8702,5)</f>
        <v>3638.87</v>
      </c>
    </row>
    <row r="8703" spans="1:13">
      <c r="A8703" s="5"/>
      <c r="B8703" s="5"/>
      <c r="C8703" s="5"/>
      <c r="D8703" s="5"/>
      <c r="E8703" s="5"/>
      <c r="F8703" s="5" t="s">
        <v>11</v>
      </c>
      <c r="G8703" s="6">
        <v>43917</v>
      </c>
      <c r="H8703" s="5" t="s">
        <v>228</v>
      </c>
      <c r="I8703" s="5" t="s">
        <v>309</v>
      </c>
      <c r="J8703" s="5"/>
      <c r="K8703" s="5" t="s">
        <v>9</v>
      </c>
      <c r="L8703" s="7">
        <v>37.200000000000003</v>
      </c>
      <c r="M8703" s="7">
        <f>ROUND(M8702+L8703,5)</f>
        <v>3676.07</v>
      </c>
    </row>
    <row r="8704" spans="1:13">
      <c r="A8704" s="5"/>
      <c r="B8704" s="5"/>
      <c r="C8704" s="5"/>
      <c r="D8704" s="5"/>
      <c r="E8704" s="5"/>
      <c r="F8704" s="5" t="s">
        <v>11</v>
      </c>
      <c r="G8704" s="6">
        <v>43917</v>
      </c>
      <c r="H8704" s="5" t="s">
        <v>228</v>
      </c>
      <c r="I8704" s="5" t="s">
        <v>309</v>
      </c>
      <c r="J8704" s="5"/>
      <c r="K8704" s="5" t="s">
        <v>9</v>
      </c>
      <c r="L8704" s="7">
        <v>8.6999999999999993</v>
      </c>
      <c r="M8704" s="7">
        <f>ROUND(M8703+L8704,5)</f>
        <v>3684.77</v>
      </c>
    </row>
    <row r="8705" spans="1:13">
      <c r="A8705" s="5"/>
      <c r="B8705" s="5"/>
      <c r="C8705" s="5"/>
      <c r="D8705" s="5"/>
      <c r="E8705" s="5"/>
      <c r="F8705" s="5" t="s">
        <v>11</v>
      </c>
      <c r="G8705" s="6">
        <v>43917</v>
      </c>
      <c r="H8705" s="5" t="s">
        <v>229</v>
      </c>
      <c r="I8705" s="5" t="s">
        <v>310</v>
      </c>
      <c r="J8705" s="5"/>
      <c r="K8705" s="5" t="s">
        <v>9</v>
      </c>
      <c r="L8705" s="7">
        <v>45.75</v>
      </c>
      <c r="M8705" s="7">
        <f>ROUND(M8704+L8705,5)</f>
        <v>3730.52</v>
      </c>
    </row>
    <row r="8706" spans="1:13">
      <c r="A8706" s="5"/>
      <c r="B8706" s="5"/>
      <c r="C8706" s="5"/>
      <c r="D8706" s="5"/>
      <c r="E8706" s="5"/>
      <c r="F8706" s="5" t="s">
        <v>11</v>
      </c>
      <c r="G8706" s="6">
        <v>43917</v>
      </c>
      <c r="H8706" s="5" t="s">
        <v>229</v>
      </c>
      <c r="I8706" s="5" t="s">
        <v>310</v>
      </c>
      <c r="J8706" s="5"/>
      <c r="K8706" s="5" t="s">
        <v>9</v>
      </c>
      <c r="L8706" s="7">
        <v>10.7</v>
      </c>
      <c r="M8706" s="7">
        <f>ROUND(M8705+L8706,5)</f>
        <v>3741.22</v>
      </c>
    </row>
    <row r="8707" spans="1:13">
      <c r="A8707" s="5"/>
      <c r="B8707" s="5"/>
      <c r="C8707" s="5"/>
      <c r="D8707" s="5"/>
      <c r="E8707" s="5"/>
      <c r="F8707" s="5" t="s">
        <v>11</v>
      </c>
      <c r="G8707" s="6">
        <v>43924</v>
      </c>
      <c r="H8707" s="5" t="s">
        <v>240</v>
      </c>
      <c r="I8707" s="5" t="s">
        <v>308</v>
      </c>
      <c r="J8707" s="5"/>
      <c r="K8707" s="5" t="s">
        <v>9</v>
      </c>
      <c r="L8707" s="7">
        <v>61.13</v>
      </c>
      <c r="M8707" s="7">
        <f>ROUND(M8706+L8707,5)</f>
        <v>3802.35</v>
      </c>
    </row>
    <row r="8708" spans="1:13">
      <c r="A8708" s="5"/>
      <c r="B8708" s="5"/>
      <c r="C8708" s="5"/>
      <c r="D8708" s="5"/>
      <c r="E8708" s="5"/>
      <c r="F8708" s="5" t="s">
        <v>11</v>
      </c>
      <c r="G8708" s="6">
        <v>43924</v>
      </c>
      <c r="H8708" s="5" t="s">
        <v>240</v>
      </c>
      <c r="I8708" s="5" t="s">
        <v>308</v>
      </c>
      <c r="J8708" s="5"/>
      <c r="K8708" s="5" t="s">
        <v>9</v>
      </c>
      <c r="L8708" s="7">
        <v>14.3</v>
      </c>
      <c r="M8708" s="7">
        <f>ROUND(M8707+L8708,5)</f>
        <v>3816.65</v>
      </c>
    </row>
    <row r="8709" spans="1:13">
      <c r="A8709" s="5"/>
      <c r="B8709" s="5"/>
      <c r="C8709" s="5"/>
      <c r="D8709" s="5"/>
      <c r="E8709" s="5"/>
      <c r="F8709" s="5" t="s">
        <v>11</v>
      </c>
      <c r="G8709" s="6">
        <v>43924</v>
      </c>
      <c r="H8709" s="5" t="s">
        <v>241</v>
      </c>
      <c r="I8709" s="5" t="s">
        <v>310</v>
      </c>
      <c r="J8709" s="5"/>
      <c r="K8709" s="5" t="s">
        <v>9</v>
      </c>
      <c r="L8709" s="7">
        <v>45.76</v>
      </c>
      <c r="M8709" s="7">
        <f>ROUND(M8708+L8709,5)</f>
        <v>3862.41</v>
      </c>
    </row>
    <row r="8710" spans="1:13">
      <c r="A8710" s="5"/>
      <c r="B8710" s="5"/>
      <c r="C8710" s="5"/>
      <c r="D8710" s="5"/>
      <c r="E8710" s="5"/>
      <c r="F8710" s="5" t="s">
        <v>11</v>
      </c>
      <c r="G8710" s="6">
        <v>43924</v>
      </c>
      <c r="H8710" s="5" t="s">
        <v>241</v>
      </c>
      <c r="I8710" s="5" t="s">
        <v>310</v>
      </c>
      <c r="J8710" s="5"/>
      <c r="K8710" s="5" t="s">
        <v>9</v>
      </c>
      <c r="L8710" s="7">
        <v>10.71</v>
      </c>
      <c r="M8710" s="7">
        <f>ROUND(M8709+L8710,5)</f>
        <v>3873.12</v>
      </c>
    </row>
    <row r="8711" spans="1:13">
      <c r="A8711" s="5"/>
      <c r="B8711" s="5"/>
      <c r="C8711" s="5"/>
      <c r="D8711" s="5"/>
      <c r="E8711" s="5"/>
      <c r="F8711" s="5" t="s">
        <v>11</v>
      </c>
      <c r="G8711" s="6">
        <v>43924</v>
      </c>
      <c r="H8711" s="5" t="s">
        <v>242</v>
      </c>
      <c r="I8711" s="5" t="s">
        <v>311</v>
      </c>
      <c r="J8711" s="5"/>
      <c r="K8711" s="5" t="s">
        <v>9</v>
      </c>
      <c r="L8711" s="7">
        <v>95.4</v>
      </c>
      <c r="M8711" s="7">
        <f>ROUND(M8710+L8711,5)</f>
        <v>3968.52</v>
      </c>
    </row>
    <row r="8712" spans="1:13">
      <c r="A8712" s="5"/>
      <c r="B8712" s="5"/>
      <c r="C8712" s="5"/>
      <c r="D8712" s="5"/>
      <c r="E8712" s="5"/>
      <c r="F8712" s="5" t="s">
        <v>11</v>
      </c>
      <c r="G8712" s="6">
        <v>43924</v>
      </c>
      <c r="H8712" s="5" t="s">
        <v>242</v>
      </c>
      <c r="I8712" s="5" t="s">
        <v>311</v>
      </c>
      <c r="J8712" s="5"/>
      <c r="K8712" s="5" t="s">
        <v>9</v>
      </c>
      <c r="L8712" s="7">
        <v>22.31</v>
      </c>
      <c r="M8712" s="7">
        <f>ROUND(M8711+L8712,5)</f>
        <v>3990.83</v>
      </c>
    </row>
    <row r="8713" spans="1:13">
      <c r="A8713" s="5"/>
      <c r="B8713" s="5"/>
      <c r="C8713" s="5"/>
      <c r="D8713" s="5"/>
      <c r="E8713" s="5"/>
      <c r="F8713" s="5" t="s">
        <v>11</v>
      </c>
      <c r="G8713" s="6">
        <v>43924</v>
      </c>
      <c r="H8713" s="5" t="s">
        <v>243</v>
      </c>
      <c r="I8713" s="5" t="s">
        <v>309</v>
      </c>
      <c r="J8713" s="5"/>
      <c r="K8713" s="5" t="s">
        <v>9</v>
      </c>
      <c r="L8713" s="7">
        <v>37.200000000000003</v>
      </c>
      <c r="M8713" s="7">
        <f>ROUND(M8712+L8713,5)</f>
        <v>4028.03</v>
      </c>
    </row>
    <row r="8714" spans="1:13">
      <c r="A8714" s="5"/>
      <c r="B8714" s="5"/>
      <c r="C8714" s="5"/>
      <c r="D8714" s="5"/>
      <c r="E8714" s="5"/>
      <c r="F8714" s="5" t="s">
        <v>11</v>
      </c>
      <c r="G8714" s="6">
        <v>43924</v>
      </c>
      <c r="H8714" s="5" t="s">
        <v>243</v>
      </c>
      <c r="I8714" s="5" t="s">
        <v>309</v>
      </c>
      <c r="J8714" s="5"/>
      <c r="K8714" s="5" t="s">
        <v>9</v>
      </c>
      <c r="L8714" s="7">
        <v>8.6999999999999993</v>
      </c>
      <c r="M8714" s="7">
        <f>ROUND(M8713+L8714,5)</f>
        <v>4036.73</v>
      </c>
    </row>
    <row r="8715" spans="1:13">
      <c r="A8715" s="5"/>
      <c r="B8715" s="5"/>
      <c r="C8715" s="5"/>
      <c r="D8715" s="5"/>
      <c r="E8715" s="5"/>
      <c r="F8715" s="5" t="s">
        <v>11</v>
      </c>
      <c r="G8715" s="6">
        <v>43930</v>
      </c>
      <c r="H8715" s="5" t="s">
        <v>264</v>
      </c>
      <c r="I8715" s="5" t="s">
        <v>308</v>
      </c>
      <c r="J8715" s="5"/>
      <c r="K8715" s="5" t="s">
        <v>9</v>
      </c>
      <c r="L8715" s="7">
        <v>50.85</v>
      </c>
      <c r="M8715" s="7">
        <f>ROUND(M8714+L8715,5)</f>
        <v>4087.58</v>
      </c>
    </row>
    <row r="8716" spans="1:13">
      <c r="A8716" s="5"/>
      <c r="B8716" s="5"/>
      <c r="C8716" s="5"/>
      <c r="D8716" s="5"/>
      <c r="E8716" s="5"/>
      <c r="F8716" s="5" t="s">
        <v>11</v>
      </c>
      <c r="G8716" s="6">
        <v>43930</v>
      </c>
      <c r="H8716" s="5" t="s">
        <v>264</v>
      </c>
      <c r="I8716" s="5" t="s">
        <v>308</v>
      </c>
      <c r="J8716" s="5"/>
      <c r="K8716" s="5" t="s">
        <v>9</v>
      </c>
      <c r="L8716" s="7">
        <v>11.89</v>
      </c>
      <c r="M8716" s="7">
        <f>ROUND(M8715+L8716,5)</f>
        <v>4099.47</v>
      </c>
    </row>
    <row r="8717" spans="1:13">
      <c r="A8717" s="5"/>
      <c r="B8717" s="5"/>
      <c r="C8717" s="5"/>
      <c r="D8717" s="5"/>
      <c r="E8717" s="5"/>
      <c r="F8717" s="5" t="s">
        <v>11</v>
      </c>
      <c r="G8717" s="6">
        <v>43930</v>
      </c>
      <c r="H8717" s="5" t="s">
        <v>266</v>
      </c>
      <c r="I8717" s="5" t="s">
        <v>310</v>
      </c>
      <c r="J8717" s="5"/>
      <c r="K8717" s="5" t="s">
        <v>9</v>
      </c>
      <c r="L8717" s="7">
        <v>45.76</v>
      </c>
      <c r="M8717" s="7">
        <f>ROUND(M8716+L8717,5)</f>
        <v>4145.2299999999996</v>
      </c>
    </row>
    <row r="8718" spans="1:13">
      <c r="A8718" s="5"/>
      <c r="B8718" s="5"/>
      <c r="C8718" s="5"/>
      <c r="D8718" s="5"/>
      <c r="E8718" s="5"/>
      <c r="F8718" s="5" t="s">
        <v>11</v>
      </c>
      <c r="G8718" s="6">
        <v>43930</v>
      </c>
      <c r="H8718" s="5" t="s">
        <v>266</v>
      </c>
      <c r="I8718" s="5" t="s">
        <v>310</v>
      </c>
      <c r="J8718" s="5"/>
      <c r="K8718" s="5" t="s">
        <v>9</v>
      </c>
      <c r="L8718" s="7">
        <v>10.7</v>
      </c>
      <c r="M8718" s="7">
        <f>ROUND(M8717+L8718,5)</f>
        <v>4155.93</v>
      </c>
    </row>
    <row r="8719" spans="1:13">
      <c r="A8719" s="5"/>
      <c r="B8719" s="5"/>
      <c r="C8719" s="5"/>
      <c r="D8719" s="5"/>
      <c r="E8719" s="5"/>
      <c r="F8719" s="5" t="s">
        <v>11</v>
      </c>
      <c r="G8719" s="6">
        <v>43930</v>
      </c>
      <c r="H8719" s="5" t="s">
        <v>267</v>
      </c>
      <c r="I8719" s="5" t="s">
        <v>311</v>
      </c>
      <c r="J8719" s="5"/>
      <c r="K8719" s="5" t="s">
        <v>9</v>
      </c>
      <c r="L8719" s="7">
        <v>95.41</v>
      </c>
      <c r="M8719" s="7">
        <f>ROUND(M8718+L8719,5)</f>
        <v>4251.34</v>
      </c>
    </row>
    <row r="8720" spans="1:13">
      <c r="A8720" s="5"/>
      <c r="B8720" s="5"/>
      <c r="C8720" s="5"/>
      <c r="D8720" s="5"/>
      <c r="E8720" s="5"/>
      <c r="F8720" s="5" t="s">
        <v>11</v>
      </c>
      <c r="G8720" s="6">
        <v>43930</v>
      </c>
      <c r="H8720" s="5" t="s">
        <v>267</v>
      </c>
      <c r="I8720" s="5" t="s">
        <v>311</v>
      </c>
      <c r="J8720" s="5"/>
      <c r="K8720" s="5" t="s">
        <v>9</v>
      </c>
      <c r="L8720" s="7">
        <v>22.31</v>
      </c>
      <c r="M8720" s="7">
        <f>ROUND(M8719+L8720,5)</f>
        <v>4273.6499999999996</v>
      </c>
    </row>
    <row r="8721" spans="1:13">
      <c r="A8721" s="5"/>
      <c r="B8721" s="5"/>
      <c r="C8721" s="5"/>
      <c r="D8721" s="5"/>
      <c r="E8721" s="5"/>
      <c r="F8721" s="5" t="s">
        <v>11</v>
      </c>
      <c r="G8721" s="6">
        <v>43930</v>
      </c>
      <c r="H8721" s="5" t="s">
        <v>268</v>
      </c>
      <c r="I8721" s="5" t="s">
        <v>309</v>
      </c>
      <c r="J8721" s="5"/>
      <c r="K8721" s="5" t="s">
        <v>9</v>
      </c>
      <c r="L8721" s="7">
        <v>39.68</v>
      </c>
      <c r="M8721" s="7">
        <f>ROUND(M8720+L8721,5)</f>
        <v>4313.33</v>
      </c>
    </row>
    <row r="8722" spans="1:13">
      <c r="A8722" s="5"/>
      <c r="B8722" s="5"/>
      <c r="C8722" s="5"/>
      <c r="D8722" s="5"/>
      <c r="E8722" s="5"/>
      <c r="F8722" s="5" t="s">
        <v>11</v>
      </c>
      <c r="G8722" s="6">
        <v>43930</v>
      </c>
      <c r="H8722" s="5" t="s">
        <v>268</v>
      </c>
      <c r="I8722" s="5" t="s">
        <v>309</v>
      </c>
      <c r="J8722" s="5"/>
      <c r="K8722" s="5" t="s">
        <v>9</v>
      </c>
      <c r="L8722" s="7">
        <v>9.2799999999999994</v>
      </c>
      <c r="M8722" s="7">
        <f>ROUND(M8721+L8722,5)</f>
        <v>4322.6099999999997</v>
      </c>
    </row>
    <row r="8723" spans="1:13">
      <c r="A8723" s="5"/>
      <c r="B8723" s="5"/>
      <c r="C8723" s="5"/>
      <c r="D8723" s="5"/>
      <c r="E8723" s="5"/>
      <c r="F8723" s="5" t="s">
        <v>11</v>
      </c>
      <c r="G8723" s="6">
        <v>43930</v>
      </c>
      <c r="H8723" s="5" t="s">
        <v>265</v>
      </c>
      <c r="I8723" s="5" t="s">
        <v>397</v>
      </c>
      <c r="J8723" s="5"/>
      <c r="K8723" s="5" t="s">
        <v>9</v>
      </c>
      <c r="L8723" s="7">
        <v>3.72</v>
      </c>
      <c r="M8723" s="7">
        <f>ROUND(M8722+L8723,5)</f>
        <v>4326.33</v>
      </c>
    </row>
    <row r="8724" spans="1:13">
      <c r="A8724" s="5"/>
      <c r="B8724" s="5"/>
      <c r="C8724" s="5"/>
      <c r="D8724" s="5"/>
      <c r="E8724" s="5"/>
      <c r="F8724" s="5" t="s">
        <v>11</v>
      </c>
      <c r="G8724" s="6">
        <v>43930</v>
      </c>
      <c r="H8724" s="5" t="s">
        <v>265</v>
      </c>
      <c r="I8724" s="5" t="s">
        <v>397</v>
      </c>
      <c r="J8724" s="5"/>
      <c r="K8724" s="5" t="s">
        <v>9</v>
      </c>
      <c r="L8724" s="7">
        <v>0.87</v>
      </c>
      <c r="M8724" s="7">
        <f>ROUND(M8723+L8724,5)</f>
        <v>4327.2</v>
      </c>
    </row>
    <row r="8725" spans="1:13">
      <c r="A8725" s="5"/>
      <c r="B8725" s="5"/>
      <c r="C8725" s="5"/>
      <c r="D8725" s="5"/>
      <c r="E8725" s="5"/>
      <c r="F8725" s="5" t="s">
        <v>11</v>
      </c>
      <c r="G8725" s="6">
        <v>43937</v>
      </c>
      <c r="H8725" s="5" t="s">
        <v>284</v>
      </c>
      <c r="I8725" s="5" t="s">
        <v>308</v>
      </c>
      <c r="J8725" s="5"/>
      <c r="K8725" s="5" t="s">
        <v>9</v>
      </c>
      <c r="L8725" s="7">
        <v>70.62</v>
      </c>
      <c r="M8725" s="7">
        <f>ROUND(M8724+L8725,5)</f>
        <v>4397.82</v>
      </c>
    </row>
    <row r="8726" spans="1:13">
      <c r="A8726" s="5"/>
      <c r="B8726" s="5"/>
      <c r="C8726" s="5"/>
      <c r="D8726" s="5"/>
      <c r="E8726" s="5"/>
      <c r="F8726" s="5" t="s">
        <v>11</v>
      </c>
      <c r="G8726" s="6">
        <v>43937</v>
      </c>
      <c r="H8726" s="5" t="s">
        <v>284</v>
      </c>
      <c r="I8726" s="5" t="s">
        <v>308</v>
      </c>
      <c r="J8726" s="5"/>
      <c r="K8726" s="5" t="s">
        <v>9</v>
      </c>
      <c r="L8726" s="7">
        <v>16.510000000000002</v>
      </c>
      <c r="M8726" s="7">
        <f>ROUND(M8725+L8726,5)</f>
        <v>4414.33</v>
      </c>
    </row>
    <row r="8727" spans="1:13">
      <c r="A8727" s="5"/>
      <c r="B8727" s="5"/>
      <c r="C8727" s="5"/>
      <c r="D8727" s="5"/>
      <c r="E8727" s="5"/>
      <c r="F8727" s="5" t="s">
        <v>11</v>
      </c>
      <c r="G8727" s="6">
        <v>43937</v>
      </c>
      <c r="H8727" s="5" t="s">
        <v>285</v>
      </c>
      <c r="I8727" s="5" t="s">
        <v>310</v>
      </c>
      <c r="J8727" s="5"/>
      <c r="K8727" s="5" t="s">
        <v>9</v>
      </c>
      <c r="L8727" s="7">
        <v>45.75</v>
      </c>
      <c r="M8727" s="7">
        <f>ROUND(M8726+L8727,5)</f>
        <v>4460.08</v>
      </c>
    </row>
    <row r="8728" spans="1:13">
      <c r="A8728" s="5"/>
      <c r="B8728" s="5"/>
      <c r="C8728" s="5"/>
      <c r="D8728" s="5"/>
      <c r="E8728" s="5"/>
      <c r="F8728" s="5" t="s">
        <v>11</v>
      </c>
      <c r="G8728" s="6">
        <v>43937</v>
      </c>
      <c r="H8728" s="5" t="s">
        <v>285</v>
      </c>
      <c r="I8728" s="5" t="s">
        <v>310</v>
      </c>
      <c r="J8728" s="5"/>
      <c r="K8728" s="5" t="s">
        <v>9</v>
      </c>
      <c r="L8728" s="7">
        <v>10.7</v>
      </c>
      <c r="M8728" s="7">
        <f>ROUND(M8727+L8728,5)</f>
        <v>4470.78</v>
      </c>
    </row>
    <row r="8729" spans="1:13">
      <c r="A8729" s="5"/>
      <c r="B8729" s="5"/>
      <c r="C8729" s="5"/>
      <c r="D8729" s="5"/>
      <c r="E8729" s="5"/>
      <c r="F8729" s="5" t="s">
        <v>11</v>
      </c>
      <c r="G8729" s="6">
        <v>43937</v>
      </c>
      <c r="H8729" s="5" t="s">
        <v>286</v>
      </c>
      <c r="I8729" s="5" t="s">
        <v>311</v>
      </c>
      <c r="J8729" s="5"/>
      <c r="K8729" s="5" t="s">
        <v>9</v>
      </c>
      <c r="L8729" s="7">
        <v>95.4</v>
      </c>
      <c r="M8729" s="7">
        <f>ROUND(M8728+L8729,5)</f>
        <v>4566.18</v>
      </c>
    </row>
    <row r="8730" spans="1:13">
      <c r="A8730" s="5"/>
      <c r="B8730" s="5"/>
      <c r="C8730" s="5"/>
      <c r="D8730" s="5"/>
      <c r="E8730" s="5"/>
      <c r="F8730" s="5" t="s">
        <v>11</v>
      </c>
      <c r="G8730" s="6">
        <v>43937</v>
      </c>
      <c r="H8730" s="5" t="s">
        <v>286</v>
      </c>
      <c r="I8730" s="5" t="s">
        <v>311</v>
      </c>
      <c r="J8730" s="5"/>
      <c r="K8730" s="5" t="s">
        <v>9</v>
      </c>
      <c r="L8730" s="7">
        <v>22.32</v>
      </c>
      <c r="M8730" s="7">
        <f>ROUND(M8729+L8730,5)</f>
        <v>4588.5</v>
      </c>
    </row>
    <row r="8731" spans="1:13">
      <c r="A8731" s="5"/>
      <c r="B8731" s="5"/>
      <c r="C8731" s="5"/>
      <c r="D8731" s="5"/>
      <c r="E8731" s="5"/>
      <c r="F8731" s="5" t="s">
        <v>11</v>
      </c>
      <c r="G8731" s="6">
        <v>43937</v>
      </c>
      <c r="H8731" s="5" t="s">
        <v>287</v>
      </c>
      <c r="I8731" s="5" t="s">
        <v>309</v>
      </c>
      <c r="J8731" s="5"/>
      <c r="K8731" s="5" t="s">
        <v>9</v>
      </c>
      <c r="L8731" s="7">
        <v>39.68</v>
      </c>
      <c r="M8731" s="7">
        <f>ROUND(M8730+L8731,5)</f>
        <v>4628.18</v>
      </c>
    </row>
    <row r="8732" spans="1:13">
      <c r="A8732" s="5"/>
      <c r="B8732" s="5"/>
      <c r="C8732" s="5"/>
      <c r="D8732" s="5"/>
      <c r="E8732" s="5"/>
      <c r="F8732" s="5" t="s">
        <v>11</v>
      </c>
      <c r="G8732" s="6">
        <v>43937</v>
      </c>
      <c r="H8732" s="5" t="s">
        <v>287</v>
      </c>
      <c r="I8732" s="5" t="s">
        <v>309</v>
      </c>
      <c r="J8732" s="5"/>
      <c r="K8732" s="5" t="s">
        <v>9</v>
      </c>
      <c r="L8732" s="7">
        <v>9.2799999999999994</v>
      </c>
      <c r="M8732" s="7">
        <f>ROUND(M8731+L8732,5)</f>
        <v>4637.46</v>
      </c>
    </row>
    <row r="8733" spans="1:13">
      <c r="A8733" s="5"/>
      <c r="B8733" s="5"/>
      <c r="C8733" s="5"/>
      <c r="D8733" s="5"/>
      <c r="E8733" s="5"/>
      <c r="F8733" s="5" t="s">
        <v>11</v>
      </c>
      <c r="G8733" s="6">
        <v>43937</v>
      </c>
      <c r="H8733" s="5" t="s">
        <v>288</v>
      </c>
      <c r="I8733" s="5" t="s">
        <v>397</v>
      </c>
      <c r="J8733" s="5"/>
      <c r="K8733" s="5" t="s">
        <v>9</v>
      </c>
      <c r="L8733" s="7">
        <v>3.72</v>
      </c>
      <c r="M8733" s="7">
        <f>ROUND(M8732+L8733,5)</f>
        <v>4641.18</v>
      </c>
    </row>
    <row r="8734" spans="1:13">
      <c r="A8734" s="5"/>
      <c r="B8734" s="5"/>
      <c r="C8734" s="5"/>
      <c r="D8734" s="5"/>
      <c r="E8734" s="5"/>
      <c r="F8734" s="5" t="s">
        <v>11</v>
      </c>
      <c r="G8734" s="6">
        <v>43937</v>
      </c>
      <c r="H8734" s="5" t="s">
        <v>288</v>
      </c>
      <c r="I8734" s="5" t="s">
        <v>397</v>
      </c>
      <c r="J8734" s="5"/>
      <c r="K8734" s="5" t="s">
        <v>9</v>
      </c>
      <c r="L8734" s="7">
        <v>0.87</v>
      </c>
      <c r="M8734" s="7">
        <f>ROUND(M8733+L8734,5)</f>
        <v>4642.05</v>
      </c>
    </row>
    <row r="8735" spans="1:13">
      <c r="A8735" s="5"/>
      <c r="B8735" s="5"/>
      <c r="C8735" s="5"/>
      <c r="D8735" s="5"/>
      <c r="E8735" s="5"/>
      <c r="F8735" s="5" t="s">
        <v>11</v>
      </c>
      <c r="G8735" s="6">
        <v>43944</v>
      </c>
      <c r="H8735" s="5" t="s">
        <v>297</v>
      </c>
      <c r="I8735" s="5" t="s">
        <v>308</v>
      </c>
      <c r="J8735" s="5"/>
      <c r="K8735" s="5" t="s">
        <v>9</v>
      </c>
      <c r="L8735" s="7">
        <v>42.16</v>
      </c>
      <c r="M8735" s="7">
        <f>ROUND(M8734+L8735,5)</f>
        <v>4684.21</v>
      </c>
    </row>
    <row r="8736" spans="1:13">
      <c r="A8736" s="5"/>
      <c r="B8736" s="5"/>
      <c r="C8736" s="5"/>
      <c r="D8736" s="5"/>
      <c r="E8736" s="5"/>
      <c r="F8736" s="5" t="s">
        <v>11</v>
      </c>
      <c r="G8736" s="6">
        <v>43944</v>
      </c>
      <c r="H8736" s="5" t="s">
        <v>297</v>
      </c>
      <c r="I8736" s="5" t="s">
        <v>308</v>
      </c>
      <c r="J8736" s="5"/>
      <c r="K8736" s="5" t="s">
        <v>9</v>
      </c>
      <c r="L8736" s="7">
        <v>9.86</v>
      </c>
      <c r="M8736" s="7">
        <f>ROUND(M8735+L8736,5)</f>
        <v>4694.07</v>
      </c>
    </row>
    <row r="8737" spans="1:13">
      <c r="A8737" s="5"/>
      <c r="B8737" s="5"/>
      <c r="C8737" s="5"/>
      <c r="D8737" s="5"/>
      <c r="E8737" s="5"/>
      <c r="F8737" s="5" t="s">
        <v>11</v>
      </c>
      <c r="G8737" s="6">
        <v>43944</v>
      </c>
      <c r="H8737" s="5" t="s">
        <v>298</v>
      </c>
      <c r="I8737" s="5" t="s">
        <v>310</v>
      </c>
      <c r="J8737" s="5"/>
      <c r="K8737" s="5" t="s">
        <v>9</v>
      </c>
      <c r="L8737" s="7">
        <v>45.76</v>
      </c>
      <c r="M8737" s="7">
        <f>ROUND(M8736+L8737,5)</f>
        <v>4739.83</v>
      </c>
    </row>
    <row r="8738" spans="1:13">
      <c r="A8738" s="5"/>
      <c r="B8738" s="5"/>
      <c r="C8738" s="5"/>
      <c r="D8738" s="5"/>
      <c r="E8738" s="5"/>
      <c r="F8738" s="5" t="s">
        <v>11</v>
      </c>
      <c r="G8738" s="6">
        <v>43944</v>
      </c>
      <c r="H8738" s="5" t="s">
        <v>298</v>
      </c>
      <c r="I8738" s="5" t="s">
        <v>310</v>
      </c>
      <c r="J8738" s="5"/>
      <c r="K8738" s="5" t="s">
        <v>9</v>
      </c>
      <c r="L8738" s="7">
        <v>10.7</v>
      </c>
      <c r="M8738" s="7">
        <f>ROUND(M8737+L8738,5)</f>
        <v>4750.53</v>
      </c>
    </row>
    <row r="8739" spans="1:13">
      <c r="A8739" s="5"/>
      <c r="B8739" s="5"/>
      <c r="C8739" s="5"/>
      <c r="D8739" s="5"/>
      <c r="E8739" s="5"/>
      <c r="F8739" s="5" t="s">
        <v>11</v>
      </c>
      <c r="G8739" s="6">
        <v>43944</v>
      </c>
      <c r="H8739" s="5" t="s">
        <v>299</v>
      </c>
      <c r="I8739" s="5" t="s">
        <v>311</v>
      </c>
      <c r="J8739" s="5"/>
      <c r="K8739" s="5" t="s">
        <v>9</v>
      </c>
      <c r="L8739" s="7">
        <v>95.41</v>
      </c>
      <c r="M8739" s="7">
        <f>ROUND(M8738+L8739,5)</f>
        <v>4845.9399999999996</v>
      </c>
    </row>
    <row r="8740" spans="1:13">
      <c r="A8740" s="5"/>
      <c r="B8740" s="5"/>
      <c r="C8740" s="5"/>
      <c r="D8740" s="5"/>
      <c r="E8740" s="5"/>
      <c r="F8740" s="5" t="s">
        <v>11</v>
      </c>
      <c r="G8740" s="6">
        <v>43944</v>
      </c>
      <c r="H8740" s="5" t="s">
        <v>299</v>
      </c>
      <c r="I8740" s="5" t="s">
        <v>311</v>
      </c>
      <c r="J8740" s="5"/>
      <c r="K8740" s="5" t="s">
        <v>9</v>
      </c>
      <c r="L8740" s="7">
        <v>22.31</v>
      </c>
      <c r="M8740" s="7">
        <f>ROUND(M8739+L8740,5)</f>
        <v>4868.25</v>
      </c>
    </row>
    <row r="8741" spans="1:13">
      <c r="A8741" s="5"/>
      <c r="B8741" s="5"/>
      <c r="C8741" s="5"/>
      <c r="D8741" s="5"/>
      <c r="E8741" s="5"/>
      <c r="F8741" s="5" t="s">
        <v>11</v>
      </c>
      <c r="G8741" s="6">
        <v>43944</v>
      </c>
      <c r="H8741" s="5" t="s">
        <v>300</v>
      </c>
      <c r="I8741" s="5" t="s">
        <v>309</v>
      </c>
      <c r="J8741" s="5"/>
      <c r="K8741" s="5" t="s">
        <v>9</v>
      </c>
      <c r="L8741" s="7">
        <v>39.68</v>
      </c>
      <c r="M8741" s="7">
        <f>ROUND(M8740+L8741,5)</f>
        <v>4907.93</v>
      </c>
    </row>
    <row r="8742" spans="1:13">
      <c r="A8742" s="5"/>
      <c r="B8742" s="5"/>
      <c r="C8742" s="5"/>
      <c r="D8742" s="5"/>
      <c r="E8742" s="5"/>
      <c r="F8742" s="5" t="s">
        <v>11</v>
      </c>
      <c r="G8742" s="6">
        <v>43944</v>
      </c>
      <c r="H8742" s="5" t="s">
        <v>300</v>
      </c>
      <c r="I8742" s="5" t="s">
        <v>309</v>
      </c>
      <c r="J8742" s="5"/>
      <c r="K8742" s="5" t="s">
        <v>9</v>
      </c>
      <c r="L8742" s="7">
        <v>9.2799999999999994</v>
      </c>
      <c r="M8742" s="7">
        <f>ROUND(M8741+L8742,5)</f>
        <v>4917.21</v>
      </c>
    </row>
    <row r="8743" spans="1:13">
      <c r="A8743" s="5"/>
      <c r="B8743" s="5"/>
      <c r="C8743" s="5"/>
      <c r="D8743" s="5"/>
      <c r="E8743" s="5"/>
      <c r="F8743" s="5" t="s">
        <v>11</v>
      </c>
      <c r="G8743" s="6">
        <v>43952</v>
      </c>
      <c r="H8743" s="5" t="s">
        <v>630</v>
      </c>
      <c r="I8743" s="5" t="s">
        <v>308</v>
      </c>
      <c r="J8743" s="5"/>
      <c r="K8743" s="5" t="s">
        <v>9</v>
      </c>
      <c r="L8743" s="7">
        <v>44.53</v>
      </c>
      <c r="M8743" s="7">
        <f>ROUND(M8742+L8743,5)</f>
        <v>4961.74</v>
      </c>
    </row>
    <row r="8744" spans="1:13">
      <c r="A8744" s="5"/>
      <c r="B8744" s="5"/>
      <c r="C8744" s="5"/>
      <c r="D8744" s="5"/>
      <c r="E8744" s="5"/>
      <c r="F8744" s="5" t="s">
        <v>11</v>
      </c>
      <c r="G8744" s="6">
        <v>43952</v>
      </c>
      <c r="H8744" s="5" t="s">
        <v>630</v>
      </c>
      <c r="I8744" s="5" t="s">
        <v>308</v>
      </c>
      <c r="J8744" s="5"/>
      <c r="K8744" s="5" t="s">
        <v>9</v>
      </c>
      <c r="L8744" s="7">
        <v>10.42</v>
      </c>
      <c r="M8744" s="7">
        <f>ROUND(M8743+L8744,5)</f>
        <v>4972.16</v>
      </c>
    </row>
    <row r="8745" spans="1:13">
      <c r="A8745" s="5"/>
      <c r="B8745" s="5"/>
      <c r="C8745" s="5"/>
      <c r="D8745" s="5"/>
      <c r="E8745" s="5"/>
      <c r="F8745" s="5" t="s">
        <v>11</v>
      </c>
      <c r="G8745" s="6">
        <v>43952</v>
      </c>
      <c r="H8745" s="5" t="s">
        <v>631</v>
      </c>
      <c r="I8745" s="5" t="s">
        <v>310</v>
      </c>
      <c r="J8745" s="5"/>
      <c r="K8745" s="5" t="s">
        <v>9</v>
      </c>
      <c r="L8745" s="7">
        <v>45.75</v>
      </c>
      <c r="M8745" s="7">
        <f>ROUND(M8744+L8745,5)</f>
        <v>5017.91</v>
      </c>
    </row>
    <row r="8746" spans="1:13">
      <c r="A8746" s="5"/>
      <c r="B8746" s="5"/>
      <c r="C8746" s="5"/>
      <c r="D8746" s="5"/>
      <c r="E8746" s="5"/>
      <c r="F8746" s="5" t="s">
        <v>11</v>
      </c>
      <c r="G8746" s="6">
        <v>43952</v>
      </c>
      <c r="H8746" s="5" t="s">
        <v>631</v>
      </c>
      <c r="I8746" s="5" t="s">
        <v>310</v>
      </c>
      <c r="J8746" s="5"/>
      <c r="K8746" s="5" t="s">
        <v>9</v>
      </c>
      <c r="L8746" s="7">
        <v>10.7</v>
      </c>
      <c r="M8746" s="7">
        <f>ROUND(M8745+L8746,5)</f>
        <v>5028.6099999999997</v>
      </c>
    </row>
    <row r="8747" spans="1:13">
      <c r="A8747" s="5"/>
      <c r="B8747" s="5"/>
      <c r="C8747" s="5"/>
      <c r="D8747" s="5"/>
      <c r="E8747" s="5"/>
      <c r="F8747" s="5" t="s">
        <v>11</v>
      </c>
      <c r="G8747" s="6">
        <v>43952</v>
      </c>
      <c r="H8747" s="5" t="s">
        <v>632</v>
      </c>
      <c r="I8747" s="5" t="s">
        <v>311</v>
      </c>
      <c r="J8747" s="5"/>
      <c r="K8747" s="5" t="s">
        <v>9</v>
      </c>
      <c r="L8747" s="7">
        <v>95.4</v>
      </c>
      <c r="M8747" s="7">
        <f>ROUND(M8746+L8747,5)</f>
        <v>5124.01</v>
      </c>
    </row>
    <row r="8748" spans="1:13">
      <c r="A8748" s="5"/>
      <c r="B8748" s="5"/>
      <c r="C8748" s="5"/>
      <c r="D8748" s="5"/>
      <c r="E8748" s="5"/>
      <c r="F8748" s="5" t="s">
        <v>11</v>
      </c>
      <c r="G8748" s="6">
        <v>43952</v>
      </c>
      <c r="H8748" s="5" t="s">
        <v>632</v>
      </c>
      <c r="I8748" s="5" t="s">
        <v>311</v>
      </c>
      <c r="J8748" s="5"/>
      <c r="K8748" s="5" t="s">
        <v>9</v>
      </c>
      <c r="L8748" s="7">
        <v>22.31</v>
      </c>
      <c r="M8748" s="7">
        <f>ROUND(M8747+L8748,5)</f>
        <v>5146.32</v>
      </c>
    </row>
    <row r="8749" spans="1:13">
      <c r="A8749" s="5"/>
      <c r="B8749" s="5"/>
      <c r="C8749" s="5"/>
      <c r="D8749" s="5"/>
      <c r="E8749" s="5"/>
      <c r="F8749" s="5" t="s">
        <v>11</v>
      </c>
      <c r="G8749" s="6">
        <v>43952</v>
      </c>
      <c r="H8749" s="5" t="s">
        <v>633</v>
      </c>
      <c r="I8749" s="5" t="s">
        <v>309</v>
      </c>
      <c r="J8749" s="5"/>
      <c r="K8749" s="5" t="s">
        <v>9</v>
      </c>
      <c r="L8749" s="7">
        <v>39.68</v>
      </c>
      <c r="M8749" s="7">
        <f>ROUND(M8748+L8749,5)</f>
        <v>5186</v>
      </c>
    </row>
    <row r="8750" spans="1:13">
      <c r="A8750" s="5"/>
      <c r="B8750" s="5"/>
      <c r="C8750" s="5"/>
      <c r="D8750" s="5"/>
      <c r="E8750" s="5"/>
      <c r="F8750" s="5" t="s">
        <v>11</v>
      </c>
      <c r="G8750" s="6">
        <v>43952</v>
      </c>
      <c r="H8750" s="5" t="s">
        <v>633</v>
      </c>
      <c r="I8750" s="5" t="s">
        <v>309</v>
      </c>
      <c r="J8750" s="5"/>
      <c r="K8750" s="5" t="s">
        <v>9</v>
      </c>
      <c r="L8750" s="7">
        <v>9.2799999999999994</v>
      </c>
      <c r="M8750" s="7">
        <f>ROUND(M8749+L8750,5)</f>
        <v>5195.28</v>
      </c>
    </row>
    <row r="8751" spans="1:13">
      <c r="A8751" s="5"/>
      <c r="B8751" s="5"/>
      <c r="C8751" s="5"/>
      <c r="D8751" s="5"/>
      <c r="E8751" s="5"/>
      <c r="F8751" s="5" t="s">
        <v>11</v>
      </c>
      <c r="G8751" s="6">
        <v>43958</v>
      </c>
      <c r="H8751" s="5" t="s">
        <v>648</v>
      </c>
      <c r="I8751" s="5" t="s">
        <v>308</v>
      </c>
      <c r="J8751" s="5"/>
      <c r="K8751" s="5" t="s">
        <v>9</v>
      </c>
      <c r="L8751" s="7">
        <v>42.95</v>
      </c>
      <c r="M8751" s="7">
        <f>ROUND(M8750+L8751,5)</f>
        <v>5238.2299999999996</v>
      </c>
    </row>
    <row r="8752" spans="1:13">
      <c r="A8752" s="5"/>
      <c r="B8752" s="5"/>
      <c r="C8752" s="5"/>
      <c r="D8752" s="5"/>
      <c r="E8752" s="5"/>
      <c r="F8752" s="5" t="s">
        <v>11</v>
      </c>
      <c r="G8752" s="6">
        <v>43958</v>
      </c>
      <c r="H8752" s="5" t="s">
        <v>648</v>
      </c>
      <c r="I8752" s="5" t="s">
        <v>308</v>
      </c>
      <c r="J8752" s="5"/>
      <c r="K8752" s="5" t="s">
        <v>9</v>
      </c>
      <c r="L8752" s="7">
        <v>10.039999999999999</v>
      </c>
      <c r="M8752" s="7">
        <f>ROUND(M8751+L8752,5)</f>
        <v>5248.27</v>
      </c>
    </row>
    <row r="8753" spans="1:13">
      <c r="A8753" s="5"/>
      <c r="B8753" s="5"/>
      <c r="C8753" s="5"/>
      <c r="D8753" s="5"/>
      <c r="E8753" s="5"/>
      <c r="F8753" s="5" t="s">
        <v>11</v>
      </c>
      <c r="G8753" s="6">
        <v>43958</v>
      </c>
      <c r="H8753" s="5" t="s">
        <v>649</v>
      </c>
      <c r="I8753" s="5" t="s">
        <v>310</v>
      </c>
      <c r="J8753" s="5"/>
      <c r="K8753" s="5" t="s">
        <v>9</v>
      </c>
      <c r="L8753" s="7">
        <v>45.76</v>
      </c>
      <c r="M8753" s="7">
        <f>ROUND(M8752+L8753,5)</f>
        <v>5294.03</v>
      </c>
    </row>
    <row r="8754" spans="1:13">
      <c r="A8754" s="5"/>
      <c r="B8754" s="5"/>
      <c r="C8754" s="5"/>
      <c r="D8754" s="5"/>
      <c r="E8754" s="5"/>
      <c r="F8754" s="5" t="s">
        <v>11</v>
      </c>
      <c r="G8754" s="6">
        <v>43958</v>
      </c>
      <c r="H8754" s="5" t="s">
        <v>649</v>
      </c>
      <c r="I8754" s="5" t="s">
        <v>310</v>
      </c>
      <c r="J8754" s="5"/>
      <c r="K8754" s="5" t="s">
        <v>9</v>
      </c>
      <c r="L8754" s="7">
        <v>10.7</v>
      </c>
      <c r="M8754" s="7">
        <f>ROUND(M8753+L8754,5)</f>
        <v>5304.73</v>
      </c>
    </row>
    <row r="8755" spans="1:13">
      <c r="A8755" s="5"/>
      <c r="B8755" s="5"/>
      <c r="C8755" s="5"/>
      <c r="D8755" s="5"/>
      <c r="E8755" s="5"/>
      <c r="F8755" s="5" t="s">
        <v>11</v>
      </c>
      <c r="G8755" s="6">
        <v>43958</v>
      </c>
      <c r="H8755" s="5" t="s">
        <v>650</v>
      </c>
      <c r="I8755" s="5" t="s">
        <v>311</v>
      </c>
      <c r="J8755" s="5"/>
      <c r="K8755" s="5" t="s">
        <v>9</v>
      </c>
      <c r="L8755" s="7">
        <v>95.41</v>
      </c>
      <c r="M8755" s="7">
        <f>ROUND(M8754+L8755,5)</f>
        <v>5400.14</v>
      </c>
    </row>
    <row r="8756" spans="1:13">
      <c r="A8756" s="5"/>
      <c r="B8756" s="5"/>
      <c r="C8756" s="5"/>
      <c r="D8756" s="5"/>
      <c r="E8756" s="5"/>
      <c r="F8756" s="5" t="s">
        <v>11</v>
      </c>
      <c r="G8756" s="6">
        <v>43958</v>
      </c>
      <c r="H8756" s="5" t="s">
        <v>650</v>
      </c>
      <c r="I8756" s="5" t="s">
        <v>311</v>
      </c>
      <c r="J8756" s="5"/>
      <c r="K8756" s="5" t="s">
        <v>9</v>
      </c>
      <c r="L8756" s="7">
        <v>22.32</v>
      </c>
      <c r="M8756" s="7">
        <f>ROUND(M8755+L8756,5)</f>
        <v>5422.46</v>
      </c>
    </row>
    <row r="8757" spans="1:13">
      <c r="A8757" s="5"/>
      <c r="B8757" s="5"/>
      <c r="C8757" s="5"/>
      <c r="D8757" s="5"/>
      <c r="E8757" s="5"/>
      <c r="F8757" s="5" t="s">
        <v>11</v>
      </c>
      <c r="G8757" s="6">
        <v>43958</v>
      </c>
      <c r="H8757" s="5" t="s">
        <v>651</v>
      </c>
      <c r="I8757" s="5" t="s">
        <v>309</v>
      </c>
      <c r="J8757" s="5"/>
      <c r="K8757" s="5" t="s">
        <v>9</v>
      </c>
      <c r="L8757" s="7">
        <v>39.68</v>
      </c>
      <c r="M8757" s="7">
        <f>ROUND(M8756+L8757,5)</f>
        <v>5462.14</v>
      </c>
    </row>
    <row r="8758" spans="1:13">
      <c r="A8758" s="5"/>
      <c r="B8758" s="5"/>
      <c r="C8758" s="5"/>
      <c r="D8758" s="5"/>
      <c r="E8758" s="5"/>
      <c r="F8758" s="5" t="s">
        <v>11</v>
      </c>
      <c r="G8758" s="6">
        <v>43958</v>
      </c>
      <c r="H8758" s="5" t="s">
        <v>651</v>
      </c>
      <c r="I8758" s="5" t="s">
        <v>309</v>
      </c>
      <c r="J8758" s="5"/>
      <c r="K8758" s="5" t="s">
        <v>9</v>
      </c>
      <c r="L8758" s="7">
        <v>9.2799999999999994</v>
      </c>
      <c r="M8758" s="7">
        <f>ROUND(M8757+L8758,5)</f>
        <v>5471.42</v>
      </c>
    </row>
    <row r="8759" spans="1:13">
      <c r="A8759" s="5"/>
      <c r="B8759" s="5"/>
      <c r="C8759" s="5"/>
      <c r="D8759" s="5"/>
      <c r="E8759" s="5"/>
      <c r="F8759" s="5" t="s">
        <v>11</v>
      </c>
      <c r="G8759" s="6">
        <v>43966</v>
      </c>
      <c r="H8759" s="5" t="s">
        <v>663</v>
      </c>
      <c r="I8759" s="5" t="s">
        <v>308</v>
      </c>
      <c r="J8759" s="5"/>
      <c r="K8759" s="5" t="s">
        <v>9</v>
      </c>
      <c r="L8759" s="7">
        <v>46.12</v>
      </c>
      <c r="M8759" s="7">
        <f>ROUND(M8758+L8759,5)</f>
        <v>5517.54</v>
      </c>
    </row>
    <row r="8760" spans="1:13">
      <c r="A8760" s="5"/>
      <c r="B8760" s="5"/>
      <c r="C8760" s="5"/>
      <c r="D8760" s="5"/>
      <c r="E8760" s="5"/>
      <c r="F8760" s="5" t="s">
        <v>11</v>
      </c>
      <c r="G8760" s="6">
        <v>43966</v>
      </c>
      <c r="H8760" s="5" t="s">
        <v>663</v>
      </c>
      <c r="I8760" s="5" t="s">
        <v>308</v>
      </c>
      <c r="J8760" s="5"/>
      <c r="K8760" s="5" t="s">
        <v>9</v>
      </c>
      <c r="L8760" s="7">
        <v>10.79</v>
      </c>
      <c r="M8760" s="7">
        <f>ROUND(M8759+L8760,5)</f>
        <v>5528.33</v>
      </c>
    </row>
    <row r="8761" spans="1:13">
      <c r="A8761" s="5"/>
      <c r="B8761" s="5"/>
      <c r="C8761" s="5"/>
      <c r="D8761" s="5"/>
      <c r="E8761" s="5"/>
      <c r="F8761" s="5" t="s">
        <v>11</v>
      </c>
      <c r="G8761" s="6">
        <v>43966</v>
      </c>
      <c r="H8761" s="5" t="s">
        <v>664</v>
      </c>
      <c r="I8761" s="5" t="s">
        <v>310</v>
      </c>
      <c r="J8761" s="5"/>
      <c r="K8761" s="5" t="s">
        <v>9</v>
      </c>
      <c r="L8761" s="7">
        <v>45.76</v>
      </c>
      <c r="M8761" s="7">
        <f>ROUND(M8760+L8761,5)</f>
        <v>5574.09</v>
      </c>
    </row>
    <row r="8762" spans="1:13">
      <c r="A8762" s="5"/>
      <c r="B8762" s="5"/>
      <c r="C8762" s="5"/>
      <c r="D8762" s="5"/>
      <c r="E8762" s="5"/>
      <c r="F8762" s="5" t="s">
        <v>11</v>
      </c>
      <c r="G8762" s="6">
        <v>43966</v>
      </c>
      <c r="H8762" s="5" t="s">
        <v>664</v>
      </c>
      <c r="I8762" s="5" t="s">
        <v>310</v>
      </c>
      <c r="J8762" s="5"/>
      <c r="K8762" s="5" t="s">
        <v>9</v>
      </c>
      <c r="L8762" s="7">
        <v>10.7</v>
      </c>
      <c r="M8762" s="7">
        <f>ROUND(M8761+L8762,5)</f>
        <v>5584.79</v>
      </c>
    </row>
    <row r="8763" spans="1:13">
      <c r="A8763" s="5"/>
      <c r="B8763" s="5"/>
      <c r="C8763" s="5"/>
      <c r="D8763" s="5"/>
      <c r="E8763" s="5"/>
      <c r="F8763" s="5" t="s">
        <v>11</v>
      </c>
      <c r="G8763" s="6">
        <v>43966</v>
      </c>
      <c r="H8763" s="5" t="s">
        <v>665</v>
      </c>
      <c r="I8763" s="5" t="s">
        <v>311</v>
      </c>
      <c r="J8763" s="5"/>
      <c r="K8763" s="5" t="s">
        <v>9</v>
      </c>
      <c r="L8763" s="7">
        <v>95.41</v>
      </c>
      <c r="M8763" s="7">
        <f>ROUND(M8762+L8763,5)</f>
        <v>5680.2</v>
      </c>
    </row>
    <row r="8764" spans="1:13">
      <c r="A8764" s="5"/>
      <c r="B8764" s="5"/>
      <c r="C8764" s="5"/>
      <c r="D8764" s="5"/>
      <c r="E8764" s="5"/>
      <c r="F8764" s="5" t="s">
        <v>11</v>
      </c>
      <c r="G8764" s="6">
        <v>43966</v>
      </c>
      <c r="H8764" s="5" t="s">
        <v>665</v>
      </c>
      <c r="I8764" s="5" t="s">
        <v>311</v>
      </c>
      <c r="J8764" s="5"/>
      <c r="K8764" s="5" t="s">
        <v>9</v>
      </c>
      <c r="L8764" s="7">
        <v>22.31</v>
      </c>
      <c r="M8764" s="7">
        <f>ROUND(M8763+L8764,5)</f>
        <v>5702.51</v>
      </c>
    </row>
    <row r="8765" spans="1:13">
      <c r="A8765" s="5"/>
      <c r="B8765" s="5"/>
      <c r="C8765" s="5"/>
      <c r="D8765" s="5"/>
      <c r="E8765" s="5"/>
      <c r="F8765" s="5" t="s">
        <v>11</v>
      </c>
      <c r="G8765" s="6">
        <v>43966</v>
      </c>
      <c r="H8765" s="5" t="s">
        <v>666</v>
      </c>
      <c r="I8765" s="5" t="s">
        <v>309</v>
      </c>
      <c r="J8765" s="5"/>
      <c r="K8765" s="5" t="s">
        <v>9</v>
      </c>
      <c r="L8765" s="7">
        <v>39.68</v>
      </c>
      <c r="M8765" s="7">
        <f>ROUND(M8764+L8765,5)</f>
        <v>5742.19</v>
      </c>
    </row>
    <row r="8766" spans="1:13">
      <c r="A8766" s="5"/>
      <c r="B8766" s="5"/>
      <c r="C8766" s="5"/>
      <c r="D8766" s="5"/>
      <c r="E8766" s="5"/>
      <c r="F8766" s="5" t="s">
        <v>11</v>
      </c>
      <c r="G8766" s="6">
        <v>43966</v>
      </c>
      <c r="H8766" s="5" t="s">
        <v>666</v>
      </c>
      <c r="I8766" s="5" t="s">
        <v>309</v>
      </c>
      <c r="J8766" s="5"/>
      <c r="K8766" s="5" t="s">
        <v>9</v>
      </c>
      <c r="L8766" s="7">
        <v>9.2799999999999994</v>
      </c>
      <c r="M8766" s="7">
        <f>ROUND(M8765+L8766,5)</f>
        <v>5751.47</v>
      </c>
    </row>
    <row r="8767" spans="1:13">
      <c r="A8767" s="5"/>
      <c r="B8767" s="5"/>
      <c r="C8767" s="5"/>
      <c r="D8767" s="5"/>
      <c r="E8767" s="5"/>
      <c r="F8767" s="5" t="s">
        <v>11</v>
      </c>
      <c r="G8767" s="6">
        <v>43972</v>
      </c>
      <c r="H8767" s="5" t="s">
        <v>680</v>
      </c>
      <c r="I8767" s="5" t="s">
        <v>308</v>
      </c>
      <c r="J8767" s="5"/>
      <c r="K8767" s="5" t="s">
        <v>9</v>
      </c>
      <c r="L8767" s="7">
        <v>42.55</v>
      </c>
      <c r="M8767" s="7">
        <f>ROUND(M8766+L8767,5)</f>
        <v>5794.02</v>
      </c>
    </row>
    <row r="8768" spans="1:13">
      <c r="A8768" s="5"/>
      <c r="B8768" s="5"/>
      <c r="C8768" s="5"/>
      <c r="D8768" s="5"/>
      <c r="E8768" s="5"/>
      <c r="F8768" s="5" t="s">
        <v>11</v>
      </c>
      <c r="G8768" s="6">
        <v>43972</v>
      </c>
      <c r="H8768" s="5" t="s">
        <v>680</v>
      </c>
      <c r="I8768" s="5" t="s">
        <v>308</v>
      </c>
      <c r="J8768" s="5"/>
      <c r="K8768" s="5" t="s">
        <v>9</v>
      </c>
      <c r="L8768" s="7">
        <v>9.9499999999999993</v>
      </c>
      <c r="M8768" s="7">
        <f>ROUND(M8767+L8768,5)</f>
        <v>5803.97</v>
      </c>
    </row>
    <row r="8769" spans="1:13">
      <c r="A8769" s="5"/>
      <c r="B8769" s="5"/>
      <c r="C8769" s="5"/>
      <c r="D8769" s="5"/>
      <c r="E8769" s="5"/>
      <c r="F8769" s="5" t="s">
        <v>11</v>
      </c>
      <c r="G8769" s="6">
        <v>43972</v>
      </c>
      <c r="H8769" s="5" t="s">
        <v>681</v>
      </c>
      <c r="I8769" s="5" t="s">
        <v>310</v>
      </c>
      <c r="J8769" s="5"/>
      <c r="K8769" s="5" t="s">
        <v>9</v>
      </c>
      <c r="L8769" s="7">
        <v>45.75</v>
      </c>
      <c r="M8769" s="7">
        <f>ROUND(M8768+L8769,5)</f>
        <v>5849.72</v>
      </c>
    </row>
    <row r="8770" spans="1:13">
      <c r="A8770" s="5"/>
      <c r="B8770" s="5"/>
      <c r="C8770" s="5"/>
      <c r="D8770" s="5"/>
      <c r="E8770" s="5"/>
      <c r="F8770" s="5" t="s">
        <v>11</v>
      </c>
      <c r="G8770" s="6">
        <v>43972</v>
      </c>
      <c r="H8770" s="5" t="s">
        <v>681</v>
      </c>
      <c r="I8770" s="5" t="s">
        <v>310</v>
      </c>
      <c r="J8770" s="5"/>
      <c r="K8770" s="5" t="s">
        <v>9</v>
      </c>
      <c r="L8770" s="7">
        <v>10.7</v>
      </c>
      <c r="M8770" s="7">
        <f>ROUND(M8769+L8770,5)</f>
        <v>5860.42</v>
      </c>
    </row>
    <row r="8771" spans="1:13">
      <c r="A8771" s="5"/>
      <c r="B8771" s="5"/>
      <c r="C8771" s="5"/>
      <c r="D8771" s="5"/>
      <c r="E8771" s="5"/>
      <c r="F8771" s="5" t="s">
        <v>11</v>
      </c>
      <c r="G8771" s="6">
        <v>43972</v>
      </c>
      <c r="H8771" s="5" t="s">
        <v>682</v>
      </c>
      <c r="I8771" s="5" t="s">
        <v>311</v>
      </c>
      <c r="J8771" s="5"/>
      <c r="K8771" s="5" t="s">
        <v>9</v>
      </c>
      <c r="L8771" s="7">
        <v>95.4</v>
      </c>
      <c r="M8771" s="7">
        <f>ROUND(M8770+L8771,5)</f>
        <v>5955.82</v>
      </c>
    </row>
    <row r="8772" spans="1:13">
      <c r="A8772" s="5"/>
      <c r="B8772" s="5"/>
      <c r="C8772" s="5"/>
      <c r="D8772" s="5"/>
      <c r="E8772" s="5"/>
      <c r="F8772" s="5" t="s">
        <v>11</v>
      </c>
      <c r="G8772" s="6">
        <v>43972</v>
      </c>
      <c r="H8772" s="5" t="s">
        <v>682</v>
      </c>
      <c r="I8772" s="5" t="s">
        <v>311</v>
      </c>
      <c r="J8772" s="5"/>
      <c r="K8772" s="5" t="s">
        <v>9</v>
      </c>
      <c r="L8772" s="7">
        <v>22.31</v>
      </c>
      <c r="M8772" s="7">
        <f>ROUND(M8771+L8772,5)</f>
        <v>5978.13</v>
      </c>
    </row>
    <row r="8773" spans="1:13">
      <c r="A8773" s="5"/>
      <c r="B8773" s="5"/>
      <c r="C8773" s="5"/>
      <c r="D8773" s="5"/>
      <c r="E8773" s="5"/>
      <c r="F8773" s="5" t="s">
        <v>11</v>
      </c>
      <c r="G8773" s="6">
        <v>43972</v>
      </c>
      <c r="H8773" s="5" t="s">
        <v>683</v>
      </c>
      <c r="I8773" s="5" t="s">
        <v>309</v>
      </c>
      <c r="J8773" s="5"/>
      <c r="K8773" s="5" t="s">
        <v>9</v>
      </c>
      <c r="L8773" s="7">
        <v>39.68</v>
      </c>
      <c r="M8773" s="7">
        <f>ROUND(M8772+L8773,5)</f>
        <v>6017.81</v>
      </c>
    </row>
    <row r="8774" spans="1:13">
      <c r="A8774" s="5"/>
      <c r="B8774" s="5"/>
      <c r="C8774" s="5"/>
      <c r="D8774" s="5"/>
      <c r="E8774" s="5"/>
      <c r="F8774" s="5" t="s">
        <v>11</v>
      </c>
      <c r="G8774" s="6">
        <v>43972</v>
      </c>
      <c r="H8774" s="5" t="s">
        <v>683</v>
      </c>
      <c r="I8774" s="5" t="s">
        <v>309</v>
      </c>
      <c r="J8774" s="5"/>
      <c r="K8774" s="5" t="s">
        <v>9</v>
      </c>
      <c r="L8774" s="7">
        <v>9.2799999999999994</v>
      </c>
      <c r="M8774" s="7">
        <f>ROUND(M8773+L8774,5)</f>
        <v>6027.09</v>
      </c>
    </row>
    <row r="8775" spans="1:13">
      <c r="A8775" s="5"/>
      <c r="B8775" s="5"/>
      <c r="C8775" s="5"/>
      <c r="D8775" s="5"/>
      <c r="E8775" s="5"/>
      <c r="F8775" s="5" t="s">
        <v>11</v>
      </c>
      <c r="G8775" s="6">
        <v>43979</v>
      </c>
      <c r="H8775" s="5" t="s">
        <v>689</v>
      </c>
      <c r="I8775" s="5" t="s">
        <v>308</v>
      </c>
      <c r="J8775" s="5"/>
      <c r="K8775" s="5" t="s">
        <v>9</v>
      </c>
      <c r="L8775" s="7">
        <v>45.32</v>
      </c>
      <c r="M8775" s="7">
        <f>ROUND(M8774+L8775,5)</f>
        <v>6072.41</v>
      </c>
    </row>
    <row r="8776" spans="1:13">
      <c r="A8776" s="5"/>
      <c r="B8776" s="5"/>
      <c r="C8776" s="5"/>
      <c r="D8776" s="5"/>
      <c r="E8776" s="5"/>
      <c r="F8776" s="5" t="s">
        <v>11</v>
      </c>
      <c r="G8776" s="6">
        <v>43979</v>
      </c>
      <c r="H8776" s="5" t="s">
        <v>689</v>
      </c>
      <c r="I8776" s="5" t="s">
        <v>308</v>
      </c>
      <c r="J8776" s="5"/>
      <c r="K8776" s="5" t="s">
        <v>9</v>
      </c>
      <c r="L8776" s="7">
        <v>10.6</v>
      </c>
      <c r="M8776" s="7">
        <f>ROUND(M8775+L8776,5)</f>
        <v>6083.01</v>
      </c>
    </row>
    <row r="8777" spans="1:13">
      <c r="A8777" s="5"/>
      <c r="B8777" s="5"/>
      <c r="C8777" s="5"/>
      <c r="D8777" s="5"/>
      <c r="E8777" s="5"/>
      <c r="F8777" s="5" t="s">
        <v>11</v>
      </c>
      <c r="G8777" s="6">
        <v>43979</v>
      </c>
      <c r="H8777" s="5" t="s">
        <v>690</v>
      </c>
      <c r="I8777" s="5" t="s">
        <v>310</v>
      </c>
      <c r="J8777" s="5"/>
      <c r="K8777" s="5" t="s">
        <v>9</v>
      </c>
      <c r="L8777" s="7">
        <v>45.76</v>
      </c>
      <c r="M8777" s="7">
        <f>ROUND(M8776+L8777,5)</f>
        <v>6128.77</v>
      </c>
    </row>
    <row r="8778" spans="1:13">
      <c r="A8778" s="5"/>
      <c r="B8778" s="5"/>
      <c r="C8778" s="5"/>
      <c r="D8778" s="5"/>
      <c r="E8778" s="5"/>
      <c r="F8778" s="5" t="s">
        <v>11</v>
      </c>
      <c r="G8778" s="6">
        <v>43979</v>
      </c>
      <c r="H8778" s="5" t="s">
        <v>690</v>
      </c>
      <c r="I8778" s="5" t="s">
        <v>310</v>
      </c>
      <c r="J8778" s="5"/>
      <c r="K8778" s="5" t="s">
        <v>9</v>
      </c>
      <c r="L8778" s="7">
        <v>10.7</v>
      </c>
      <c r="M8778" s="7">
        <f>ROUND(M8777+L8778,5)</f>
        <v>6139.47</v>
      </c>
    </row>
    <row r="8779" spans="1:13">
      <c r="A8779" s="5"/>
      <c r="B8779" s="5"/>
      <c r="C8779" s="5"/>
      <c r="D8779" s="5"/>
      <c r="E8779" s="5"/>
      <c r="F8779" s="5" t="s">
        <v>11</v>
      </c>
      <c r="G8779" s="6">
        <v>43979</v>
      </c>
      <c r="H8779" s="5" t="s">
        <v>691</v>
      </c>
      <c r="I8779" s="5" t="s">
        <v>311</v>
      </c>
      <c r="J8779" s="5"/>
      <c r="K8779" s="5" t="s">
        <v>9</v>
      </c>
      <c r="L8779" s="7">
        <v>95.41</v>
      </c>
      <c r="M8779" s="7">
        <f>ROUND(M8778+L8779,5)</f>
        <v>6234.88</v>
      </c>
    </row>
    <row r="8780" spans="1:13">
      <c r="A8780" s="5"/>
      <c r="B8780" s="5"/>
      <c r="C8780" s="5"/>
      <c r="D8780" s="5"/>
      <c r="E8780" s="5"/>
      <c r="F8780" s="5" t="s">
        <v>11</v>
      </c>
      <c r="G8780" s="6">
        <v>43979</v>
      </c>
      <c r="H8780" s="5" t="s">
        <v>691</v>
      </c>
      <c r="I8780" s="5" t="s">
        <v>311</v>
      </c>
      <c r="J8780" s="5"/>
      <c r="K8780" s="5" t="s">
        <v>9</v>
      </c>
      <c r="L8780" s="7">
        <v>22.31</v>
      </c>
      <c r="M8780" s="7">
        <f>ROUND(M8779+L8780,5)</f>
        <v>6257.19</v>
      </c>
    </row>
    <row r="8781" spans="1:13">
      <c r="A8781" s="5"/>
      <c r="B8781" s="5"/>
      <c r="C8781" s="5"/>
      <c r="D8781" s="5"/>
      <c r="E8781" s="5"/>
      <c r="F8781" s="5" t="s">
        <v>11</v>
      </c>
      <c r="G8781" s="6">
        <v>43979</v>
      </c>
      <c r="H8781" s="5" t="s">
        <v>692</v>
      </c>
      <c r="I8781" s="5" t="s">
        <v>309</v>
      </c>
      <c r="J8781" s="5"/>
      <c r="K8781" s="5" t="s">
        <v>9</v>
      </c>
      <c r="L8781" s="7">
        <v>39.68</v>
      </c>
      <c r="M8781" s="7">
        <f>ROUND(M8780+L8781,5)</f>
        <v>6296.87</v>
      </c>
    </row>
    <row r="8782" spans="1:13">
      <c r="A8782" s="5"/>
      <c r="B8782" s="5"/>
      <c r="C8782" s="5"/>
      <c r="D8782" s="5"/>
      <c r="E8782" s="5"/>
      <c r="F8782" s="5" t="s">
        <v>11</v>
      </c>
      <c r="G8782" s="6">
        <v>43979</v>
      </c>
      <c r="H8782" s="5" t="s">
        <v>692</v>
      </c>
      <c r="I8782" s="5" t="s">
        <v>309</v>
      </c>
      <c r="J8782" s="5"/>
      <c r="K8782" s="5" t="s">
        <v>9</v>
      </c>
      <c r="L8782" s="7">
        <v>9.2799999999999994</v>
      </c>
      <c r="M8782" s="7">
        <f>ROUND(M8781+L8782,5)</f>
        <v>6306.15</v>
      </c>
    </row>
    <row r="8783" spans="1:13">
      <c r="A8783" s="5"/>
      <c r="B8783" s="5"/>
      <c r="C8783" s="5"/>
      <c r="D8783" s="5"/>
      <c r="E8783" s="5"/>
      <c r="F8783" s="5" t="s">
        <v>11</v>
      </c>
      <c r="G8783" s="6">
        <v>43986</v>
      </c>
      <c r="H8783" s="5" t="s">
        <v>723</v>
      </c>
      <c r="I8783" s="5" t="s">
        <v>308</v>
      </c>
      <c r="J8783" s="5"/>
      <c r="K8783" s="5" t="s">
        <v>9</v>
      </c>
      <c r="L8783" s="7">
        <v>48.88</v>
      </c>
      <c r="M8783" s="7">
        <f>ROUND(M8782+L8783,5)</f>
        <v>6355.03</v>
      </c>
    </row>
    <row r="8784" spans="1:13">
      <c r="A8784" s="5"/>
      <c r="B8784" s="5"/>
      <c r="C8784" s="5"/>
      <c r="D8784" s="5"/>
      <c r="E8784" s="5"/>
      <c r="F8784" s="5" t="s">
        <v>11</v>
      </c>
      <c r="G8784" s="6">
        <v>43986</v>
      </c>
      <c r="H8784" s="5" t="s">
        <v>723</v>
      </c>
      <c r="I8784" s="5" t="s">
        <v>308</v>
      </c>
      <c r="J8784" s="5"/>
      <c r="K8784" s="5" t="s">
        <v>9</v>
      </c>
      <c r="L8784" s="7">
        <v>11.43</v>
      </c>
      <c r="M8784" s="7">
        <f>ROUND(M8783+L8784,5)</f>
        <v>6366.46</v>
      </c>
    </row>
    <row r="8785" spans="1:13">
      <c r="A8785" s="5"/>
      <c r="B8785" s="5"/>
      <c r="C8785" s="5"/>
      <c r="D8785" s="5"/>
      <c r="E8785" s="5"/>
      <c r="F8785" s="5" t="s">
        <v>11</v>
      </c>
      <c r="G8785" s="6">
        <v>43986</v>
      </c>
      <c r="H8785" s="5" t="s">
        <v>724</v>
      </c>
      <c r="I8785" s="5" t="s">
        <v>310</v>
      </c>
      <c r="J8785" s="5"/>
      <c r="K8785" s="5" t="s">
        <v>9</v>
      </c>
      <c r="L8785" s="7">
        <v>45.75</v>
      </c>
      <c r="M8785" s="7">
        <f>ROUND(M8784+L8785,5)</f>
        <v>6412.21</v>
      </c>
    </row>
    <row r="8786" spans="1:13">
      <c r="A8786" s="5"/>
      <c r="B8786" s="5"/>
      <c r="C8786" s="5"/>
      <c r="D8786" s="5"/>
      <c r="E8786" s="5"/>
      <c r="F8786" s="5" t="s">
        <v>11</v>
      </c>
      <c r="G8786" s="6">
        <v>43986</v>
      </c>
      <c r="H8786" s="5" t="s">
        <v>724</v>
      </c>
      <c r="I8786" s="5" t="s">
        <v>310</v>
      </c>
      <c r="J8786" s="5"/>
      <c r="K8786" s="5" t="s">
        <v>9</v>
      </c>
      <c r="L8786" s="7">
        <v>10.7</v>
      </c>
      <c r="M8786" s="7">
        <f>ROUND(M8785+L8786,5)</f>
        <v>6422.91</v>
      </c>
    </row>
    <row r="8787" spans="1:13">
      <c r="A8787" s="5"/>
      <c r="B8787" s="5"/>
      <c r="C8787" s="5"/>
      <c r="D8787" s="5"/>
      <c r="E8787" s="5"/>
      <c r="F8787" s="5" t="s">
        <v>11</v>
      </c>
      <c r="G8787" s="6">
        <v>43986</v>
      </c>
      <c r="H8787" s="5" t="s">
        <v>725</v>
      </c>
      <c r="I8787" s="5" t="s">
        <v>311</v>
      </c>
      <c r="J8787" s="5"/>
      <c r="K8787" s="5" t="s">
        <v>9</v>
      </c>
      <c r="L8787" s="7">
        <v>95.4</v>
      </c>
      <c r="M8787" s="7">
        <f>ROUND(M8786+L8787,5)</f>
        <v>6518.31</v>
      </c>
    </row>
    <row r="8788" spans="1:13">
      <c r="A8788" s="5"/>
      <c r="B8788" s="5"/>
      <c r="C8788" s="5"/>
      <c r="D8788" s="5"/>
      <c r="E8788" s="5"/>
      <c r="F8788" s="5" t="s">
        <v>11</v>
      </c>
      <c r="G8788" s="6">
        <v>43986</v>
      </c>
      <c r="H8788" s="5" t="s">
        <v>725</v>
      </c>
      <c r="I8788" s="5" t="s">
        <v>311</v>
      </c>
      <c r="J8788" s="5"/>
      <c r="K8788" s="5" t="s">
        <v>9</v>
      </c>
      <c r="L8788" s="7">
        <v>22.32</v>
      </c>
      <c r="M8788" s="7">
        <f>ROUND(M8787+L8788,5)</f>
        <v>6540.63</v>
      </c>
    </row>
    <row r="8789" spans="1:13">
      <c r="A8789" s="5"/>
      <c r="B8789" s="5"/>
      <c r="C8789" s="5"/>
      <c r="D8789" s="5"/>
      <c r="E8789" s="5"/>
      <c r="F8789" s="5" t="s">
        <v>11</v>
      </c>
      <c r="G8789" s="6">
        <v>43986</v>
      </c>
      <c r="H8789" s="5" t="s">
        <v>726</v>
      </c>
      <c r="I8789" s="5" t="s">
        <v>309</v>
      </c>
      <c r="J8789" s="5"/>
      <c r="K8789" s="5" t="s">
        <v>9</v>
      </c>
      <c r="L8789" s="7">
        <v>39.68</v>
      </c>
      <c r="M8789" s="7">
        <f>ROUND(M8788+L8789,5)</f>
        <v>6580.31</v>
      </c>
    </row>
    <row r="8790" spans="1:13">
      <c r="A8790" s="5"/>
      <c r="B8790" s="5"/>
      <c r="C8790" s="5"/>
      <c r="D8790" s="5"/>
      <c r="E8790" s="5"/>
      <c r="F8790" s="5" t="s">
        <v>11</v>
      </c>
      <c r="G8790" s="6">
        <v>43986</v>
      </c>
      <c r="H8790" s="5" t="s">
        <v>726</v>
      </c>
      <c r="I8790" s="5" t="s">
        <v>309</v>
      </c>
      <c r="J8790" s="5"/>
      <c r="K8790" s="5" t="s">
        <v>9</v>
      </c>
      <c r="L8790" s="7">
        <v>9.2799999999999994</v>
      </c>
      <c r="M8790" s="7">
        <f>ROUND(M8789+L8790,5)</f>
        <v>6589.59</v>
      </c>
    </row>
    <row r="8791" spans="1:13">
      <c r="A8791" s="5"/>
      <c r="B8791" s="5"/>
      <c r="C8791" s="5"/>
      <c r="D8791" s="5"/>
      <c r="E8791" s="5"/>
      <c r="F8791" s="5" t="s">
        <v>11</v>
      </c>
      <c r="G8791" s="6">
        <v>43987</v>
      </c>
      <c r="H8791" s="5" t="s">
        <v>727</v>
      </c>
      <c r="I8791" s="5" t="s">
        <v>397</v>
      </c>
      <c r="J8791" s="5"/>
      <c r="K8791" s="5" t="s">
        <v>9</v>
      </c>
      <c r="L8791" s="7">
        <v>3.26</v>
      </c>
      <c r="M8791" s="7">
        <f>ROUND(M8790+L8791,5)</f>
        <v>6592.85</v>
      </c>
    </row>
    <row r="8792" spans="1:13">
      <c r="A8792" s="5"/>
      <c r="B8792" s="5"/>
      <c r="C8792" s="5"/>
      <c r="D8792" s="5"/>
      <c r="E8792" s="5"/>
      <c r="F8792" s="5" t="s">
        <v>11</v>
      </c>
      <c r="G8792" s="6">
        <v>43987</v>
      </c>
      <c r="H8792" s="5" t="s">
        <v>727</v>
      </c>
      <c r="I8792" s="5" t="s">
        <v>397</v>
      </c>
      <c r="J8792" s="5"/>
      <c r="K8792" s="5" t="s">
        <v>9</v>
      </c>
      <c r="L8792" s="7">
        <v>0.76</v>
      </c>
      <c r="M8792" s="7">
        <f>ROUND(M8791+L8792,5)</f>
        <v>6593.61</v>
      </c>
    </row>
    <row r="8793" spans="1:13">
      <c r="A8793" s="5"/>
      <c r="B8793" s="5"/>
      <c r="C8793" s="5"/>
      <c r="D8793" s="5"/>
      <c r="E8793" s="5"/>
      <c r="F8793" s="5" t="s">
        <v>11</v>
      </c>
      <c r="G8793" s="6">
        <v>43993</v>
      </c>
      <c r="H8793" s="5" t="s">
        <v>743</v>
      </c>
      <c r="I8793" s="5" t="s">
        <v>308</v>
      </c>
      <c r="J8793" s="5"/>
      <c r="K8793" s="5" t="s">
        <v>9</v>
      </c>
      <c r="L8793" s="7">
        <v>42.16</v>
      </c>
      <c r="M8793" s="7">
        <f>ROUND(M8792+L8793,5)</f>
        <v>6635.77</v>
      </c>
    </row>
    <row r="8794" spans="1:13">
      <c r="A8794" s="5"/>
      <c r="B8794" s="5"/>
      <c r="C8794" s="5"/>
      <c r="D8794" s="5"/>
      <c r="E8794" s="5"/>
      <c r="F8794" s="5" t="s">
        <v>11</v>
      </c>
      <c r="G8794" s="6">
        <v>43993</v>
      </c>
      <c r="H8794" s="5" t="s">
        <v>743</v>
      </c>
      <c r="I8794" s="5" t="s">
        <v>308</v>
      </c>
      <c r="J8794" s="5"/>
      <c r="K8794" s="5" t="s">
        <v>9</v>
      </c>
      <c r="L8794" s="7">
        <v>9.86</v>
      </c>
      <c r="M8794" s="7">
        <f>ROUND(M8793+L8794,5)</f>
        <v>6645.63</v>
      </c>
    </row>
    <row r="8795" spans="1:13">
      <c r="A8795" s="5"/>
      <c r="B8795" s="5"/>
      <c r="C8795" s="5"/>
      <c r="D8795" s="5"/>
      <c r="E8795" s="5"/>
      <c r="F8795" s="5" t="s">
        <v>11</v>
      </c>
      <c r="G8795" s="6">
        <v>43993</v>
      </c>
      <c r="H8795" s="5" t="s">
        <v>744</v>
      </c>
      <c r="I8795" s="5" t="s">
        <v>310</v>
      </c>
      <c r="J8795" s="5"/>
      <c r="K8795" s="5" t="s">
        <v>9</v>
      </c>
      <c r="L8795" s="7">
        <v>45.76</v>
      </c>
      <c r="M8795" s="7">
        <f>ROUND(M8794+L8795,5)</f>
        <v>6691.39</v>
      </c>
    </row>
    <row r="8796" spans="1:13">
      <c r="A8796" s="5"/>
      <c r="B8796" s="5"/>
      <c r="C8796" s="5"/>
      <c r="D8796" s="5"/>
      <c r="E8796" s="5"/>
      <c r="F8796" s="5" t="s">
        <v>11</v>
      </c>
      <c r="G8796" s="6">
        <v>43993</v>
      </c>
      <c r="H8796" s="5" t="s">
        <v>744</v>
      </c>
      <c r="I8796" s="5" t="s">
        <v>310</v>
      </c>
      <c r="J8796" s="5"/>
      <c r="K8796" s="5" t="s">
        <v>9</v>
      </c>
      <c r="L8796" s="7">
        <v>10.71</v>
      </c>
      <c r="M8796" s="7">
        <f>ROUND(M8795+L8796,5)</f>
        <v>6702.1</v>
      </c>
    </row>
    <row r="8797" spans="1:13">
      <c r="A8797" s="5"/>
      <c r="B8797" s="5"/>
      <c r="C8797" s="5"/>
      <c r="D8797" s="5"/>
      <c r="E8797" s="5"/>
      <c r="F8797" s="5" t="s">
        <v>11</v>
      </c>
      <c r="G8797" s="6">
        <v>43993</v>
      </c>
      <c r="H8797" s="5" t="s">
        <v>745</v>
      </c>
      <c r="I8797" s="5" t="s">
        <v>311</v>
      </c>
      <c r="J8797" s="5"/>
      <c r="K8797" s="5" t="s">
        <v>9</v>
      </c>
      <c r="L8797" s="7">
        <v>95.41</v>
      </c>
      <c r="M8797" s="7">
        <f>ROUND(M8796+L8797,5)</f>
        <v>6797.51</v>
      </c>
    </row>
    <row r="8798" spans="1:13">
      <c r="A8798" s="5"/>
      <c r="B8798" s="5"/>
      <c r="C8798" s="5"/>
      <c r="D8798" s="5"/>
      <c r="E8798" s="5"/>
      <c r="F8798" s="5" t="s">
        <v>11</v>
      </c>
      <c r="G8798" s="6">
        <v>43993</v>
      </c>
      <c r="H8798" s="5" t="s">
        <v>745</v>
      </c>
      <c r="I8798" s="5" t="s">
        <v>311</v>
      </c>
      <c r="J8798" s="5"/>
      <c r="K8798" s="5" t="s">
        <v>9</v>
      </c>
      <c r="L8798" s="7">
        <v>22.31</v>
      </c>
      <c r="M8798" s="7">
        <f>ROUND(M8797+L8798,5)</f>
        <v>6819.82</v>
      </c>
    </row>
    <row r="8799" spans="1:13">
      <c r="A8799" s="5"/>
      <c r="B8799" s="5"/>
      <c r="C8799" s="5"/>
      <c r="D8799" s="5"/>
      <c r="E8799" s="5"/>
      <c r="F8799" s="5" t="s">
        <v>11</v>
      </c>
      <c r="G8799" s="6">
        <v>43993</v>
      </c>
      <c r="H8799" s="5" t="s">
        <v>746</v>
      </c>
      <c r="I8799" s="5" t="s">
        <v>309</v>
      </c>
      <c r="J8799" s="5"/>
      <c r="K8799" s="5" t="s">
        <v>9</v>
      </c>
      <c r="L8799" s="7">
        <v>39.68</v>
      </c>
      <c r="M8799" s="7">
        <f>ROUND(M8798+L8799,5)</f>
        <v>6859.5</v>
      </c>
    </row>
    <row r="8800" spans="1:13">
      <c r="A8800" s="5"/>
      <c r="B8800" s="5"/>
      <c r="C8800" s="5"/>
      <c r="D8800" s="5"/>
      <c r="E8800" s="5"/>
      <c r="F8800" s="5" t="s">
        <v>11</v>
      </c>
      <c r="G8800" s="6">
        <v>43993</v>
      </c>
      <c r="H8800" s="5" t="s">
        <v>746</v>
      </c>
      <c r="I8800" s="5" t="s">
        <v>309</v>
      </c>
      <c r="J8800" s="5"/>
      <c r="K8800" s="5" t="s">
        <v>9</v>
      </c>
      <c r="L8800" s="7">
        <v>9.2799999999999994</v>
      </c>
      <c r="M8800" s="7">
        <f>ROUND(M8799+L8800,5)</f>
        <v>6868.78</v>
      </c>
    </row>
    <row r="8801" spans="1:13">
      <c r="A8801" s="5"/>
      <c r="B8801" s="5"/>
      <c r="C8801" s="5"/>
      <c r="D8801" s="5"/>
      <c r="E8801" s="5"/>
      <c r="F8801" s="5" t="s">
        <v>11</v>
      </c>
      <c r="G8801" s="6">
        <v>44000</v>
      </c>
      <c r="H8801" s="5" t="s">
        <v>758</v>
      </c>
      <c r="I8801" s="5" t="s">
        <v>308</v>
      </c>
      <c r="J8801" s="5"/>
      <c r="K8801" s="5" t="s">
        <v>9</v>
      </c>
      <c r="L8801" s="7">
        <v>54.81</v>
      </c>
      <c r="M8801" s="7">
        <f>ROUND(M8800+L8801,5)</f>
        <v>6923.59</v>
      </c>
    </row>
    <row r="8802" spans="1:13">
      <c r="A8802" s="5"/>
      <c r="B8802" s="5"/>
      <c r="C8802" s="5"/>
      <c r="D8802" s="5"/>
      <c r="E8802" s="5"/>
      <c r="F8802" s="5" t="s">
        <v>11</v>
      </c>
      <c r="G8802" s="6">
        <v>44000</v>
      </c>
      <c r="H8802" s="5" t="s">
        <v>758</v>
      </c>
      <c r="I8802" s="5" t="s">
        <v>308</v>
      </c>
      <c r="J8802" s="5"/>
      <c r="K8802" s="5" t="s">
        <v>9</v>
      </c>
      <c r="L8802" s="7">
        <v>12.82</v>
      </c>
      <c r="M8802" s="7">
        <f>ROUND(M8801+L8802,5)</f>
        <v>6936.41</v>
      </c>
    </row>
    <row r="8803" spans="1:13">
      <c r="A8803" s="5"/>
      <c r="B8803" s="5"/>
      <c r="C8803" s="5"/>
      <c r="D8803" s="5"/>
      <c r="E8803" s="5"/>
      <c r="F8803" s="5" t="s">
        <v>11</v>
      </c>
      <c r="G8803" s="6">
        <v>44000</v>
      </c>
      <c r="H8803" s="5" t="s">
        <v>759</v>
      </c>
      <c r="I8803" s="5" t="s">
        <v>310</v>
      </c>
      <c r="J8803" s="5"/>
      <c r="K8803" s="5" t="s">
        <v>9</v>
      </c>
      <c r="L8803" s="7">
        <v>47.47</v>
      </c>
      <c r="M8803" s="7">
        <f>ROUND(M8802+L8803,5)</f>
        <v>6983.88</v>
      </c>
    </row>
    <row r="8804" spans="1:13">
      <c r="A8804" s="5"/>
      <c r="B8804" s="5"/>
      <c r="C8804" s="5"/>
      <c r="D8804" s="5"/>
      <c r="E8804" s="5"/>
      <c r="F8804" s="5" t="s">
        <v>11</v>
      </c>
      <c r="G8804" s="6">
        <v>44000</v>
      </c>
      <c r="H8804" s="5" t="s">
        <v>759</v>
      </c>
      <c r="I8804" s="5" t="s">
        <v>310</v>
      </c>
      <c r="J8804" s="5"/>
      <c r="K8804" s="5" t="s">
        <v>9</v>
      </c>
      <c r="L8804" s="7">
        <v>11.1</v>
      </c>
      <c r="M8804" s="7">
        <f>ROUND(M8803+L8804,5)</f>
        <v>6994.98</v>
      </c>
    </row>
    <row r="8805" spans="1:13">
      <c r="A8805" s="5"/>
      <c r="B8805" s="5"/>
      <c r="C8805" s="5"/>
      <c r="D8805" s="5"/>
      <c r="E8805" s="5"/>
      <c r="F8805" s="5" t="s">
        <v>11</v>
      </c>
      <c r="G8805" s="6">
        <v>44000</v>
      </c>
      <c r="H8805" s="5" t="s">
        <v>761</v>
      </c>
      <c r="I8805" s="5" t="s">
        <v>311</v>
      </c>
      <c r="J8805" s="5"/>
      <c r="K8805" s="5" t="s">
        <v>9</v>
      </c>
      <c r="L8805" s="7">
        <v>95.4</v>
      </c>
      <c r="M8805" s="7">
        <f>ROUND(M8804+L8805,5)</f>
        <v>7090.38</v>
      </c>
    </row>
    <row r="8806" spans="1:13">
      <c r="A8806" s="5"/>
      <c r="B8806" s="5"/>
      <c r="C8806" s="5"/>
      <c r="D8806" s="5"/>
      <c r="E8806" s="5"/>
      <c r="F8806" s="5" t="s">
        <v>11</v>
      </c>
      <c r="G8806" s="6">
        <v>44000</v>
      </c>
      <c r="H8806" s="5" t="s">
        <v>761</v>
      </c>
      <c r="I8806" s="5" t="s">
        <v>311</v>
      </c>
      <c r="J8806" s="5"/>
      <c r="K8806" s="5" t="s">
        <v>9</v>
      </c>
      <c r="L8806" s="7">
        <v>22.31</v>
      </c>
      <c r="M8806" s="7">
        <f>ROUND(M8805+L8806,5)</f>
        <v>7112.69</v>
      </c>
    </row>
    <row r="8807" spans="1:13">
      <c r="A8807" s="5"/>
      <c r="B8807" s="5"/>
      <c r="C8807" s="5"/>
      <c r="D8807" s="5"/>
      <c r="E8807" s="5"/>
      <c r="F8807" s="5" t="s">
        <v>11</v>
      </c>
      <c r="G8807" s="6">
        <v>44000</v>
      </c>
      <c r="H8807" s="5" t="s">
        <v>762</v>
      </c>
      <c r="I8807" s="5" t="s">
        <v>309</v>
      </c>
      <c r="J8807" s="5"/>
      <c r="K8807" s="5" t="s">
        <v>9</v>
      </c>
      <c r="L8807" s="7">
        <v>39.68</v>
      </c>
      <c r="M8807" s="7">
        <f>ROUND(M8806+L8807,5)</f>
        <v>7152.37</v>
      </c>
    </row>
    <row r="8808" spans="1:13">
      <c r="A8808" s="5"/>
      <c r="B8808" s="5"/>
      <c r="C8808" s="5"/>
      <c r="D8808" s="5"/>
      <c r="E8808" s="5"/>
      <c r="F8808" s="5" t="s">
        <v>11</v>
      </c>
      <c r="G8808" s="6">
        <v>44000</v>
      </c>
      <c r="H8808" s="5" t="s">
        <v>762</v>
      </c>
      <c r="I8808" s="5" t="s">
        <v>309</v>
      </c>
      <c r="J8808" s="5"/>
      <c r="K8808" s="5" t="s">
        <v>9</v>
      </c>
      <c r="L8808" s="7">
        <v>9.2799999999999994</v>
      </c>
      <c r="M8808" s="7">
        <f>ROUND(M8807+L8808,5)</f>
        <v>7161.65</v>
      </c>
    </row>
    <row r="8809" spans="1:13">
      <c r="A8809" s="5"/>
      <c r="B8809" s="5"/>
      <c r="C8809" s="5"/>
      <c r="D8809" s="5"/>
      <c r="E8809" s="5"/>
      <c r="F8809" s="5" t="s">
        <v>11</v>
      </c>
      <c r="G8809" s="6">
        <v>44000</v>
      </c>
      <c r="H8809" s="5" t="s">
        <v>760</v>
      </c>
      <c r="I8809" s="5" t="s">
        <v>397</v>
      </c>
      <c r="J8809" s="5"/>
      <c r="K8809" s="5" t="s">
        <v>9</v>
      </c>
      <c r="L8809" s="7">
        <v>6.51</v>
      </c>
      <c r="M8809" s="7">
        <f>ROUND(M8808+L8809,5)</f>
        <v>7168.16</v>
      </c>
    </row>
    <row r="8810" spans="1:13">
      <c r="A8810" s="5"/>
      <c r="B8810" s="5"/>
      <c r="C8810" s="5"/>
      <c r="D8810" s="5"/>
      <c r="E8810" s="5"/>
      <c r="F8810" s="5" t="s">
        <v>11</v>
      </c>
      <c r="G8810" s="6">
        <v>44000</v>
      </c>
      <c r="H8810" s="5" t="s">
        <v>760</v>
      </c>
      <c r="I8810" s="5" t="s">
        <v>397</v>
      </c>
      <c r="J8810" s="5"/>
      <c r="K8810" s="5" t="s">
        <v>9</v>
      </c>
      <c r="L8810" s="7">
        <v>1.52</v>
      </c>
      <c r="M8810" s="7">
        <f>ROUND(M8809+L8810,5)</f>
        <v>7169.68</v>
      </c>
    </row>
    <row r="8811" spans="1:13">
      <c r="A8811" s="5"/>
      <c r="B8811" s="5"/>
      <c r="C8811" s="5"/>
      <c r="D8811" s="5"/>
      <c r="E8811" s="5"/>
      <c r="F8811" s="5" t="s">
        <v>11</v>
      </c>
      <c r="G8811" s="6">
        <v>44007</v>
      </c>
      <c r="H8811" s="5" t="s">
        <v>765</v>
      </c>
      <c r="I8811" s="5" t="s">
        <v>308</v>
      </c>
      <c r="J8811" s="5"/>
      <c r="K8811" s="5" t="s">
        <v>9</v>
      </c>
      <c r="L8811" s="7">
        <v>45.32</v>
      </c>
      <c r="M8811" s="7">
        <f>ROUND(M8810+L8811,5)</f>
        <v>7215</v>
      </c>
    </row>
    <row r="8812" spans="1:13">
      <c r="A8812" s="5"/>
      <c r="B8812" s="5"/>
      <c r="C8812" s="5"/>
      <c r="D8812" s="5"/>
      <c r="E8812" s="5"/>
      <c r="F8812" s="5" t="s">
        <v>11</v>
      </c>
      <c r="G8812" s="6">
        <v>44007</v>
      </c>
      <c r="H8812" s="5" t="s">
        <v>765</v>
      </c>
      <c r="I8812" s="5" t="s">
        <v>308</v>
      </c>
      <c r="J8812" s="5"/>
      <c r="K8812" s="5" t="s">
        <v>9</v>
      </c>
      <c r="L8812" s="7">
        <v>10.6</v>
      </c>
      <c r="M8812" s="7">
        <f>ROUND(M8811+L8812,5)</f>
        <v>7225.6</v>
      </c>
    </row>
    <row r="8813" spans="1:13">
      <c r="A8813" s="5"/>
      <c r="B8813" s="5"/>
      <c r="C8813" s="5"/>
      <c r="D8813" s="5"/>
      <c r="E8813" s="5"/>
      <c r="F8813" s="5" t="s">
        <v>11</v>
      </c>
      <c r="G8813" s="6">
        <v>44007</v>
      </c>
      <c r="H8813" s="5" t="s">
        <v>766</v>
      </c>
      <c r="I8813" s="5" t="s">
        <v>310</v>
      </c>
      <c r="J8813" s="5"/>
      <c r="K8813" s="5" t="s">
        <v>9</v>
      </c>
      <c r="L8813" s="7">
        <v>45.76</v>
      </c>
      <c r="M8813" s="7">
        <f>ROUND(M8812+L8813,5)</f>
        <v>7271.36</v>
      </c>
    </row>
    <row r="8814" spans="1:13">
      <c r="A8814" s="5"/>
      <c r="B8814" s="5"/>
      <c r="C8814" s="5"/>
      <c r="D8814" s="5"/>
      <c r="E8814" s="5"/>
      <c r="F8814" s="5" t="s">
        <v>11</v>
      </c>
      <c r="G8814" s="6">
        <v>44007</v>
      </c>
      <c r="H8814" s="5" t="s">
        <v>766</v>
      </c>
      <c r="I8814" s="5" t="s">
        <v>310</v>
      </c>
      <c r="J8814" s="5"/>
      <c r="K8814" s="5" t="s">
        <v>9</v>
      </c>
      <c r="L8814" s="7">
        <v>10.7</v>
      </c>
      <c r="M8814" s="7">
        <f>ROUND(M8813+L8814,5)</f>
        <v>7282.06</v>
      </c>
    </row>
    <row r="8815" spans="1:13">
      <c r="A8815" s="5"/>
      <c r="B8815" s="5"/>
      <c r="C8815" s="5"/>
      <c r="D8815" s="5"/>
      <c r="E8815" s="5"/>
      <c r="F8815" s="5" t="s">
        <v>11</v>
      </c>
      <c r="G8815" s="6">
        <v>44007</v>
      </c>
      <c r="H8815" s="5" t="s">
        <v>767</v>
      </c>
      <c r="I8815" s="5" t="s">
        <v>311</v>
      </c>
      <c r="J8815" s="5"/>
      <c r="K8815" s="5" t="s">
        <v>9</v>
      </c>
      <c r="L8815" s="7">
        <v>95.41</v>
      </c>
      <c r="M8815" s="7">
        <f>ROUND(M8814+L8815,5)</f>
        <v>7377.47</v>
      </c>
    </row>
    <row r="8816" spans="1:13">
      <c r="A8816" s="5"/>
      <c r="B8816" s="5"/>
      <c r="C8816" s="5"/>
      <c r="D8816" s="5"/>
      <c r="E8816" s="5"/>
      <c r="F8816" s="5" t="s">
        <v>11</v>
      </c>
      <c r="G8816" s="6">
        <v>44007</v>
      </c>
      <c r="H8816" s="5" t="s">
        <v>767</v>
      </c>
      <c r="I8816" s="5" t="s">
        <v>311</v>
      </c>
      <c r="J8816" s="5"/>
      <c r="K8816" s="5" t="s">
        <v>9</v>
      </c>
      <c r="L8816" s="7">
        <v>22.31</v>
      </c>
      <c r="M8816" s="7">
        <f>ROUND(M8815+L8816,5)</f>
        <v>7399.78</v>
      </c>
    </row>
    <row r="8817" spans="1:13">
      <c r="A8817" s="5"/>
      <c r="B8817" s="5"/>
      <c r="C8817" s="5"/>
      <c r="D8817" s="5"/>
      <c r="E8817" s="5"/>
      <c r="F8817" s="5" t="s">
        <v>11</v>
      </c>
      <c r="G8817" s="6">
        <v>44007</v>
      </c>
      <c r="H8817" s="5" t="s">
        <v>768</v>
      </c>
      <c r="I8817" s="5" t="s">
        <v>309</v>
      </c>
      <c r="J8817" s="5"/>
      <c r="K8817" s="5" t="s">
        <v>9</v>
      </c>
      <c r="L8817" s="7">
        <v>39.68</v>
      </c>
      <c r="M8817" s="7">
        <f>ROUND(M8816+L8817,5)</f>
        <v>7439.46</v>
      </c>
    </row>
    <row r="8818" spans="1:13">
      <c r="A8818" s="5"/>
      <c r="B8818" s="5"/>
      <c r="C8818" s="5"/>
      <c r="D8818" s="5"/>
      <c r="E8818" s="5"/>
      <c r="F8818" s="5" t="s">
        <v>11</v>
      </c>
      <c r="G8818" s="6">
        <v>44007</v>
      </c>
      <c r="H8818" s="5" t="s">
        <v>768</v>
      </c>
      <c r="I8818" s="5" t="s">
        <v>309</v>
      </c>
      <c r="J8818" s="5"/>
      <c r="K8818" s="5" t="s">
        <v>9</v>
      </c>
      <c r="L8818" s="7">
        <v>9.2799999999999994</v>
      </c>
      <c r="M8818" s="7">
        <f>ROUND(M8817+L8818,5)</f>
        <v>7448.74</v>
      </c>
    </row>
    <row r="8819" spans="1:13">
      <c r="A8819" s="5"/>
      <c r="B8819" s="5"/>
      <c r="C8819" s="5"/>
      <c r="D8819" s="5"/>
      <c r="E8819" s="5"/>
      <c r="F8819" s="5" t="s">
        <v>11</v>
      </c>
      <c r="G8819" s="6">
        <v>44013</v>
      </c>
      <c r="H8819" s="5" t="s">
        <v>778</v>
      </c>
      <c r="I8819" s="5" t="s">
        <v>308</v>
      </c>
      <c r="J8819" s="5"/>
      <c r="K8819" s="5" t="s">
        <v>9</v>
      </c>
      <c r="L8819" s="7">
        <v>50.86</v>
      </c>
      <c r="M8819" s="7">
        <f>ROUND(M8818+L8819,5)</f>
        <v>7499.6</v>
      </c>
    </row>
    <row r="8820" spans="1:13">
      <c r="A8820" s="5"/>
      <c r="B8820" s="5"/>
      <c r="C8820" s="5"/>
      <c r="D8820" s="5"/>
      <c r="E8820" s="5"/>
      <c r="F8820" s="5" t="s">
        <v>11</v>
      </c>
      <c r="G8820" s="6">
        <v>44013</v>
      </c>
      <c r="H8820" s="5" t="s">
        <v>778</v>
      </c>
      <c r="I8820" s="5" t="s">
        <v>308</v>
      </c>
      <c r="J8820" s="5"/>
      <c r="K8820" s="5" t="s">
        <v>9</v>
      </c>
      <c r="L8820" s="7">
        <v>11.89</v>
      </c>
      <c r="M8820" s="7">
        <f>ROUND(M8819+L8820,5)</f>
        <v>7511.49</v>
      </c>
    </row>
    <row r="8821" spans="1:13">
      <c r="A8821" s="5"/>
      <c r="B8821" s="5"/>
      <c r="C8821" s="5"/>
      <c r="D8821" s="5"/>
      <c r="E8821" s="5"/>
      <c r="F8821" s="5" t="s">
        <v>11</v>
      </c>
      <c r="G8821" s="6">
        <v>44013</v>
      </c>
      <c r="H8821" s="5" t="s">
        <v>779</v>
      </c>
      <c r="I8821" s="5" t="s">
        <v>310</v>
      </c>
      <c r="J8821" s="5"/>
      <c r="K8821" s="5" t="s">
        <v>9</v>
      </c>
      <c r="L8821" s="7">
        <v>49.62</v>
      </c>
      <c r="M8821" s="7">
        <f>ROUND(M8820+L8821,5)</f>
        <v>7561.11</v>
      </c>
    </row>
    <row r="8822" spans="1:13">
      <c r="A8822" s="5"/>
      <c r="B8822" s="5"/>
      <c r="C8822" s="5"/>
      <c r="D8822" s="5"/>
      <c r="E8822" s="5"/>
      <c r="F8822" s="5" t="s">
        <v>11</v>
      </c>
      <c r="G8822" s="6">
        <v>44013</v>
      </c>
      <c r="H8822" s="5" t="s">
        <v>779</v>
      </c>
      <c r="I8822" s="5" t="s">
        <v>310</v>
      </c>
      <c r="J8822" s="5"/>
      <c r="K8822" s="5" t="s">
        <v>9</v>
      </c>
      <c r="L8822" s="7">
        <v>11.6</v>
      </c>
      <c r="M8822" s="7">
        <f>ROUND(M8821+L8822,5)</f>
        <v>7572.71</v>
      </c>
    </row>
    <row r="8823" spans="1:13">
      <c r="A8823" s="5"/>
      <c r="B8823" s="5"/>
      <c r="C8823" s="5"/>
      <c r="D8823" s="5"/>
      <c r="E8823" s="5"/>
      <c r="F8823" s="5" t="s">
        <v>11</v>
      </c>
      <c r="G8823" s="6">
        <v>44013</v>
      </c>
      <c r="H8823" s="5" t="s">
        <v>781</v>
      </c>
      <c r="I8823" s="5" t="s">
        <v>311</v>
      </c>
      <c r="J8823" s="5"/>
      <c r="K8823" s="5" t="s">
        <v>9</v>
      </c>
      <c r="L8823" s="7">
        <v>95.4</v>
      </c>
      <c r="M8823" s="7">
        <f>ROUND(M8822+L8823,5)</f>
        <v>7668.11</v>
      </c>
    </row>
    <row r="8824" spans="1:13">
      <c r="A8824" s="5"/>
      <c r="B8824" s="5"/>
      <c r="C8824" s="5"/>
      <c r="D8824" s="5"/>
      <c r="E8824" s="5"/>
      <c r="F8824" s="5" t="s">
        <v>11</v>
      </c>
      <c r="G8824" s="6">
        <v>44013</v>
      </c>
      <c r="H8824" s="5" t="s">
        <v>781</v>
      </c>
      <c r="I8824" s="5" t="s">
        <v>311</v>
      </c>
      <c r="J8824" s="5"/>
      <c r="K8824" s="5" t="s">
        <v>9</v>
      </c>
      <c r="L8824" s="7">
        <v>22.32</v>
      </c>
      <c r="M8824" s="7">
        <f>ROUND(M8823+L8824,5)</f>
        <v>7690.43</v>
      </c>
    </row>
    <row r="8825" spans="1:13">
      <c r="A8825" s="5"/>
      <c r="B8825" s="5"/>
      <c r="C8825" s="5"/>
      <c r="D8825" s="5"/>
      <c r="E8825" s="5"/>
      <c r="F8825" s="5" t="s">
        <v>11</v>
      </c>
      <c r="G8825" s="6">
        <v>44013</v>
      </c>
      <c r="H8825" s="5" t="s">
        <v>782</v>
      </c>
      <c r="I8825" s="5" t="s">
        <v>309</v>
      </c>
      <c r="J8825" s="5"/>
      <c r="K8825" s="5" t="s">
        <v>9</v>
      </c>
      <c r="L8825" s="7">
        <v>39.68</v>
      </c>
      <c r="M8825" s="7">
        <f>ROUND(M8824+L8825,5)</f>
        <v>7730.11</v>
      </c>
    </row>
    <row r="8826" spans="1:13">
      <c r="A8826" s="5"/>
      <c r="B8826" s="5"/>
      <c r="C8826" s="5"/>
      <c r="D8826" s="5"/>
      <c r="E8826" s="5"/>
      <c r="F8826" s="5" t="s">
        <v>11</v>
      </c>
      <c r="G8826" s="6">
        <v>44013</v>
      </c>
      <c r="H8826" s="5" t="s">
        <v>782</v>
      </c>
      <c r="I8826" s="5" t="s">
        <v>309</v>
      </c>
      <c r="J8826" s="5"/>
      <c r="K8826" s="5" t="s">
        <v>9</v>
      </c>
      <c r="L8826" s="7">
        <v>9.2799999999999994</v>
      </c>
      <c r="M8826" s="7">
        <f>ROUND(M8825+L8826,5)</f>
        <v>7739.39</v>
      </c>
    </row>
    <row r="8827" spans="1:13">
      <c r="A8827" s="5"/>
      <c r="B8827" s="5"/>
      <c r="C8827" s="5"/>
      <c r="D8827" s="5"/>
      <c r="E8827" s="5"/>
      <c r="F8827" s="5" t="s">
        <v>11</v>
      </c>
      <c r="G8827" s="6">
        <v>44013</v>
      </c>
      <c r="H8827" s="5" t="s">
        <v>780</v>
      </c>
      <c r="I8827" s="5" t="s">
        <v>397</v>
      </c>
      <c r="J8827" s="5"/>
      <c r="K8827" s="5" t="s">
        <v>9</v>
      </c>
      <c r="L8827" s="7">
        <v>4.88</v>
      </c>
      <c r="M8827" s="7">
        <f>ROUND(M8826+L8827,5)</f>
        <v>7744.27</v>
      </c>
    </row>
    <row r="8828" spans="1:13">
      <c r="A8828" s="5"/>
      <c r="B8828" s="5"/>
      <c r="C8828" s="5"/>
      <c r="D8828" s="5"/>
      <c r="E8828" s="5"/>
      <c r="F8828" s="5" t="s">
        <v>11</v>
      </c>
      <c r="G8828" s="6">
        <v>44013</v>
      </c>
      <c r="H8828" s="5" t="s">
        <v>780</v>
      </c>
      <c r="I8828" s="5" t="s">
        <v>397</v>
      </c>
      <c r="J8828" s="5"/>
      <c r="K8828" s="5" t="s">
        <v>9</v>
      </c>
      <c r="L8828" s="7">
        <v>1.1499999999999999</v>
      </c>
      <c r="M8828" s="7">
        <f>ROUND(M8827+L8828,5)</f>
        <v>7745.42</v>
      </c>
    </row>
    <row r="8829" spans="1:13">
      <c r="A8829" s="5"/>
      <c r="B8829" s="5"/>
      <c r="C8829" s="5"/>
      <c r="D8829" s="5"/>
      <c r="E8829" s="5"/>
      <c r="F8829" s="5" t="s">
        <v>11</v>
      </c>
      <c r="G8829" s="6">
        <v>44021</v>
      </c>
      <c r="H8829" s="5" t="s">
        <v>797</v>
      </c>
      <c r="I8829" s="5" t="s">
        <v>923</v>
      </c>
      <c r="J8829" s="5"/>
      <c r="K8829" s="5" t="s">
        <v>9</v>
      </c>
      <c r="L8829" s="7">
        <v>14.87</v>
      </c>
      <c r="M8829" s="7">
        <f>ROUND(M8828+L8829,5)</f>
        <v>7760.29</v>
      </c>
    </row>
    <row r="8830" spans="1:13">
      <c r="A8830" s="5"/>
      <c r="B8830" s="5"/>
      <c r="C8830" s="5"/>
      <c r="D8830" s="5"/>
      <c r="E8830" s="5"/>
      <c r="F8830" s="5" t="s">
        <v>11</v>
      </c>
      <c r="G8830" s="6">
        <v>44021</v>
      </c>
      <c r="H8830" s="5" t="s">
        <v>797</v>
      </c>
      <c r="I8830" s="5" t="s">
        <v>923</v>
      </c>
      <c r="J8830" s="5"/>
      <c r="K8830" s="5" t="s">
        <v>9</v>
      </c>
      <c r="L8830" s="7">
        <v>3.48</v>
      </c>
      <c r="M8830" s="7">
        <f>ROUND(M8829+L8830,5)</f>
        <v>7763.77</v>
      </c>
    </row>
    <row r="8831" spans="1:13">
      <c r="A8831" s="5"/>
      <c r="B8831" s="5"/>
      <c r="C8831" s="5"/>
      <c r="D8831" s="5"/>
      <c r="E8831" s="5"/>
      <c r="F8831" s="5" t="s">
        <v>11</v>
      </c>
      <c r="G8831" s="6">
        <v>44021</v>
      </c>
      <c r="H8831" s="5" t="s">
        <v>798</v>
      </c>
      <c r="I8831" s="5" t="s">
        <v>308</v>
      </c>
      <c r="J8831" s="5"/>
      <c r="K8831" s="5" t="s">
        <v>9</v>
      </c>
      <c r="L8831" s="7">
        <v>60.34</v>
      </c>
      <c r="M8831" s="7">
        <f>ROUND(M8830+L8831,5)</f>
        <v>7824.11</v>
      </c>
    </row>
    <row r="8832" spans="1:13">
      <c r="A8832" s="5"/>
      <c r="B8832" s="5"/>
      <c r="C8832" s="5"/>
      <c r="D8832" s="5"/>
      <c r="E8832" s="5"/>
      <c r="F8832" s="5" t="s">
        <v>11</v>
      </c>
      <c r="G8832" s="6">
        <v>44021</v>
      </c>
      <c r="H8832" s="5" t="s">
        <v>798</v>
      </c>
      <c r="I8832" s="5" t="s">
        <v>308</v>
      </c>
      <c r="J8832" s="5"/>
      <c r="K8832" s="5" t="s">
        <v>9</v>
      </c>
      <c r="L8832" s="7">
        <v>14.12</v>
      </c>
      <c r="M8832" s="7">
        <f>ROUND(M8831+L8832,5)</f>
        <v>7838.23</v>
      </c>
    </row>
    <row r="8833" spans="1:13">
      <c r="A8833" s="5"/>
      <c r="B8833" s="5"/>
      <c r="C8833" s="5"/>
      <c r="D8833" s="5"/>
      <c r="E8833" s="5"/>
      <c r="F8833" s="5" t="s">
        <v>11</v>
      </c>
      <c r="G8833" s="6">
        <v>44021</v>
      </c>
      <c r="H8833" s="5" t="s">
        <v>799</v>
      </c>
      <c r="I8833" s="5" t="s">
        <v>310</v>
      </c>
      <c r="J8833" s="5"/>
      <c r="K8833" s="5" t="s">
        <v>9</v>
      </c>
      <c r="L8833" s="7">
        <v>45.75</v>
      </c>
      <c r="M8833" s="7">
        <f>ROUND(M8832+L8833,5)</f>
        <v>7883.98</v>
      </c>
    </row>
    <row r="8834" spans="1:13">
      <c r="A8834" s="5"/>
      <c r="B8834" s="5"/>
      <c r="C8834" s="5"/>
      <c r="D8834" s="5"/>
      <c r="E8834" s="5"/>
      <c r="F8834" s="5" t="s">
        <v>11</v>
      </c>
      <c r="G8834" s="6">
        <v>44021</v>
      </c>
      <c r="H8834" s="5" t="s">
        <v>799</v>
      </c>
      <c r="I8834" s="5" t="s">
        <v>310</v>
      </c>
      <c r="J8834" s="5"/>
      <c r="K8834" s="5" t="s">
        <v>9</v>
      </c>
      <c r="L8834" s="7">
        <v>10.7</v>
      </c>
      <c r="M8834" s="7">
        <f>ROUND(M8833+L8834,5)</f>
        <v>7894.68</v>
      </c>
    </row>
    <row r="8835" spans="1:13">
      <c r="A8835" s="5"/>
      <c r="B8835" s="5"/>
      <c r="C8835" s="5"/>
      <c r="D8835" s="5"/>
      <c r="E8835" s="5"/>
      <c r="F8835" s="5" t="s">
        <v>11</v>
      </c>
      <c r="G8835" s="6">
        <v>44021</v>
      </c>
      <c r="H8835" s="5" t="s">
        <v>800</v>
      </c>
      <c r="I8835" s="5" t="s">
        <v>397</v>
      </c>
      <c r="J8835" s="5"/>
      <c r="K8835" s="5" t="s">
        <v>9</v>
      </c>
      <c r="L8835" s="7">
        <v>12.55</v>
      </c>
      <c r="M8835" s="7">
        <f>ROUND(M8834+L8835,5)</f>
        <v>7907.23</v>
      </c>
    </row>
    <row r="8836" spans="1:13">
      <c r="A8836" s="5"/>
      <c r="B8836" s="5"/>
      <c r="C8836" s="5"/>
      <c r="D8836" s="5"/>
      <c r="E8836" s="5"/>
      <c r="F8836" s="5" t="s">
        <v>11</v>
      </c>
      <c r="G8836" s="6">
        <v>44021</v>
      </c>
      <c r="H8836" s="5" t="s">
        <v>800</v>
      </c>
      <c r="I8836" s="5" t="s">
        <v>397</v>
      </c>
      <c r="J8836" s="5"/>
      <c r="K8836" s="5" t="s">
        <v>9</v>
      </c>
      <c r="L8836" s="7">
        <v>2.93</v>
      </c>
      <c r="M8836" s="7">
        <f>ROUND(M8835+L8836,5)</f>
        <v>7910.16</v>
      </c>
    </row>
    <row r="8837" spans="1:13">
      <c r="A8837" s="5"/>
      <c r="B8837" s="5"/>
      <c r="C8837" s="5"/>
      <c r="D8837" s="5"/>
      <c r="E8837" s="5"/>
      <c r="F8837" s="5" t="s">
        <v>11</v>
      </c>
      <c r="G8837" s="6">
        <v>44021</v>
      </c>
      <c r="H8837" s="5" t="s">
        <v>801</v>
      </c>
      <c r="I8837" s="5" t="s">
        <v>311</v>
      </c>
      <c r="J8837" s="5"/>
      <c r="K8837" s="5" t="s">
        <v>9</v>
      </c>
      <c r="L8837" s="7">
        <v>95.41</v>
      </c>
      <c r="M8837" s="7">
        <f>ROUND(M8836+L8837,5)</f>
        <v>8005.57</v>
      </c>
    </row>
    <row r="8838" spans="1:13">
      <c r="A8838" s="5"/>
      <c r="B8838" s="5"/>
      <c r="C8838" s="5"/>
      <c r="D8838" s="5"/>
      <c r="E8838" s="5"/>
      <c r="F8838" s="5" t="s">
        <v>11</v>
      </c>
      <c r="G8838" s="6">
        <v>44021</v>
      </c>
      <c r="H8838" s="5" t="s">
        <v>801</v>
      </c>
      <c r="I8838" s="5" t="s">
        <v>311</v>
      </c>
      <c r="J8838" s="5"/>
      <c r="K8838" s="5" t="s">
        <v>9</v>
      </c>
      <c r="L8838" s="7">
        <v>22.31</v>
      </c>
      <c r="M8838" s="7">
        <f>ROUND(M8837+L8838,5)</f>
        <v>8027.88</v>
      </c>
    </row>
    <row r="8839" spans="1:13">
      <c r="A8839" s="5"/>
      <c r="B8839" s="5"/>
      <c r="C8839" s="5"/>
      <c r="D8839" s="5"/>
      <c r="E8839" s="5"/>
      <c r="F8839" s="5" t="s">
        <v>11</v>
      </c>
      <c r="G8839" s="6">
        <v>44021</v>
      </c>
      <c r="H8839" s="5" t="s">
        <v>802</v>
      </c>
      <c r="I8839" s="5" t="s">
        <v>309</v>
      </c>
      <c r="J8839" s="5"/>
      <c r="K8839" s="5" t="s">
        <v>9</v>
      </c>
      <c r="L8839" s="7">
        <v>39.68</v>
      </c>
      <c r="M8839" s="7">
        <f>ROUND(M8838+L8839,5)</f>
        <v>8067.56</v>
      </c>
    </row>
    <row r="8840" spans="1:13">
      <c r="A8840" s="5"/>
      <c r="B8840" s="5"/>
      <c r="C8840" s="5"/>
      <c r="D8840" s="5"/>
      <c r="E8840" s="5"/>
      <c r="F8840" s="5" t="s">
        <v>11</v>
      </c>
      <c r="G8840" s="6">
        <v>44021</v>
      </c>
      <c r="H8840" s="5" t="s">
        <v>802</v>
      </c>
      <c r="I8840" s="5" t="s">
        <v>309</v>
      </c>
      <c r="J8840" s="5"/>
      <c r="K8840" s="5" t="s">
        <v>9</v>
      </c>
      <c r="L8840" s="7">
        <v>9.2799999999999994</v>
      </c>
      <c r="M8840" s="7">
        <f>ROUND(M8839+L8840,5)</f>
        <v>8076.84</v>
      </c>
    </row>
    <row r="8841" spans="1:13">
      <c r="A8841" s="5"/>
      <c r="B8841" s="5"/>
      <c r="C8841" s="5"/>
      <c r="D8841" s="5"/>
      <c r="E8841" s="5"/>
      <c r="F8841" s="5" t="s">
        <v>11</v>
      </c>
      <c r="G8841" s="6">
        <v>44028</v>
      </c>
      <c r="H8841" s="5" t="s">
        <v>822</v>
      </c>
      <c r="I8841" s="5" t="s">
        <v>308</v>
      </c>
      <c r="J8841" s="5"/>
      <c r="K8841" s="5" t="s">
        <v>9</v>
      </c>
      <c r="L8841" s="7">
        <v>42.16</v>
      </c>
      <c r="M8841" s="7">
        <f>ROUND(M8840+L8841,5)</f>
        <v>8119</v>
      </c>
    </row>
    <row r="8842" spans="1:13">
      <c r="A8842" s="5"/>
      <c r="B8842" s="5"/>
      <c r="C8842" s="5"/>
      <c r="D8842" s="5"/>
      <c r="E8842" s="5"/>
      <c r="F8842" s="5" t="s">
        <v>11</v>
      </c>
      <c r="G8842" s="6">
        <v>44028</v>
      </c>
      <c r="H8842" s="5" t="s">
        <v>822</v>
      </c>
      <c r="I8842" s="5" t="s">
        <v>308</v>
      </c>
      <c r="J8842" s="5"/>
      <c r="K8842" s="5" t="s">
        <v>9</v>
      </c>
      <c r="L8842" s="7">
        <v>9.86</v>
      </c>
      <c r="M8842" s="7">
        <f>ROUND(M8841+L8842,5)</f>
        <v>8128.86</v>
      </c>
    </row>
    <row r="8843" spans="1:13">
      <c r="A8843" s="5"/>
      <c r="B8843" s="5"/>
      <c r="C8843" s="5"/>
      <c r="D8843" s="5"/>
      <c r="E8843" s="5"/>
      <c r="F8843" s="5" t="s">
        <v>11</v>
      </c>
      <c r="G8843" s="6">
        <v>44028</v>
      </c>
      <c r="H8843" s="5" t="s">
        <v>823</v>
      </c>
      <c r="I8843" s="5" t="s">
        <v>310</v>
      </c>
      <c r="J8843" s="5"/>
      <c r="K8843" s="5" t="s">
        <v>9</v>
      </c>
      <c r="L8843" s="7">
        <v>47.05</v>
      </c>
      <c r="M8843" s="7">
        <f>ROUND(M8842+L8843,5)</f>
        <v>8175.91</v>
      </c>
    </row>
    <row r="8844" spans="1:13">
      <c r="A8844" s="5"/>
      <c r="B8844" s="5"/>
      <c r="C8844" s="5"/>
      <c r="D8844" s="5"/>
      <c r="E8844" s="5"/>
      <c r="F8844" s="5" t="s">
        <v>11</v>
      </c>
      <c r="G8844" s="6">
        <v>44028</v>
      </c>
      <c r="H8844" s="5" t="s">
        <v>823</v>
      </c>
      <c r="I8844" s="5" t="s">
        <v>310</v>
      </c>
      <c r="J8844" s="5"/>
      <c r="K8844" s="5" t="s">
        <v>9</v>
      </c>
      <c r="L8844" s="7">
        <v>11.01</v>
      </c>
      <c r="M8844" s="7">
        <f>ROUND(M8843+L8844,5)</f>
        <v>8186.92</v>
      </c>
    </row>
    <row r="8845" spans="1:13">
      <c r="A8845" s="5"/>
      <c r="B8845" s="5"/>
      <c r="C8845" s="5"/>
      <c r="D8845" s="5"/>
      <c r="E8845" s="5"/>
      <c r="F8845" s="5" t="s">
        <v>11</v>
      </c>
      <c r="G8845" s="6">
        <v>44028</v>
      </c>
      <c r="H8845" s="5" t="s">
        <v>824</v>
      </c>
      <c r="I8845" s="5" t="s">
        <v>311</v>
      </c>
      <c r="J8845" s="5"/>
      <c r="K8845" s="5" t="s">
        <v>9</v>
      </c>
      <c r="L8845" s="7">
        <v>95.41</v>
      </c>
      <c r="M8845" s="7">
        <f>ROUND(M8844+L8845,5)</f>
        <v>8282.33</v>
      </c>
    </row>
    <row r="8846" spans="1:13">
      <c r="A8846" s="5"/>
      <c r="B8846" s="5"/>
      <c r="C8846" s="5"/>
      <c r="D8846" s="5"/>
      <c r="E8846" s="5"/>
      <c r="F8846" s="5" t="s">
        <v>11</v>
      </c>
      <c r="G8846" s="6">
        <v>44028</v>
      </c>
      <c r="H8846" s="5" t="s">
        <v>824</v>
      </c>
      <c r="I8846" s="5" t="s">
        <v>311</v>
      </c>
      <c r="J8846" s="5"/>
      <c r="K8846" s="5" t="s">
        <v>9</v>
      </c>
      <c r="L8846" s="7">
        <v>22.31</v>
      </c>
      <c r="M8846" s="7">
        <f>ROUND(M8845+L8846,5)</f>
        <v>8304.64</v>
      </c>
    </row>
    <row r="8847" spans="1:13">
      <c r="A8847" s="5"/>
      <c r="B8847" s="5"/>
      <c r="C8847" s="5"/>
      <c r="D8847" s="5"/>
      <c r="E8847" s="5"/>
      <c r="F8847" s="5" t="s">
        <v>11</v>
      </c>
      <c r="G8847" s="6">
        <v>44028</v>
      </c>
      <c r="H8847" s="5" t="s">
        <v>825</v>
      </c>
      <c r="I8847" s="5" t="s">
        <v>309</v>
      </c>
      <c r="J8847" s="5"/>
      <c r="K8847" s="5" t="s">
        <v>9</v>
      </c>
      <c r="L8847" s="7">
        <v>39.68</v>
      </c>
      <c r="M8847" s="7">
        <f>ROUND(M8846+L8847,5)</f>
        <v>8344.32</v>
      </c>
    </row>
    <row r="8848" spans="1:13">
      <c r="A8848" s="5"/>
      <c r="B8848" s="5"/>
      <c r="C8848" s="5"/>
      <c r="D8848" s="5"/>
      <c r="E8848" s="5"/>
      <c r="F8848" s="5" t="s">
        <v>11</v>
      </c>
      <c r="G8848" s="6">
        <v>44028</v>
      </c>
      <c r="H8848" s="5" t="s">
        <v>825</v>
      </c>
      <c r="I8848" s="5" t="s">
        <v>309</v>
      </c>
      <c r="J8848" s="5"/>
      <c r="K8848" s="5" t="s">
        <v>9</v>
      </c>
      <c r="L8848" s="7">
        <v>9.2799999999999994</v>
      </c>
      <c r="M8848" s="7">
        <f>ROUND(M8847+L8848,5)</f>
        <v>8353.6</v>
      </c>
    </row>
    <row r="8849" spans="1:13">
      <c r="A8849" s="5"/>
      <c r="B8849" s="5"/>
      <c r="C8849" s="5"/>
      <c r="D8849" s="5"/>
      <c r="E8849" s="5"/>
      <c r="F8849" s="5" t="s">
        <v>11</v>
      </c>
      <c r="G8849" s="6">
        <v>44035</v>
      </c>
      <c r="H8849" s="5" t="s">
        <v>834</v>
      </c>
      <c r="I8849" s="5" t="s">
        <v>308</v>
      </c>
      <c r="J8849" s="5"/>
      <c r="K8849" s="5" t="s">
        <v>9</v>
      </c>
      <c r="L8849" s="7">
        <v>42.16</v>
      </c>
      <c r="M8849" s="7">
        <f>ROUND(M8848+L8849,5)</f>
        <v>8395.76</v>
      </c>
    </row>
    <row r="8850" spans="1:13">
      <c r="A8850" s="5"/>
      <c r="B8850" s="5"/>
      <c r="C8850" s="5"/>
      <c r="D8850" s="5"/>
      <c r="E8850" s="5"/>
      <c r="F8850" s="5" t="s">
        <v>11</v>
      </c>
      <c r="G8850" s="6">
        <v>44035</v>
      </c>
      <c r="H8850" s="5" t="s">
        <v>834</v>
      </c>
      <c r="I8850" s="5" t="s">
        <v>308</v>
      </c>
      <c r="J8850" s="5"/>
      <c r="K8850" s="5" t="s">
        <v>9</v>
      </c>
      <c r="L8850" s="7">
        <v>9.86</v>
      </c>
      <c r="M8850" s="7">
        <f>ROUND(M8849+L8850,5)</f>
        <v>8405.6200000000008</v>
      </c>
    </row>
    <row r="8851" spans="1:13">
      <c r="A8851" s="5"/>
      <c r="B8851" s="5"/>
      <c r="C8851" s="5"/>
      <c r="D8851" s="5"/>
      <c r="E8851" s="5"/>
      <c r="F8851" s="5" t="s">
        <v>11</v>
      </c>
      <c r="G8851" s="6">
        <v>44035</v>
      </c>
      <c r="H8851" s="5" t="s">
        <v>832</v>
      </c>
      <c r="I8851" s="5" t="s">
        <v>310</v>
      </c>
      <c r="J8851" s="5"/>
      <c r="K8851" s="5" t="s">
        <v>9</v>
      </c>
      <c r="L8851" s="7">
        <v>45.75</v>
      </c>
      <c r="M8851" s="7">
        <f>ROUND(M8850+L8851,5)</f>
        <v>8451.3700000000008</v>
      </c>
    </row>
    <row r="8852" spans="1:13">
      <c r="A8852" s="5"/>
      <c r="B8852" s="5"/>
      <c r="C8852" s="5"/>
      <c r="D8852" s="5"/>
      <c r="E8852" s="5"/>
      <c r="F8852" s="5" t="s">
        <v>11</v>
      </c>
      <c r="G8852" s="6">
        <v>44035</v>
      </c>
      <c r="H8852" s="5" t="s">
        <v>832</v>
      </c>
      <c r="I8852" s="5" t="s">
        <v>310</v>
      </c>
      <c r="J8852" s="5"/>
      <c r="K8852" s="5" t="s">
        <v>9</v>
      </c>
      <c r="L8852" s="7">
        <v>10.7</v>
      </c>
      <c r="M8852" s="7">
        <f>ROUND(M8851+L8852,5)</f>
        <v>8462.07</v>
      </c>
    </row>
    <row r="8853" spans="1:13">
      <c r="A8853" s="5"/>
      <c r="B8853" s="5"/>
      <c r="C8853" s="5"/>
      <c r="D8853" s="5"/>
      <c r="E8853" s="5"/>
      <c r="F8853" s="5" t="s">
        <v>11</v>
      </c>
      <c r="G8853" s="6">
        <v>44035</v>
      </c>
      <c r="H8853" s="5" t="s">
        <v>835</v>
      </c>
      <c r="I8853" s="5" t="s">
        <v>311</v>
      </c>
      <c r="J8853" s="5"/>
      <c r="K8853" s="5" t="s">
        <v>9</v>
      </c>
      <c r="L8853" s="7">
        <v>95.4</v>
      </c>
      <c r="M8853" s="7">
        <f>ROUND(M8852+L8853,5)</f>
        <v>8557.4699999999993</v>
      </c>
    </row>
    <row r="8854" spans="1:13">
      <c r="A8854" s="5"/>
      <c r="B8854" s="5"/>
      <c r="C8854" s="5"/>
      <c r="D8854" s="5"/>
      <c r="E8854" s="5"/>
      <c r="F8854" s="5" t="s">
        <v>11</v>
      </c>
      <c r="G8854" s="6">
        <v>44035</v>
      </c>
      <c r="H8854" s="5" t="s">
        <v>835</v>
      </c>
      <c r="I8854" s="5" t="s">
        <v>311</v>
      </c>
      <c r="J8854" s="5"/>
      <c r="K8854" s="5" t="s">
        <v>9</v>
      </c>
      <c r="L8854" s="7">
        <v>22.31</v>
      </c>
      <c r="M8854" s="7">
        <f>ROUND(M8853+L8854,5)</f>
        <v>8579.7800000000007</v>
      </c>
    </row>
    <row r="8855" spans="1:13">
      <c r="A8855" s="5"/>
      <c r="B8855" s="5"/>
      <c r="C8855" s="5"/>
      <c r="D8855" s="5"/>
      <c r="E8855" s="5"/>
      <c r="F8855" s="5" t="s">
        <v>11</v>
      </c>
      <c r="G8855" s="6">
        <v>44035</v>
      </c>
      <c r="H8855" s="5" t="s">
        <v>833</v>
      </c>
      <c r="I8855" s="5" t="s">
        <v>925</v>
      </c>
      <c r="J8855" s="5" t="s">
        <v>538</v>
      </c>
      <c r="K8855" s="5" t="s">
        <v>9</v>
      </c>
      <c r="L8855" s="7">
        <v>0</v>
      </c>
      <c r="M8855" s="7">
        <f>ROUND(M8854+L8855,5)</f>
        <v>8579.7800000000007</v>
      </c>
    </row>
    <row r="8856" spans="1:13">
      <c r="A8856" s="5"/>
      <c r="B8856" s="5"/>
      <c r="C8856" s="5"/>
      <c r="D8856" s="5"/>
      <c r="E8856" s="5"/>
      <c r="F8856" s="5" t="s">
        <v>11</v>
      </c>
      <c r="G8856" s="6">
        <v>44035</v>
      </c>
      <c r="H8856" s="5" t="s">
        <v>833</v>
      </c>
      <c r="I8856" s="5" t="s">
        <v>925</v>
      </c>
      <c r="J8856" s="5" t="s">
        <v>538</v>
      </c>
      <c r="K8856" s="5" t="s">
        <v>9</v>
      </c>
      <c r="L8856" s="7">
        <v>0</v>
      </c>
      <c r="M8856" s="7">
        <f>ROUND(M8855+L8856,5)</f>
        <v>8579.7800000000007</v>
      </c>
    </row>
    <row r="8857" spans="1:13">
      <c r="A8857" s="5"/>
      <c r="B8857" s="5"/>
      <c r="C8857" s="5"/>
      <c r="D8857" s="5"/>
      <c r="E8857" s="5"/>
      <c r="F8857" s="5" t="s">
        <v>11</v>
      </c>
      <c r="G8857" s="6">
        <v>44035</v>
      </c>
      <c r="H8857" s="5" t="s">
        <v>836</v>
      </c>
      <c r="I8857" s="5" t="s">
        <v>309</v>
      </c>
      <c r="J8857" s="5"/>
      <c r="K8857" s="5" t="s">
        <v>9</v>
      </c>
      <c r="L8857" s="7">
        <v>39.68</v>
      </c>
      <c r="M8857" s="7">
        <f>ROUND(M8856+L8857,5)</f>
        <v>8619.4599999999991</v>
      </c>
    </row>
    <row r="8858" spans="1:13">
      <c r="A8858" s="5"/>
      <c r="B8858" s="5"/>
      <c r="C8858" s="5"/>
      <c r="D8858" s="5"/>
      <c r="E8858" s="5"/>
      <c r="F8858" s="5" t="s">
        <v>11</v>
      </c>
      <c r="G8858" s="6">
        <v>44035</v>
      </c>
      <c r="H8858" s="5" t="s">
        <v>836</v>
      </c>
      <c r="I8858" s="5" t="s">
        <v>309</v>
      </c>
      <c r="J8858" s="5"/>
      <c r="K8858" s="5" t="s">
        <v>9</v>
      </c>
      <c r="L8858" s="7">
        <v>9.2799999999999994</v>
      </c>
      <c r="M8858" s="7">
        <f>ROUND(M8857+L8858,5)</f>
        <v>8628.74</v>
      </c>
    </row>
    <row r="8859" spans="1:13">
      <c r="A8859" s="5"/>
      <c r="B8859" s="5"/>
      <c r="C8859" s="5"/>
      <c r="D8859" s="5"/>
      <c r="E8859" s="5"/>
      <c r="F8859" s="5" t="s">
        <v>11</v>
      </c>
      <c r="G8859" s="6">
        <v>44036</v>
      </c>
      <c r="H8859" s="5" t="s">
        <v>838</v>
      </c>
      <c r="I8859" s="5" t="s">
        <v>925</v>
      </c>
      <c r="J8859" s="5"/>
      <c r="K8859" s="5" t="s">
        <v>9</v>
      </c>
      <c r="L8859" s="7">
        <v>43.77</v>
      </c>
      <c r="M8859" s="7">
        <f>ROUND(M8858+L8859,5)</f>
        <v>8672.51</v>
      </c>
    </row>
    <row r="8860" spans="1:13">
      <c r="A8860" s="5"/>
      <c r="B8860" s="5"/>
      <c r="C8860" s="5"/>
      <c r="D8860" s="5"/>
      <c r="E8860" s="5"/>
      <c r="F8860" s="5" t="s">
        <v>11</v>
      </c>
      <c r="G8860" s="6">
        <v>44036</v>
      </c>
      <c r="H8860" s="5" t="s">
        <v>838</v>
      </c>
      <c r="I8860" s="5" t="s">
        <v>925</v>
      </c>
      <c r="J8860" s="5"/>
      <c r="K8860" s="5" t="s">
        <v>9</v>
      </c>
      <c r="L8860" s="7">
        <v>10.24</v>
      </c>
      <c r="M8860" s="7">
        <f>ROUND(M8859+L8860,5)</f>
        <v>8682.75</v>
      </c>
    </row>
    <row r="8861" spans="1:13">
      <c r="A8861" s="5"/>
      <c r="B8861" s="5"/>
      <c r="C8861" s="5"/>
      <c r="D8861" s="5"/>
      <c r="E8861" s="5"/>
      <c r="F8861" s="5" t="s">
        <v>11</v>
      </c>
      <c r="G8861" s="6">
        <v>44042</v>
      </c>
      <c r="H8861" s="5" t="s">
        <v>845</v>
      </c>
      <c r="I8861" s="5" t="s">
        <v>308</v>
      </c>
      <c r="J8861" s="5"/>
      <c r="K8861" s="5" t="s">
        <v>9</v>
      </c>
      <c r="L8861" s="7">
        <v>42.16</v>
      </c>
      <c r="M8861" s="7">
        <f>ROUND(M8860+L8861,5)</f>
        <v>8724.91</v>
      </c>
    </row>
    <row r="8862" spans="1:13">
      <c r="A8862" s="5"/>
      <c r="B8862" s="5"/>
      <c r="C8862" s="5"/>
      <c r="D8862" s="5"/>
      <c r="E8862" s="5"/>
      <c r="F8862" s="5" t="s">
        <v>11</v>
      </c>
      <c r="G8862" s="6">
        <v>44042</v>
      </c>
      <c r="H8862" s="5" t="s">
        <v>845</v>
      </c>
      <c r="I8862" s="5" t="s">
        <v>308</v>
      </c>
      <c r="J8862" s="5"/>
      <c r="K8862" s="5" t="s">
        <v>9</v>
      </c>
      <c r="L8862" s="7">
        <v>9.86</v>
      </c>
      <c r="M8862" s="7">
        <f>ROUND(M8861+L8862,5)</f>
        <v>8734.77</v>
      </c>
    </row>
    <row r="8863" spans="1:13">
      <c r="A8863" s="5"/>
      <c r="B8863" s="5"/>
      <c r="C8863" s="5"/>
      <c r="D8863" s="5"/>
      <c r="E8863" s="5"/>
      <c r="F8863" s="5" t="s">
        <v>11</v>
      </c>
      <c r="G8863" s="6">
        <v>44042</v>
      </c>
      <c r="H8863" s="5" t="s">
        <v>844</v>
      </c>
      <c r="I8863" s="5" t="s">
        <v>310</v>
      </c>
      <c r="J8863" s="5"/>
      <c r="K8863" s="5" t="s">
        <v>9</v>
      </c>
      <c r="L8863" s="7">
        <v>45.76</v>
      </c>
      <c r="M8863" s="7">
        <f>ROUND(M8862+L8863,5)</f>
        <v>8780.5300000000007</v>
      </c>
    </row>
    <row r="8864" spans="1:13">
      <c r="A8864" s="5"/>
      <c r="B8864" s="5"/>
      <c r="C8864" s="5"/>
      <c r="D8864" s="5"/>
      <c r="E8864" s="5"/>
      <c r="F8864" s="5" t="s">
        <v>11</v>
      </c>
      <c r="G8864" s="6">
        <v>44042</v>
      </c>
      <c r="H8864" s="5" t="s">
        <v>844</v>
      </c>
      <c r="I8864" s="5" t="s">
        <v>310</v>
      </c>
      <c r="J8864" s="5"/>
      <c r="K8864" s="5" t="s">
        <v>9</v>
      </c>
      <c r="L8864" s="7">
        <v>10.7</v>
      </c>
      <c r="M8864" s="7">
        <f>ROUND(M8863+L8864,5)</f>
        <v>8791.23</v>
      </c>
    </row>
    <row r="8865" spans="1:13">
      <c r="A8865" s="5"/>
      <c r="B8865" s="5"/>
      <c r="C8865" s="5"/>
      <c r="D8865" s="5"/>
      <c r="E8865" s="5"/>
      <c r="F8865" s="5" t="s">
        <v>11</v>
      </c>
      <c r="G8865" s="6">
        <v>44042</v>
      </c>
      <c r="H8865" s="5" t="s">
        <v>846</v>
      </c>
      <c r="I8865" s="5" t="s">
        <v>311</v>
      </c>
      <c r="J8865" s="5"/>
      <c r="K8865" s="5" t="s">
        <v>9</v>
      </c>
      <c r="L8865" s="7">
        <v>95.41</v>
      </c>
      <c r="M8865" s="7">
        <f>ROUND(M8864+L8865,5)</f>
        <v>8886.64</v>
      </c>
    </row>
    <row r="8866" spans="1:13">
      <c r="A8866" s="5"/>
      <c r="B8866" s="5"/>
      <c r="C8866" s="5"/>
      <c r="D8866" s="5"/>
      <c r="E8866" s="5"/>
      <c r="F8866" s="5" t="s">
        <v>11</v>
      </c>
      <c r="G8866" s="6">
        <v>44042</v>
      </c>
      <c r="H8866" s="5" t="s">
        <v>846</v>
      </c>
      <c r="I8866" s="5" t="s">
        <v>311</v>
      </c>
      <c r="J8866" s="5"/>
      <c r="K8866" s="5" t="s">
        <v>9</v>
      </c>
      <c r="L8866" s="7">
        <v>22.32</v>
      </c>
      <c r="M8866" s="7">
        <f>ROUND(M8865+L8866,5)</f>
        <v>8908.9599999999991</v>
      </c>
    </row>
    <row r="8867" spans="1:13">
      <c r="A8867" s="5"/>
      <c r="B8867" s="5"/>
      <c r="C8867" s="5"/>
      <c r="D8867" s="5"/>
      <c r="E8867" s="5"/>
      <c r="F8867" s="5" t="s">
        <v>11</v>
      </c>
      <c r="G8867" s="6">
        <v>44042</v>
      </c>
      <c r="H8867" s="5" t="s">
        <v>847</v>
      </c>
      <c r="I8867" s="5" t="s">
        <v>309</v>
      </c>
      <c r="J8867" s="5"/>
      <c r="K8867" s="5" t="s">
        <v>9</v>
      </c>
      <c r="L8867" s="7">
        <v>39.68</v>
      </c>
      <c r="M8867" s="7">
        <f>ROUND(M8866+L8867,5)</f>
        <v>8948.64</v>
      </c>
    </row>
    <row r="8868" spans="1:13">
      <c r="A8868" s="5"/>
      <c r="B8868" s="5"/>
      <c r="C8868" s="5"/>
      <c r="D8868" s="5"/>
      <c r="E8868" s="5"/>
      <c r="F8868" s="5" t="s">
        <v>11</v>
      </c>
      <c r="G8868" s="6">
        <v>44042</v>
      </c>
      <c r="H8868" s="5" t="s">
        <v>847</v>
      </c>
      <c r="I8868" s="5" t="s">
        <v>309</v>
      </c>
      <c r="J8868" s="5"/>
      <c r="K8868" s="5" t="s">
        <v>9</v>
      </c>
      <c r="L8868" s="7">
        <v>9.2799999999999994</v>
      </c>
      <c r="M8868" s="7">
        <f>ROUND(M8867+L8868,5)</f>
        <v>8957.92</v>
      </c>
    </row>
    <row r="8869" spans="1:13">
      <c r="A8869" s="5"/>
      <c r="B8869" s="5"/>
      <c r="C8869" s="5"/>
      <c r="D8869" s="5"/>
      <c r="E8869" s="5"/>
      <c r="F8869" s="5" t="s">
        <v>11</v>
      </c>
      <c r="G8869" s="6">
        <v>44049</v>
      </c>
      <c r="H8869" s="5" t="s">
        <v>863</v>
      </c>
      <c r="I8869" s="5" t="s">
        <v>308</v>
      </c>
      <c r="J8869" s="5"/>
      <c r="K8869" s="5" t="s">
        <v>9</v>
      </c>
      <c r="L8869" s="7">
        <v>42.16</v>
      </c>
      <c r="M8869" s="7">
        <f>ROUND(M8868+L8869,5)</f>
        <v>9000.08</v>
      </c>
    </row>
    <row r="8870" spans="1:13">
      <c r="A8870" s="5"/>
      <c r="B8870" s="5"/>
      <c r="C8870" s="5"/>
      <c r="D8870" s="5"/>
      <c r="E8870" s="5"/>
      <c r="F8870" s="5" t="s">
        <v>11</v>
      </c>
      <c r="G8870" s="6">
        <v>44049</v>
      </c>
      <c r="H8870" s="5" t="s">
        <v>863</v>
      </c>
      <c r="I8870" s="5" t="s">
        <v>308</v>
      </c>
      <c r="J8870" s="5"/>
      <c r="K8870" s="5" t="s">
        <v>9</v>
      </c>
      <c r="L8870" s="7">
        <v>9.86</v>
      </c>
      <c r="M8870" s="7">
        <f>ROUND(M8869+L8870,5)</f>
        <v>9009.94</v>
      </c>
    </row>
    <row r="8871" spans="1:13">
      <c r="A8871" s="5"/>
      <c r="B8871" s="5"/>
      <c r="C8871" s="5"/>
      <c r="D8871" s="5"/>
      <c r="E8871" s="5"/>
      <c r="F8871" s="5" t="s">
        <v>11</v>
      </c>
      <c r="G8871" s="6">
        <v>44049</v>
      </c>
      <c r="H8871" s="5" t="s">
        <v>862</v>
      </c>
      <c r="I8871" s="5" t="s">
        <v>310</v>
      </c>
      <c r="J8871" s="5"/>
      <c r="K8871" s="5" t="s">
        <v>9</v>
      </c>
      <c r="L8871" s="7">
        <v>45.75</v>
      </c>
      <c r="M8871" s="7">
        <f>ROUND(M8870+L8871,5)</f>
        <v>9055.69</v>
      </c>
    </row>
    <row r="8872" spans="1:13">
      <c r="A8872" s="5"/>
      <c r="B8872" s="5"/>
      <c r="C8872" s="5"/>
      <c r="D8872" s="5"/>
      <c r="E8872" s="5"/>
      <c r="F8872" s="5" t="s">
        <v>11</v>
      </c>
      <c r="G8872" s="6">
        <v>44049</v>
      </c>
      <c r="H8872" s="5" t="s">
        <v>862</v>
      </c>
      <c r="I8872" s="5" t="s">
        <v>310</v>
      </c>
      <c r="J8872" s="5"/>
      <c r="K8872" s="5" t="s">
        <v>9</v>
      </c>
      <c r="L8872" s="7">
        <v>10.7</v>
      </c>
      <c r="M8872" s="7">
        <f>ROUND(M8871+L8872,5)</f>
        <v>9066.39</v>
      </c>
    </row>
    <row r="8873" spans="1:13">
      <c r="A8873" s="5"/>
      <c r="B8873" s="5"/>
      <c r="C8873" s="5"/>
      <c r="D8873" s="5"/>
      <c r="E8873" s="5"/>
      <c r="F8873" s="5" t="s">
        <v>11</v>
      </c>
      <c r="G8873" s="6">
        <v>44049</v>
      </c>
      <c r="H8873" s="5" t="s">
        <v>864</v>
      </c>
      <c r="I8873" s="5" t="s">
        <v>311</v>
      </c>
      <c r="J8873" s="5"/>
      <c r="K8873" s="5" t="s">
        <v>9</v>
      </c>
      <c r="L8873" s="7">
        <v>95.4</v>
      </c>
      <c r="M8873" s="7">
        <f>ROUND(M8872+L8873,5)</f>
        <v>9161.7900000000009</v>
      </c>
    </row>
    <row r="8874" spans="1:13">
      <c r="A8874" s="5"/>
      <c r="B8874" s="5"/>
      <c r="C8874" s="5"/>
      <c r="D8874" s="5"/>
      <c r="E8874" s="5"/>
      <c r="F8874" s="5" t="s">
        <v>11</v>
      </c>
      <c r="G8874" s="6">
        <v>44049</v>
      </c>
      <c r="H8874" s="5" t="s">
        <v>864</v>
      </c>
      <c r="I8874" s="5" t="s">
        <v>311</v>
      </c>
      <c r="J8874" s="5"/>
      <c r="K8874" s="5" t="s">
        <v>9</v>
      </c>
      <c r="L8874" s="7">
        <v>22.31</v>
      </c>
      <c r="M8874" s="7">
        <f>ROUND(M8873+L8874,5)</f>
        <v>9184.1</v>
      </c>
    </row>
    <row r="8875" spans="1:13">
      <c r="A8875" s="5"/>
      <c r="B8875" s="5"/>
      <c r="C8875" s="5"/>
      <c r="D8875" s="5"/>
      <c r="E8875" s="5"/>
      <c r="F8875" s="5" t="s">
        <v>11</v>
      </c>
      <c r="G8875" s="6">
        <v>44049</v>
      </c>
      <c r="H8875" s="5" t="s">
        <v>865</v>
      </c>
      <c r="I8875" s="5" t="s">
        <v>309</v>
      </c>
      <c r="J8875" s="5"/>
      <c r="K8875" s="5" t="s">
        <v>9</v>
      </c>
      <c r="L8875" s="7">
        <v>39.68</v>
      </c>
      <c r="M8875" s="7">
        <f>ROUND(M8874+L8875,5)</f>
        <v>9223.7800000000007</v>
      </c>
    </row>
    <row r="8876" spans="1:13">
      <c r="A8876" s="5"/>
      <c r="B8876" s="5"/>
      <c r="C8876" s="5"/>
      <c r="D8876" s="5"/>
      <c r="E8876" s="5"/>
      <c r="F8876" s="5" t="s">
        <v>11</v>
      </c>
      <c r="G8876" s="6">
        <v>44049</v>
      </c>
      <c r="H8876" s="5" t="s">
        <v>865</v>
      </c>
      <c r="I8876" s="5" t="s">
        <v>309</v>
      </c>
      <c r="J8876" s="5"/>
      <c r="K8876" s="5" t="s">
        <v>9</v>
      </c>
      <c r="L8876" s="7">
        <v>9.2799999999999994</v>
      </c>
      <c r="M8876" s="7">
        <f>ROUND(M8875+L8876,5)</f>
        <v>9233.06</v>
      </c>
    </row>
    <row r="8877" spans="1:13">
      <c r="A8877" s="5"/>
      <c r="B8877" s="5"/>
      <c r="C8877" s="5"/>
      <c r="D8877" s="5"/>
      <c r="E8877" s="5"/>
      <c r="F8877" s="5" t="s">
        <v>11</v>
      </c>
      <c r="G8877" s="6">
        <v>44056</v>
      </c>
      <c r="H8877" s="5" t="s">
        <v>881</v>
      </c>
      <c r="I8877" s="5" t="s">
        <v>308</v>
      </c>
      <c r="J8877" s="5"/>
      <c r="K8877" s="5" t="s">
        <v>9</v>
      </c>
      <c r="L8877" s="7">
        <v>42.16</v>
      </c>
      <c r="M8877" s="7">
        <f>ROUND(M8876+L8877,5)</f>
        <v>9275.2199999999993</v>
      </c>
    </row>
    <row r="8878" spans="1:13">
      <c r="A8878" s="5"/>
      <c r="B8878" s="5"/>
      <c r="C8878" s="5"/>
      <c r="D8878" s="5"/>
      <c r="E8878" s="5"/>
      <c r="F8878" s="5" t="s">
        <v>11</v>
      </c>
      <c r="G8878" s="6">
        <v>44056</v>
      </c>
      <c r="H8878" s="5" t="s">
        <v>881</v>
      </c>
      <c r="I8878" s="5" t="s">
        <v>308</v>
      </c>
      <c r="J8878" s="5"/>
      <c r="K8878" s="5" t="s">
        <v>9</v>
      </c>
      <c r="L8878" s="7">
        <v>9.86</v>
      </c>
      <c r="M8878" s="7">
        <f>ROUND(M8877+L8878,5)</f>
        <v>9285.08</v>
      </c>
    </row>
    <row r="8879" spans="1:13">
      <c r="A8879" s="5"/>
      <c r="B8879" s="5"/>
      <c r="C8879" s="5"/>
      <c r="D8879" s="5"/>
      <c r="E8879" s="5"/>
      <c r="F8879" s="5" t="s">
        <v>11</v>
      </c>
      <c r="G8879" s="6">
        <v>44056</v>
      </c>
      <c r="H8879" s="5" t="s">
        <v>882</v>
      </c>
      <c r="I8879" s="5" t="s">
        <v>310</v>
      </c>
      <c r="J8879" s="5"/>
      <c r="K8879" s="5" t="s">
        <v>9</v>
      </c>
      <c r="L8879" s="7">
        <v>45.76</v>
      </c>
      <c r="M8879" s="7">
        <f>ROUND(M8878+L8879,5)</f>
        <v>9330.84</v>
      </c>
    </row>
    <row r="8880" spans="1:13">
      <c r="A8880" s="5"/>
      <c r="B8880" s="5"/>
      <c r="C8880" s="5"/>
      <c r="D8880" s="5"/>
      <c r="E8880" s="5"/>
      <c r="F8880" s="5" t="s">
        <v>11</v>
      </c>
      <c r="G8880" s="6">
        <v>44056</v>
      </c>
      <c r="H8880" s="5" t="s">
        <v>882</v>
      </c>
      <c r="I8880" s="5" t="s">
        <v>310</v>
      </c>
      <c r="J8880" s="5"/>
      <c r="K8880" s="5" t="s">
        <v>9</v>
      </c>
      <c r="L8880" s="7">
        <v>10.7</v>
      </c>
      <c r="M8880" s="7">
        <f>ROUND(M8879+L8880,5)</f>
        <v>9341.5400000000009</v>
      </c>
    </row>
    <row r="8881" spans="1:13">
      <c r="A8881" s="5"/>
      <c r="B8881" s="5"/>
      <c r="C8881" s="5"/>
      <c r="D8881" s="5"/>
      <c r="E8881" s="5"/>
      <c r="F8881" s="5" t="s">
        <v>11</v>
      </c>
      <c r="G8881" s="6">
        <v>44056</v>
      </c>
      <c r="H8881" s="5" t="s">
        <v>883</v>
      </c>
      <c r="I8881" s="5" t="s">
        <v>311</v>
      </c>
      <c r="J8881" s="5"/>
      <c r="K8881" s="5" t="s">
        <v>9</v>
      </c>
      <c r="L8881" s="7">
        <v>95.41</v>
      </c>
      <c r="M8881" s="7">
        <f>ROUND(M8880+L8881,5)</f>
        <v>9436.9500000000007</v>
      </c>
    </row>
    <row r="8882" spans="1:13">
      <c r="A8882" s="5"/>
      <c r="B8882" s="5"/>
      <c r="C8882" s="5"/>
      <c r="D8882" s="5"/>
      <c r="E8882" s="5"/>
      <c r="F8882" s="5" t="s">
        <v>11</v>
      </c>
      <c r="G8882" s="6">
        <v>44056</v>
      </c>
      <c r="H8882" s="5" t="s">
        <v>883</v>
      </c>
      <c r="I8882" s="5" t="s">
        <v>311</v>
      </c>
      <c r="J8882" s="5"/>
      <c r="K8882" s="5" t="s">
        <v>9</v>
      </c>
      <c r="L8882" s="7">
        <v>22.31</v>
      </c>
      <c r="M8882" s="7">
        <f>ROUND(M8881+L8882,5)</f>
        <v>9459.26</v>
      </c>
    </row>
    <row r="8883" spans="1:13">
      <c r="A8883" s="5"/>
      <c r="B8883" s="5"/>
      <c r="C8883" s="5"/>
      <c r="D8883" s="5"/>
      <c r="E8883" s="5"/>
      <c r="F8883" s="5" t="s">
        <v>11</v>
      </c>
      <c r="G8883" s="6">
        <v>44056</v>
      </c>
      <c r="H8883" s="5" t="s">
        <v>884</v>
      </c>
      <c r="I8883" s="5" t="s">
        <v>309</v>
      </c>
      <c r="J8883" s="5"/>
      <c r="K8883" s="5" t="s">
        <v>9</v>
      </c>
      <c r="L8883" s="7">
        <v>39.68</v>
      </c>
      <c r="M8883" s="7">
        <f>ROUND(M8882+L8883,5)</f>
        <v>9498.94</v>
      </c>
    </row>
    <row r="8884" spans="1:13">
      <c r="A8884" s="5"/>
      <c r="B8884" s="5"/>
      <c r="C8884" s="5"/>
      <c r="D8884" s="5"/>
      <c r="E8884" s="5"/>
      <c r="F8884" s="5" t="s">
        <v>11</v>
      </c>
      <c r="G8884" s="6">
        <v>44056</v>
      </c>
      <c r="H8884" s="5" t="s">
        <v>884</v>
      </c>
      <c r="I8884" s="5" t="s">
        <v>309</v>
      </c>
      <c r="J8884" s="5"/>
      <c r="K8884" s="5" t="s">
        <v>9</v>
      </c>
      <c r="L8884" s="7">
        <v>9.2799999999999994</v>
      </c>
      <c r="M8884" s="7">
        <f>ROUND(M8883+L8884,5)</f>
        <v>9508.2199999999993</v>
      </c>
    </row>
    <row r="8885" spans="1:13">
      <c r="A8885" s="5"/>
      <c r="B8885" s="5"/>
      <c r="C8885" s="5"/>
      <c r="D8885" s="5"/>
      <c r="E8885" s="5"/>
      <c r="F8885" s="5" t="s">
        <v>11</v>
      </c>
      <c r="G8885" s="6">
        <v>44061</v>
      </c>
      <c r="H8885" s="5" t="s">
        <v>888</v>
      </c>
      <c r="I8885" s="5" t="s">
        <v>308</v>
      </c>
      <c r="J8885" s="5"/>
      <c r="K8885" s="5" t="s">
        <v>9</v>
      </c>
      <c r="L8885" s="7">
        <v>42.16</v>
      </c>
      <c r="M8885" s="7">
        <f>ROUND(M8884+L8885,5)</f>
        <v>9550.3799999999992</v>
      </c>
    </row>
    <row r="8886" spans="1:13">
      <c r="A8886" s="5"/>
      <c r="B8886" s="5"/>
      <c r="C8886" s="5"/>
      <c r="D8886" s="5"/>
      <c r="E8886" s="5"/>
      <c r="F8886" s="5" t="s">
        <v>11</v>
      </c>
      <c r="G8886" s="6">
        <v>44061</v>
      </c>
      <c r="H8886" s="5" t="s">
        <v>888</v>
      </c>
      <c r="I8886" s="5" t="s">
        <v>308</v>
      </c>
      <c r="J8886" s="5"/>
      <c r="K8886" s="5" t="s">
        <v>9</v>
      </c>
      <c r="L8886" s="7">
        <v>9.86</v>
      </c>
      <c r="M8886" s="7">
        <f>ROUND(M8885+L8886,5)</f>
        <v>9560.24</v>
      </c>
    </row>
    <row r="8887" spans="1:13">
      <c r="A8887" s="5"/>
      <c r="B8887" s="5"/>
      <c r="C8887" s="5"/>
      <c r="D8887" s="5"/>
      <c r="E8887" s="5"/>
      <c r="F8887" s="5" t="s">
        <v>11</v>
      </c>
      <c r="G8887" s="6">
        <v>44061</v>
      </c>
      <c r="H8887" s="5" t="s">
        <v>887</v>
      </c>
      <c r="I8887" s="5" t="s">
        <v>310</v>
      </c>
      <c r="J8887" s="5"/>
      <c r="K8887" s="5" t="s">
        <v>9</v>
      </c>
      <c r="L8887" s="7">
        <v>45.76</v>
      </c>
      <c r="M8887" s="7">
        <f>ROUND(M8886+L8887,5)</f>
        <v>9606</v>
      </c>
    </row>
    <row r="8888" spans="1:13">
      <c r="A8888" s="5"/>
      <c r="B8888" s="5"/>
      <c r="C8888" s="5"/>
      <c r="D8888" s="5"/>
      <c r="E8888" s="5"/>
      <c r="F8888" s="5" t="s">
        <v>11</v>
      </c>
      <c r="G8888" s="6">
        <v>44061</v>
      </c>
      <c r="H8888" s="5" t="s">
        <v>887</v>
      </c>
      <c r="I8888" s="5" t="s">
        <v>310</v>
      </c>
      <c r="J8888" s="5"/>
      <c r="K8888" s="5" t="s">
        <v>9</v>
      </c>
      <c r="L8888" s="7">
        <v>10.7</v>
      </c>
      <c r="M8888" s="7">
        <f>ROUND(M8887+L8888,5)</f>
        <v>9616.7000000000007</v>
      </c>
    </row>
    <row r="8889" spans="1:13">
      <c r="A8889" s="5"/>
      <c r="B8889" s="5"/>
      <c r="C8889" s="5"/>
      <c r="D8889" s="5"/>
      <c r="E8889" s="5"/>
      <c r="F8889" s="5" t="s">
        <v>11</v>
      </c>
      <c r="G8889" s="6">
        <v>44061</v>
      </c>
      <c r="H8889" s="5" t="s">
        <v>889</v>
      </c>
      <c r="I8889" s="5" t="s">
        <v>311</v>
      </c>
      <c r="J8889" s="5"/>
      <c r="K8889" s="5" t="s">
        <v>9</v>
      </c>
      <c r="L8889" s="7">
        <v>95.4</v>
      </c>
      <c r="M8889" s="7">
        <f>ROUND(M8888+L8889,5)</f>
        <v>9712.1</v>
      </c>
    </row>
    <row r="8890" spans="1:13">
      <c r="A8890" s="5"/>
      <c r="B8890" s="5"/>
      <c r="C8890" s="5"/>
      <c r="D8890" s="5"/>
      <c r="E8890" s="5"/>
      <c r="F8890" s="5" t="s">
        <v>11</v>
      </c>
      <c r="G8890" s="6">
        <v>44061</v>
      </c>
      <c r="H8890" s="5" t="s">
        <v>889</v>
      </c>
      <c r="I8890" s="5" t="s">
        <v>311</v>
      </c>
      <c r="J8890" s="5"/>
      <c r="K8890" s="5" t="s">
        <v>9</v>
      </c>
      <c r="L8890" s="7">
        <v>22.31</v>
      </c>
      <c r="M8890" s="7">
        <f>ROUND(M8889+L8890,5)</f>
        <v>9734.41</v>
      </c>
    </row>
    <row r="8891" spans="1:13">
      <c r="A8891" s="5"/>
      <c r="B8891" s="5"/>
      <c r="C8891" s="5"/>
      <c r="D8891" s="5"/>
      <c r="E8891" s="5"/>
      <c r="F8891" s="5" t="s">
        <v>11</v>
      </c>
      <c r="G8891" s="6">
        <v>44061</v>
      </c>
      <c r="H8891" s="5" t="s">
        <v>890</v>
      </c>
      <c r="I8891" s="5" t="s">
        <v>309</v>
      </c>
      <c r="J8891" s="5"/>
      <c r="K8891" s="5" t="s">
        <v>9</v>
      </c>
      <c r="L8891" s="7">
        <v>39.68</v>
      </c>
      <c r="M8891" s="7">
        <f>ROUND(M8890+L8891,5)</f>
        <v>9774.09</v>
      </c>
    </row>
    <row r="8892" spans="1:13">
      <c r="A8892" s="5"/>
      <c r="B8892" s="5"/>
      <c r="C8892" s="5"/>
      <c r="D8892" s="5"/>
      <c r="E8892" s="5"/>
      <c r="F8892" s="5" t="s">
        <v>11</v>
      </c>
      <c r="G8892" s="6">
        <v>44061</v>
      </c>
      <c r="H8892" s="5" t="s">
        <v>890</v>
      </c>
      <c r="I8892" s="5" t="s">
        <v>309</v>
      </c>
      <c r="J8892" s="5"/>
      <c r="K8892" s="5" t="s">
        <v>9</v>
      </c>
      <c r="L8892" s="7">
        <v>9.2799999999999994</v>
      </c>
      <c r="M8892" s="7">
        <f>ROUND(M8891+L8892,5)</f>
        <v>9783.3700000000008</v>
      </c>
    </row>
    <row r="8893" spans="1:13">
      <c r="A8893" s="5"/>
      <c r="B8893" s="5"/>
      <c r="C8893" s="5"/>
      <c r="D8893" s="5"/>
      <c r="E8893" s="5"/>
      <c r="F8893" s="5" t="s">
        <v>11</v>
      </c>
      <c r="G8893" s="6">
        <v>44070</v>
      </c>
      <c r="H8893" s="5" t="s">
        <v>901</v>
      </c>
      <c r="I8893" s="5" t="s">
        <v>308</v>
      </c>
      <c r="J8893" s="5"/>
      <c r="K8893" s="5" t="s">
        <v>9</v>
      </c>
      <c r="L8893" s="7">
        <v>49.67</v>
      </c>
      <c r="M8893" s="7">
        <f>ROUND(M8892+L8893,5)</f>
        <v>9833.0400000000009</v>
      </c>
    </row>
    <row r="8894" spans="1:13">
      <c r="A8894" s="5"/>
      <c r="B8894" s="5"/>
      <c r="C8894" s="5"/>
      <c r="D8894" s="5"/>
      <c r="E8894" s="5"/>
      <c r="F8894" s="5" t="s">
        <v>11</v>
      </c>
      <c r="G8894" s="6">
        <v>44070</v>
      </c>
      <c r="H8894" s="5" t="s">
        <v>901</v>
      </c>
      <c r="I8894" s="5" t="s">
        <v>308</v>
      </c>
      <c r="J8894" s="5"/>
      <c r="K8894" s="5" t="s">
        <v>9</v>
      </c>
      <c r="L8894" s="7">
        <v>11.61</v>
      </c>
      <c r="M8894" s="7">
        <f>ROUND(M8893+L8894,5)</f>
        <v>9844.65</v>
      </c>
    </row>
    <row r="8895" spans="1:13">
      <c r="A8895" s="5"/>
      <c r="B8895" s="5"/>
      <c r="C8895" s="5"/>
      <c r="D8895" s="5"/>
      <c r="E8895" s="5"/>
      <c r="F8895" s="5" t="s">
        <v>11</v>
      </c>
      <c r="G8895" s="6">
        <v>44070</v>
      </c>
      <c r="H8895" s="5" t="s">
        <v>1074</v>
      </c>
      <c r="I8895" s="5" t="s">
        <v>310</v>
      </c>
      <c r="J8895" s="5"/>
      <c r="K8895" s="5" t="s">
        <v>9</v>
      </c>
      <c r="L8895" s="7">
        <v>45.75</v>
      </c>
      <c r="M8895" s="7">
        <f>ROUND(M8894+L8895,5)</f>
        <v>9890.4</v>
      </c>
    </row>
    <row r="8896" spans="1:13">
      <c r="A8896" s="5"/>
      <c r="B8896" s="5"/>
      <c r="C8896" s="5"/>
      <c r="D8896" s="5"/>
      <c r="E8896" s="5"/>
      <c r="F8896" s="5" t="s">
        <v>11</v>
      </c>
      <c r="G8896" s="6">
        <v>44070</v>
      </c>
      <c r="H8896" s="5" t="s">
        <v>1074</v>
      </c>
      <c r="I8896" s="5" t="s">
        <v>310</v>
      </c>
      <c r="J8896" s="5"/>
      <c r="K8896" s="5" t="s">
        <v>9</v>
      </c>
      <c r="L8896" s="7">
        <v>10.7</v>
      </c>
      <c r="M8896" s="7">
        <f>ROUND(M8895+L8896,5)</f>
        <v>9901.1</v>
      </c>
    </row>
    <row r="8897" spans="1:13">
      <c r="A8897" s="5"/>
      <c r="B8897" s="5"/>
      <c r="C8897" s="5"/>
      <c r="D8897" s="5"/>
      <c r="E8897" s="5"/>
      <c r="F8897" s="5" t="s">
        <v>11</v>
      </c>
      <c r="G8897" s="6">
        <v>44070</v>
      </c>
      <c r="H8897" s="5" t="s">
        <v>1075</v>
      </c>
      <c r="I8897" s="5" t="s">
        <v>311</v>
      </c>
      <c r="J8897" s="5"/>
      <c r="K8897" s="5" t="s">
        <v>9</v>
      </c>
      <c r="L8897" s="7">
        <v>95.41</v>
      </c>
      <c r="M8897" s="7">
        <f>ROUND(M8896+L8897,5)</f>
        <v>9996.51</v>
      </c>
    </row>
    <row r="8898" spans="1:13">
      <c r="A8898" s="5"/>
      <c r="B8898" s="5"/>
      <c r="C8898" s="5"/>
      <c r="D8898" s="5"/>
      <c r="E8898" s="5"/>
      <c r="F8898" s="5" t="s">
        <v>11</v>
      </c>
      <c r="G8898" s="6">
        <v>44070</v>
      </c>
      <c r="H8898" s="5" t="s">
        <v>1075</v>
      </c>
      <c r="I8898" s="5" t="s">
        <v>311</v>
      </c>
      <c r="J8898" s="5"/>
      <c r="K8898" s="5" t="s">
        <v>9</v>
      </c>
      <c r="L8898" s="7">
        <v>22.32</v>
      </c>
      <c r="M8898" s="7">
        <f>ROUND(M8897+L8898,5)</f>
        <v>10018.83</v>
      </c>
    </row>
    <row r="8899" spans="1:13">
      <c r="A8899" s="5"/>
      <c r="B8899" s="5"/>
      <c r="C8899" s="5"/>
      <c r="D8899" s="5"/>
      <c r="E8899" s="5"/>
      <c r="F8899" s="5" t="s">
        <v>11</v>
      </c>
      <c r="G8899" s="6">
        <v>44070</v>
      </c>
      <c r="H8899" s="5" t="s">
        <v>1076</v>
      </c>
      <c r="I8899" s="5" t="s">
        <v>309</v>
      </c>
      <c r="J8899" s="5"/>
      <c r="K8899" s="5" t="s">
        <v>9</v>
      </c>
      <c r="L8899" s="7">
        <v>39.68</v>
      </c>
      <c r="M8899" s="7">
        <f>ROUND(M8898+L8899,5)</f>
        <v>10058.51</v>
      </c>
    </row>
    <row r="8900" spans="1:13">
      <c r="A8900" s="5"/>
      <c r="B8900" s="5"/>
      <c r="C8900" s="5"/>
      <c r="D8900" s="5"/>
      <c r="E8900" s="5"/>
      <c r="F8900" s="5" t="s">
        <v>11</v>
      </c>
      <c r="G8900" s="6">
        <v>44070</v>
      </c>
      <c r="H8900" s="5" t="s">
        <v>1076</v>
      </c>
      <c r="I8900" s="5" t="s">
        <v>309</v>
      </c>
      <c r="J8900" s="5"/>
      <c r="K8900" s="5" t="s">
        <v>9</v>
      </c>
      <c r="L8900" s="7">
        <v>9.2799999999999994</v>
      </c>
      <c r="M8900" s="7">
        <f>ROUND(M8899+L8900,5)</f>
        <v>10067.790000000001</v>
      </c>
    </row>
    <row r="8901" spans="1:13">
      <c r="A8901" s="5"/>
      <c r="B8901" s="5"/>
      <c r="C8901" s="5"/>
      <c r="D8901" s="5"/>
      <c r="E8901" s="5"/>
      <c r="F8901" s="5" t="s">
        <v>11</v>
      </c>
      <c r="G8901" s="6">
        <v>44071</v>
      </c>
      <c r="H8901" s="5" t="s">
        <v>1083</v>
      </c>
      <c r="I8901" s="5" t="s">
        <v>923</v>
      </c>
      <c r="J8901" s="5"/>
      <c r="K8901" s="5" t="s">
        <v>9</v>
      </c>
      <c r="L8901" s="7">
        <v>9.15</v>
      </c>
      <c r="M8901" s="7">
        <f>ROUND(M8900+L8901,5)</f>
        <v>10076.94</v>
      </c>
    </row>
    <row r="8902" spans="1:13">
      <c r="A8902" s="5"/>
      <c r="B8902" s="5"/>
      <c r="C8902" s="5"/>
      <c r="D8902" s="5"/>
      <c r="E8902" s="5"/>
      <c r="F8902" s="5" t="s">
        <v>11</v>
      </c>
      <c r="G8902" s="6">
        <v>44071</v>
      </c>
      <c r="H8902" s="5" t="s">
        <v>1083</v>
      </c>
      <c r="I8902" s="5" t="s">
        <v>923</v>
      </c>
      <c r="J8902" s="5"/>
      <c r="K8902" s="5" t="s">
        <v>9</v>
      </c>
      <c r="L8902" s="7">
        <v>2.14</v>
      </c>
      <c r="M8902" s="7">
        <f>ROUND(M8901+L8902,5)</f>
        <v>10079.08</v>
      </c>
    </row>
    <row r="8903" spans="1:13">
      <c r="A8903" s="5"/>
      <c r="B8903" s="5"/>
      <c r="C8903" s="5"/>
      <c r="D8903" s="5"/>
      <c r="E8903" s="5"/>
      <c r="F8903" s="5" t="s">
        <v>11</v>
      </c>
      <c r="G8903" s="6">
        <v>44071</v>
      </c>
      <c r="H8903" s="5" t="s">
        <v>1084</v>
      </c>
      <c r="I8903" s="5" t="s">
        <v>1371</v>
      </c>
      <c r="J8903" s="5"/>
      <c r="K8903" s="5" t="s">
        <v>9</v>
      </c>
      <c r="L8903" s="7">
        <v>6.51</v>
      </c>
      <c r="M8903" s="7">
        <f>ROUND(M8902+L8903,5)</f>
        <v>10085.59</v>
      </c>
    </row>
    <row r="8904" spans="1:13">
      <c r="A8904" s="5"/>
      <c r="B8904" s="5"/>
      <c r="C8904" s="5"/>
      <c r="D8904" s="5"/>
      <c r="E8904" s="5"/>
      <c r="F8904" s="5" t="s">
        <v>11</v>
      </c>
      <c r="G8904" s="6">
        <v>44071</v>
      </c>
      <c r="H8904" s="5" t="s">
        <v>1084</v>
      </c>
      <c r="I8904" s="5" t="s">
        <v>1371</v>
      </c>
      <c r="J8904" s="5"/>
      <c r="K8904" s="5" t="s">
        <v>9</v>
      </c>
      <c r="L8904" s="7">
        <v>1.52</v>
      </c>
      <c r="M8904" s="7">
        <f>ROUND(M8903+L8904,5)</f>
        <v>10087.11</v>
      </c>
    </row>
    <row r="8905" spans="1:13">
      <c r="A8905" s="5"/>
      <c r="B8905" s="5"/>
      <c r="C8905" s="5"/>
      <c r="D8905" s="5"/>
      <c r="E8905" s="5"/>
      <c r="F8905" s="5" t="s">
        <v>11</v>
      </c>
      <c r="G8905" s="6">
        <v>44071</v>
      </c>
      <c r="H8905" s="5" t="s">
        <v>1085</v>
      </c>
      <c r="I8905" s="5" t="s">
        <v>397</v>
      </c>
      <c r="J8905" s="5"/>
      <c r="K8905" s="5" t="s">
        <v>9</v>
      </c>
      <c r="L8905" s="7">
        <v>4.6500000000000004</v>
      </c>
      <c r="M8905" s="7">
        <f>ROUND(M8904+L8905,5)</f>
        <v>10091.76</v>
      </c>
    </row>
    <row r="8906" spans="1:13">
      <c r="A8906" s="5"/>
      <c r="B8906" s="5"/>
      <c r="C8906" s="5"/>
      <c r="D8906" s="5"/>
      <c r="E8906" s="5"/>
      <c r="F8906" s="5" t="s">
        <v>11</v>
      </c>
      <c r="G8906" s="6">
        <v>44071</v>
      </c>
      <c r="H8906" s="5" t="s">
        <v>1085</v>
      </c>
      <c r="I8906" s="5" t="s">
        <v>397</v>
      </c>
      <c r="J8906" s="5"/>
      <c r="K8906" s="5" t="s">
        <v>9</v>
      </c>
      <c r="L8906" s="7">
        <v>1.0900000000000001</v>
      </c>
      <c r="M8906" s="7">
        <f>ROUND(M8905+L8906,5)</f>
        <v>10092.85</v>
      </c>
    </row>
    <row r="8907" spans="1:13">
      <c r="A8907" s="5"/>
      <c r="B8907" s="5"/>
      <c r="C8907" s="5"/>
      <c r="D8907" s="5"/>
      <c r="E8907" s="5"/>
      <c r="F8907" s="5" t="s">
        <v>11</v>
      </c>
      <c r="G8907" s="6">
        <v>44077</v>
      </c>
      <c r="H8907" s="5" t="s">
        <v>1095</v>
      </c>
      <c r="I8907" s="5" t="s">
        <v>308</v>
      </c>
      <c r="J8907" s="5"/>
      <c r="K8907" s="5" t="s">
        <v>9</v>
      </c>
      <c r="L8907" s="7">
        <v>42.16</v>
      </c>
      <c r="M8907" s="7">
        <f>ROUND(M8906+L8907,5)</f>
        <v>10135.01</v>
      </c>
    </row>
    <row r="8908" spans="1:13">
      <c r="A8908" s="5"/>
      <c r="B8908" s="5"/>
      <c r="C8908" s="5"/>
      <c r="D8908" s="5"/>
      <c r="E8908" s="5"/>
      <c r="F8908" s="5" t="s">
        <v>11</v>
      </c>
      <c r="G8908" s="6">
        <v>44077</v>
      </c>
      <c r="H8908" s="5" t="s">
        <v>1095</v>
      </c>
      <c r="I8908" s="5" t="s">
        <v>308</v>
      </c>
      <c r="J8908" s="5"/>
      <c r="K8908" s="5" t="s">
        <v>9</v>
      </c>
      <c r="L8908" s="7">
        <v>9.86</v>
      </c>
      <c r="M8908" s="7">
        <f>ROUND(M8907+L8908,5)</f>
        <v>10144.870000000001</v>
      </c>
    </row>
    <row r="8909" spans="1:13">
      <c r="A8909" s="5"/>
      <c r="B8909" s="5"/>
      <c r="C8909" s="5"/>
      <c r="D8909" s="5"/>
      <c r="E8909" s="5"/>
      <c r="F8909" s="5" t="s">
        <v>11</v>
      </c>
      <c r="G8909" s="6">
        <v>44077</v>
      </c>
      <c r="H8909" s="5" t="s">
        <v>1096</v>
      </c>
      <c r="I8909" s="5" t="s">
        <v>310</v>
      </c>
      <c r="J8909" s="5"/>
      <c r="K8909" s="5" t="s">
        <v>9</v>
      </c>
      <c r="L8909" s="7">
        <v>45.76</v>
      </c>
      <c r="M8909" s="7">
        <f>ROUND(M8908+L8909,5)</f>
        <v>10190.629999999999</v>
      </c>
    </row>
    <row r="8910" spans="1:13">
      <c r="A8910" s="5"/>
      <c r="B8910" s="5"/>
      <c r="C8910" s="5"/>
      <c r="D8910" s="5"/>
      <c r="E8910" s="5"/>
      <c r="F8910" s="5" t="s">
        <v>11</v>
      </c>
      <c r="G8910" s="6">
        <v>44077</v>
      </c>
      <c r="H8910" s="5" t="s">
        <v>1096</v>
      </c>
      <c r="I8910" s="5" t="s">
        <v>310</v>
      </c>
      <c r="J8910" s="5"/>
      <c r="K8910" s="5" t="s">
        <v>9</v>
      </c>
      <c r="L8910" s="7">
        <v>10.7</v>
      </c>
      <c r="M8910" s="7">
        <f>ROUND(M8909+L8910,5)</f>
        <v>10201.33</v>
      </c>
    </row>
    <row r="8911" spans="1:13">
      <c r="A8911" s="5"/>
      <c r="B8911" s="5"/>
      <c r="C8911" s="5"/>
      <c r="D8911" s="5"/>
      <c r="E8911" s="5"/>
      <c r="F8911" s="5" t="s">
        <v>11</v>
      </c>
      <c r="G8911" s="6">
        <v>44077</v>
      </c>
      <c r="H8911" s="5" t="s">
        <v>1097</v>
      </c>
      <c r="I8911" s="5" t="s">
        <v>311</v>
      </c>
      <c r="J8911" s="5"/>
      <c r="K8911" s="5" t="s">
        <v>9</v>
      </c>
      <c r="L8911" s="7">
        <v>95.41</v>
      </c>
      <c r="M8911" s="7">
        <f>ROUND(M8910+L8911,5)</f>
        <v>10296.74</v>
      </c>
    </row>
    <row r="8912" spans="1:13">
      <c r="A8912" s="5"/>
      <c r="B8912" s="5"/>
      <c r="C8912" s="5"/>
      <c r="D8912" s="5"/>
      <c r="E8912" s="5"/>
      <c r="F8912" s="5" t="s">
        <v>11</v>
      </c>
      <c r="G8912" s="6">
        <v>44077</v>
      </c>
      <c r="H8912" s="5" t="s">
        <v>1097</v>
      </c>
      <c r="I8912" s="5" t="s">
        <v>311</v>
      </c>
      <c r="J8912" s="5"/>
      <c r="K8912" s="5" t="s">
        <v>9</v>
      </c>
      <c r="L8912" s="7">
        <v>22.31</v>
      </c>
      <c r="M8912" s="7">
        <f>ROUND(M8911+L8912,5)</f>
        <v>10319.049999999999</v>
      </c>
    </row>
    <row r="8913" spans="1:13">
      <c r="A8913" s="5"/>
      <c r="B8913" s="5"/>
      <c r="C8913" s="5"/>
      <c r="D8913" s="5"/>
      <c r="E8913" s="5"/>
      <c r="F8913" s="5" t="s">
        <v>11</v>
      </c>
      <c r="G8913" s="6">
        <v>44077</v>
      </c>
      <c r="H8913" s="5" t="s">
        <v>1098</v>
      </c>
      <c r="I8913" s="5" t="s">
        <v>309</v>
      </c>
      <c r="J8913" s="5"/>
      <c r="K8913" s="5" t="s">
        <v>9</v>
      </c>
      <c r="L8913" s="7">
        <v>39.68</v>
      </c>
      <c r="M8913" s="7">
        <f>ROUND(M8912+L8913,5)</f>
        <v>10358.73</v>
      </c>
    </row>
    <row r="8914" spans="1:13">
      <c r="A8914" s="5"/>
      <c r="B8914" s="5"/>
      <c r="C8914" s="5"/>
      <c r="D8914" s="5"/>
      <c r="E8914" s="5"/>
      <c r="F8914" s="5" t="s">
        <v>11</v>
      </c>
      <c r="G8914" s="6">
        <v>44077</v>
      </c>
      <c r="H8914" s="5" t="s">
        <v>1098</v>
      </c>
      <c r="I8914" s="5" t="s">
        <v>309</v>
      </c>
      <c r="J8914" s="5"/>
      <c r="K8914" s="5" t="s">
        <v>9</v>
      </c>
      <c r="L8914" s="7">
        <v>9.2799999999999994</v>
      </c>
      <c r="M8914" s="7">
        <f>ROUND(M8913+L8914,5)</f>
        <v>10368.01</v>
      </c>
    </row>
    <row r="8915" spans="1:13">
      <c r="A8915" s="5"/>
      <c r="B8915" s="5"/>
      <c r="C8915" s="5"/>
      <c r="D8915" s="5"/>
      <c r="E8915" s="5"/>
      <c r="F8915" s="5" t="s">
        <v>11</v>
      </c>
      <c r="G8915" s="6">
        <v>44084</v>
      </c>
      <c r="H8915" s="5" t="s">
        <v>1115</v>
      </c>
      <c r="I8915" s="5" t="s">
        <v>308</v>
      </c>
      <c r="J8915" s="5"/>
      <c r="K8915" s="5" t="s">
        <v>9</v>
      </c>
      <c r="L8915" s="7">
        <v>42.16</v>
      </c>
      <c r="M8915" s="7">
        <f>ROUND(M8914+L8915,5)</f>
        <v>10410.17</v>
      </c>
    </row>
    <row r="8916" spans="1:13">
      <c r="A8916" s="5"/>
      <c r="B8916" s="5"/>
      <c r="C8916" s="5"/>
      <c r="D8916" s="5"/>
      <c r="E8916" s="5"/>
      <c r="F8916" s="5" t="s">
        <v>11</v>
      </c>
      <c r="G8916" s="6">
        <v>44084</v>
      </c>
      <c r="H8916" s="5" t="s">
        <v>1115</v>
      </c>
      <c r="I8916" s="5" t="s">
        <v>308</v>
      </c>
      <c r="J8916" s="5"/>
      <c r="K8916" s="5" t="s">
        <v>9</v>
      </c>
      <c r="L8916" s="7">
        <v>9.86</v>
      </c>
      <c r="M8916" s="7">
        <f>ROUND(M8915+L8916,5)</f>
        <v>10420.030000000001</v>
      </c>
    </row>
    <row r="8917" spans="1:13">
      <c r="A8917" s="5"/>
      <c r="B8917" s="5"/>
      <c r="C8917" s="5"/>
      <c r="D8917" s="5"/>
      <c r="E8917" s="5"/>
      <c r="F8917" s="5" t="s">
        <v>11</v>
      </c>
      <c r="G8917" s="6">
        <v>44084</v>
      </c>
      <c r="H8917" s="5" t="s">
        <v>1114</v>
      </c>
      <c r="I8917" s="5" t="s">
        <v>310</v>
      </c>
      <c r="J8917" s="5"/>
      <c r="K8917" s="5" t="s">
        <v>9</v>
      </c>
      <c r="L8917" s="7">
        <v>45.75</v>
      </c>
      <c r="M8917" s="7">
        <f>ROUND(M8916+L8917,5)</f>
        <v>10465.780000000001</v>
      </c>
    </row>
    <row r="8918" spans="1:13">
      <c r="A8918" s="5"/>
      <c r="B8918" s="5"/>
      <c r="C8918" s="5"/>
      <c r="D8918" s="5"/>
      <c r="E8918" s="5"/>
      <c r="F8918" s="5" t="s">
        <v>11</v>
      </c>
      <c r="G8918" s="6">
        <v>44084</v>
      </c>
      <c r="H8918" s="5" t="s">
        <v>1114</v>
      </c>
      <c r="I8918" s="5" t="s">
        <v>310</v>
      </c>
      <c r="J8918" s="5"/>
      <c r="K8918" s="5" t="s">
        <v>9</v>
      </c>
      <c r="L8918" s="7">
        <v>10.7</v>
      </c>
      <c r="M8918" s="7">
        <f>ROUND(M8917+L8918,5)</f>
        <v>10476.48</v>
      </c>
    </row>
    <row r="8919" spans="1:13">
      <c r="A8919" s="5"/>
      <c r="B8919" s="5"/>
      <c r="C8919" s="5"/>
      <c r="D8919" s="5"/>
      <c r="E8919" s="5"/>
      <c r="F8919" s="5" t="s">
        <v>11</v>
      </c>
      <c r="G8919" s="6">
        <v>44084</v>
      </c>
      <c r="H8919" s="5" t="s">
        <v>1116</v>
      </c>
      <c r="I8919" s="5" t="s">
        <v>311</v>
      </c>
      <c r="J8919" s="5"/>
      <c r="K8919" s="5" t="s">
        <v>9</v>
      </c>
      <c r="L8919" s="7">
        <v>95.4</v>
      </c>
      <c r="M8919" s="7">
        <f>ROUND(M8918+L8919,5)</f>
        <v>10571.88</v>
      </c>
    </row>
    <row r="8920" spans="1:13">
      <c r="A8920" s="5"/>
      <c r="B8920" s="5"/>
      <c r="C8920" s="5"/>
      <c r="D8920" s="5"/>
      <c r="E8920" s="5"/>
      <c r="F8920" s="5" t="s">
        <v>11</v>
      </c>
      <c r="G8920" s="6">
        <v>44084</v>
      </c>
      <c r="H8920" s="5" t="s">
        <v>1116</v>
      </c>
      <c r="I8920" s="5" t="s">
        <v>311</v>
      </c>
      <c r="J8920" s="5"/>
      <c r="K8920" s="5" t="s">
        <v>9</v>
      </c>
      <c r="L8920" s="7">
        <v>22.31</v>
      </c>
      <c r="M8920" s="7">
        <f>ROUND(M8919+L8920,5)</f>
        <v>10594.19</v>
      </c>
    </row>
    <row r="8921" spans="1:13">
      <c r="A8921" s="5"/>
      <c r="B8921" s="5"/>
      <c r="C8921" s="5"/>
      <c r="D8921" s="5"/>
      <c r="E8921" s="5"/>
      <c r="F8921" s="5" t="s">
        <v>11</v>
      </c>
      <c r="G8921" s="6">
        <v>44084</v>
      </c>
      <c r="H8921" s="5" t="s">
        <v>1117</v>
      </c>
      <c r="I8921" s="5" t="s">
        <v>309</v>
      </c>
      <c r="J8921" s="5"/>
      <c r="K8921" s="5" t="s">
        <v>9</v>
      </c>
      <c r="L8921" s="7">
        <v>39.68</v>
      </c>
      <c r="M8921" s="7">
        <f>ROUND(M8920+L8921,5)</f>
        <v>10633.87</v>
      </c>
    </row>
    <row r="8922" spans="1:13">
      <c r="A8922" s="5"/>
      <c r="B8922" s="5"/>
      <c r="C8922" s="5"/>
      <c r="D8922" s="5"/>
      <c r="E8922" s="5"/>
      <c r="F8922" s="5" t="s">
        <v>11</v>
      </c>
      <c r="G8922" s="6">
        <v>44084</v>
      </c>
      <c r="H8922" s="5" t="s">
        <v>1117</v>
      </c>
      <c r="I8922" s="5" t="s">
        <v>309</v>
      </c>
      <c r="J8922" s="5"/>
      <c r="K8922" s="5" t="s">
        <v>9</v>
      </c>
      <c r="L8922" s="7">
        <v>9.2799999999999994</v>
      </c>
      <c r="M8922" s="7">
        <f>ROUND(M8921+L8922,5)</f>
        <v>10643.15</v>
      </c>
    </row>
    <row r="8923" spans="1:13">
      <c r="A8923" s="5"/>
      <c r="B8923" s="5"/>
      <c r="C8923" s="5"/>
      <c r="D8923" s="5"/>
      <c r="E8923" s="5"/>
      <c r="F8923" s="5" t="s">
        <v>11</v>
      </c>
      <c r="G8923" s="6">
        <v>44091</v>
      </c>
      <c r="H8923" s="5" t="s">
        <v>1127</v>
      </c>
      <c r="I8923" s="5" t="s">
        <v>308</v>
      </c>
      <c r="J8923" s="5"/>
      <c r="K8923" s="5" t="s">
        <v>9</v>
      </c>
      <c r="L8923" s="7">
        <v>42.16</v>
      </c>
      <c r="M8923" s="7">
        <f>ROUND(M8922+L8923,5)</f>
        <v>10685.31</v>
      </c>
    </row>
    <row r="8924" spans="1:13">
      <c r="A8924" s="5"/>
      <c r="B8924" s="5"/>
      <c r="C8924" s="5"/>
      <c r="D8924" s="5"/>
      <c r="E8924" s="5"/>
      <c r="F8924" s="5" t="s">
        <v>11</v>
      </c>
      <c r="G8924" s="6">
        <v>44091</v>
      </c>
      <c r="H8924" s="5" t="s">
        <v>1127</v>
      </c>
      <c r="I8924" s="5" t="s">
        <v>308</v>
      </c>
      <c r="J8924" s="5"/>
      <c r="K8924" s="5" t="s">
        <v>9</v>
      </c>
      <c r="L8924" s="7">
        <v>9.86</v>
      </c>
      <c r="M8924" s="7">
        <f>ROUND(M8923+L8924,5)</f>
        <v>10695.17</v>
      </c>
    </row>
    <row r="8925" spans="1:13">
      <c r="A8925" s="5"/>
      <c r="B8925" s="5"/>
      <c r="C8925" s="5"/>
      <c r="D8925" s="5"/>
      <c r="E8925" s="5"/>
      <c r="F8925" s="5" t="s">
        <v>11</v>
      </c>
      <c r="G8925" s="6">
        <v>44091</v>
      </c>
      <c r="H8925" s="5" t="s">
        <v>1126</v>
      </c>
      <c r="I8925" s="5" t="s">
        <v>310</v>
      </c>
      <c r="J8925" s="5"/>
      <c r="K8925" s="5" t="s">
        <v>9</v>
      </c>
      <c r="L8925" s="7">
        <v>45.76</v>
      </c>
      <c r="M8925" s="7">
        <f>ROUND(M8924+L8925,5)</f>
        <v>10740.93</v>
      </c>
    </row>
    <row r="8926" spans="1:13">
      <c r="A8926" s="5"/>
      <c r="B8926" s="5"/>
      <c r="C8926" s="5"/>
      <c r="D8926" s="5"/>
      <c r="E8926" s="5"/>
      <c r="F8926" s="5" t="s">
        <v>11</v>
      </c>
      <c r="G8926" s="6">
        <v>44091</v>
      </c>
      <c r="H8926" s="5" t="s">
        <v>1126</v>
      </c>
      <c r="I8926" s="5" t="s">
        <v>310</v>
      </c>
      <c r="J8926" s="5"/>
      <c r="K8926" s="5" t="s">
        <v>9</v>
      </c>
      <c r="L8926" s="7">
        <v>10.7</v>
      </c>
      <c r="M8926" s="7">
        <f>ROUND(M8925+L8926,5)</f>
        <v>10751.63</v>
      </c>
    </row>
    <row r="8927" spans="1:13">
      <c r="A8927" s="5"/>
      <c r="B8927" s="5"/>
      <c r="C8927" s="5"/>
      <c r="D8927" s="5"/>
      <c r="E8927" s="5"/>
      <c r="F8927" s="5" t="s">
        <v>11</v>
      </c>
      <c r="G8927" s="6">
        <v>44091</v>
      </c>
      <c r="H8927" s="5" t="s">
        <v>1128</v>
      </c>
      <c r="I8927" s="5" t="s">
        <v>311</v>
      </c>
      <c r="J8927" s="5"/>
      <c r="K8927" s="5" t="s">
        <v>9</v>
      </c>
      <c r="L8927" s="7">
        <v>95.41</v>
      </c>
      <c r="M8927" s="7">
        <f>ROUND(M8926+L8927,5)</f>
        <v>10847.04</v>
      </c>
    </row>
    <row r="8928" spans="1:13">
      <c r="A8928" s="5"/>
      <c r="B8928" s="5"/>
      <c r="C8928" s="5"/>
      <c r="D8928" s="5"/>
      <c r="E8928" s="5"/>
      <c r="F8928" s="5" t="s">
        <v>11</v>
      </c>
      <c r="G8928" s="6">
        <v>44091</v>
      </c>
      <c r="H8928" s="5" t="s">
        <v>1128</v>
      </c>
      <c r="I8928" s="5" t="s">
        <v>311</v>
      </c>
      <c r="J8928" s="5"/>
      <c r="K8928" s="5" t="s">
        <v>9</v>
      </c>
      <c r="L8928" s="7">
        <v>22.31</v>
      </c>
      <c r="M8928" s="7">
        <f>ROUND(M8927+L8928,5)</f>
        <v>10869.35</v>
      </c>
    </row>
    <row r="8929" spans="1:13">
      <c r="A8929" s="5"/>
      <c r="B8929" s="5"/>
      <c r="C8929" s="5"/>
      <c r="D8929" s="5"/>
      <c r="E8929" s="5"/>
      <c r="F8929" s="5" t="s">
        <v>11</v>
      </c>
      <c r="G8929" s="6">
        <v>44091</v>
      </c>
      <c r="H8929" s="5" t="s">
        <v>1129</v>
      </c>
      <c r="I8929" s="5" t="s">
        <v>309</v>
      </c>
      <c r="J8929" s="5"/>
      <c r="K8929" s="5" t="s">
        <v>9</v>
      </c>
      <c r="L8929" s="7">
        <v>39.68</v>
      </c>
      <c r="M8929" s="7">
        <f>ROUND(M8928+L8929,5)</f>
        <v>10909.03</v>
      </c>
    </row>
    <row r="8930" spans="1:13">
      <c r="A8930" s="5"/>
      <c r="B8930" s="5"/>
      <c r="C8930" s="5"/>
      <c r="D8930" s="5"/>
      <c r="E8930" s="5"/>
      <c r="F8930" s="5" t="s">
        <v>11</v>
      </c>
      <c r="G8930" s="6">
        <v>44091</v>
      </c>
      <c r="H8930" s="5" t="s">
        <v>1129</v>
      </c>
      <c r="I8930" s="5" t="s">
        <v>309</v>
      </c>
      <c r="J8930" s="5"/>
      <c r="K8930" s="5" t="s">
        <v>9</v>
      </c>
      <c r="L8930" s="7">
        <v>9.2799999999999994</v>
      </c>
      <c r="M8930" s="7">
        <f>ROUND(M8929+L8930,5)</f>
        <v>10918.31</v>
      </c>
    </row>
    <row r="8931" spans="1:13">
      <c r="A8931" s="5"/>
      <c r="B8931" s="5"/>
      <c r="C8931" s="5"/>
      <c r="D8931" s="5"/>
      <c r="E8931" s="5"/>
      <c r="F8931" s="5" t="s">
        <v>11</v>
      </c>
      <c r="G8931" s="6">
        <v>44098</v>
      </c>
      <c r="H8931" s="5" t="s">
        <v>1139</v>
      </c>
      <c r="I8931" s="5" t="s">
        <v>308</v>
      </c>
      <c r="J8931" s="5"/>
      <c r="K8931" s="5" t="s">
        <v>9</v>
      </c>
      <c r="L8931" s="7">
        <v>43.35</v>
      </c>
      <c r="M8931" s="7">
        <f>ROUND(M8930+L8931,5)</f>
        <v>10961.66</v>
      </c>
    </row>
    <row r="8932" spans="1:13">
      <c r="A8932" s="5"/>
      <c r="B8932" s="5"/>
      <c r="C8932" s="5"/>
      <c r="D8932" s="5"/>
      <c r="E8932" s="5"/>
      <c r="F8932" s="5" t="s">
        <v>11</v>
      </c>
      <c r="G8932" s="6">
        <v>44098</v>
      </c>
      <c r="H8932" s="5" t="s">
        <v>1139</v>
      </c>
      <c r="I8932" s="5" t="s">
        <v>308</v>
      </c>
      <c r="J8932" s="5"/>
      <c r="K8932" s="5" t="s">
        <v>9</v>
      </c>
      <c r="L8932" s="7">
        <v>10.14</v>
      </c>
      <c r="M8932" s="7">
        <f>ROUND(M8931+L8932,5)</f>
        <v>10971.8</v>
      </c>
    </row>
    <row r="8933" spans="1:13">
      <c r="A8933" s="5"/>
      <c r="B8933" s="5"/>
      <c r="C8933" s="5"/>
      <c r="D8933" s="5"/>
      <c r="E8933" s="5"/>
      <c r="F8933" s="5" t="s">
        <v>11</v>
      </c>
      <c r="G8933" s="6">
        <v>44098</v>
      </c>
      <c r="H8933" s="5" t="s">
        <v>1140</v>
      </c>
      <c r="I8933" s="5" t="s">
        <v>310</v>
      </c>
      <c r="J8933" s="5"/>
      <c r="K8933" s="5" t="s">
        <v>9</v>
      </c>
      <c r="L8933" s="7">
        <v>45.76</v>
      </c>
      <c r="M8933" s="7">
        <f>ROUND(M8932+L8933,5)</f>
        <v>11017.56</v>
      </c>
    </row>
    <row r="8934" spans="1:13">
      <c r="A8934" s="5"/>
      <c r="B8934" s="5"/>
      <c r="C8934" s="5"/>
      <c r="D8934" s="5"/>
      <c r="E8934" s="5"/>
      <c r="F8934" s="5" t="s">
        <v>11</v>
      </c>
      <c r="G8934" s="6">
        <v>44098</v>
      </c>
      <c r="H8934" s="5" t="s">
        <v>1140</v>
      </c>
      <c r="I8934" s="5" t="s">
        <v>310</v>
      </c>
      <c r="J8934" s="5"/>
      <c r="K8934" s="5" t="s">
        <v>9</v>
      </c>
      <c r="L8934" s="7">
        <v>10.71</v>
      </c>
      <c r="M8934" s="7">
        <f>ROUND(M8933+L8934,5)</f>
        <v>11028.27</v>
      </c>
    </row>
    <row r="8935" spans="1:13">
      <c r="A8935" s="5"/>
      <c r="B8935" s="5"/>
      <c r="C8935" s="5"/>
      <c r="D8935" s="5"/>
      <c r="E8935" s="5"/>
      <c r="F8935" s="5" t="s">
        <v>11</v>
      </c>
      <c r="G8935" s="6">
        <v>44098</v>
      </c>
      <c r="H8935" s="5" t="s">
        <v>1141</v>
      </c>
      <c r="I8935" s="5" t="s">
        <v>311</v>
      </c>
      <c r="J8935" s="5"/>
      <c r="K8935" s="5" t="s">
        <v>9</v>
      </c>
      <c r="L8935" s="7">
        <v>95.4</v>
      </c>
      <c r="M8935" s="7">
        <f>ROUND(M8934+L8935,5)</f>
        <v>11123.67</v>
      </c>
    </row>
    <row r="8936" spans="1:13">
      <c r="A8936" s="5"/>
      <c r="B8936" s="5"/>
      <c r="C8936" s="5"/>
      <c r="D8936" s="5"/>
      <c r="E8936" s="5"/>
      <c r="F8936" s="5" t="s">
        <v>11</v>
      </c>
      <c r="G8936" s="6">
        <v>44098</v>
      </c>
      <c r="H8936" s="5" t="s">
        <v>1141</v>
      </c>
      <c r="I8936" s="5" t="s">
        <v>311</v>
      </c>
      <c r="J8936" s="5"/>
      <c r="K8936" s="5" t="s">
        <v>9</v>
      </c>
      <c r="L8936" s="7">
        <v>22.32</v>
      </c>
      <c r="M8936" s="7">
        <f>ROUND(M8935+L8936,5)</f>
        <v>11145.99</v>
      </c>
    </row>
    <row r="8937" spans="1:13">
      <c r="A8937" s="5"/>
      <c r="B8937" s="5"/>
      <c r="C8937" s="5"/>
      <c r="D8937" s="5"/>
      <c r="E8937" s="5"/>
      <c r="F8937" s="5" t="s">
        <v>11</v>
      </c>
      <c r="G8937" s="6">
        <v>44098</v>
      </c>
      <c r="H8937" s="5" t="s">
        <v>1142</v>
      </c>
      <c r="I8937" s="5" t="s">
        <v>309</v>
      </c>
      <c r="J8937" s="5"/>
      <c r="K8937" s="5" t="s">
        <v>9</v>
      </c>
      <c r="L8937" s="7">
        <v>39.68</v>
      </c>
      <c r="M8937" s="7">
        <f>ROUND(M8936+L8937,5)</f>
        <v>11185.67</v>
      </c>
    </row>
    <row r="8938" spans="1:13">
      <c r="A8938" s="5"/>
      <c r="B8938" s="5"/>
      <c r="C8938" s="5"/>
      <c r="D8938" s="5"/>
      <c r="E8938" s="5"/>
      <c r="F8938" s="5" t="s">
        <v>11</v>
      </c>
      <c r="G8938" s="6">
        <v>44098</v>
      </c>
      <c r="H8938" s="5" t="s">
        <v>1142</v>
      </c>
      <c r="I8938" s="5" t="s">
        <v>309</v>
      </c>
      <c r="J8938" s="5"/>
      <c r="K8938" s="5" t="s">
        <v>9</v>
      </c>
      <c r="L8938" s="7">
        <v>9.2799999999999994</v>
      </c>
      <c r="M8938" s="7">
        <f>ROUND(M8937+L8938,5)</f>
        <v>11194.95</v>
      </c>
    </row>
    <row r="8939" spans="1:13">
      <c r="A8939" s="5"/>
      <c r="B8939" s="5"/>
      <c r="C8939" s="5"/>
      <c r="D8939" s="5"/>
      <c r="E8939" s="5"/>
      <c r="F8939" s="5" t="s">
        <v>11</v>
      </c>
      <c r="G8939" s="6">
        <v>44105</v>
      </c>
      <c r="H8939" s="5" t="s">
        <v>1157</v>
      </c>
      <c r="I8939" s="5" t="s">
        <v>308</v>
      </c>
      <c r="J8939" s="5"/>
      <c r="K8939" s="5" t="s">
        <v>9</v>
      </c>
      <c r="L8939" s="7">
        <v>43.34</v>
      </c>
      <c r="M8939" s="7">
        <f>ROUND(M8938+L8939,5)</f>
        <v>11238.29</v>
      </c>
    </row>
    <row r="8940" spans="1:13">
      <c r="A8940" s="5"/>
      <c r="B8940" s="5"/>
      <c r="C8940" s="5"/>
      <c r="D8940" s="5"/>
      <c r="E8940" s="5"/>
      <c r="F8940" s="5" t="s">
        <v>11</v>
      </c>
      <c r="G8940" s="6">
        <v>44105</v>
      </c>
      <c r="H8940" s="5" t="s">
        <v>1157</v>
      </c>
      <c r="I8940" s="5" t="s">
        <v>308</v>
      </c>
      <c r="J8940" s="5"/>
      <c r="K8940" s="5" t="s">
        <v>9</v>
      </c>
      <c r="L8940" s="7">
        <v>10.14</v>
      </c>
      <c r="M8940" s="7">
        <f>ROUND(M8939+L8940,5)</f>
        <v>11248.43</v>
      </c>
    </row>
    <row r="8941" spans="1:13">
      <c r="A8941" s="5"/>
      <c r="B8941" s="5"/>
      <c r="C8941" s="5"/>
      <c r="D8941" s="5"/>
      <c r="E8941" s="5"/>
      <c r="F8941" s="5" t="s">
        <v>11</v>
      </c>
      <c r="G8941" s="6">
        <v>44105</v>
      </c>
      <c r="H8941" s="5" t="s">
        <v>1156</v>
      </c>
      <c r="I8941" s="5" t="s">
        <v>310</v>
      </c>
      <c r="J8941" s="5"/>
      <c r="K8941" s="5" t="s">
        <v>9</v>
      </c>
      <c r="L8941" s="7">
        <v>45.75</v>
      </c>
      <c r="M8941" s="7">
        <f>ROUND(M8940+L8941,5)</f>
        <v>11294.18</v>
      </c>
    </row>
    <row r="8942" spans="1:13">
      <c r="A8942" s="5"/>
      <c r="B8942" s="5"/>
      <c r="C8942" s="5"/>
      <c r="D8942" s="5"/>
      <c r="E8942" s="5"/>
      <c r="F8942" s="5" t="s">
        <v>11</v>
      </c>
      <c r="G8942" s="6">
        <v>44105</v>
      </c>
      <c r="H8942" s="5" t="s">
        <v>1156</v>
      </c>
      <c r="I8942" s="5" t="s">
        <v>310</v>
      </c>
      <c r="J8942" s="5"/>
      <c r="K8942" s="5" t="s">
        <v>9</v>
      </c>
      <c r="L8942" s="7">
        <v>10.7</v>
      </c>
      <c r="M8942" s="7">
        <f>ROUND(M8941+L8942,5)</f>
        <v>11304.88</v>
      </c>
    </row>
    <row r="8943" spans="1:13">
      <c r="A8943" s="5"/>
      <c r="B8943" s="5"/>
      <c r="C8943" s="5"/>
      <c r="D8943" s="5"/>
      <c r="E8943" s="5"/>
      <c r="F8943" s="5" t="s">
        <v>11</v>
      </c>
      <c r="G8943" s="6">
        <v>44105</v>
      </c>
      <c r="H8943" s="5" t="s">
        <v>1158</v>
      </c>
      <c r="I8943" s="5" t="s">
        <v>311</v>
      </c>
      <c r="J8943" s="5"/>
      <c r="K8943" s="5" t="s">
        <v>9</v>
      </c>
      <c r="L8943" s="7">
        <v>95.41</v>
      </c>
      <c r="M8943" s="7">
        <f>ROUND(M8942+L8943,5)</f>
        <v>11400.29</v>
      </c>
    </row>
    <row r="8944" spans="1:13">
      <c r="A8944" s="5"/>
      <c r="B8944" s="5"/>
      <c r="C8944" s="5"/>
      <c r="D8944" s="5"/>
      <c r="E8944" s="5"/>
      <c r="F8944" s="5" t="s">
        <v>11</v>
      </c>
      <c r="G8944" s="6">
        <v>44105</v>
      </c>
      <c r="H8944" s="5" t="s">
        <v>1158</v>
      </c>
      <c r="I8944" s="5" t="s">
        <v>311</v>
      </c>
      <c r="J8944" s="5"/>
      <c r="K8944" s="5" t="s">
        <v>9</v>
      </c>
      <c r="L8944" s="7">
        <v>22.31</v>
      </c>
      <c r="M8944" s="7">
        <f>ROUND(M8943+L8944,5)</f>
        <v>11422.6</v>
      </c>
    </row>
    <row r="8945" spans="1:13">
      <c r="A8945" s="5"/>
      <c r="B8945" s="5"/>
      <c r="C8945" s="5"/>
      <c r="D8945" s="5"/>
      <c r="E8945" s="5"/>
      <c r="F8945" s="5" t="s">
        <v>11</v>
      </c>
      <c r="G8945" s="6">
        <v>44105</v>
      </c>
      <c r="H8945" s="5" t="s">
        <v>1159</v>
      </c>
      <c r="I8945" s="5" t="s">
        <v>309</v>
      </c>
      <c r="J8945" s="5"/>
      <c r="K8945" s="5" t="s">
        <v>9</v>
      </c>
      <c r="L8945" s="7">
        <v>39.68</v>
      </c>
      <c r="M8945" s="7">
        <f>ROUND(M8944+L8945,5)</f>
        <v>11462.28</v>
      </c>
    </row>
    <row r="8946" spans="1:13">
      <c r="A8946" s="5"/>
      <c r="B8946" s="5"/>
      <c r="C8946" s="5"/>
      <c r="D8946" s="5"/>
      <c r="E8946" s="5"/>
      <c r="F8946" s="5" t="s">
        <v>11</v>
      </c>
      <c r="G8946" s="6">
        <v>44105</v>
      </c>
      <c r="H8946" s="5" t="s">
        <v>1159</v>
      </c>
      <c r="I8946" s="5" t="s">
        <v>309</v>
      </c>
      <c r="J8946" s="5"/>
      <c r="K8946" s="5" t="s">
        <v>9</v>
      </c>
      <c r="L8946" s="7">
        <v>9.2799999999999994</v>
      </c>
      <c r="M8946" s="7">
        <f>ROUND(M8945+L8946,5)</f>
        <v>11471.56</v>
      </c>
    </row>
    <row r="8947" spans="1:13">
      <c r="A8947" s="5"/>
      <c r="B8947" s="5"/>
      <c r="C8947" s="5"/>
      <c r="D8947" s="5"/>
      <c r="E8947" s="5"/>
      <c r="F8947" s="5" t="s">
        <v>11</v>
      </c>
      <c r="G8947" s="6">
        <v>44111</v>
      </c>
      <c r="H8947" s="5" t="s">
        <v>1175</v>
      </c>
      <c r="I8947" s="5" t="s">
        <v>308</v>
      </c>
      <c r="J8947" s="5"/>
      <c r="K8947" s="5" t="s">
        <v>9</v>
      </c>
      <c r="L8947" s="7">
        <v>42.16</v>
      </c>
      <c r="M8947" s="7">
        <f>ROUND(M8946+L8947,5)</f>
        <v>11513.72</v>
      </c>
    </row>
    <row r="8948" spans="1:13">
      <c r="A8948" s="5"/>
      <c r="B8948" s="5"/>
      <c r="C8948" s="5"/>
      <c r="D8948" s="5"/>
      <c r="E8948" s="5"/>
      <c r="F8948" s="5" t="s">
        <v>11</v>
      </c>
      <c r="G8948" s="6">
        <v>44111</v>
      </c>
      <c r="H8948" s="5" t="s">
        <v>1175</v>
      </c>
      <c r="I8948" s="5" t="s">
        <v>308</v>
      </c>
      <c r="J8948" s="5"/>
      <c r="K8948" s="5" t="s">
        <v>9</v>
      </c>
      <c r="L8948" s="7">
        <v>9.86</v>
      </c>
      <c r="M8948" s="7">
        <f>ROUND(M8947+L8948,5)</f>
        <v>11523.58</v>
      </c>
    </row>
    <row r="8949" spans="1:13">
      <c r="A8949" s="5"/>
      <c r="B8949" s="5"/>
      <c r="C8949" s="5"/>
      <c r="D8949" s="5"/>
      <c r="E8949" s="5"/>
      <c r="F8949" s="5" t="s">
        <v>11</v>
      </c>
      <c r="G8949" s="6">
        <v>44111</v>
      </c>
      <c r="H8949" s="5" t="s">
        <v>1176</v>
      </c>
      <c r="I8949" s="5" t="s">
        <v>310</v>
      </c>
      <c r="J8949" s="5"/>
      <c r="K8949" s="5" t="s">
        <v>9</v>
      </c>
      <c r="L8949" s="7">
        <v>45.76</v>
      </c>
      <c r="M8949" s="7">
        <f>ROUND(M8948+L8949,5)</f>
        <v>11569.34</v>
      </c>
    </row>
    <row r="8950" spans="1:13">
      <c r="A8950" s="5"/>
      <c r="B8950" s="5"/>
      <c r="C8950" s="5"/>
      <c r="D8950" s="5"/>
      <c r="E8950" s="5"/>
      <c r="F8950" s="5" t="s">
        <v>11</v>
      </c>
      <c r="G8950" s="6">
        <v>44111</v>
      </c>
      <c r="H8950" s="5" t="s">
        <v>1176</v>
      </c>
      <c r="I8950" s="5" t="s">
        <v>310</v>
      </c>
      <c r="J8950" s="5"/>
      <c r="K8950" s="5" t="s">
        <v>9</v>
      </c>
      <c r="L8950" s="7">
        <v>10.7</v>
      </c>
      <c r="M8950" s="7">
        <f>ROUND(M8949+L8950,5)</f>
        <v>11580.04</v>
      </c>
    </row>
    <row r="8951" spans="1:13">
      <c r="A8951" s="5"/>
      <c r="B8951" s="5"/>
      <c r="C8951" s="5"/>
      <c r="D8951" s="5"/>
      <c r="E8951" s="5"/>
      <c r="F8951" s="5" t="s">
        <v>11</v>
      </c>
      <c r="G8951" s="6">
        <v>44111</v>
      </c>
      <c r="H8951" s="5" t="s">
        <v>1177</v>
      </c>
      <c r="I8951" s="5" t="s">
        <v>311</v>
      </c>
      <c r="J8951" s="5"/>
      <c r="K8951" s="5" t="s">
        <v>9</v>
      </c>
      <c r="L8951" s="7">
        <v>95.4</v>
      </c>
      <c r="M8951" s="7">
        <f>ROUND(M8950+L8951,5)</f>
        <v>11675.44</v>
      </c>
    </row>
    <row r="8952" spans="1:13">
      <c r="A8952" s="5"/>
      <c r="B8952" s="5"/>
      <c r="C8952" s="5"/>
      <c r="D8952" s="5"/>
      <c r="E8952" s="5"/>
      <c r="F8952" s="5" t="s">
        <v>11</v>
      </c>
      <c r="G8952" s="6">
        <v>44111</v>
      </c>
      <c r="H8952" s="5" t="s">
        <v>1177</v>
      </c>
      <c r="I8952" s="5" t="s">
        <v>311</v>
      </c>
      <c r="J8952" s="5"/>
      <c r="K8952" s="5" t="s">
        <v>9</v>
      </c>
      <c r="L8952" s="7">
        <v>22.31</v>
      </c>
      <c r="M8952" s="7">
        <f>ROUND(M8951+L8952,5)</f>
        <v>11697.75</v>
      </c>
    </row>
    <row r="8953" spans="1:13">
      <c r="A8953" s="5"/>
      <c r="B8953" s="5"/>
      <c r="C8953" s="5"/>
      <c r="D8953" s="5"/>
      <c r="E8953" s="5"/>
      <c r="F8953" s="5" t="s">
        <v>11</v>
      </c>
      <c r="G8953" s="6">
        <v>44111</v>
      </c>
      <c r="H8953" s="5" t="s">
        <v>1178</v>
      </c>
      <c r="I8953" s="5" t="s">
        <v>309</v>
      </c>
      <c r="J8953" s="5"/>
      <c r="K8953" s="5" t="s">
        <v>9</v>
      </c>
      <c r="L8953" s="7">
        <v>39.68</v>
      </c>
      <c r="M8953" s="7">
        <f>ROUND(M8952+L8953,5)</f>
        <v>11737.43</v>
      </c>
    </row>
    <row r="8954" spans="1:13">
      <c r="A8954" s="5"/>
      <c r="B8954" s="5"/>
      <c r="C8954" s="5"/>
      <c r="D8954" s="5"/>
      <c r="E8954" s="5"/>
      <c r="F8954" s="5" t="s">
        <v>11</v>
      </c>
      <c r="G8954" s="6">
        <v>44111</v>
      </c>
      <c r="H8954" s="5" t="s">
        <v>1178</v>
      </c>
      <c r="I8954" s="5" t="s">
        <v>309</v>
      </c>
      <c r="J8954" s="5"/>
      <c r="K8954" s="5" t="s">
        <v>9</v>
      </c>
      <c r="L8954" s="7">
        <v>9.2799999999999994</v>
      </c>
      <c r="M8954" s="7">
        <f>ROUND(M8953+L8954,5)</f>
        <v>11746.71</v>
      </c>
    </row>
    <row r="8955" spans="1:13">
      <c r="A8955" s="5"/>
      <c r="B8955" s="5"/>
      <c r="C8955" s="5"/>
      <c r="D8955" s="5"/>
      <c r="E8955" s="5"/>
      <c r="F8955" s="5" t="s">
        <v>11</v>
      </c>
      <c r="G8955" s="6">
        <v>44119</v>
      </c>
      <c r="H8955" s="5" t="s">
        <v>1192</v>
      </c>
      <c r="I8955" s="5" t="s">
        <v>308</v>
      </c>
      <c r="J8955" s="5"/>
      <c r="K8955" s="5" t="s">
        <v>9</v>
      </c>
      <c r="L8955" s="7">
        <v>42.16</v>
      </c>
      <c r="M8955" s="7">
        <f>ROUND(M8954+L8955,5)</f>
        <v>11788.87</v>
      </c>
    </row>
    <row r="8956" spans="1:13">
      <c r="A8956" s="5"/>
      <c r="B8956" s="5"/>
      <c r="C8956" s="5"/>
      <c r="D8956" s="5"/>
      <c r="E8956" s="5"/>
      <c r="F8956" s="5" t="s">
        <v>11</v>
      </c>
      <c r="G8956" s="6">
        <v>44119</v>
      </c>
      <c r="H8956" s="5" t="s">
        <v>1192</v>
      </c>
      <c r="I8956" s="5" t="s">
        <v>308</v>
      </c>
      <c r="J8956" s="5"/>
      <c r="K8956" s="5" t="s">
        <v>9</v>
      </c>
      <c r="L8956" s="7">
        <v>9.86</v>
      </c>
      <c r="M8956" s="7">
        <f>ROUND(M8955+L8956,5)</f>
        <v>11798.73</v>
      </c>
    </row>
    <row r="8957" spans="1:13">
      <c r="A8957" s="5"/>
      <c r="B8957" s="5"/>
      <c r="C8957" s="5"/>
      <c r="D8957" s="5"/>
      <c r="E8957" s="5"/>
      <c r="F8957" s="5" t="s">
        <v>11</v>
      </c>
      <c r="G8957" s="6">
        <v>44119</v>
      </c>
      <c r="H8957" s="5" t="s">
        <v>1193</v>
      </c>
      <c r="I8957" s="5" t="s">
        <v>310</v>
      </c>
      <c r="J8957" s="5"/>
      <c r="K8957" s="5" t="s">
        <v>9</v>
      </c>
      <c r="L8957" s="7">
        <v>45.75</v>
      </c>
      <c r="M8957" s="7">
        <f>ROUND(M8956+L8957,5)</f>
        <v>11844.48</v>
      </c>
    </row>
    <row r="8958" spans="1:13">
      <c r="A8958" s="5"/>
      <c r="B8958" s="5"/>
      <c r="C8958" s="5"/>
      <c r="D8958" s="5"/>
      <c r="E8958" s="5"/>
      <c r="F8958" s="5" t="s">
        <v>11</v>
      </c>
      <c r="G8958" s="6">
        <v>44119</v>
      </c>
      <c r="H8958" s="5" t="s">
        <v>1193</v>
      </c>
      <c r="I8958" s="5" t="s">
        <v>310</v>
      </c>
      <c r="J8958" s="5"/>
      <c r="K8958" s="5" t="s">
        <v>9</v>
      </c>
      <c r="L8958" s="7">
        <v>10.7</v>
      </c>
      <c r="M8958" s="7">
        <f>ROUND(M8957+L8958,5)</f>
        <v>11855.18</v>
      </c>
    </row>
    <row r="8959" spans="1:13">
      <c r="A8959" s="5"/>
      <c r="B8959" s="5"/>
      <c r="C8959" s="5"/>
      <c r="D8959" s="5"/>
      <c r="E8959" s="5"/>
      <c r="F8959" s="5" t="s">
        <v>11</v>
      </c>
      <c r="G8959" s="6">
        <v>44119</v>
      </c>
      <c r="H8959" s="5" t="s">
        <v>1196</v>
      </c>
      <c r="I8959" s="5" t="s">
        <v>311</v>
      </c>
      <c r="J8959" s="5"/>
      <c r="K8959" s="5" t="s">
        <v>9</v>
      </c>
      <c r="L8959" s="7">
        <v>95.41</v>
      </c>
      <c r="M8959" s="7">
        <f>ROUND(M8958+L8959,5)</f>
        <v>11950.59</v>
      </c>
    </row>
    <row r="8960" spans="1:13">
      <c r="A8960" s="5"/>
      <c r="B8960" s="5"/>
      <c r="C8960" s="5"/>
      <c r="D8960" s="5"/>
      <c r="E8960" s="5"/>
      <c r="F8960" s="5" t="s">
        <v>11</v>
      </c>
      <c r="G8960" s="6">
        <v>44119</v>
      </c>
      <c r="H8960" s="5" t="s">
        <v>1196</v>
      </c>
      <c r="I8960" s="5" t="s">
        <v>311</v>
      </c>
      <c r="J8960" s="5"/>
      <c r="K8960" s="5" t="s">
        <v>9</v>
      </c>
      <c r="L8960" s="7">
        <v>22.31</v>
      </c>
      <c r="M8960" s="7">
        <f>ROUND(M8959+L8960,5)</f>
        <v>11972.9</v>
      </c>
    </row>
    <row r="8961" spans="1:13">
      <c r="A8961" s="5"/>
      <c r="B8961" s="5"/>
      <c r="C8961" s="5"/>
      <c r="D8961" s="5"/>
      <c r="E8961" s="5"/>
      <c r="F8961" s="5" t="s">
        <v>11</v>
      </c>
      <c r="G8961" s="6">
        <v>44119</v>
      </c>
      <c r="H8961" s="5" t="s">
        <v>1197</v>
      </c>
      <c r="I8961" s="5" t="s">
        <v>309</v>
      </c>
      <c r="J8961" s="5"/>
      <c r="K8961" s="5" t="s">
        <v>9</v>
      </c>
      <c r="L8961" s="7">
        <v>39.68</v>
      </c>
      <c r="M8961" s="7">
        <f>ROUND(M8960+L8961,5)</f>
        <v>12012.58</v>
      </c>
    </row>
    <row r="8962" spans="1:13">
      <c r="A8962" s="5"/>
      <c r="B8962" s="5"/>
      <c r="C8962" s="5"/>
      <c r="D8962" s="5"/>
      <c r="E8962" s="5"/>
      <c r="F8962" s="5" t="s">
        <v>11</v>
      </c>
      <c r="G8962" s="6">
        <v>44119</v>
      </c>
      <c r="H8962" s="5" t="s">
        <v>1197</v>
      </c>
      <c r="I8962" s="5" t="s">
        <v>309</v>
      </c>
      <c r="J8962" s="5"/>
      <c r="K8962" s="5" t="s">
        <v>9</v>
      </c>
      <c r="L8962" s="7">
        <v>9.2799999999999994</v>
      </c>
      <c r="M8962" s="7">
        <f>ROUND(M8961+L8962,5)</f>
        <v>12021.86</v>
      </c>
    </row>
    <row r="8963" spans="1:13">
      <c r="A8963" s="5"/>
      <c r="B8963" s="5"/>
      <c r="C8963" s="5"/>
      <c r="D8963" s="5"/>
      <c r="E8963" s="5"/>
      <c r="F8963" s="5" t="s">
        <v>11</v>
      </c>
      <c r="G8963" s="6">
        <v>44119</v>
      </c>
      <c r="H8963" s="5" t="s">
        <v>1194</v>
      </c>
      <c r="I8963" s="5" t="s">
        <v>1383</v>
      </c>
      <c r="J8963" s="5"/>
      <c r="K8963" s="5" t="s">
        <v>9</v>
      </c>
      <c r="L8963" s="7">
        <v>49.6</v>
      </c>
      <c r="M8963" s="7">
        <f>ROUND(M8962+L8963,5)</f>
        <v>12071.46</v>
      </c>
    </row>
    <row r="8964" spans="1:13">
      <c r="A8964" s="5"/>
      <c r="B8964" s="5"/>
      <c r="C8964" s="5"/>
      <c r="D8964" s="5"/>
      <c r="E8964" s="5"/>
      <c r="F8964" s="5" t="s">
        <v>11</v>
      </c>
      <c r="G8964" s="6">
        <v>44119</v>
      </c>
      <c r="H8964" s="5" t="s">
        <v>1194</v>
      </c>
      <c r="I8964" s="5" t="s">
        <v>1383</v>
      </c>
      <c r="J8964" s="5"/>
      <c r="K8964" s="5" t="s">
        <v>9</v>
      </c>
      <c r="L8964" s="7">
        <v>11.6</v>
      </c>
      <c r="M8964" s="7">
        <f>ROUND(M8963+L8964,5)</f>
        <v>12083.06</v>
      </c>
    </row>
    <row r="8965" spans="1:13">
      <c r="A8965" s="5"/>
      <c r="B8965" s="5"/>
      <c r="C8965" s="5"/>
      <c r="D8965" s="5"/>
      <c r="E8965" s="5"/>
      <c r="F8965" s="5" t="s">
        <v>11</v>
      </c>
      <c r="G8965" s="6">
        <v>44119</v>
      </c>
      <c r="H8965" s="5" t="s">
        <v>1195</v>
      </c>
      <c r="I8965" s="5" t="s">
        <v>1384</v>
      </c>
      <c r="J8965" s="5"/>
      <c r="K8965" s="5" t="s">
        <v>9</v>
      </c>
      <c r="L8965" s="7">
        <v>47.12</v>
      </c>
      <c r="M8965" s="7">
        <f>ROUND(M8964+L8965,5)</f>
        <v>12130.18</v>
      </c>
    </row>
    <row r="8966" spans="1:13">
      <c r="A8966" s="5"/>
      <c r="B8966" s="5"/>
      <c r="C8966" s="5"/>
      <c r="D8966" s="5"/>
      <c r="E8966" s="5"/>
      <c r="F8966" s="5" t="s">
        <v>11</v>
      </c>
      <c r="G8966" s="6">
        <v>44119</v>
      </c>
      <c r="H8966" s="5" t="s">
        <v>1195</v>
      </c>
      <c r="I8966" s="5" t="s">
        <v>1384</v>
      </c>
      <c r="J8966" s="5"/>
      <c r="K8966" s="5" t="s">
        <v>9</v>
      </c>
      <c r="L8966" s="7">
        <v>11.02</v>
      </c>
      <c r="M8966" s="7">
        <f>ROUND(M8965+L8966,5)</f>
        <v>12141.2</v>
      </c>
    </row>
    <row r="8967" spans="1:13">
      <c r="A8967" s="5"/>
      <c r="B8967" s="5"/>
      <c r="C8967" s="5"/>
      <c r="D8967" s="5"/>
      <c r="E8967" s="5"/>
      <c r="F8967" s="5" t="s">
        <v>11</v>
      </c>
      <c r="G8967" s="6">
        <v>44126</v>
      </c>
      <c r="H8967" s="5" t="s">
        <v>1208</v>
      </c>
      <c r="I8967" s="5" t="s">
        <v>308</v>
      </c>
      <c r="J8967" s="5"/>
      <c r="K8967" s="5" t="s">
        <v>9</v>
      </c>
      <c r="L8967" s="7">
        <v>42.16</v>
      </c>
      <c r="M8967" s="7">
        <f>ROUND(M8966+L8967,5)</f>
        <v>12183.36</v>
      </c>
    </row>
    <row r="8968" spans="1:13">
      <c r="A8968" s="5"/>
      <c r="B8968" s="5"/>
      <c r="C8968" s="5"/>
      <c r="D8968" s="5"/>
      <c r="E8968" s="5"/>
      <c r="F8968" s="5" t="s">
        <v>11</v>
      </c>
      <c r="G8968" s="6">
        <v>44126</v>
      </c>
      <c r="H8968" s="5" t="s">
        <v>1208</v>
      </c>
      <c r="I8968" s="5" t="s">
        <v>308</v>
      </c>
      <c r="J8968" s="5"/>
      <c r="K8968" s="5" t="s">
        <v>9</v>
      </c>
      <c r="L8968" s="7">
        <v>9.86</v>
      </c>
      <c r="M8968" s="7">
        <f>ROUND(M8967+L8968,5)</f>
        <v>12193.22</v>
      </c>
    </row>
    <row r="8969" spans="1:13">
      <c r="A8969" s="5"/>
      <c r="B8969" s="5"/>
      <c r="C8969" s="5"/>
      <c r="D8969" s="5"/>
      <c r="E8969" s="5"/>
      <c r="F8969" s="5" t="s">
        <v>11</v>
      </c>
      <c r="G8969" s="6">
        <v>44126</v>
      </c>
      <c r="H8969" s="5" t="s">
        <v>1209</v>
      </c>
      <c r="I8969" s="5" t="s">
        <v>310</v>
      </c>
      <c r="J8969" s="5"/>
      <c r="K8969" s="5" t="s">
        <v>9</v>
      </c>
      <c r="L8969" s="7">
        <v>45.76</v>
      </c>
      <c r="M8969" s="7">
        <f>ROUND(M8968+L8969,5)</f>
        <v>12238.98</v>
      </c>
    </row>
    <row r="8970" spans="1:13">
      <c r="A8970" s="5"/>
      <c r="B8970" s="5"/>
      <c r="C8970" s="5"/>
      <c r="D8970" s="5"/>
      <c r="E8970" s="5"/>
      <c r="F8970" s="5" t="s">
        <v>11</v>
      </c>
      <c r="G8970" s="6">
        <v>44126</v>
      </c>
      <c r="H8970" s="5" t="s">
        <v>1209</v>
      </c>
      <c r="I8970" s="5" t="s">
        <v>310</v>
      </c>
      <c r="J8970" s="5"/>
      <c r="K8970" s="5" t="s">
        <v>9</v>
      </c>
      <c r="L8970" s="7">
        <v>10.7</v>
      </c>
      <c r="M8970" s="7">
        <f>ROUND(M8969+L8970,5)</f>
        <v>12249.68</v>
      </c>
    </row>
    <row r="8971" spans="1:13">
      <c r="A8971" s="5"/>
      <c r="B8971" s="5"/>
      <c r="C8971" s="5"/>
      <c r="D8971" s="5"/>
      <c r="E8971" s="5"/>
      <c r="F8971" s="5" t="s">
        <v>11</v>
      </c>
      <c r="G8971" s="6">
        <v>44126</v>
      </c>
      <c r="H8971" s="5" t="s">
        <v>1210</v>
      </c>
      <c r="I8971" s="5" t="s">
        <v>311</v>
      </c>
      <c r="J8971" s="5"/>
      <c r="K8971" s="5" t="s">
        <v>9</v>
      </c>
      <c r="L8971" s="7">
        <v>95.4</v>
      </c>
      <c r="M8971" s="7">
        <f>ROUND(M8970+L8971,5)</f>
        <v>12345.08</v>
      </c>
    </row>
    <row r="8972" spans="1:13">
      <c r="A8972" s="5"/>
      <c r="B8972" s="5"/>
      <c r="C8972" s="5"/>
      <c r="D8972" s="5"/>
      <c r="E8972" s="5"/>
      <c r="F8972" s="5" t="s">
        <v>11</v>
      </c>
      <c r="G8972" s="6">
        <v>44126</v>
      </c>
      <c r="H8972" s="5" t="s">
        <v>1210</v>
      </c>
      <c r="I8972" s="5" t="s">
        <v>311</v>
      </c>
      <c r="J8972" s="5"/>
      <c r="K8972" s="5" t="s">
        <v>9</v>
      </c>
      <c r="L8972" s="7">
        <v>22.32</v>
      </c>
      <c r="M8972" s="7">
        <f>ROUND(M8971+L8972,5)</f>
        <v>12367.4</v>
      </c>
    </row>
    <row r="8973" spans="1:13">
      <c r="A8973" s="5"/>
      <c r="B8973" s="5"/>
      <c r="C8973" s="5"/>
      <c r="D8973" s="5"/>
      <c r="E8973" s="5"/>
      <c r="F8973" s="5" t="s">
        <v>11</v>
      </c>
      <c r="G8973" s="6">
        <v>44126</v>
      </c>
      <c r="H8973" s="5" t="s">
        <v>1211</v>
      </c>
      <c r="I8973" s="5" t="s">
        <v>309</v>
      </c>
      <c r="J8973" s="5"/>
      <c r="K8973" s="5" t="s">
        <v>9</v>
      </c>
      <c r="L8973" s="7">
        <v>39.68</v>
      </c>
      <c r="M8973" s="7">
        <f>ROUND(M8972+L8973,5)</f>
        <v>12407.08</v>
      </c>
    </row>
    <row r="8974" spans="1:13">
      <c r="A8974" s="5"/>
      <c r="B8974" s="5"/>
      <c r="C8974" s="5"/>
      <c r="D8974" s="5"/>
      <c r="E8974" s="5"/>
      <c r="F8974" s="5" t="s">
        <v>11</v>
      </c>
      <c r="G8974" s="6">
        <v>44126</v>
      </c>
      <c r="H8974" s="5" t="s">
        <v>1211</v>
      </c>
      <c r="I8974" s="5" t="s">
        <v>309</v>
      </c>
      <c r="J8974" s="5"/>
      <c r="K8974" s="5" t="s">
        <v>9</v>
      </c>
      <c r="L8974" s="7">
        <v>9.2799999999999994</v>
      </c>
      <c r="M8974" s="7">
        <f>ROUND(M8973+L8974,5)</f>
        <v>12416.36</v>
      </c>
    </row>
    <row r="8975" spans="1:13">
      <c r="A8975" s="5"/>
      <c r="B8975" s="5"/>
      <c r="C8975" s="5"/>
      <c r="D8975" s="5"/>
      <c r="E8975" s="5"/>
      <c r="F8975" s="5" t="s">
        <v>11</v>
      </c>
      <c r="G8975" s="6">
        <v>44126</v>
      </c>
      <c r="H8975" s="5" t="s">
        <v>1212</v>
      </c>
      <c r="I8975" s="5" t="s">
        <v>1383</v>
      </c>
      <c r="J8975" s="5"/>
      <c r="K8975" s="5" t="s">
        <v>9</v>
      </c>
      <c r="L8975" s="7">
        <v>49.6</v>
      </c>
      <c r="M8975" s="7">
        <f>ROUND(M8974+L8975,5)</f>
        <v>12465.96</v>
      </c>
    </row>
    <row r="8976" spans="1:13">
      <c r="A8976" s="5"/>
      <c r="B8976" s="5"/>
      <c r="C8976" s="5"/>
      <c r="D8976" s="5"/>
      <c r="E8976" s="5"/>
      <c r="F8976" s="5" t="s">
        <v>11</v>
      </c>
      <c r="G8976" s="6">
        <v>44126</v>
      </c>
      <c r="H8976" s="5" t="s">
        <v>1212</v>
      </c>
      <c r="I8976" s="5" t="s">
        <v>1383</v>
      </c>
      <c r="J8976" s="5"/>
      <c r="K8976" s="5" t="s">
        <v>9</v>
      </c>
      <c r="L8976" s="7">
        <v>11.6</v>
      </c>
      <c r="M8976" s="7">
        <f>ROUND(M8975+L8976,5)</f>
        <v>12477.56</v>
      </c>
    </row>
    <row r="8977" spans="1:13">
      <c r="A8977" s="5"/>
      <c r="B8977" s="5"/>
      <c r="C8977" s="5"/>
      <c r="D8977" s="5"/>
      <c r="E8977" s="5"/>
      <c r="F8977" s="5" t="s">
        <v>11</v>
      </c>
      <c r="G8977" s="6">
        <v>44126</v>
      </c>
      <c r="H8977" s="5" t="s">
        <v>1213</v>
      </c>
      <c r="I8977" s="5" t="s">
        <v>1384</v>
      </c>
      <c r="J8977" s="5"/>
      <c r="K8977" s="5" t="s">
        <v>9</v>
      </c>
      <c r="L8977" s="7">
        <v>47.12</v>
      </c>
      <c r="M8977" s="7">
        <f>ROUND(M8976+L8977,5)</f>
        <v>12524.68</v>
      </c>
    </row>
    <row r="8978" spans="1:13">
      <c r="A8978" s="5"/>
      <c r="B8978" s="5"/>
      <c r="C8978" s="5"/>
      <c r="D8978" s="5"/>
      <c r="E8978" s="5"/>
      <c r="F8978" s="5" t="s">
        <v>11</v>
      </c>
      <c r="G8978" s="6">
        <v>44126</v>
      </c>
      <c r="H8978" s="5" t="s">
        <v>1213</v>
      </c>
      <c r="I8978" s="5" t="s">
        <v>1384</v>
      </c>
      <c r="J8978" s="5"/>
      <c r="K8978" s="5" t="s">
        <v>9</v>
      </c>
      <c r="L8978" s="7">
        <v>11.02</v>
      </c>
      <c r="M8978" s="7">
        <f>ROUND(M8977+L8978,5)</f>
        <v>12535.7</v>
      </c>
    </row>
    <row r="8979" spans="1:13">
      <c r="A8979" s="5"/>
      <c r="B8979" s="5"/>
      <c r="C8979" s="5"/>
      <c r="D8979" s="5"/>
      <c r="E8979" s="5"/>
      <c r="F8979" s="5" t="s">
        <v>11</v>
      </c>
      <c r="G8979" s="6">
        <v>44133</v>
      </c>
      <c r="H8979" s="5" t="s">
        <v>1228</v>
      </c>
      <c r="I8979" s="5" t="s">
        <v>308</v>
      </c>
      <c r="J8979" s="5"/>
      <c r="K8979" s="5" t="s">
        <v>9</v>
      </c>
      <c r="L8979" s="7">
        <v>42.16</v>
      </c>
      <c r="M8979" s="7">
        <f>ROUND(M8978+L8979,5)</f>
        <v>12577.86</v>
      </c>
    </row>
    <row r="8980" spans="1:13">
      <c r="A8980" s="5"/>
      <c r="B8980" s="5"/>
      <c r="C8980" s="5"/>
      <c r="D8980" s="5"/>
      <c r="E8980" s="5"/>
      <c r="F8980" s="5" t="s">
        <v>11</v>
      </c>
      <c r="G8980" s="6">
        <v>44133</v>
      </c>
      <c r="H8980" s="5" t="s">
        <v>1228</v>
      </c>
      <c r="I8980" s="5" t="s">
        <v>308</v>
      </c>
      <c r="J8980" s="5"/>
      <c r="K8980" s="5" t="s">
        <v>9</v>
      </c>
      <c r="L8980" s="7">
        <v>9.86</v>
      </c>
      <c r="M8980" s="7">
        <f>ROUND(M8979+L8980,5)</f>
        <v>12587.72</v>
      </c>
    </row>
    <row r="8981" spans="1:13">
      <c r="A8981" s="5"/>
      <c r="B8981" s="5"/>
      <c r="C8981" s="5"/>
      <c r="D8981" s="5"/>
      <c r="E8981" s="5"/>
      <c r="F8981" s="5" t="s">
        <v>11</v>
      </c>
      <c r="G8981" s="6">
        <v>44133</v>
      </c>
      <c r="H8981" s="5" t="s">
        <v>1229</v>
      </c>
      <c r="I8981" s="5" t="s">
        <v>310</v>
      </c>
      <c r="J8981" s="5"/>
      <c r="K8981" s="5" t="s">
        <v>9</v>
      </c>
      <c r="L8981" s="7">
        <v>45.76</v>
      </c>
      <c r="M8981" s="7">
        <f>ROUND(M8980+L8981,5)</f>
        <v>12633.48</v>
      </c>
    </row>
    <row r="8982" spans="1:13">
      <c r="A8982" s="5"/>
      <c r="B8982" s="5"/>
      <c r="C8982" s="5"/>
      <c r="D8982" s="5"/>
      <c r="E8982" s="5"/>
      <c r="F8982" s="5" t="s">
        <v>11</v>
      </c>
      <c r="G8982" s="6">
        <v>44133</v>
      </c>
      <c r="H8982" s="5" t="s">
        <v>1229</v>
      </c>
      <c r="I8982" s="5" t="s">
        <v>310</v>
      </c>
      <c r="J8982" s="5"/>
      <c r="K8982" s="5" t="s">
        <v>9</v>
      </c>
      <c r="L8982" s="7">
        <v>10.7</v>
      </c>
      <c r="M8982" s="7">
        <f>ROUND(M8981+L8982,5)</f>
        <v>12644.18</v>
      </c>
    </row>
    <row r="8983" spans="1:13">
      <c r="A8983" s="5"/>
      <c r="B8983" s="5"/>
      <c r="C8983" s="5"/>
      <c r="D8983" s="5"/>
      <c r="E8983" s="5"/>
      <c r="F8983" s="5" t="s">
        <v>11</v>
      </c>
      <c r="G8983" s="6">
        <v>44133</v>
      </c>
      <c r="H8983" s="5" t="s">
        <v>1230</v>
      </c>
      <c r="I8983" s="5" t="s">
        <v>311</v>
      </c>
      <c r="J8983" s="5"/>
      <c r="K8983" s="5" t="s">
        <v>9</v>
      </c>
      <c r="L8983" s="7">
        <v>95.41</v>
      </c>
      <c r="M8983" s="7">
        <f>ROUND(M8982+L8983,5)</f>
        <v>12739.59</v>
      </c>
    </row>
    <row r="8984" spans="1:13">
      <c r="A8984" s="5"/>
      <c r="B8984" s="5"/>
      <c r="C8984" s="5"/>
      <c r="D8984" s="5"/>
      <c r="E8984" s="5"/>
      <c r="F8984" s="5" t="s">
        <v>11</v>
      </c>
      <c r="G8984" s="6">
        <v>44133</v>
      </c>
      <c r="H8984" s="5" t="s">
        <v>1230</v>
      </c>
      <c r="I8984" s="5" t="s">
        <v>311</v>
      </c>
      <c r="J8984" s="5"/>
      <c r="K8984" s="5" t="s">
        <v>9</v>
      </c>
      <c r="L8984" s="7">
        <v>22.31</v>
      </c>
      <c r="M8984" s="7">
        <f>ROUND(M8983+L8984,5)</f>
        <v>12761.9</v>
      </c>
    </row>
    <row r="8985" spans="1:13">
      <c r="A8985" s="5"/>
      <c r="B8985" s="5"/>
      <c r="C8985" s="5"/>
      <c r="D8985" s="5"/>
      <c r="E8985" s="5"/>
      <c r="F8985" s="5" t="s">
        <v>11</v>
      </c>
      <c r="G8985" s="6">
        <v>44133</v>
      </c>
      <c r="H8985" s="5" t="s">
        <v>1231</v>
      </c>
      <c r="I8985" s="5" t="s">
        <v>309</v>
      </c>
      <c r="J8985" s="5"/>
      <c r="K8985" s="5" t="s">
        <v>9</v>
      </c>
      <c r="L8985" s="7">
        <v>39.68</v>
      </c>
      <c r="M8985" s="7">
        <f>ROUND(M8984+L8985,5)</f>
        <v>12801.58</v>
      </c>
    </row>
    <row r="8986" spans="1:13">
      <c r="A8986" s="5"/>
      <c r="B8986" s="5"/>
      <c r="C8986" s="5"/>
      <c r="D8986" s="5"/>
      <c r="E8986" s="5"/>
      <c r="F8986" s="5" t="s">
        <v>11</v>
      </c>
      <c r="G8986" s="6">
        <v>44133</v>
      </c>
      <c r="H8986" s="5" t="s">
        <v>1231</v>
      </c>
      <c r="I8986" s="5" t="s">
        <v>309</v>
      </c>
      <c r="J8986" s="5"/>
      <c r="K8986" s="5" t="s">
        <v>9</v>
      </c>
      <c r="L8986" s="7">
        <v>9.2799999999999994</v>
      </c>
      <c r="M8986" s="7">
        <f>ROUND(M8985+L8986,5)</f>
        <v>12810.86</v>
      </c>
    </row>
    <row r="8987" spans="1:13">
      <c r="A8987" s="5"/>
      <c r="B8987" s="5"/>
      <c r="C8987" s="5"/>
      <c r="D8987" s="5"/>
      <c r="E8987" s="5"/>
      <c r="F8987" s="5" t="s">
        <v>11</v>
      </c>
      <c r="G8987" s="6">
        <v>44133</v>
      </c>
      <c r="H8987" s="5" t="s">
        <v>1232</v>
      </c>
      <c r="I8987" s="5" t="s">
        <v>1383</v>
      </c>
      <c r="J8987" s="5"/>
      <c r="K8987" s="5" t="s">
        <v>9</v>
      </c>
      <c r="L8987" s="7">
        <v>49.6</v>
      </c>
      <c r="M8987" s="7">
        <f>ROUND(M8986+L8987,5)</f>
        <v>12860.46</v>
      </c>
    </row>
    <row r="8988" spans="1:13">
      <c r="A8988" s="5"/>
      <c r="B8988" s="5"/>
      <c r="C8988" s="5"/>
      <c r="D8988" s="5"/>
      <c r="E8988" s="5"/>
      <c r="F8988" s="5" t="s">
        <v>11</v>
      </c>
      <c r="G8988" s="6">
        <v>44133</v>
      </c>
      <c r="H8988" s="5" t="s">
        <v>1232</v>
      </c>
      <c r="I8988" s="5" t="s">
        <v>1383</v>
      </c>
      <c r="J8988" s="5"/>
      <c r="K8988" s="5" t="s">
        <v>9</v>
      </c>
      <c r="L8988" s="7">
        <v>11.6</v>
      </c>
      <c r="M8988" s="7">
        <f>ROUND(M8987+L8988,5)</f>
        <v>12872.06</v>
      </c>
    </row>
    <row r="8989" spans="1:13">
      <c r="A8989" s="5"/>
      <c r="B8989" s="5"/>
      <c r="C8989" s="5"/>
      <c r="D8989" s="5"/>
      <c r="E8989" s="5"/>
      <c r="F8989" s="5" t="s">
        <v>11</v>
      </c>
      <c r="G8989" s="6">
        <v>44133</v>
      </c>
      <c r="H8989" s="5" t="s">
        <v>1233</v>
      </c>
      <c r="I8989" s="5" t="s">
        <v>1384</v>
      </c>
      <c r="J8989" s="5"/>
      <c r="K8989" s="5" t="s">
        <v>9</v>
      </c>
      <c r="L8989" s="7">
        <v>47.12</v>
      </c>
      <c r="M8989" s="7">
        <f>ROUND(M8988+L8989,5)</f>
        <v>12919.18</v>
      </c>
    </row>
    <row r="8990" spans="1:13">
      <c r="A8990" s="5"/>
      <c r="B8990" s="5"/>
      <c r="C8990" s="5"/>
      <c r="D8990" s="5"/>
      <c r="E8990" s="5"/>
      <c r="F8990" s="5" t="s">
        <v>11</v>
      </c>
      <c r="G8990" s="6">
        <v>44133</v>
      </c>
      <c r="H8990" s="5" t="s">
        <v>1233</v>
      </c>
      <c r="I8990" s="5" t="s">
        <v>1384</v>
      </c>
      <c r="J8990" s="5"/>
      <c r="K8990" s="5" t="s">
        <v>9</v>
      </c>
      <c r="L8990" s="7">
        <v>11.02</v>
      </c>
      <c r="M8990" s="7">
        <f>ROUND(M8989+L8990,5)</f>
        <v>12930.2</v>
      </c>
    </row>
    <row r="8991" spans="1:13">
      <c r="A8991" s="5"/>
      <c r="B8991" s="5"/>
      <c r="C8991" s="5"/>
      <c r="D8991" s="5"/>
      <c r="E8991" s="5"/>
      <c r="F8991" s="5" t="s">
        <v>11</v>
      </c>
      <c r="G8991" s="6">
        <v>44140</v>
      </c>
      <c r="H8991" s="5" t="s">
        <v>1252</v>
      </c>
      <c r="I8991" s="5" t="s">
        <v>308</v>
      </c>
      <c r="J8991" s="5"/>
      <c r="K8991" s="5" t="s">
        <v>9</v>
      </c>
      <c r="L8991" s="7">
        <v>42.16</v>
      </c>
      <c r="M8991" s="7">
        <f>ROUND(M8990+L8991,5)</f>
        <v>12972.36</v>
      </c>
    </row>
    <row r="8992" spans="1:13">
      <c r="A8992" s="5"/>
      <c r="B8992" s="5"/>
      <c r="C8992" s="5"/>
      <c r="D8992" s="5"/>
      <c r="E8992" s="5"/>
      <c r="F8992" s="5" t="s">
        <v>11</v>
      </c>
      <c r="G8992" s="6">
        <v>44140</v>
      </c>
      <c r="H8992" s="5" t="s">
        <v>1252</v>
      </c>
      <c r="I8992" s="5" t="s">
        <v>308</v>
      </c>
      <c r="J8992" s="5"/>
      <c r="K8992" s="5" t="s">
        <v>9</v>
      </c>
      <c r="L8992" s="7">
        <v>9.86</v>
      </c>
      <c r="M8992" s="7">
        <f>ROUND(M8991+L8992,5)</f>
        <v>12982.22</v>
      </c>
    </row>
    <row r="8993" spans="1:13">
      <c r="A8993" s="5"/>
      <c r="B8993" s="5"/>
      <c r="C8993" s="5"/>
      <c r="D8993" s="5"/>
      <c r="E8993" s="5"/>
      <c r="F8993" s="5" t="s">
        <v>11</v>
      </c>
      <c r="G8993" s="6">
        <v>44140</v>
      </c>
      <c r="H8993" s="5" t="s">
        <v>1253</v>
      </c>
      <c r="I8993" s="5" t="s">
        <v>310</v>
      </c>
      <c r="J8993" s="5"/>
      <c r="K8993" s="5" t="s">
        <v>9</v>
      </c>
      <c r="L8993" s="7">
        <v>45.76</v>
      </c>
      <c r="M8993" s="7">
        <f>ROUND(M8992+L8993,5)</f>
        <v>13027.98</v>
      </c>
    </row>
    <row r="8994" spans="1:13">
      <c r="A8994" s="5"/>
      <c r="B8994" s="5"/>
      <c r="C8994" s="5"/>
      <c r="D8994" s="5"/>
      <c r="E8994" s="5"/>
      <c r="F8994" s="5" t="s">
        <v>11</v>
      </c>
      <c r="G8994" s="6">
        <v>44140</v>
      </c>
      <c r="H8994" s="5" t="s">
        <v>1253</v>
      </c>
      <c r="I8994" s="5" t="s">
        <v>310</v>
      </c>
      <c r="J8994" s="5"/>
      <c r="K8994" s="5" t="s">
        <v>9</v>
      </c>
      <c r="L8994" s="7">
        <v>10.7</v>
      </c>
      <c r="M8994" s="7">
        <f>ROUND(M8993+L8994,5)</f>
        <v>13038.68</v>
      </c>
    </row>
    <row r="8995" spans="1:13">
      <c r="A8995" s="5"/>
      <c r="B8995" s="5"/>
      <c r="C8995" s="5"/>
      <c r="D8995" s="5"/>
      <c r="E8995" s="5"/>
      <c r="F8995" s="5" t="s">
        <v>11</v>
      </c>
      <c r="G8995" s="6">
        <v>44140</v>
      </c>
      <c r="H8995" s="5" t="s">
        <v>1254</v>
      </c>
      <c r="I8995" s="5" t="s">
        <v>311</v>
      </c>
      <c r="J8995" s="5"/>
      <c r="K8995" s="5" t="s">
        <v>9</v>
      </c>
      <c r="L8995" s="7">
        <v>95.4</v>
      </c>
      <c r="M8995" s="7">
        <f>ROUND(M8994+L8995,5)</f>
        <v>13134.08</v>
      </c>
    </row>
    <row r="8996" spans="1:13">
      <c r="A8996" s="5"/>
      <c r="B8996" s="5"/>
      <c r="C8996" s="5"/>
      <c r="D8996" s="5"/>
      <c r="E8996" s="5"/>
      <c r="F8996" s="5" t="s">
        <v>11</v>
      </c>
      <c r="G8996" s="6">
        <v>44140</v>
      </c>
      <c r="H8996" s="5" t="s">
        <v>1254</v>
      </c>
      <c r="I8996" s="5" t="s">
        <v>311</v>
      </c>
      <c r="J8996" s="5"/>
      <c r="K8996" s="5" t="s">
        <v>9</v>
      </c>
      <c r="L8996" s="7">
        <v>22.32</v>
      </c>
      <c r="M8996" s="7">
        <f>ROUND(M8995+L8996,5)</f>
        <v>13156.4</v>
      </c>
    </row>
    <row r="8997" spans="1:13">
      <c r="A8997" s="5"/>
      <c r="B8997" s="5"/>
      <c r="C8997" s="5"/>
      <c r="D8997" s="5"/>
      <c r="E8997" s="5"/>
      <c r="F8997" s="5" t="s">
        <v>11</v>
      </c>
      <c r="G8997" s="6">
        <v>44140</v>
      </c>
      <c r="H8997" s="5" t="s">
        <v>1255</v>
      </c>
      <c r="I8997" s="5" t="s">
        <v>309</v>
      </c>
      <c r="J8997" s="5" t="s">
        <v>538</v>
      </c>
      <c r="K8997" s="5" t="s">
        <v>9</v>
      </c>
      <c r="L8997" s="7">
        <v>0</v>
      </c>
      <c r="M8997" s="7">
        <f>ROUND(M8996+L8997,5)</f>
        <v>13156.4</v>
      </c>
    </row>
    <row r="8998" spans="1:13">
      <c r="A8998" s="5"/>
      <c r="B8998" s="5"/>
      <c r="C8998" s="5"/>
      <c r="D8998" s="5"/>
      <c r="E8998" s="5"/>
      <c r="F8998" s="5" t="s">
        <v>11</v>
      </c>
      <c r="G8998" s="6">
        <v>44140</v>
      </c>
      <c r="H8998" s="5" t="s">
        <v>1255</v>
      </c>
      <c r="I8998" s="5" t="s">
        <v>309</v>
      </c>
      <c r="J8998" s="5" t="s">
        <v>538</v>
      </c>
      <c r="K8998" s="5" t="s">
        <v>9</v>
      </c>
      <c r="L8998" s="7">
        <v>0</v>
      </c>
      <c r="M8998" s="7">
        <f>ROUND(M8997+L8998,5)</f>
        <v>13156.4</v>
      </c>
    </row>
    <row r="8999" spans="1:13">
      <c r="A8999" s="5"/>
      <c r="B8999" s="5"/>
      <c r="C8999" s="5"/>
      <c r="D8999" s="5"/>
      <c r="E8999" s="5"/>
      <c r="F8999" s="5" t="s">
        <v>11</v>
      </c>
      <c r="G8999" s="6">
        <v>44140</v>
      </c>
      <c r="H8999" s="5" t="s">
        <v>1256</v>
      </c>
      <c r="I8999" s="5" t="s">
        <v>1383</v>
      </c>
      <c r="J8999" s="5"/>
      <c r="K8999" s="5" t="s">
        <v>9</v>
      </c>
      <c r="L8999" s="7">
        <v>49.6</v>
      </c>
      <c r="M8999" s="7">
        <f>ROUND(M8998+L8999,5)</f>
        <v>13206</v>
      </c>
    </row>
    <row r="9000" spans="1:13">
      <c r="A9000" s="5"/>
      <c r="B9000" s="5"/>
      <c r="C9000" s="5"/>
      <c r="D9000" s="5"/>
      <c r="E9000" s="5"/>
      <c r="F9000" s="5" t="s">
        <v>11</v>
      </c>
      <c r="G9000" s="6">
        <v>44140</v>
      </c>
      <c r="H9000" s="5" t="s">
        <v>1256</v>
      </c>
      <c r="I9000" s="5" t="s">
        <v>1383</v>
      </c>
      <c r="J9000" s="5"/>
      <c r="K9000" s="5" t="s">
        <v>9</v>
      </c>
      <c r="L9000" s="7">
        <v>11.6</v>
      </c>
      <c r="M9000" s="7">
        <f>ROUND(M8999+L9000,5)</f>
        <v>13217.6</v>
      </c>
    </row>
    <row r="9001" spans="1:13">
      <c r="A9001" s="5"/>
      <c r="B9001" s="5"/>
      <c r="C9001" s="5"/>
      <c r="D9001" s="5"/>
      <c r="E9001" s="5"/>
      <c r="F9001" s="5" t="s">
        <v>11</v>
      </c>
      <c r="G9001" s="6">
        <v>44140</v>
      </c>
      <c r="H9001" s="5" t="s">
        <v>1257</v>
      </c>
      <c r="I9001" s="5" t="s">
        <v>1384</v>
      </c>
      <c r="J9001" s="5"/>
      <c r="K9001" s="5" t="s">
        <v>9</v>
      </c>
      <c r="L9001" s="7">
        <v>47.12</v>
      </c>
      <c r="M9001" s="7">
        <f>ROUND(M9000+L9001,5)</f>
        <v>13264.72</v>
      </c>
    </row>
    <row r="9002" spans="1:13">
      <c r="A9002" s="5"/>
      <c r="B9002" s="5"/>
      <c r="C9002" s="5"/>
      <c r="D9002" s="5"/>
      <c r="E9002" s="5"/>
      <c r="F9002" s="5" t="s">
        <v>11</v>
      </c>
      <c r="G9002" s="6">
        <v>44140</v>
      </c>
      <c r="H9002" s="5" t="s">
        <v>1257</v>
      </c>
      <c r="I9002" s="5" t="s">
        <v>1384</v>
      </c>
      <c r="J9002" s="5"/>
      <c r="K9002" s="5" t="s">
        <v>9</v>
      </c>
      <c r="L9002" s="7">
        <v>11.02</v>
      </c>
      <c r="M9002" s="7">
        <f>ROUND(M9001+L9002,5)</f>
        <v>13275.74</v>
      </c>
    </row>
    <row r="9003" spans="1:13">
      <c r="A9003" s="5"/>
      <c r="B9003" s="5"/>
      <c r="C9003" s="5"/>
      <c r="D9003" s="5"/>
      <c r="E9003" s="5"/>
      <c r="F9003" s="5" t="s">
        <v>11</v>
      </c>
      <c r="G9003" s="6">
        <v>44140</v>
      </c>
      <c r="H9003" s="5" t="s">
        <v>1258</v>
      </c>
      <c r="I9003" s="5" t="s">
        <v>309</v>
      </c>
      <c r="J9003" s="5"/>
      <c r="K9003" s="5" t="s">
        <v>9</v>
      </c>
      <c r="L9003" s="7">
        <v>39.68</v>
      </c>
      <c r="M9003" s="7">
        <f>ROUND(M9002+L9003,5)</f>
        <v>13315.42</v>
      </c>
    </row>
    <row r="9004" spans="1:13">
      <c r="A9004" s="5"/>
      <c r="B9004" s="5"/>
      <c r="C9004" s="5"/>
      <c r="D9004" s="5"/>
      <c r="E9004" s="5"/>
      <c r="F9004" s="5" t="s">
        <v>11</v>
      </c>
      <c r="G9004" s="6">
        <v>44140</v>
      </c>
      <c r="H9004" s="5" t="s">
        <v>1258</v>
      </c>
      <c r="I9004" s="5" t="s">
        <v>309</v>
      </c>
      <c r="J9004" s="5"/>
      <c r="K9004" s="5" t="s">
        <v>9</v>
      </c>
      <c r="L9004" s="7">
        <v>9.2799999999999994</v>
      </c>
      <c r="M9004" s="7">
        <f>ROUND(M9003+L9004,5)</f>
        <v>13324.7</v>
      </c>
    </row>
    <row r="9005" spans="1:13">
      <c r="A9005" s="5"/>
      <c r="B9005" s="5"/>
      <c r="C9005" s="5"/>
      <c r="D9005" s="5"/>
      <c r="E9005" s="5"/>
      <c r="F9005" s="5" t="s">
        <v>11</v>
      </c>
      <c r="G9005" s="6">
        <v>44147</v>
      </c>
      <c r="H9005" s="5" t="s">
        <v>1271</v>
      </c>
      <c r="I9005" s="5" t="s">
        <v>308</v>
      </c>
      <c r="J9005" s="5"/>
      <c r="K9005" s="5" t="s">
        <v>9</v>
      </c>
      <c r="L9005" s="7">
        <v>42.16</v>
      </c>
      <c r="M9005" s="7">
        <f>ROUND(M9004+L9005,5)</f>
        <v>13366.86</v>
      </c>
    </row>
    <row r="9006" spans="1:13">
      <c r="A9006" s="5"/>
      <c r="B9006" s="5"/>
      <c r="C9006" s="5"/>
      <c r="D9006" s="5"/>
      <c r="E9006" s="5"/>
      <c r="F9006" s="5" t="s">
        <v>11</v>
      </c>
      <c r="G9006" s="6">
        <v>44147</v>
      </c>
      <c r="H9006" s="5" t="s">
        <v>1271</v>
      </c>
      <c r="I9006" s="5" t="s">
        <v>308</v>
      </c>
      <c r="J9006" s="5"/>
      <c r="K9006" s="5" t="s">
        <v>9</v>
      </c>
      <c r="L9006" s="7">
        <v>9.86</v>
      </c>
      <c r="M9006" s="7">
        <f>ROUND(M9005+L9006,5)</f>
        <v>13376.72</v>
      </c>
    </row>
    <row r="9007" spans="1:13">
      <c r="A9007" s="5"/>
      <c r="B9007" s="5"/>
      <c r="C9007" s="5"/>
      <c r="D9007" s="5"/>
      <c r="E9007" s="5"/>
      <c r="F9007" s="5" t="s">
        <v>11</v>
      </c>
      <c r="G9007" s="6">
        <v>44147</v>
      </c>
      <c r="H9007" s="5" t="s">
        <v>1270</v>
      </c>
      <c r="I9007" s="5" t="s">
        <v>310</v>
      </c>
      <c r="J9007" s="5"/>
      <c r="K9007" s="5" t="s">
        <v>9</v>
      </c>
      <c r="L9007" s="7">
        <v>45.75</v>
      </c>
      <c r="M9007" s="7">
        <f>ROUND(M9006+L9007,5)</f>
        <v>13422.47</v>
      </c>
    </row>
    <row r="9008" spans="1:13">
      <c r="A9008" s="5"/>
      <c r="B9008" s="5"/>
      <c r="C9008" s="5"/>
      <c r="D9008" s="5"/>
      <c r="E9008" s="5"/>
      <c r="F9008" s="5" t="s">
        <v>11</v>
      </c>
      <c r="G9008" s="6">
        <v>44147</v>
      </c>
      <c r="H9008" s="5" t="s">
        <v>1270</v>
      </c>
      <c r="I9008" s="5" t="s">
        <v>310</v>
      </c>
      <c r="J9008" s="5"/>
      <c r="K9008" s="5" t="s">
        <v>9</v>
      </c>
      <c r="L9008" s="7">
        <v>10.7</v>
      </c>
      <c r="M9008" s="7">
        <f>ROUND(M9007+L9008,5)</f>
        <v>13433.17</v>
      </c>
    </row>
    <row r="9009" spans="1:13">
      <c r="A9009" s="5"/>
      <c r="B9009" s="5"/>
      <c r="C9009" s="5"/>
      <c r="D9009" s="5"/>
      <c r="E9009" s="5"/>
      <c r="F9009" s="5" t="s">
        <v>11</v>
      </c>
      <c r="G9009" s="6">
        <v>44147</v>
      </c>
      <c r="H9009" s="5" t="s">
        <v>1272</v>
      </c>
      <c r="I9009" s="5" t="s">
        <v>311</v>
      </c>
      <c r="J9009" s="5"/>
      <c r="K9009" s="5" t="s">
        <v>9</v>
      </c>
      <c r="L9009" s="7">
        <v>95.41</v>
      </c>
      <c r="M9009" s="7">
        <f>ROUND(M9008+L9009,5)</f>
        <v>13528.58</v>
      </c>
    </row>
    <row r="9010" spans="1:13">
      <c r="A9010" s="5"/>
      <c r="B9010" s="5"/>
      <c r="C9010" s="5"/>
      <c r="D9010" s="5"/>
      <c r="E9010" s="5"/>
      <c r="F9010" s="5" t="s">
        <v>11</v>
      </c>
      <c r="G9010" s="6">
        <v>44147</v>
      </c>
      <c r="H9010" s="5" t="s">
        <v>1272</v>
      </c>
      <c r="I9010" s="5" t="s">
        <v>311</v>
      </c>
      <c r="J9010" s="5"/>
      <c r="K9010" s="5" t="s">
        <v>9</v>
      </c>
      <c r="L9010" s="7">
        <v>22.31</v>
      </c>
      <c r="M9010" s="7">
        <f>ROUND(M9009+L9010,5)</f>
        <v>13550.89</v>
      </c>
    </row>
    <row r="9011" spans="1:13">
      <c r="A9011" s="5"/>
      <c r="B9011" s="5"/>
      <c r="C9011" s="5"/>
      <c r="D9011" s="5"/>
      <c r="E9011" s="5"/>
      <c r="F9011" s="5" t="s">
        <v>11</v>
      </c>
      <c r="G9011" s="6">
        <v>44147</v>
      </c>
      <c r="H9011" s="5" t="s">
        <v>1273</v>
      </c>
      <c r="I9011" s="5" t="s">
        <v>309</v>
      </c>
      <c r="J9011" s="5"/>
      <c r="K9011" s="5" t="s">
        <v>9</v>
      </c>
      <c r="L9011" s="7">
        <v>39.68</v>
      </c>
      <c r="M9011" s="7">
        <f>ROUND(M9010+L9011,5)</f>
        <v>13590.57</v>
      </c>
    </row>
    <row r="9012" spans="1:13">
      <c r="A9012" s="5"/>
      <c r="B9012" s="5"/>
      <c r="C9012" s="5"/>
      <c r="D9012" s="5"/>
      <c r="E9012" s="5"/>
      <c r="F9012" s="5" t="s">
        <v>11</v>
      </c>
      <c r="G9012" s="6">
        <v>44147</v>
      </c>
      <c r="H9012" s="5" t="s">
        <v>1273</v>
      </c>
      <c r="I9012" s="5" t="s">
        <v>309</v>
      </c>
      <c r="J9012" s="5"/>
      <c r="K9012" s="5" t="s">
        <v>9</v>
      </c>
      <c r="L9012" s="7">
        <v>9.2799999999999994</v>
      </c>
      <c r="M9012" s="7">
        <f>ROUND(M9011+L9012,5)</f>
        <v>13599.85</v>
      </c>
    </row>
    <row r="9013" spans="1:13">
      <c r="A9013" s="5"/>
      <c r="B9013" s="5"/>
      <c r="C9013" s="5"/>
      <c r="D9013" s="5"/>
      <c r="E9013" s="5"/>
      <c r="F9013" s="5" t="s">
        <v>11</v>
      </c>
      <c r="G9013" s="6">
        <v>44147</v>
      </c>
      <c r="H9013" s="5" t="s">
        <v>1274</v>
      </c>
      <c r="I9013" s="5" t="s">
        <v>1383</v>
      </c>
      <c r="J9013" s="5"/>
      <c r="K9013" s="5" t="s">
        <v>9</v>
      </c>
      <c r="L9013" s="7">
        <v>49.6</v>
      </c>
      <c r="M9013" s="7">
        <f>ROUND(M9012+L9013,5)</f>
        <v>13649.45</v>
      </c>
    </row>
    <row r="9014" spans="1:13">
      <c r="A9014" s="5"/>
      <c r="B9014" s="5"/>
      <c r="C9014" s="5"/>
      <c r="D9014" s="5"/>
      <c r="E9014" s="5"/>
      <c r="F9014" s="5" t="s">
        <v>11</v>
      </c>
      <c r="G9014" s="6">
        <v>44147</v>
      </c>
      <c r="H9014" s="5" t="s">
        <v>1274</v>
      </c>
      <c r="I9014" s="5" t="s">
        <v>1383</v>
      </c>
      <c r="J9014" s="5"/>
      <c r="K9014" s="5" t="s">
        <v>9</v>
      </c>
      <c r="L9014" s="7">
        <v>11.6</v>
      </c>
      <c r="M9014" s="7">
        <f>ROUND(M9013+L9014,5)</f>
        <v>13661.05</v>
      </c>
    </row>
    <row r="9015" spans="1:13">
      <c r="A9015" s="5"/>
      <c r="B9015" s="5"/>
      <c r="C9015" s="5"/>
      <c r="D9015" s="5"/>
      <c r="E9015" s="5"/>
      <c r="F9015" s="5" t="s">
        <v>11</v>
      </c>
      <c r="G9015" s="6">
        <v>44147</v>
      </c>
      <c r="H9015" s="5" t="s">
        <v>1275</v>
      </c>
      <c r="I9015" s="5" t="s">
        <v>1384</v>
      </c>
      <c r="J9015" s="5"/>
      <c r="K9015" s="5" t="s">
        <v>9</v>
      </c>
      <c r="L9015" s="7">
        <v>47.12</v>
      </c>
      <c r="M9015" s="7">
        <f>ROUND(M9014+L9015,5)</f>
        <v>13708.17</v>
      </c>
    </row>
    <row r="9016" spans="1:13">
      <c r="A9016" s="5"/>
      <c r="B9016" s="5"/>
      <c r="C9016" s="5"/>
      <c r="D9016" s="5"/>
      <c r="E9016" s="5"/>
      <c r="F9016" s="5" t="s">
        <v>11</v>
      </c>
      <c r="G9016" s="6">
        <v>44147</v>
      </c>
      <c r="H9016" s="5" t="s">
        <v>1275</v>
      </c>
      <c r="I9016" s="5" t="s">
        <v>1384</v>
      </c>
      <c r="J9016" s="5"/>
      <c r="K9016" s="5" t="s">
        <v>9</v>
      </c>
      <c r="L9016" s="7">
        <v>11.02</v>
      </c>
      <c r="M9016" s="7">
        <f>ROUND(M9015+L9016,5)</f>
        <v>13719.19</v>
      </c>
    </row>
    <row r="9017" spans="1:13">
      <c r="A9017" s="5"/>
      <c r="B9017" s="5"/>
      <c r="C9017" s="5"/>
      <c r="D9017" s="5"/>
      <c r="E9017" s="5"/>
      <c r="F9017" s="5" t="s">
        <v>11</v>
      </c>
      <c r="G9017" s="6">
        <v>44154</v>
      </c>
      <c r="H9017" s="5" t="s">
        <v>1286</v>
      </c>
      <c r="I9017" s="5" t="s">
        <v>308</v>
      </c>
      <c r="J9017" s="5"/>
      <c r="K9017" s="5" t="s">
        <v>9</v>
      </c>
      <c r="L9017" s="7">
        <v>42.16</v>
      </c>
      <c r="M9017" s="7">
        <f>ROUND(M9016+L9017,5)</f>
        <v>13761.35</v>
      </c>
    </row>
    <row r="9018" spans="1:13">
      <c r="A9018" s="5"/>
      <c r="B9018" s="5"/>
      <c r="C9018" s="5"/>
      <c r="D9018" s="5"/>
      <c r="E9018" s="5"/>
      <c r="F9018" s="5" t="s">
        <v>11</v>
      </c>
      <c r="G9018" s="6">
        <v>44154</v>
      </c>
      <c r="H9018" s="5" t="s">
        <v>1286</v>
      </c>
      <c r="I9018" s="5" t="s">
        <v>308</v>
      </c>
      <c r="J9018" s="5"/>
      <c r="K9018" s="5" t="s">
        <v>9</v>
      </c>
      <c r="L9018" s="7">
        <v>9.86</v>
      </c>
      <c r="M9018" s="7">
        <f>ROUND(M9017+L9018,5)</f>
        <v>13771.21</v>
      </c>
    </row>
    <row r="9019" spans="1:13">
      <c r="A9019" s="5"/>
      <c r="B9019" s="5"/>
      <c r="C9019" s="5"/>
      <c r="D9019" s="5"/>
      <c r="E9019" s="5"/>
      <c r="F9019" s="5" t="s">
        <v>11</v>
      </c>
      <c r="G9019" s="6">
        <v>44154</v>
      </c>
      <c r="H9019" s="5" t="s">
        <v>1287</v>
      </c>
      <c r="I9019" s="5" t="s">
        <v>310</v>
      </c>
      <c r="J9019" s="5"/>
      <c r="K9019" s="5" t="s">
        <v>9</v>
      </c>
      <c r="L9019" s="7">
        <v>45.75</v>
      </c>
      <c r="M9019" s="7">
        <f>ROUND(M9018+L9019,5)</f>
        <v>13816.96</v>
      </c>
    </row>
    <row r="9020" spans="1:13">
      <c r="A9020" s="5"/>
      <c r="B9020" s="5"/>
      <c r="C9020" s="5"/>
      <c r="D9020" s="5"/>
      <c r="E9020" s="5"/>
      <c r="F9020" s="5" t="s">
        <v>11</v>
      </c>
      <c r="G9020" s="6">
        <v>44154</v>
      </c>
      <c r="H9020" s="5" t="s">
        <v>1287</v>
      </c>
      <c r="I9020" s="5" t="s">
        <v>310</v>
      </c>
      <c r="J9020" s="5"/>
      <c r="K9020" s="5" t="s">
        <v>9</v>
      </c>
      <c r="L9020" s="7">
        <v>10.7</v>
      </c>
      <c r="M9020" s="7">
        <f>ROUND(M9019+L9020,5)</f>
        <v>13827.66</v>
      </c>
    </row>
    <row r="9021" spans="1:13">
      <c r="A9021" s="5"/>
      <c r="B9021" s="5"/>
      <c r="C9021" s="5"/>
      <c r="D9021" s="5"/>
      <c r="E9021" s="5"/>
      <c r="F9021" s="5" t="s">
        <v>11</v>
      </c>
      <c r="G9021" s="6">
        <v>44154</v>
      </c>
      <c r="H9021" s="5" t="s">
        <v>1288</v>
      </c>
      <c r="I9021" s="5" t="s">
        <v>311</v>
      </c>
      <c r="J9021" s="5"/>
      <c r="K9021" s="5" t="s">
        <v>9</v>
      </c>
      <c r="L9021" s="7">
        <v>95.41</v>
      </c>
      <c r="M9021" s="7">
        <f>ROUND(M9020+L9021,5)</f>
        <v>13923.07</v>
      </c>
    </row>
    <row r="9022" spans="1:13">
      <c r="A9022" s="5"/>
      <c r="B9022" s="5"/>
      <c r="C9022" s="5"/>
      <c r="D9022" s="5"/>
      <c r="E9022" s="5"/>
      <c r="F9022" s="5" t="s">
        <v>11</v>
      </c>
      <c r="G9022" s="6">
        <v>44154</v>
      </c>
      <c r="H9022" s="5" t="s">
        <v>1288</v>
      </c>
      <c r="I9022" s="5" t="s">
        <v>311</v>
      </c>
      <c r="J9022" s="5"/>
      <c r="K9022" s="5" t="s">
        <v>9</v>
      </c>
      <c r="L9022" s="7">
        <v>22.31</v>
      </c>
      <c r="M9022" s="7">
        <f>ROUND(M9021+L9022,5)</f>
        <v>13945.38</v>
      </c>
    </row>
    <row r="9023" spans="1:13">
      <c r="A9023" s="5"/>
      <c r="B9023" s="5"/>
      <c r="C9023" s="5"/>
      <c r="D9023" s="5"/>
      <c r="E9023" s="5"/>
      <c r="F9023" s="5" t="s">
        <v>11</v>
      </c>
      <c r="G9023" s="6">
        <v>44154</v>
      </c>
      <c r="H9023" s="5" t="s">
        <v>1289</v>
      </c>
      <c r="I9023" s="5" t="s">
        <v>309</v>
      </c>
      <c r="J9023" s="5"/>
      <c r="K9023" s="5" t="s">
        <v>9</v>
      </c>
      <c r="L9023" s="7">
        <v>39.68</v>
      </c>
      <c r="M9023" s="7">
        <f>ROUND(M9022+L9023,5)</f>
        <v>13985.06</v>
      </c>
    </row>
    <row r="9024" spans="1:13">
      <c r="A9024" s="5"/>
      <c r="B9024" s="5"/>
      <c r="C9024" s="5"/>
      <c r="D9024" s="5"/>
      <c r="E9024" s="5"/>
      <c r="F9024" s="5" t="s">
        <v>11</v>
      </c>
      <c r="G9024" s="6">
        <v>44154</v>
      </c>
      <c r="H9024" s="5" t="s">
        <v>1289</v>
      </c>
      <c r="I9024" s="5" t="s">
        <v>309</v>
      </c>
      <c r="J9024" s="5"/>
      <c r="K9024" s="5" t="s">
        <v>9</v>
      </c>
      <c r="L9024" s="7">
        <v>9.2799999999999994</v>
      </c>
      <c r="M9024" s="7">
        <f>ROUND(M9023+L9024,5)</f>
        <v>13994.34</v>
      </c>
    </row>
    <row r="9025" spans="1:13">
      <c r="A9025" s="5"/>
      <c r="B9025" s="5"/>
      <c r="C9025" s="5"/>
      <c r="D9025" s="5"/>
      <c r="E9025" s="5"/>
      <c r="F9025" s="5" t="s">
        <v>11</v>
      </c>
      <c r="G9025" s="6">
        <v>44154</v>
      </c>
      <c r="H9025" s="5" t="s">
        <v>1290</v>
      </c>
      <c r="I9025" s="5" t="s">
        <v>1383</v>
      </c>
      <c r="J9025" s="5"/>
      <c r="K9025" s="5" t="s">
        <v>9</v>
      </c>
      <c r="L9025" s="7">
        <v>49.6</v>
      </c>
      <c r="M9025" s="7">
        <f>ROUND(M9024+L9025,5)</f>
        <v>14043.94</v>
      </c>
    </row>
    <row r="9026" spans="1:13">
      <c r="A9026" s="5"/>
      <c r="B9026" s="5"/>
      <c r="C9026" s="5"/>
      <c r="D9026" s="5"/>
      <c r="E9026" s="5"/>
      <c r="F9026" s="5" t="s">
        <v>11</v>
      </c>
      <c r="G9026" s="6">
        <v>44154</v>
      </c>
      <c r="H9026" s="5" t="s">
        <v>1290</v>
      </c>
      <c r="I9026" s="5" t="s">
        <v>1383</v>
      </c>
      <c r="J9026" s="5"/>
      <c r="K9026" s="5" t="s">
        <v>9</v>
      </c>
      <c r="L9026" s="7">
        <v>11.6</v>
      </c>
      <c r="M9026" s="7">
        <f>ROUND(M9025+L9026,5)</f>
        <v>14055.54</v>
      </c>
    </row>
    <row r="9027" spans="1:13">
      <c r="A9027" s="5"/>
      <c r="B9027" s="5"/>
      <c r="C9027" s="5"/>
      <c r="D9027" s="5"/>
      <c r="E9027" s="5"/>
      <c r="F9027" s="5" t="s">
        <v>11</v>
      </c>
      <c r="G9027" s="6">
        <v>44154</v>
      </c>
      <c r="H9027" s="5" t="s">
        <v>1291</v>
      </c>
      <c r="I9027" s="5" t="s">
        <v>1384</v>
      </c>
      <c r="J9027" s="5"/>
      <c r="K9027" s="5" t="s">
        <v>9</v>
      </c>
      <c r="L9027" s="7">
        <v>47.12</v>
      </c>
      <c r="M9027" s="7">
        <f>ROUND(M9026+L9027,5)</f>
        <v>14102.66</v>
      </c>
    </row>
    <row r="9028" spans="1:13">
      <c r="A9028" s="5"/>
      <c r="B9028" s="5"/>
      <c r="C9028" s="5"/>
      <c r="D9028" s="5"/>
      <c r="E9028" s="5"/>
      <c r="F9028" s="5" t="s">
        <v>11</v>
      </c>
      <c r="G9028" s="6">
        <v>44154</v>
      </c>
      <c r="H9028" s="5" t="s">
        <v>1291</v>
      </c>
      <c r="I9028" s="5" t="s">
        <v>1384</v>
      </c>
      <c r="J9028" s="5"/>
      <c r="K9028" s="5" t="s">
        <v>9</v>
      </c>
      <c r="L9028" s="7">
        <v>11.02</v>
      </c>
      <c r="M9028" s="7">
        <f>ROUND(M9027+L9028,5)</f>
        <v>14113.68</v>
      </c>
    </row>
    <row r="9029" spans="1:13">
      <c r="A9029" s="5"/>
      <c r="B9029" s="5"/>
      <c r="C9029" s="5"/>
      <c r="D9029" s="5"/>
      <c r="E9029" s="5"/>
      <c r="F9029" s="5" t="s">
        <v>11</v>
      </c>
      <c r="G9029" s="6">
        <v>44159</v>
      </c>
      <c r="H9029" s="5" t="s">
        <v>1292</v>
      </c>
      <c r="I9029" s="5" t="s">
        <v>308</v>
      </c>
      <c r="J9029" s="5"/>
      <c r="K9029" s="5" t="s">
        <v>9</v>
      </c>
      <c r="L9029" s="7">
        <v>42.16</v>
      </c>
      <c r="M9029" s="7">
        <f>ROUND(M9028+L9029,5)</f>
        <v>14155.84</v>
      </c>
    </row>
    <row r="9030" spans="1:13">
      <c r="A9030" s="5"/>
      <c r="B9030" s="5"/>
      <c r="C9030" s="5"/>
      <c r="D9030" s="5"/>
      <c r="E9030" s="5"/>
      <c r="F9030" s="5" t="s">
        <v>11</v>
      </c>
      <c r="G9030" s="6">
        <v>44159</v>
      </c>
      <c r="H9030" s="5" t="s">
        <v>1292</v>
      </c>
      <c r="I9030" s="5" t="s">
        <v>308</v>
      </c>
      <c r="J9030" s="5"/>
      <c r="K9030" s="5" t="s">
        <v>9</v>
      </c>
      <c r="L9030" s="7">
        <v>9.86</v>
      </c>
      <c r="M9030" s="7">
        <f>ROUND(M9029+L9030,5)</f>
        <v>14165.7</v>
      </c>
    </row>
    <row r="9031" spans="1:13">
      <c r="A9031" s="5"/>
      <c r="B9031" s="5"/>
      <c r="C9031" s="5"/>
      <c r="D9031" s="5"/>
      <c r="E9031" s="5"/>
      <c r="F9031" s="5" t="s">
        <v>11</v>
      </c>
      <c r="G9031" s="6">
        <v>44159</v>
      </c>
      <c r="H9031" s="5" t="s">
        <v>1295</v>
      </c>
      <c r="I9031" s="5" t="s">
        <v>310</v>
      </c>
      <c r="J9031" s="5"/>
      <c r="K9031" s="5" t="s">
        <v>9</v>
      </c>
      <c r="L9031" s="7">
        <v>45.76</v>
      </c>
      <c r="M9031" s="7">
        <f>ROUND(M9030+L9031,5)</f>
        <v>14211.46</v>
      </c>
    </row>
    <row r="9032" spans="1:13">
      <c r="A9032" s="5"/>
      <c r="B9032" s="5"/>
      <c r="C9032" s="5"/>
      <c r="D9032" s="5"/>
      <c r="E9032" s="5"/>
      <c r="F9032" s="5" t="s">
        <v>11</v>
      </c>
      <c r="G9032" s="6">
        <v>44159</v>
      </c>
      <c r="H9032" s="5" t="s">
        <v>1295</v>
      </c>
      <c r="I9032" s="5" t="s">
        <v>310</v>
      </c>
      <c r="J9032" s="5"/>
      <c r="K9032" s="5" t="s">
        <v>9</v>
      </c>
      <c r="L9032" s="7">
        <v>10.7</v>
      </c>
      <c r="M9032" s="7">
        <f>ROUND(M9031+L9032,5)</f>
        <v>14222.16</v>
      </c>
    </row>
    <row r="9033" spans="1:13">
      <c r="A9033" s="5"/>
      <c r="B9033" s="5"/>
      <c r="C9033" s="5"/>
      <c r="D9033" s="5"/>
      <c r="E9033" s="5"/>
      <c r="F9033" s="5" t="s">
        <v>11</v>
      </c>
      <c r="G9033" s="6">
        <v>44159</v>
      </c>
      <c r="H9033" s="5" t="s">
        <v>1296</v>
      </c>
      <c r="I9033" s="5" t="s">
        <v>311</v>
      </c>
      <c r="J9033" s="5"/>
      <c r="K9033" s="5" t="s">
        <v>9</v>
      </c>
      <c r="L9033" s="7">
        <v>95.4</v>
      </c>
      <c r="M9033" s="7">
        <f>ROUND(M9032+L9033,5)</f>
        <v>14317.56</v>
      </c>
    </row>
    <row r="9034" spans="1:13">
      <c r="A9034" s="5"/>
      <c r="B9034" s="5"/>
      <c r="C9034" s="5"/>
      <c r="D9034" s="5"/>
      <c r="E9034" s="5"/>
      <c r="F9034" s="5" t="s">
        <v>11</v>
      </c>
      <c r="G9034" s="6">
        <v>44159</v>
      </c>
      <c r="H9034" s="5" t="s">
        <v>1296</v>
      </c>
      <c r="I9034" s="5" t="s">
        <v>311</v>
      </c>
      <c r="J9034" s="5"/>
      <c r="K9034" s="5" t="s">
        <v>9</v>
      </c>
      <c r="L9034" s="7">
        <v>22.31</v>
      </c>
      <c r="M9034" s="7">
        <f>ROUND(M9033+L9034,5)</f>
        <v>14339.87</v>
      </c>
    </row>
    <row r="9035" spans="1:13">
      <c r="A9035" s="5"/>
      <c r="B9035" s="5"/>
      <c r="C9035" s="5"/>
      <c r="D9035" s="5"/>
      <c r="E9035" s="5"/>
      <c r="F9035" s="5" t="s">
        <v>11</v>
      </c>
      <c r="G9035" s="6">
        <v>44159</v>
      </c>
      <c r="H9035" s="5" t="s">
        <v>1297</v>
      </c>
      <c r="I9035" s="5" t="s">
        <v>309</v>
      </c>
      <c r="J9035" s="5"/>
      <c r="K9035" s="5" t="s">
        <v>9</v>
      </c>
      <c r="L9035" s="7">
        <v>39.68</v>
      </c>
      <c r="M9035" s="7">
        <f>ROUND(M9034+L9035,5)</f>
        <v>14379.55</v>
      </c>
    </row>
    <row r="9036" spans="1:13">
      <c r="A9036" s="5"/>
      <c r="B9036" s="5"/>
      <c r="C9036" s="5"/>
      <c r="D9036" s="5"/>
      <c r="E9036" s="5"/>
      <c r="F9036" s="5" t="s">
        <v>11</v>
      </c>
      <c r="G9036" s="6">
        <v>44159</v>
      </c>
      <c r="H9036" s="5" t="s">
        <v>1297</v>
      </c>
      <c r="I9036" s="5" t="s">
        <v>309</v>
      </c>
      <c r="J9036" s="5"/>
      <c r="K9036" s="5" t="s">
        <v>9</v>
      </c>
      <c r="L9036" s="7">
        <v>9.2799999999999994</v>
      </c>
      <c r="M9036" s="7">
        <f>ROUND(M9035+L9036,5)</f>
        <v>14388.83</v>
      </c>
    </row>
    <row r="9037" spans="1:13">
      <c r="A9037" s="5"/>
      <c r="B9037" s="5"/>
      <c r="C9037" s="5"/>
      <c r="D9037" s="5"/>
      <c r="E9037" s="5"/>
      <c r="F9037" s="5" t="s">
        <v>11</v>
      </c>
      <c r="G9037" s="6">
        <v>44159</v>
      </c>
      <c r="H9037" s="5" t="s">
        <v>1293</v>
      </c>
      <c r="I9037" s="5" t="s">
        <v>1383</v>
      </c>
      <c r="J9037" s="5"/>
      <c r="K9037" s="5" t="s">
        <v>9</v>
      </c>
      <c r="L9037" s="7">
        <v>39.68</v>
      </c>
      <c r="M9037" s="7">
        <f>ROUND(M9036+L9037,5)</f>
        <v>14428.51</v>
      </c>
    </row>
    <row r="9038" spans="1:13">
      <c r="A9038" s="5"/>
      <c r="B9038" s="5"/>
      <c r="C9038" s="5"/>
      <c r="D9038" s="5"/>
      <c r="E9038" s="5"/>
      <c r="F9038" s="5" t="s">
        <v>11</v>
      </c>
      <c r="G9038" s="6">
        <v>44159</v>
      </c>
      <c r="H9038" s="5" t="s">
        <v>1293</v>
      </c>
      <c r="I9038" s="5" t="s">
        <v>1383</v>
      </c>
      <c r="J9038" s="5"/>
      <c r="K9038" s="5" t="s">
        <v>9</v>
      </c>
      <c r="L9038" s="7">
        <v>9.2799999999999994</v>
      </c>
      <c r="M9038" s="7">
        <f>ROUND(M9037+L9038,5)</f>
        <v>14437.79</v>
      </c>
    </row>
    <row r="9039" spans="1:13">
      <c r="A9039" s="5"/>
      <c r="B9039" s="5"/>
      <c r="C9039" s="5"/>
      <c r="D9039" s="5"/>
      <c r="E9039" s="5"/>
      <c r="F9039" s="5" t="s">
        <v>11</v>
      </c>
      <c r="G9039" s="6">
        <v>44159</v>
      </c>
      <c r="H9039" s="5" t="s">
        <v>1294</v>
      </c>
      <c r="I9039" s="5" t="s">
        <v>1384</v>
      </c>
      <c r="J9039" s="5"/>
      <c r="K9039" s="5" t="s">
        <v>9</v>
      </c>
      <c r="L9039" s="7">
        <v>37.700000000000003</v>
      </c>
      <c r="M9039" s="7">
        <f>ROUND(M9038+L9039,5)</f>
        <v>14475.49</v>
      </c>
    </row>
    <row r="9040" spans="1:13">
      <c r="A9040" s="5"/>
      <c r="B9040" s="5"/>
      <c r="C9040" s="5"/>
      <c r="D9040" s="5"/>
      <c r="E9040" s="5"/>
      <c r="F9040" s="5" t="s">
        <v>11</v>
      </c>
      <c r="G9040" s="6">
        <v>44159</v>
      </c>
      <c r="H9040" s="5" t="s">
        <v>1294</v>
      </c>
      <c r="I9040" s="5" t="s">
        <v>1384</v>
      </c>
      <c r="J9040" s="5"/>
      <c r="K9040" s="5" t="s">
        <v>9</v>
      </c>
      <c r="L9040" s="7">
        <v>8.82</v>
      </c>
      <c r="M9040" s="7">
        <f>ROUND(M9039+L9040,5)</f>
        <v>14484.31</v>
      </c>
    </row>
    <row r="9041" spans="1:13">
      <c r="A9041" s="5"/>
      <c r="B9041" s="5"/>
      <c r="C9041" s="5"/>
      <c r="D9041" s="5"/>
      <c r="E9041" s="5"/>
      <c r="F9041" s="5" t="s">
        <v>11</v>
      </c>
      <c r="G9041" s="6">
        <v>44168</v>
      </c>
      <c r="H9041" s="5" t="s">
        <v>1325</v>
      </c>
      <c r="I9041" s="5" t="s">
        <v>308</v>
      </c>
      <c r="J9041" s="5"/>
      <c r="K9041" s="5" t="s">
        <v>9</v>
      </c>
      <c r="L9041" s="7">
        <v>42.16</v>
      </c>
      <c r="M9041" s="7">
        <f>ROUND(M9040+L9041,5)</f>
        <v>14526.47</v>
      </c>
    </row>
    <row r="9042" spans="1:13">
      <c r="A9042" s="5"/>
      <c r="B9042" s="5"/>
      <c r="C9042" s="5"/>
      <c r="D9042" s="5"/>
      <c r="E9042" s="5"/>
      <c r="F9042" s="5" t="s">
        <v>11</v>
      </c>
      <c r="G9042" s="6">
        <v>44168</v>
      </c>
      <c r="H9042" s="5" t="s">
        <v>1325</v>
      </c>
      <c r="I9042" s="5" t="s">
        <v>308</v>
      </c>
      <c r="J9042" s="5"/>
      <c r="K9042" s="5" t="s">
        <v>9</v>
      </c>
      <c r="L9042" s="7">
        <v>9.86</v>
      </c>
      <c r="M9042" s="7">
        <f>ROUND(M9041+L9042,5)</f>
        <v>14536.33</v>
      </c>
    </row>
    <row r="9043" spans="1:13">
      <c r="A9043" s="5"/>
      <c r="B9043" s="5"/>
      <c r="C9043" s="5"/>
      <c r="D9043" s="5"/>
      <c r="E9043" s="5"/>
      <c r="F9043" s="5" t="s">
        <v>11</v>
      </c>
      <c r="G9043" s="6">
        <v>44168</v>
      </c>
      <c r="H9043" s="5" t="s">
        <v>1326</v>
      </c>
      <c r="I9043" s="5" t="s">
        <v>310</v>
      </c>
      <c r="J9043" s="5"/>
      <c r="K9043" s="5" t="s">
        <v>9</v>
      </c>
      <c r="L9043" s="7">
        <v>45.76</v>
      </c>
      <c r="M9043" s="7">
        <f>ROUND(M9042+L9043,5)</f>
        <v>14582.09</v>
      </c>
    </row>
    <row r="9044" spans="1:13">
      <c r="A9044" s="5"/>
      <c r="B9044" s="5"/>
      <c r="C9044" s="5"/>
      <c r="D9044" s="5"/>
      <c r="E9044" s="5"/>
      <c r="F9044" s="5" t="s">
        <v>11</v>
      </c>
      <c r="G9044" s="6">
        <v>44168</v>
      </c>
      <c r="H9044" s="5" t="s">
        <v>1326</v>
      </c>
      <c r="I9044" s="5" t="s">
        <v>310</v>
      </c>
      <c r="J9044" s="5"/>
      <c r="K9044" s="5" t="s">
        <v>9</v>
      </c>
      <c r="L9044" s="7">
        <v>10.71</v>
      </c>
      <c r="M9044" s="7">
        <f>ROUND(M9043+L9044,5)</f>
        <v>14592.8</v>
      </c>
    </row>
    <row r="9045" spans="1:13">
      <c r="A9045" s="5"/>
      <c r="B9045" s="5"/>
      <c r="C9045" s="5"/>
      <c r="D9045" s="5"/>
      <c r="E9045" s="5"/>
      <c r="F9045" s="5" t="s">
        <v>11</v>
      </c>
      <c r="G9045" s="6">
        <v>44168</v>
      </c>
      <c r="H9045" s="5" t="s">
        <v>1322</v>
      </c>
      <c r="I9045" s="5" t="s">
        <v>311</v>
      </c>
      <c r="J9045" s="5" t="s">
        <v>538</v>
      </c>
      <c r="K9045" s="5" t="s">
        <v>9</v>
      </c>
      <c r="L9045" s="7">
        <v>0</v>
      </c>
      <c r="M9045" s="7">
        <f>ROUND(M9044+L9045,5)</f>
        <v>14592.8</v>
      </c>
    </row>
    <row r="9046" spans="1:13">
      <c r="A9046" s="5"/>
      <c r="B9046" s="5"/>
      <c r="C9046" s="5"/>
      <c r="D9046" s="5"/>
      <c r="E9046" s="5"/>
      <c r="F9046" s="5" t="s">
        <v>11</v>
      </c>
      <c r="G9046" s="6">
        <v>44168</v>
      </c>
      <c r="H9046" s="5" t="s">
        <v>1322</v>
      </c>
      <c r="I9046" s="5" t="s">
        <v>311</v>
      </c>
      <c r="J9046" s="5" t="s">
        <v>538</v>
      </c>
      <c r="K9046" s="5" t="s">
        <v>9</v>
      </c>
      <c r="L9046" s="7">
        <v>0</v>
      </c>
      <c r="M9046" s="7">
        <f>ROUND(M9045+L9046,5)</f>
        <v>14592.8</v>
      </c>
    </row>
    <row r="9047" spans="1:13">
      <c r="A9047" s="5"/>
      <c r="B9047" s="5"/>
      <c r="C9047" s="5"/>
      <c r="D9047" s="5"/>
      <c r="E9047" s="5"/>
      <c r="F9047" s="5" t="s">
        <v>11</v>
      </c>
      <c r="G9047" s="6">
        <v>44168</v>
      </c>
      <c r="H9047" s="5" t="s">
        <v>1327</v>
      </c>
      <c r="I9047" s="5" t="s">
        <v>309</v>
      </c>
      <c r="J9047" s="5"/>
      <c r="K9047" s="5" t="s">
        <v>9</v>
      </c>
      <c r="L9047" s="7">
        <v>39.68</v>
      </c>
      <c r="M9047" s="7">
        <f>ROUND(M9046+L9047,5)</f>
        <v>14632.48</v>
      </c>
    </row>
    <row r="9048" spans="1:13">
      <c r="A9048" s="5"/>
      <c r="B9048" s="5"/>
      <c r="C9048" s="5"/>
      <c r="D9048" s="5"/>
      <c r="E9048" s="5"/>
      <c r="F9048" s="5" t="s">
        <v>11</v>
      </c>
      <c r="G9048" s="6">
        <v>44168</v>
      </c>
      <c r="H9048" s="5" t="s">
        <v>1327</v>
      </c>
      <c r="I9048" s="5" t="s">
        <v>309</v>
      </c>
      <c r="J9048" s="5"/>
      <c r="K9048" s="5" t="s">
        <v>9</v>
      </c>
      <c r="L9048" s="7">
        <v>9.2799999999999994</v>
      </c>
      <c r="M9048" s="7">
        <f>ROUND(M9047+L9048,5)</f>
        <v>14641.76</v>
      </c>
    </row>
    <row r="9049" spans="1:13">
      <c r="A9049" s="5"/>
      <c r="B9049" s="5"/>
      <c r="C9049" s="5"/>
      <c r="D9049" s="5"/>
      <c r="E9049" s="5"/>
      <c r="F9049" s="5" t="s">
        <v>11</v>
      </c>
      <c r="G9049" s="6">
        <v>44168</v>
      </c>
      <c r="H9049" s="5" t="s">
        <v>1323</v>
      </c>
      <c r="I9049" s="5" t="s">
        <v>1383</v>
      </c>
      <c r="J9049" s="5"/>
      <c r="K9049" s="5" t="s">
        <v>9</v>
      </c>
      <c r="L9049" s="7">
        <v>49.6</v>
      </c>
      <c r="M9049" s="7">
        <f>ROUND(M9048+L9049,5)</f>
        <v>14691.36</v>
      </c>
    </row>
    <row r="9050" spans="1:13">
      <c r="A9050" s="5"/>
      <c r="B9050" s="5"/>
      <c r="C9050" s="5"/>
      <c r="D9050" s="5"/>
      <c r="E9050" s="5"/>
      <c r="F9050" s="5" t="s">
        <v>11</v>
      </c>
      <c r="G9050" s="6">
        <v>44168</v>
      </c>
      <c r="H9050" s="5" t="s">
        <v>1323</v>
      </c>
      <c r="I9050" s="5" t="s">
        <v>1383</v>
      </c>
      <c r="J9050" s="5"/>
      <c r="K9050" s="5" t="s">
        <v>9</v>
      </c>
      <c r="L9050" s="7">
        <v>11.6</v>
      </c>
      <c r="M9050" s="7">
        <f>ROUND(M9049+L9050,5)</f>
        <v>14702.96</v>
      </c>
    </row>
    <row r="9051" spans="1:13">
      <c r="A9051" s="5"/>
      <c r="B9051" s="5"/>
      <c r="C9051" s="5"/>
      <c r="D9051" s="5"/>
      <c r="E9051" s="5"/>
      <c r="F9051" s="5" t="s">
        <v>11</v>
      </c>
      <c r="G9051" s="6">
        <v>44168</v>
      </c>
      <c r="H9051" s="5" t="s">
        <v>1324</v>
      </c>
      <c r="I9051" s="5" t="s">
        <v>1384</v>
      </c>
      <c r="J9051" s="5"/>
      <c r="K9051" s="5" t="s">
        <v>9</v>
      </c>
      <c r="L9051" s="7">
        <v>47.12</v>
      </c>
      <c r="M9051" s="7">
        <f>ROUND(M9050+L9051,5)</f>
        <v>14750.08</v>
      </c>
    </row>
    <row r="9052" spans="1:13">
      <c r="A9052" s="5"/>
      <c r="B9052" s="5"/>
      <c r="C9052" s="5"/>
      <c r="D9052" s="5"/>
      <c r="E9052" s="5"/>
      <c r="F9052" s="5" t="s">
        <v>11</v>
      </c>
      <c r="G9052" s="6">
        <v>44168</v>
      </c>
      <c r="H9052" s="5" t="s">
        <v>1324</v>
      </c>
      <c r="I9052" s="5" t="s">
        <v>1384</v>
      </c>
      <c r="J9052" s="5"/>
      <c r="K9052" s="5" t="s">
        <v>9</v>
      </c>
      <c r="L9052" s="7">
        <v>11.02</v>
      </c>
      <c r="M9052" s="7">
        <f>ROUND(M9051+L9052,5)</f>
        <v>14761.1</v>
      </c>
    </row>
    <row r="9053" spans="1:13">
      <c r="A9053" s="5"/>
      <c r="B9053" s="5"/>
      <c r="C9053" s="5"/>
      <c r="D9053" s="5"/>
      <c r="E9053" s="5"/>
      <c r="F9053" s="5" t="s">
        <v>11</v>
      </c>
      <c r="G9053" s="6">
        <v>44168</v>
      </c>
      <c r="H9053" s="5" t="s">
        <v>1328</v>
      </c>
      <c r="I9053" s="5" t="s">
        <v>311</v>
      </c>
      <c r="J9053" s="5"/>
      <c r="K9053" s="5" t="s">
        <v>9</v>
      </c>
      <c r="L9053" s="7">
        <v>95.4</v>
      </c>
      <c r="M9053" s="7">
        <f>ROUND(M9052+L9053,5)</f>
        <v>14856.5</v>
      </c>
    </row>
    <row r="9054" spans="1:13">
      <c r="A9054" s="5"/>
      <c r="B9054" s="5"/>
      <c r="C9054" s="5"/>
      <c r="D9054" s="5"/>
      <c r="E9054" s="5"/>
      <c r="F9054" s="5" t="s">
        <v>11</v>
      </c>
      <c r="G9054" s="6">
        <v>44168</v>
      </c>
      <c r="H9054" s="5" t="s">
        <v>1328</v>
      </c>
      <c r="I9054" s="5" t="s">
        <v>311</v>
      </c>
      <c r="J9054" s="5"/>
      <c r="K9054" s="5" t="s">
        <v>9</v>
      </c>
      <c r="L9054" s="7">
        <v>22.32</v>
      </c>
      <c r="M9054" s="7">
        <f>ROUND(M9053+L9054,5)</f>
        <v>14878.82</v>
      </c>
    </row>
    <row r="9055" spans="1:13">
      <c r="A9055" s="5"/>
      <c r="B9055" s="5"/>
      <c r="C9055" s="5"/>
      <c r="D9055" s="5"/>
      <c r="E9055" s="5"/>
      <c r="F9055" s="5" t="s">
        <v>11</v>
      </c>
      <c r="G9055" s="6">
        <v>44175</v>
      </c>
      <c r="H9055" s="5" t="s">
        <v>1344</v>
      </c>
      <c r="I9055" s="5" t="s">
        <v>308</v>
      </c>
      <c r="J9055" s="5"/>
      <c r="K9055" s="5" t="s">
        <v>9</v>
      </c>
      <c r="L9055" s="7">
        <v>42.16</v>
      </c>
      <c r="M9055" s="7">
        <f>ROUND(M9054+L9055,5)</f>
        <v>14920.98</v>
      </c>
    </row>
    <row r="9056" spans="1:13">
      <c r="A9056" s="5"/>
      <c r="B9056" s="5"/>
      <c r="C9056" s="5"/>
      <c r="D9056" s="5"/>
      <c r="E9056" s="5"/>
      <c r="F9056" s="5" t="s">
        <v>11</v>
      </c>
      <c r="G9056" s="6">
        <v>44175</v>
      </c>
      <c r="H9056" s="5" t="s">
        <v>1344</v>
      </c>
      <c r="I9056" s="5" t="s">
        <v>308</v>
      </c>
      <c r="J9056" s="5"/>
      <c r="K9056" s="5" t="s">
        <v>9</v>
      </c>
      <c r="L9056" s="7">
        <v>9.86</v>
      </c>
      <c r="M9056" s="7">
        <f>ROUND(M9055+L9056,5)</f>
        <v>14930.84</v>
      </c>
    </row>
    <row r="9057" spans="1:13">
      <c r="A9057" s="5"/>
      <c r="B9057" s="5"/>
      <c r="C9057" s="5"/>
      <c r="D9057" s="5"/>
      <c r="E9057" s="5"/>
      <c r="F9057" s="5" t="s">
        <v>11</v>
      </c>
      <c r="G9057" s="6">
        <v>44175</v>
      </c>
      <c r="H9057" s="5" t="s">
        <v>1345</v>
      </c>
      <c r="I9057" s="5" t="s">
        <v>310</v>
      </c>
      <c r="J9057" s="5"/>
      <c r="K9057" s="5" t="s">
        <v>9</v>
      </c>
      <c r="L9057" s="7">
        <v>45.75</v>
      </c>
      <c r="M9057" s="7">
        <f>ROUND(M9056+L9057,5)</f>
        <v>14976.59</v>
      </c>
    </row>
    <row r="9058" spans="1:13">
      <c r="A9058" s="5"/>
      <c r="B9058" s="5"/>
      <c r="C9058" s="5"/>
      <c r="D9058" s="5"/>
      <c r="E9058" s="5"/>
      <c r="F9058" s="5" t="s">
        <v>11</v>
      </c>
      <c r="G9058" s="6">
        <v>44175</v>
      </c>
      <c r="H9058" s="5" t="s">
        <v>1345</v>
      </c>
      <c r="I9058" s="5" t="s">
        <v>310</v>
      </c>
      <c r="J9058" s="5"/>
      <c r="K9058" s="5" t="s">
        <v>9</v>
      </c>
      <c r="L9058" s="7">
        <v>10.7</v>
      </c>
      <c r="M9058" s="7">
        <f>ROUND(M9057+L9058,5)</f>
        <v>14987.29</v>
      </c>
    </row>
    <row r="9059" spans="1:13">
      <c r="A9059" s="5"/>
      <c r="B9059" s="5"/>
      <c r="C9059" s="5"/>
      <c r="D9059" s="5"/>
      <c r="E9059" s="5"/>
      <c r="F9059" s="5" t="s">
        <v>11</v>
      </c>
      <c r="G9059" s="6">
        <v>44175</v>
      </c>
      <c r="H9059" s="5" t="s">
        <v>1342</v>
      </c>
      <c r="I9059" s="5" t="s">
        <v>311</v>
      </c>
      <c r="J9059" s="5"/>
      <c r="K9059" s="5" t="s">
        <v>9</v>
      </c>
      <c r="L9059" s="7">
        <v>95.41</v>
      </c>
      <c r="M9059" s="7">
        <f>ROUND(M9058+L9059,5)</f>
        <v>15082.7</v>
      </c>
    </row>
    <row r="9060" spans="1:13">
      <c r="A9060" s="5"/>
      <c r="B9060" s="5"/>
      <c r="C9060" s="5"/>
      <c r="D9060" s="5"/>
      <c r="E9060" s="5"/>
      <c r="F9060" s="5" t="s">
        <v>11</v>
      </c>
      <c r="G9060" s="6">
        <v>44175</v>
      </c>
      <c r="H9060" s="5" t="s">
        <v>1342</v>
      </c>
      <c r="I9060" s="5" t="s">
        <v>311</v>
      </c>
      <c r="J9060" s="5"/>
      <c r="K9060" s="5" t="s">
        <v>9</v>
      </c>
      <c r="L9060" s="7">
        <v>22.31</v>
      </c>
      <c r="M9060" s="7">
        <f>ROUND(M9059+L9060,5)</f>
        <v>15105.01</v>
      </c>
    </row>
    <row r="9061" spans="1:13">
      <c r="A9061" s="5"/>
      <c r="B9061" s="5"/>
      <c r="C9061" s="5"/>
      <c r="D9061" s="5"/>
      <c r="E9061" s="5"/>
      <c r="F9061" s="5" t="s">
        <v>11</v>
      </c>
      <c r="G9061" s="6">
        <v>44175</v>
      </c>
      <c r="H9061" s="5" t="s">
        <v>1343</v>
      </c>
      <c r="I9061" s="5" t="s">
        <v>309</v>
      </c>
      <c r="J9061" s="5"/>
      <c r="K9061" s="5" t="s">
        <v>9</v>
      </c>
      <c r="L9061" s="7">
        <v>39.68</v>
      </c>
      <c r="M9061" s="7">
        <f>ROUND(M9060+L9061,5)</f>
        <v>15144.69</v>
      </c>
    </row>
    <row r="9062" spans="1:13">
      <c r="A9062" s="5"/>
      <c r="B9062" s="5"/>
      <c r="C9062" s="5"/>
      <c r="D9062" s="5"/>
      <c r="E9062" s="5"/>
      <c r="F9062" s="5" t="s">
        <v>11</v>
      </c>
      <c r="G9062" s="6">
        <v>44175</v>
      </c>
      <c r="H9062" s="5" t="s">
        <v>1343</v>
      </c>
      <c r="I9062" s="5" t="s">
        <v>309</v>
      </c>
      <c r="J9062" s="5"/>
      <c r="K9062" s="5" t="s">
        <v>9</v>
      </c>
      <c r="L9062" s="7">
        <v>9.2799999999999994</v>
      </c>
      <c r="M9062" s="7">
        <f>ROUND(M9061+L9062,5)</f>
        <v>15153.97</v>
      </c>
    </row>
    <row r="9063" spans="1:13">
      <c r="A9063" s="5"/>
      <c r="B9063" s="5"/>
      <c r="C9063" s="5"/>
      <c r="D9063" s="5"/>
      <c r="E9063" s="5"/>
      <c r="F9063" s="5" t="s">
        <v>11</v>
      </c>
      <c r="G9063" s="6">
        <v>44175</v>
      </c>
      <c r="H9063" s="5" t="s">
        <v>1346</v>
      </c>
      <c r="I9063" s="5" t="s">
        <v>1383</v>
      </c>
      <c r="J9063" s="5"/>
      <c r="K9063" s="5" t="s">
        <v>9</v>
      </c>
      <c r="L9063" s="7">
        <v>49.6</v>
      </c>
      <c r="M9063" s="7">
        <f>ROUND(M9062+L9063,5)</f>
        <v>15203.57</v>
      </c>
    </row>
    <row r="9064" spans="1:13">
      <c r="A9064" s="5"/>
      <c r="B9064" s="5"/>
      <c r="C9064" s="5"/>
      <c r="D9064" s="5"/>
      <c r="E9064" s="5"/>
      <c r="F9064" s="5" t="s">
        <v>11</v>
      </c>
      <c r="G9064" s="6">
        <v>44175</v>
      </c>
      <c r="H9064" s="5" t="s">
        <v>1346</v>
      </c>
      <c r="I9064" s="5" t="s">
        <v>1383</v>
      </c>
      <c r="J9064" s="5"/>
      <c r="K9064" s="5" t="s">
        <v>9</v>
      </c>
      <c r="L9064" s="7">
        <v>11.6</v>
      </c>
      <c r="M9064" s="7">
        <f>ROUND(M9063+L9064,5)</f>
        <v>15215.17</v>
      </c>
    </row>
    <row r="9065" spans="1:13">
      <c r="A9065" s="5"/>
      <c r="B9065" s="5"/>
      <c r="C9065" s="5"/>
      <c r="D9065" s="5"/>
      <c r="E9065" s="5"/>
      <c r="F9065" s="5" t="s">
        <v>11</v>
      </c>
      <c r="G9065" s="6">
        <v>44175</v>
      </c>
      <c r="H9065" s="5" t="s">
        <v>1347</v>
      </c>
      <c r="I9065" s="5" t="s">
        <v>1384</v>
      </c>
      <c r="J9065" s="5"/>
      <c r="K9065" s="5" t="s">
        <v>9</v>
      </c>
      <c r="L9065" s="7">
        <v>47.12</v>
      </c>
      <c r="M9065" s="7">
        <f>ROUND(M9064+L9065,5)</f>
        <v>15262.29</v>
      </c>
    </row>
    <row r="9066" spans="1:13">
      <c r="A9066" s="5"/>
      <c r="B9066" s="5"/>
      <c r="C9066" s="5"/>
      <c r="D9066" s="5"/>
      <c r="E9066" s="5"/>
      <c r="F9066" s="5" t="s">
        <v>11</v>
      </c>
      <c r="G9066" s="6">
        <v>44175</v>
      </c>
      <c r="H9066" s="5" t="s">
        <v>1347</v>
      </c>
      <c r="I9066" s="5" t="s">
        <v>1384</v>
      </c>
      <c r="J9066" s="5"/>
      <c r="K9066" s="5" t="s">
        <v>9</v>
      </c>
      <c r="L9066" s="7">
        <v>11.02</v>
      </c>
      <c r="M9066" s="7">
        <f>ROUND(M9065+L9066,5)</f>
        <v>15273.31</v>
      </c>
    </row>
    <row r="9067" spans="1:13">
      <c r="A9067" s="5"/>
      <c r="B9067" s="5"/>
      <c r="C9067" s="5"/>
      <c r="D9067" s="5"/>
      <c r="E9067" s="5"/>
      <c r="F9067" s="5" t="s">
        <v>11</v>
      </c>
      <c r="G9067" s="6">
        <v>44182</v>
      </c>
      <c r="H9067" s="5" t="s">
        <v>1562</v>
      </c>
      <c r="I9067" s="5" t="s">
        <v>308</v>
      </c>
      <c r="J9067" s="5"/>
      <c r="K9067" s="5" t="s">
        <v>9</v>
      </c>
      <c r="L9067" s="7">
        <v>42.16</v>
      </c>
      <c r="M9067" s="7">
        <f>ROUND(M9066+L9067,5)</f>
        <v>15315.47</v>
      </c>
    </row>
    <row r="9068" spans="1:13">
      <c r="A9068" s="5"/>
      <c r="B9068" s="5"/>
      <c r="C9068" s="5"/>
      <c r="D9068" s="5"/>
      <c r="E9068" s="5"/>
      <c r="F9068" s="5" t="s">
        <v>11</v>
      </c>
      <c r="G9068" s="6">
        <v>44182</v>
      </c>
      <c r="H9068" s="5" t="s">
        <v>1562</v>
      </c>
      <c r="I9068" s="5" t="s">
        <v>308</v>
      </c>
      <c r="J9068" s="5"/>
      <c r="K9068" s="5" t="s">
        <v>9</v>
      </c>
      <c r="L9068" s="7">
        <v>9.86</v>
      </c>
      <c r="M9068" s="7">
        <f>ROUND(M9067+L9068,5)</f>
        <v>15325.33</v>
      </c>
    </row>
    <row r="9069" spans="1:13">
      <c r="A9069" s="5"/>
      <c r="B9069" s="5"/>
      <c r="C9069" s="5"/>
      <c r="D9069" s="5"/>
      <c r="E9069" s="5"/>
      <c r="F9069" s="5" t="s">
        <v>11</v>
      </c>
      <c r="G9069" s="6">
        <v>44182</v>
      </c>
      <c r="H9069" s="5" t="s">
        <v>1563</v>
      </c>
      <c r="I9069" s="5" t="s">
        <v>310</v>
      </c>
      <c r="J9069" s="5"/>
      <c r="K9069" s="5" t="s">
        <v>9</v>
      </c>
      <c r="L9069" s="7">
        <v>45.76</v>
      </c>
      <c r="M9069" s="7">
        <f>ROUND(M9068+L9069,5)</f>
        <v>15371.09</v>
      </c>
    </row>
    <row r="9070" spans="1:13">
      <c r="A9070" s="5"/>
      <c r="B9070" s="5"/>
      <c r="C9070" s="5"/>
      <c r="D9070" s="5"/>
      <c r="E9070" s="5"/>
      <c r="F9070" s="5" t="s">
        <v>11</v>
      </c>
      <c r="G9070" s="6">
        <v>44182</v>
      </c>
      <c r="H9070" s="5" t="s">
        <v>1563</v>
      </c>
      <c r="I9070" s="5" t="s">
        <v>310</v>
      </c>
      <c r="J9070" s="5"/>
      <c r="K9070" s="5" t="s">
        <v>9</v>
      </c>
      <c r="L9070" s="7">
        <v>10.7</v>
      </c>
      <c r="M9070" s="7">
        <f>ROUND(M9069+L9070,5)</f>
        <v>15381.79</v>
      </c>
    </row>
    <row r="9071" spans="1:13">
      <c r="A9071" s="5"/>
      <c r="B9071" s="5"/>
      <c r="C9071" s="5"/>
      <c r="D9071" s="5"/>
      <c r="E9071" s="5"/>
      <c r="F9071" s="5" t="s">
        <v>11</v>
      </c>
      <c r="G9071" s="6">
        <v>44182</v>
      </c>
      <c r="H9071" s="5" t="s">
        <v>1564</v>
      </c>
      <c r="I9071" s="5" t="s">
        <v>311</v>
      </c>
      <c r="J9071" s="5"/>
      <c r="K9071" s="5" t="s">
        <v>9</v>
      </c>
      <c r="L9071" s="7">
        <v>95.41</v>
      </c>
      <c r="M9071" s="7">
        <f>ROUND(M9070+L9071,5)</f>
        <v>15477.2</v>
      </c>
    </row>
    <row r="9072" spans="1:13">
      <c r="A9072" s="5"/>
      <c r="B9072" s="5"/>
      <c r="C9072" s="5"/>
      <c r="D9072" s="5"/>
      <c r="E9072" s="5"/>
      <c r="F9072" s="5" t="s">
        <v>11</v>
      </c>
      <c r="G9072" s="6">
        <v>44182</v>
      </c>
      <c r="H9072" s="5" t="s">
        <v>1564</v>
      </c>
      <c r="I9072" s="5" t="s">
        <v>311</v>
      </c>
      <c r="J9072" s="5"/>
      <c r="K9072" s="5" t="s">
        <v>9</v>
      </c>
      <c r="L9072" s="7">
        <v>22.31</v>
      </c>
      <c r="M9072" s="7">
        <f>ROUND(M9071+L9072,5)</f>
        <v>15499.51</v>
      </c>
    </row>
    <row r="9073" spans="1:13">
      <c r="A9073" s="5"/>
      <c r="B9073" s="5"/>
      <c r="C9073" s="5"/>
      <c r="D9073" s="5"/>
      <c r="E9073" s="5"/>
      <c r="F9073" s="5" t="s">
        <v>11</v>
      </c>
      <c r="G9073" s="6">
        <v>44182</v>
      </c>
      <c r="H9073" s="5" t="s">
        <v>1365</v>
      </c>
      <c r="I9073" s="5" t="s">
        <v>309</v>
      </c>
      <c r="J9073" s="5"/>
      <c r="K9073" s="5" t="s">
        <v>9</v>
      </c>
      <c r="L9073" s="7">
        <v>39.68</v>
      </c>
      <c r="M9073" s="7">
        <f>ROUND(M9072+L9073,5)</f>
        <v>15539.19</v>
      </c>
    </row>
    <row r="9074" spans="1:13">
      <c r="A9074" s="5"/>
      <c r="B9074" s="5"/>
      <c r="C9074" s="5"/>
      <c r="D9074" s="5"/>
      <c r="E9074" s="5"/>
      <c r="F9074" s="5" t="s">
        <v>11</v>
      </c>
      <c r="G9074" s="6">
        <v>44182</v>
      </c>
      <c r="H9074" s="5" t="s">
        <v>1365</v>
      </c>
      <c r="I9074" s="5" t="s">
        <v>309</v>
      </c>
      <c r="J9074" s="5"/>
      <c r="K9074" s="5" t="s">
        <v>9</v>
      </c>
      <c r="L9074" s="7">
        <v>9.2799999999999994</v>
      </c>
      <c r="M9074" s="7">
        <f>ROUND(M9073+L9074,5)</f>
        <v>15548.47</v>
      </c>
    </row>
    <row r="9075" spans="1:13">
      <c r="A9075" s="5"/>
      <c r="B9075" s="5"/>
      <c r="C9075" s="5"/>
      <c r="D9075" s="5"/>
      <c r="E9075" s="5"/>
      <c r="F9075" s="5" t="s">
        <v>11</v>
      </c>
      <c r="G9075" s="6">
        <v>44182</v>
      </c>
      <c r="H9075" s="5" t="s">
        <v>1560</v>
      </c>
      <c r="I9075" s="5" t="s">
        <v>1383</v>
      </c>
      <c r="J9075" s="5"/>
      <c r="K9075" s="5" t="s">
        <v>9</v>
      </c>
      <c r="L9075" s="7">
        <v>53.32</v>
      </c>
      <c r="M9075" s="7">
        <f>ROUND(M9074+L9075,5)</f>
        <v>15601.79</v>
      </c>
    </row>
    <row r="9076" spans="1:13">
      <c r="A9076" s="5"/>
      <c r="B9076" s="5"/>
      <c r="C9076" s="5"/>
      <c r="D9076" s="5"/>
      <c r="E9076" s="5"/>
      <c r="F9076" s="5" t="s">
        <v>11</v>
      </c>
      <c r="G9076" s="6">
        <v>44182</v>
      </c>
      <c r="H9076" s="5" t="s">
        <v>1560</v>
      </c>
      <c r="I9076" s="5" t="s">
        <v>1383</v>
      </c>
      <c r="J9076" s="5"/>
      <c r="K9076" s="5" t="s">
        <v>9</v>
      </c>
      <c r="L9076" s="7">
        <v>12.47</v>
      </c>
      <c r="M9076" s="7">
        <f>ROUND(M9075+L9076,5)</f>
        <v>15614.26</v>
      </c>
    </row>
    <row r="9077" spans="1:13">
      <c r="A9077" s="5"/>
      <c r="B9077" s="5"/>
      <c r="C9077" s="5"/>
      <c r="D9077" s="5"/>
      <c r="E9077" s="5"/>
      <c r="F9077" s="5" t="s">
        <v>11</v>
      </c>
      <c r="G9077" s="6">
        <v>44182</v>
      </c>
      <c r="H9077" s="5" t="s">
        <v>1561</v>
      </c>
      <c r="I9077" s="5" t="s">
        <v>1384</v>
      </c>
      <c r="J9077" s="5"/>
      <c r="K9077" s="5" t="s">
        <v>9</v>
      </c>
      <c r="L9077" s="7">
        <v>50.65</v>
      </c>
      <c r="M9077" s="7">
        <f>ROUND(M9076+L9077,5)</f>
        <v>15664.91</v>
      </c>
    </row>
    <row r="9078" spans="1:13">
      <c r="A9078" s="5"/>
      <c r="B9078" s="5"/>
      <c r="C9078" s="5"/>
      <c r="D9078" s="5"/>
      <c r="E9078" s="5"/>
      <c r="F9078" s="5" t="s">
        <v>11</v>
      </c>
      <c r="G9078" s="6">
        <v>44182</v>
      </c>
      <c r="H9078" s="5" t="s">
        <v>1561</v>
      </c>
      <c r="I9078" s="5" t="s">
        <v>1384</v>
      </c>
      <c r="J9078" s="5"/>
      <c r="K9078" s="5" t="s">
        <v>9</v>
      </c>
      <c r="L9078" s="7">
        <v>11.84</v>
      </c>
      <c r="M9078" s="7">
        <f>ROUND(M9077+L9078,5)</f>
        <v>15676.75</v>
      </c>
    </row>
    <row r="9079" spans="1:13">
      <c r="A9079" s="5"/>
      <c r="B9079" s="5"/>
      <c r="C9079" s="5"/>
      <c r="D9079" s="5"/>
      <c r="E9079" s="5"/>
      <c r="F9079" s="5" t="s">
        <v>11</v>
      </c>
      <c r="G9079" s="6">
        <v>44187</v>
      </c>
      <c r="H9079" s="5" t="s">
        <v>1574</v>
      </c>
      <c r="I9079" s="5" t="s">
        <v>308</v>
      </c>
      <c r="J9079" s="5"/>
      <c r="K9079" s="5" t="s">
        <v>9</v>
      </c>
      <c r="L9079" s="7">
        <v>42.16</v>
      </c>
      <c r="M9079" s="7">
        <f>ROUND(M9078+L9079,5)</f>
        <v>15718.91</v>
      </c>
    </row>
    <row r="9080" spans="1:13">
      <c r="A9080" s="5"/>
      <c r="B9080" s="5"/>
      <c r="C9080" s="5"/>
      <c r="D9080" s="5"/>
      <c r="E9080" s="5"/>
      <c r="F9080" s="5" t="s">
        <v>11</v>
      </c>
      <c r="G9080" s="6">
        <v>44187</v>
      </c>
      <c r="H9080" s="5" t="s">
        <v>1574</v>
      </c>
      <c r="I9080" s="5" t="s">
        <v>308</v>
      </c>
      <c r="J9080" s="5"/>
      <c r="K9080" s="5" t="s">
        <v>9</v>
      </c>
      <c r="L9080" s="7">
        <v>9.86</v>
      </c>
      <c r="M9080" s="7">
        <f>ROUND(M9079+L9080,5)</f>
        <v>15728.77</v>
      </c>
    </row>
    <row r="9081" spans="1:13">
      <c r="A9081" s="5"/>
      <c r="B9081" s="5"/>
      <c r="C9081" s="5"/>
      <c r="D9081" s="5"/>
      <c r="E9081" s="5"/>
      <c r="F9081" s="5" t="s">
        <v>11</v>
      </c>
      <c r="G9081" s="6">
        <v>44187</v>
      </c>
      <c r="H9081" s="5" t="s">
        <v>1577</v>
      </c>
      <c r="I9081" s="5" t="s">
        <v>310</v>
      </c>
      <c r="J9081" s="5"/>
      <c r="K9081" s="5" t="s">
        <v>9</v>
      </c>
      <c r="L9081" s="7">
        <v>45.75</v>
      </c>
      <c r="M9081" s="7">
        <f>ROUND(M9080+L9081,5)</f>
        <v>15774.52</v>
      </c>
    </row>
    <row r="9082" spans="1:13">
      <c r="A9082" s="5"/>
      <c r="B9082" s="5"/>
      <c r="C9082" s="5"/>
      <c r="D9082" s="5"/>
      <c r="E9082" s="5"/>
      <c r="F9082" s="5" t="s">
        <v>11</v>
      </c>
      <c r="G9082" s="6">
        <v>44187</v>
      </c>
      <c r="H9082" s="5" t="s">
        <v>1577</v>
      </c>
      <c r="I9082" s="5" t="s">
        <v>310</v>
      </c>
      <c r="J9082" s="5"/>
      <c r="K9082" s="5" t="s">
        <v>9</v>
      </c>
      <c r="L9082" s="7">
        <v>10.7</v>
      </c>
      <c r="M9082" s="7">
        <f>ROUND(M9081+L9082,5)</f>
        <v>15785.22</v>
      </c>
    </row>
    <row r="9083" spans="1:13">
      <c r="A9083" s="5"/>
      <c r="B9083" s="5"/>
      <c r="C9083" s="5"/>
      <c r="D9083" s="5"/>
      <c r="E9083" s="5"/>
      <c r="F9083" s="5" t="s">
        <v>11</v>
      </c>
      <c r="G9083" s="6">
        <v>44187</v>
      </c>
      <c r="H9083" s="5" t="s">
        <v>1578</v>
      </c>
      <c r="I9083" s="5" t="s">
        <v>311</v>
      </c>
      <c r="J9083" s="5"/>
      <c r="K9083" s="5" t="s">
        <v>9</v>
      </c>
      <c r="L9083" s="7">
        <v>95.4</v>
      </c>
      <c r="M9083" s="7">
        <f>ROUND(M9082+L9083,5)</f>
        <v>15880.62</v>
      </c>
    </row>
    <row r="9084" spans="1:13">
      <c r="A9084" s="5"/>
      <c r="B9084" s="5"/>
      <c r="C9084" s="5"/>
      <c r="D9084" s="5"/>
      <c r="E9084" s="5"/>
      <c r="F9084" s="5" t="s">
        <v>11</v>
      </c>
      <c r="G9084" s="6">
        <v>44187</v>
      </c>
      <c r="H9084" s="5" t="s">
        <v>1578</v>
      </c>
      <c r="I9084" s="5" t="s">
        <v>311</v>
      </c>
      <c r="J9084" s="5"/>
      <c r="K9084" s="5" t="s">
        <v>9</v>
      </c>
      <c r="L9084" s="7">
        <v>22.31</v>
      </c>
      <c r="M9084" s="7">
        <f>ROUND(M9083+L9084,5)</f>
        <v>15902.93</v>
      </c>
    </row>
    <row r="9085" spans="1:13">
      <c r="A9085" s="5"/>
      <c r="B9085" s="5"/>
      <c r="C9085" s="5"/>
      <c r="D9085" s="5"/>
      <c r="E9085" s="5"/>
      <c r="F9085" s="5" t="s">
        <v>11</v>
      </c>
      <c r="G9085" s="6">
        <v>44187</v>
      </c>
      <c r="H9085" s="5" t="s">
        <v>1579</v>
      </c>
      <c r="I9085" s="5" t="s">
        <v>309</v>
      </c>
      <c r="J9085" s="5"/>
      <c r="K9085" s="5" t="s">
        <v>9</v>
      </c>
      <c r="L9085" s="7">
        <v>39.68</v>
      </c>
      <c r="M9085" s="7">
        <f>ROUND(M9084+L9085,5)</f>
        <v>15942.61</v>
      </c>
    </row>
    <row r="9086" spans="1:13">
      <c r="A9086" s="5"/>
      <c r="B9086" s="5"/>
      <c r="C9086" s="5"/>
      <c r="D9086" s="5"/>
      <c r="E9086" s="5"/>
      <c r="F9086" s="5" t="s">
        <v>11</v>
      </c>
      <c r="G9086" s="6">
        <v>44187</v>
      </c>
      <c r="H9086" s="5" t="s">
        <v>1579</v>
      </c>
      <c r="I9086" s="5" t="s">
        <v>309</v>
      </c>
      <c r="J9086" s="5"/>
      <c r="K9086" s="5" t="s">
        <v>9</v>
      </c>
      <c r="L9086" s="7">
        <v>9.2799999999999994</v>
      </c>
      <c r="M9086" s="7">
        <f>ROUND(M9085+L9086,5)</f>
        <v>15951.89</v>
      </c>
    </row>
    <row r="9087" spans="1:13">
      <c r="A9087" s="5"/>
      <c r="B9087" s="5"/>
      <c r="C9087" s="5"/>
      <c r="D9087" s="5"/>
      <c r="E9087" s="5"/>
      <c r="F9087" s="5" t="s">
        <v>11</v>
      </c>
      <c r="G9087" s="6">
        <v>44187</v>
      </c>
      <c r="H9087" s="5" t="s">
        <v>1575</v>
      </c>
      <c r="I9087" s="5" t="s">
        <v>1383</v>
      </c>
      <c r="J9087" s="5"/>
      <c r="K9087" s="5" t="s">
        <v>9</v>
      </c>
      <c r="L9087" s="7">
        <v>28.52</v>
      </c>
      <c r="M9087" s="7">
        <f>ROUND(M9086+L9087,5)</f>
        <v>15980.41</v>
      </c>
    </row>
    <row r="9088" spans="1:13">
      <c r="A9088" s="5"/>
      <c r="B9088" s="5"/>
      <c r="C9088" s="5"/>
      <c r="D9088" s="5"/>
      <c r="E9088" s="5"/>
      <c r="F9088" s="5" t="s">
        <v>11</v>
      </c>
      <c r="G9088" s="6">
        <v>44187</v>
      </c>
      <c r="H9088" s="5" t="s">
        <v>1575</v>
      </c>
      <c r="I9088" s="5" t="s">
        <v>1383</v>
      </c>
      <c r="J9088" s="5"/>
      <c r="K9088" s="5" t="s">
        <v>9</v>
      </c>
      <c r="L9088" s="7">
        <v>6.67</v>
      </c>
      <c r="M9088" s="7">
        <f>ROUND(M9087+L9088,5)</f>
        <v>15987.08</v>
      </c>
    </row>
    <row r="9089" spans="1:13">
      <c r="A9089" s="5"/>
      <c r="B9089" s="5"/>
      <c r="C9089" s="5"/>
      <c r="D9089" s="5"/>
      <c r="E9089" s="5"/>
      <c r="F9089" s="5" t="s">
        <v>11</v>
      </c>
      <c r="G9089" s="6">
        <v>44187</v>
      </c>
      <c r="H9089" s="5" t="s">
        <v>1576</v>
      </c>
      <c r="I9089" s="5" t="s">
        <v>1384</v>
      </c>
      <c r="J9089" s="5"/>
      <c r="K9089" s="5" t="s">
        <v>9</v>
      </c>
      <c r="L9089" s="7">
        <v>28.27</v>
      </c>
      <c r="M9089" s="7">
        <f>ROUND(M9088+L9089,5)</f>
        <v>16015.35</v>
      </c>
    </row>
    <row r="9090" spans="1:13">
      <c r="A9090" s="5"/>
      <c r="B9090" s="5"/>
      <c r="C9090" s="5"/>
      <c r="D9090" s="5"/>
      <c r="E9090" s="5"/>
      <c r="F9090" s="5" t="s">
        <v>11</v>
      </c>
      <c r="G9090" s="6">
        <v>44187</v>
      </c>
      <c r="H9090" s="5" t="s">
        <v>1576</v>
      </c>
      <c r="I9090" s="5" t="s">
        <v>1384</v>
      </c>
      <c r="J9090" s="5"/>
      <c r="K9090" s="5" t="s">
        <v>9</v>
      </c>
      <c r="L9090" s="7">
        <v>6.61</v>
      </c>
      <c r="M9090" s="7">
        <f>ROUND(M9089+L9090,5)</f>
        <v>16021.96</v>
      </c>
    </row>
    <row r="9091" spans="1:13">
      <c r="A9091" s="5"/>
      <c r="B9091" s="5"/>
      <c r="C9091" s="5"/>
      <c r="D9091" s="5"/>
      <c r="E9091" s="5"/>
      <c r="F9091" s="5" t="s">
        <v>11</v>
      </c>
      <c r="G9091" s="6">
        <v>44194</v>
      </c>
      <c r="H9091" s="5" t="s">
        <v>1590</v>
      </c>
      <c r="I9091" s="5" t="s">
        <v>308</v>
      </c>
      <c r="J9091" s="5"/>
      <c r="K9091" s="5" t="s">
        <v>9</v>
      </c>
      <c r="L9091" s="7">
        <v>43.74</v>
      </c>
      <c r="M9091" s="7">
        <f>ROUND(M9090+L9091,5)</f>
        <v>16065.7</v>
      </c>
    </row>
    <row r="9092" spans="1:13">
      <c r="A9092" s="5"/>
      <c r="B9092" s="5"/>
      <c r="C9092" s="5"/>
      <c r="D9092" s="5"/>
      <c r="E9092" s="5"/>
      <c r="F9092" s="5" t="s">
        <v>11</v>
      </c>
      <c r="G9092" s="6">
        <v>44194</v>
      </c>
      <c r="H9092" s="5" t="s">
        <v>1590</v>
      </c>
      <c r="I9092" s="5" t="s">
        <v>308</v>
      </c>
      <c r="J9092" s="5"/>
      <c r="K9092" s="5" t="s">
        <v>9</v>
      </c>
      <c r="L9092" s="7">
        <v>10.23</v>
      </c>
      <c r="M9092" s="7">
        <f>ROUND(M9091+L9092,5)</f>
        <v>16075.93</v>
      </c>
    </row>
    <row r="9093" spans="1:13">
      <c r="A9093" s="5"/>
      <c r="B9093" s="5"/>
      <c r="C9093" s="5"/>
      <c r="D9093" s="5"/>
      <c r="E9093" s="5"/>
      <c r="F9093" s="5" t="s">
        <v>11</v>
      </c>
      <c r="G9093" s="6">
        <v>44194</v>
      </c>
      <c r="H9093" s="5" t="s">
        <v>1593</v>
      </c>
      <c r="I9093" s="5" t="s">
        <v>310</v>
      </c>
      <c r="J9093" s="5"/>
      <c r="K9093" s="5" t="s">
        <v>9</v>
      </c>
      <c r="L9093" s="7">
        <v>45.76</v>
      </c>
      <c r="M9093" s="7">
        <f>ROUND(M9092+L9093,5)</f>
        <v>16121.69</v>
      </c>
    </row>
    <row r="9094" spans="1:13">
      <c r="A9094" s="5"/>
      <c r="B9094" s="5"/>
      <c r="C9094" s="5"/>
      <c r="D9094" s="5"/>
      <c r="E9094" s="5"/>
      <c r="F9094" s="5" t="s">
        <v>11</v>
      </c>
      <c r="G9094" s="6">
        <v>44194</v>
      </c>
      <c r="H9094" s="5" t="s">
        <v>1593</v>
      </c>
      <c r="I9094" s="5" t="s">
        <v>310</v>
      </c>
      <c r="J9094" s="5"/>
      <c r="K9094" s="5" t="s">
        <v>9</v>
      </c>
      <c r="L9094" s="7">
        <v>10.7</v>
      </c>
      <c r="M9094" s="7">
        <f>ROUND(M9093+L9094,5)</f>
        <v>16132.39</v>
      </c>
    </row>
    <row r="9095" spans="1:13">
      <c r="A9095" s="5"/>
      <c r="B9095" s="5"/>
      <c r="C9095" s="5"/>
      <c r="D9095" s="5"/>
      <c r="E9095" s="5"/>
      <c r="F9095" s="5" t="s">
        <v>11</v>
      </c>
      <c r="G9095" s="6">
        <v>44194</v>
      </c>
      <c r="H9095" s="5" t="s">
        <v>1594</v>
      </c>
      <c r="I9095" s="5" t="s">
        <v>311</v>
      </c>
      <c r="J9095" s="5"/>
      <c r="K9095" s="5" t="s">
        <v>9</v>
      </c>
      <c r="L9095" s="7">
        <v>95.41</v>
      </c>
      <c r="M9095" s="7">
        <f>ROUND(M9094+L9095,5)</f>
        <v>16227.8</v>
      </c>
    </row>
    <row r="9096" spans="1:13">
      <c r="A9096" s="5"/>
      <c r="B9096" s="5"/>
      <c r="C9096" s="5"/>
      <c r="D9096" s="5"/>
      <c r="E9096" s="5"/>
      <c r="F9096" s="5" t="s">
        <v>11</v>
      </c>
      <c r="G9096" s="6">
        <v>44194</v>
      </c>
      <c r="H9096" s="5" t="s">
        <v>1594</v>
      </c>
      <c r="I9096" s="5" t="s">
        <v>311</v>
      </c>
      <c r="J9096" s="5"/>
      <c r="K9096" s="5" t="s">
        <v>9</v>
      </c>
      <c r="L9096" s="7">
        <v>22.31</v>
      </c>
      <c r="M9096" s="7">
        <f>ROUND(M9095+L9096,5)</f>
        <v>16250.11</v>
      </c>
    </row>
    <row r="9097" spans="1:13">
      <c r="A9097" s="5"/>
      <c r="B9097" s="5"/>
      <c r="C9097" s="5"/>
      <c r="D9097" s="5"/>
      <c r="E9097" s="5"/>
      <c r="F9097" s="5" t="s">
        <v>11</v>
      </c>
      <c r="G9097" s="6">
        <v>44194</v>
      </c>
      <c r="H9097" s="5" t="s">
        <v>1595</v>
      </c>
      <c r="I9097" s="5" t="s">
        <v>309</v>
      </c>
      <c r="J9097" s="5"/>
      <c r="K9097" s="5" t="s">
        <v>9</v>
      </c>
      <c r="L9097" s="7">
        <v>39.68</v>
      </c>
      <c r="M9097" s="7">
        <f>ROUND(M9096+L9097,5)</f>
        <v>16289.79</v>
      </c>
    </row>
    <row r="9098" spans="1:13">
      <c r="A9098" s="5"/>
      <c r="B9098" s="5"/>
      <c r="C9098" s="5"/>
      <c r="D9098" s="5"/>
      <c r="E9098" s="5"/>
      <c r="F9098" s="5" t="s">
        <v>11</v>
      </c>
      <c r="G9098" s="6">
        <v>44194</v>
      </c>
      <c r="H9098" s="5" t="s">
        <v>1595</v>
      </c>
      <c r="I9098" s="5" t="s">
        <v>309</v>
      </c>
      <c r="J9098" s="5"/>
      <c r="K9098" s="5" t="s">
        <v>9</v>
      </c>
      <c r="L9098" s="7">
        <v>9.2799999999999994</v>
      </c>
      <c r="M9098" s="7">
        <f>ROUND(M9097+L9098,5)</f>
        <v>16299.07</v>
      </c>
    </row>
    <row r="9099" spans="1:13">
      <c r="A9099" s="5"/>
      <c r="B9099" s="5"/>
      <c r="C9099" s="5"/>
      <c r="D9099" s="5"/>
      <c r="E9099" s="5"/>
      <c r="F9099" s="5" t="s">
        <v>11</v>
      </c>
      <c r="G9099" s="6">
        <v>44194</v>
      </c>
      <c r="H9099" s="5" t="s">
        <v>1591</v>
      </c>
      <c r="I9099" s="5" t="s">
        <v>1383</v>
      </c>
      <c r="J9099" s="5"/>
      <c r="K9099" s="5" t="s">
        <v>9</v>
      </c>
      <c r="L9099" s="7">
        <v>17.98</v>
      </c>
      <c r="M9099" s="7">
        <f>ROUND(M9098+L9099,5)</f>
        <v>16317.05</v>
      </c>
    </row>
    <row r="9100" spans="1:13">
      <c r="A9100" s="5"/>
      <c r="B9100" s="5"/>
      <c r="C9100" s="5"/>
      <c r="D9100" s="5"/>
      <c r="E9100" s="5"/>
      <c r="F9100" s="5" t="s">
        <v>11</v>
      </c>
      <c r="G9100" s="6">
        <v>44194</v>
      </c>
      <c r="H9100" s="5" t="s">
        <v>1591</v>
      </c>
      <c r="I9100" s="5" t="s">
        <v>1383</v>
      </c>
      <c r="J9100" s="5"/>
      <c r="K9100" s="5" t="s">
        <v>9</v>
      </c>
      <c r="L9100" s="7">
        <v>4.21</v>
      </c>
      <c r="M9100" s="7">
        <f>ROUND(M9099+L9100,5)</f>
        <v>16321.26</v>
      </c>
    </row>
    <row r="9101" spans="1:13">
      <c r="A9101" s="5"/>
      <c r="B9101" s="5"/>
      <c r="C9101" s="5"/>
      <c r="D9101" s="5"/>
      <c r="E9101" s="5"/>
      <c r="F9101" s="5" t="s">
        <v>11</v>
      </c>
      <c r="G9101" s="6">
        <v>44194</v>
      </c>
      <c r="H9101" s="5" t="s">
        <v>1592</v>
      </c>
      <c r="I9101" s="5" t="s">
        <v>1384</v>
      </c>
      <c r="J9101" s="5"/>
      <c r="K9101" s="5" t="s">
        <v>9</v>
      </c>
      <c r="L9101" s="7">
        <v>20.62</v>
      </c>
      <c r="M9101" s="7">
        <f>ROUND(M9100+L9101,5)</f>
        <v>16341.88</v>
      </c>
    </row>
    <row r="9102" spans="1:13" ht="15.75" thickBot="1">
      <c r="A9102" s="5"/>
      <c r="B9102" s="5"/>
      <c r="C9102" s="5"/>
      <c r="D9102" s="5"/>
      <c r="E9102" s="5"/>
      <c r="F9102" s="5" t="s">
        <v>11</v>
      </c>
      <c r="G9102" s="6">
        <v>44194</v>
      </c>
      <c r="H9102" s="5" t="s">
        <v>1592</v>
      </c>
      <c r="I9102" s="5" t="s">
        <v>1384</v>
      </c>
      <c r="J9102" s="5"/>
      <c r="K9102" s="5" t="s">
        <v>9</v>
      </c>
      <c r="L9102" s="9">
        <v>4.83</v>
      </c>
      <c r="M9102" s="9">
        <f>ROUND(M9101+L9102,5)</f>
        <v>16346.71</v>
      </c>
    </row>
    <row r="9103" spans="1:13" ht="15.75" thickBot="1">
      <c r="A9103" s="5"/>
      <c r="B9103" s="5"/>
      <c r="C9103" s="5"/>
      <c r="D9103" s="5" t="s">
        <v>2439</v>
      </c>
      <c r="E9103" s="5"/>
      <c r="F9103" s="5"/>
      <c r="G9103" s="6"/>
      <c r="H9103" s="5"/>
      <c r="I9103" s="5"/>
      <c r="J9103" s="5"/>
      <c r="K9103" s="5"/>
      <c r="L9103" s="10">
        <f>ROUND(SUM(L8596:L9102),5)</f>
        <v>16346.71</v>
      </c>
      <c r="M9103" s="10">
        <f>M9102</f>
        <v>16346.71</v>
      </c>
    </row>
    <row r="9104" spans="1:13">
      <c r="A9104" s="5"/>
      <c r="B9104" s="5"/>
      <c r="C9104" s="5" t="s">
        <v>2440</v>
      </c>
      <c r="D9104" s="5"/>
      <c r="E9104" s="5"/>
      <c r="F9104" s="5"/>
      <c r="G9104" s="6"/>
      <c r="H9104" s="5"/>
      <c r="I9104" s="5"/>
      <c r="J9104" s="5"/>
      <c r="K9104" s="5"/>
      <c r="L9104" s="7">
        <f>ROUND(L8589+L8591+L8593+L8595+L9103,5)</f>
        <v>16346.71</v>
      </c>
      <c r="M9104" s="7">
        <f>ROUND(M8589+M8591+M8593+M8595+M9103,5)</f>
        <v>16346.71</v>
      </c>
    </row>
    <row r="9105" spans="1:13">
      <c r="A9105" s="2"/>
      <c r="B9105" s="2"/>
      <c r="C9105" s="2" t="s">
        <v>2441</v>
      </c>
      <c r="D9105" s="2"/>
      <c r="E9105" s="2"/>
      <c r="F9105" s="2"/>
      <c r="G9105" s="4"/>
      <c r="H9105" s="2"/>
      <c r="I9105" s="2"/>
      <c r="J9105" s="2"/>
      <c r="K9105" s="2"/>
      <c r="L9105" s="3"/>
      <c r="M9105" s="3">
        <v>0</v>
      </c>
    </row>
    <row r="9106" spans="1:13" ht="15.75" thickBot="1">
      <c r="A9106" s="5"/>
      <c r="B9106" s="5"/>
      <c r="C9106" s="5" t="s">
        <v>2442</v>
      </c>
      <c r="D9106" s="5"/>
      <c r="E9106" s="5"/>
      <c r="F9106" s="5"/>
      <c r="G9106" s="6"/>
      <c r="H9106" s="5"/>
      <c r="I9106" s="5"/>
      <c r="J9106" s="5"/>
      <c r="K9106" s="5"/>
      <c r="L9106" s="8"/>
      <c r="M9106" s="8">
        <f>M9105</f>
        <v>0</v>
      </c>
    </row>
    <row r="9107" spans="1:13">
      <c r="A9107" s="5"/>
      <c r="B9107" s="5" t="s">
        <v>2443</v>
      </c>
      <c r="C9107" s="5"/>
      <c r="D9107" s="5"/>
      <c r="E9107" s="5"/>
      <c r="F9107" s="5"/>
      <c r="G9107" s="6"/>
      <c r="H9107" s="5"/>
      <c r="I9107" s="5"/>
      <c r="J9107" s="5"/>
      <c r="K9107" s="5"/>
      <c r="L9107" s="7">
        <f>ROUND(L9104+L9106,5)</f>
        <v>16346.71</v>
      </c>
      <c r="M9107" s="7">
        <f>ROUND(M9104+M9106,5)</f>
        <v>16346.71</v>
      </c>
    </row>
    <row r="9108" spans="1:13">
      <c r="A9108" s="2"/>
      <c r="B9108" s="2" t="s">
        <v>2444</v>
      </c>
      <c r="C9108" s="2"/>
      <c r="D9108" s="2"/>
      <c r="E9108" s="2"/>
      <c r="F9108" s="2"/>
      <c r="G9108" s="4"/>
      <c r="H9108" s="2"/>
      <c r="I9108" s="2"/>
      <c r="J9108" s="2"/>
      <c r="K9108" s="2"/>
      <c r="L9108" s="3"/>
      <c r="M9108" s="3">
        <v>0</v>
      </c>
    </row>
    <row r="9109" spans="1:13">
      <c r="A9109" s="2"/>
      <c r="B9109" s="2"/>
      <c r="C9109" s="2" t="s">
        <v>2037</v>
      </c>
      <c r="D9109" s="2"/>
      <c r="E9109" s="2"/>
      <c r="F9109" s="2"/>
      <c r="G9109" s="4"/>
      <c r="H9109" s="2"/>
      <c r="I9109" s="2"/>
      <c r="J9109" s="2"/>
      <c r="K9109" s="2"/>
      <c r="L9109" s="3"/>
      <c r="M9109" s="3">
        <v>0</v>
      </c>
    </row>
    <row r="9110" spans="1:13">
      <c r="A9110" s="5"/>
      <c r="B9110" s="5"/>
      <c r="C9110" s="5"/>
      <c r="D9110" s="5"/>
      <c r="E9110" s="5"/>
      <c r="F9110" s="5" t="s">
        <v>11</v>
      </c>
      <c r="G9110" s="6">
        <v>43833</v>
      </c>
      <c r="H9110" s="5" t="s">
        <v>16</v>
      </c>
      <c r="I9110" s="5" t="s">
        <v>308</v>
      </c>
      <c r="J9110" s="5"/>
      <c r="K9110" s="5" t="s">
        <v>9</v>
      </c>
      <c r="L9110" s="7">
        <v>175.88</v>
      </c>
      <c r="M9110" s="7">
        <f>ROUND(M9109+L9110,5)</f>
        <v>175.88</v>
      </c>
    </row>
    <row r="9111" spans="1:13">
      <c r="A9111" s="5"/>
      <c r="B9111" s="5"/>
      <c r="C9111" s="5"/>
      <c r="D9111" s="5"/>
      <c r="E9111" s="5"/>
      <c r="F9111" s="5" t="s">
        <v>11</v>
      </c>
      <c r="G9111" s="6">
        <v>43833</v>
      </c>
      <c r="H9111" s="5" t="s">
        <v>18</v>
      </c>
      <c r="I9111" s="5" t="s">
        <v>310</v>
      </c>
      <c r="J9111" s="5"/>
      <c r="K9111" s="5" t="s">
        <v>9</v>
      </c>
      <c r="L9111" s="7">
        <v>177.56</v>
      </c>
      <c r="M9111" s="7">
        <f>ROUND(M9110+L9111,5)</f>
        <v>353.44</v>
      </c>
    </row>
    <row r="9112" spans="1:13">
      <c r="A9112" s="5"/>
      <c r="B9112" s="5"/>
      <c r="C9112" s="5"/>
      <c r="D9112" s="5"/>
      <c r="E9112" s="5"/>
      <c r="F9112" s="5" t="s">
        <v>11</v>
      </c>
      <c r="G9112" s="6">
        <v>43833</v>
      </c>
      <c r="H9112" s="5" t="s">
        <v>19</v>
      </c>
      <c r="I9112" s="5" t="s">
        <v>311</v>
      </c>
      <c r="J9112" s="5"/>
      <c r="K9112" s="5" t="s">
        <v>9</v>
      </c>
      <c r="L9112" s="7">
        <v>347.04</v>
      </c>
      <c r="M9112" s="7">
        <f>ROUND(M9111+L9112,5)</f>
        <v>700.48</v>
      </c>
    </row>
    <row r="9113" spans="1:13">
      <c r="A9113" s="5"/>
      <c r="B9113" s="5"/>
      <c r="C9113" s="5"/>
      <c r="D9113" s="5"/>
      <c r="E9113" s="5"/>
      <c r="F9113" s="5" t="s">
        <v>11</v>
      </c>
      <c r="G9113" s="6">
        <v>43840</v>
      </c>
      <c r="H9113" s="5" t="s">
        <v>34</v>
      </c>
      <c r="I9113" s="5" t="s">
        <v>308</v>
      </c>
      <c r="J9113" s="5"/>
      <c r="K9113" s="5" t="s">
        <v>9</v>
      </c>
      <c r="L9113" s="7">
        <v>261.77</v>
      </c>
      <c r="M9113" s="7">
        <f>ROUND(M9112+L9113,5)</f>
        <v>962.25</v>
      </c>
    </row>
    <row r="9114" spans="1:13">
      <c r="A9114" s="5"/>
      <c r="B9114" s="5"/>
      <c r="C9114" s="5"/>
      <c r="D9114" s="5"/>
      <c r="E9114" s="5"/>
      <c r="F9114" s="5" t="s">
        <v>11</v>
      </c>
      <c r="G9114" s="6">
        <v>43840</v>
      </c>
      <c r="H9114" s="5" t="s">
        <v>36</v>
      </c>
      <c r="I9114" s="5" t="s">
        <v>310</v>
      </c>
      <c r="J9114" s="5"/>
      <c r="K9114" s="5" t="s">
        <v>9</v>
      </c>
      <c r="L9114" s="7">
        <v>177.56</v>
      </c>
      <c r="M9114" s="7">
        <f>ROUND(M9113+L9114,5)</f>
        <v>1139.81</v>
      </c>
    </row>
    <row r="9115" spans="1:13">
      <c r="A9115" s="5"/>
      <c r="B9115" s="5"/>
      <c r="C9115" s="5"/>
      <c r="D9115" s="5"/>
      <c r="E9115" s="5"/>
      <c r="F9115" s="5" t="s">
        <v>11</v>
      </c>
      <c r="G9115" s="6">
        <v>43840</v>
      </c>
      <c r="H9115" s="5" t="s">
        <v>37</v>
      </c>
      <c r="I9115" s="5" t="s">
        <v>311</v>
      </c>
      <c r="J9115" s="5"/>
      <c r="K9115" s="5" t="s">
        <v>9</v>
      </c>
      <c r="L9115" s="7">
        <v>347.04</v>
      </c>
      <c r="M9115" s="7">
        <f>ROUND(M9114+L9115,5)</f>
        <v>1486.85</v>
      </c>
    </row>
    <row r="9116" spans="1:13">
      <c r="A9116" s="5"/>
      <c r="B9116" s="5"/>
      <c r="C9116" s="5"/>
      <c r="D9116" s="5"/>
      <c r="E9116" s="5"/>
      <c r="F9116" s="5" t="s">
        <v>11</v>
      </c>
      <c r="G9116" s="6">
        <v>43847</v>
      </c>
      <c r="H9116" s="5" t="s">
        <v>55</v>
      </c>
      <c r="I9116" s="5" t="s">
        <v>308</v>
      </c>
      <c r="J9116" s="5"/>
      <c r="K9116" s="5" t="s">
        <v>9</v>
      </c>
      <c r="L9116" s="7">
        <v>175.88</v>
      </c>
      <c r="M9116" s="7">
        <f>ROUND(M9115+L9116,5)</f>
        <v>1662.73</v>
      </c>
    </row>
    <row r="9117" spans="1:13">
      <c r="A9117" s="5"/>
      <c r="B9117" s="5"/>
      <c r="C9117" s="5"/>
      <c r="D9117" s="5"/>
      <c r="E9117" s="5"/>
      <c r="F9117" s="5" t="s">
        <v>11</v>
      </c>
      <c r="G9117" s="6">
        <v>43847</v>
      </c>
      <c r="H9117" s="5" t="s">
        <v>56</v>
      </c>
      <c r="I9117" s="5" t="s">
        <v>310</v>
      </c>
      <c r="J9117" s="5"/>
      <c r="K9117" s="5" t="s">
        <v>9</v>
      </c>
      <c r="L9117" s="7">
        <v>177.56</v>
      </c>
      <c r="M9117" s="7">
        <f>ROUND(M9116+L9117,5)</f>
        <v>1840.29</v>
      </c>
    </row>
    <row r="9118" spans="1:13">
      <c r="A9118" s="5"/>
      <c r="B9118" s="5"/>
      <c r="C9118" s="5"/>
      <c r="D9118" s="5"/>
      <c r="E9118" s="5"/>
      <c r="F9118" s="5" t="s">
        <v>11</v>
      </c>
      <c r="G9118" s="6">
        <v>43847</v>
      </c>
      <c r="H9118" s="5" t="s">
        <v>57</v>
      </c>
      <c r="I9118" s="5" t="s">
        <v>311</v>
      </c>
      <c r="J9118" s="5"/>
      <c r="K9118" s="5" t="s">
        <v>9</v>
      </c>
      <c r="L9118" s="7">
        <v>347.04</v>
      </c>
      <c r="M9118" s="7">
        <f>ROUND(M9117+L9118,5)</f>
        <v>2187.33</v>
      </c>
    </row>
    <row r="9119" spans="1:13">
      <c r="A9119" s="5"/>
      <c r="B9119" s="5"/>
      <c r="C9119" s="5"/>
      <c r="D9119" s="5"/>
      <c r="E9119" s="5"/>
      <c r="F9119" s="5" t="s">
        <v>11</v>
      </c>
      <c r="G9119" s="6">
        <v>43847</v>
      </c>
      <c r="H9119" s="5" t="s">
        <v>64</v>
      </c>
      <c r="I9119" s="5" t="s">
        <v>311</v>
      </c>
      <c r="J9119" s="5"/>
      <c r="K9119" s="5" t="s">
        <v>9</v>
      </c>
      <c r="L9119" s="7">
        <v>115.97</v>
      </c>
      <c r="M9119" s="7">
        <f>ROUND(M9118+L9119,5)</f>
        <v>2303.3000000000002</v>
      </c>
    </row>
    <row r="9120" spans="1:13">
      <c r="A9120" s="5"/>
      <c r="B9120" s="5"/>
      <c r="C9120" s="5"/>
      <c r="D9120" s="5"/>
      <c r="E9120" s="5"/>
      <c r="F9120" s="5" t="s">
        <v>11</v>
      </c>
      <c r="G9120" s="6">
        <v>43854</v>
      </c>
      <c r="H9120" s="5" t="s">
        <v>69</v>
      </c>
      <c r="I9120" s="5" t="s">
        <v>308</v>
      </c>
      <c r="J9120" s="5"/>
      <c r="K9120" s="5" t="s">
        <v>9</v>
      </c>
      <c r="L9120" s="7">
        <v>215.76</v>
      </c>
      <c r="M9120" s="7">
        <f>ROUND(M9119+L9120,5)</f>
        <v>2519.06</v>
      </c>
    </row>
    <row r="9121" spans="1:13">
      <c r="A9121" s="5"/>
      <c r="B9121" s="5"/>
      <c r="C9121" s="5"/>
      <c r="D9121" s="5"/>
      <c r="E9121" s="5"/>
      <c r="F9121" s="5" t="s">
        <v>11</v>
      </c>
      <c r="G9121" s="6">
        <v>43854</v>
      </c>
      <c r="H9121" s="5" t="s">
        <v>70</v>
      </c>
      <c r="I9121" s="5" t="s">
        <v>310</v>
      </c>
      <c r="J9121" s="5"/>
      <c r="K9121" s="5" t="s">
        <v>9</v>
      </c>
      <c r="L9121" s="7">
        <v>177.56</v>
      </c>
      <c r="M9121" s="7">
        <f>ROUND(M9120+L9121,5)</f>
        <v>2696.62</v>
      </c>
    </row>
    <row r="9122" spans="1:13">
      <c r="A9122" s="5"/>
      <c r="B9122" s="5"/>
      <c r="C9122" s="5"/>
      <c r="D9122" s="5"/>
      <c r="E9122" s="5"/>
      <c r="F9122" s="5" t="s">
        <v>11</v>
      </c>
      <c r="G9122" s="6">
        <v>43854</v>
      </c>
      <c r="H9122" s="5" t="s">
        <v>71</v>
      </c>
      <c r="I9122" s="5" t="s">
        <v>311</v>
      </c>
      <c r="J9122" s="5"/>
      <c r="K9122" s="5" t="s">
        <v>9</v>
      </c>
      <c r="L9122" s="7">
        <v>370.24</v>
      </c>
      <c r="M9122" s="7">
        <f>ROUND(M9121+L9122,5)</f>
        <v>3066.86</v>
      </c>
    </row>
    <row r="9123" spans="1:13">
      <c r="A9123" s="5"/>
      <c r="B9123" s="5"/>
      <c r="C9123" s="5"/>
      <c r="D9123" s="5"/>
      <c r="E9123" s="5"/>
      <c r="F9123" s="5" t="s">
        <v>11</v>
      </c>
      <c r="G9123" s="6">
        <v>43861</v>
      </c>
      <c r="H9123" s="5" t="s">
        <v>91</v>
      </c>
      <c r="I9123" s="5" t="s">
        <v>308</v>
      </c>
      <c r="J9123" s="5"/>
      <c r="K9123" s="5" t="s">
        <v>9</v>
      </c>
      <c r="L9123" s="7">
        <v>163.61000000000001</v>
      </c>
      <c r="M9123" s="7">
        <f>ROUND(M9122+L9123,5)</f>
        <v>3230.47</v>
      </c>
    </row>
    <row r="9124" spans="1:13">
      <c r="A9124" s="5"/>
      <c r="B9124" s="5"/>
      <c r="C9124" s="5"/>
      <c r="D9124" s="5"/>
      <c r="E9124" s="5"/>
      <c r="F9124" s="5" t="s">
        <v>11</v>
      </c>
      <c r="G9124" s="6">
        <v>43861</v>
      </c>
      <c r="H9124" s="5" t="s">
        <v>92</v>
      </c>
      <c r="I9124" s="5" t="s">
        <v>310</v>
      </c>
      <c r="J9124" s="5"/>
      <c r="K9124" s="5" t="s">
        <v>9</v>
      </c>
      <c r="L9124" s="7">
        <v>177.56</v>
      </c>
      <c r="M9124" s="7">
        <f>ROUND(M9123+L9124,5)</f>
        <v>3408.03</v>
      </c>
    </row>
    <row r="9125" spans="1:13">
      <c r="A9125" s="5"/>
      <c r="B9125" s="5"/>
      <c r="C9125" s="5"/>
      <c r="D9125" s="5"/>
      <c r="E9125" s="5"/>
      <c r="F9125" s="5" t="s">
        <v>11</v>
      </c>
      <c r="G9125" s="6">
        <v>43861</v>
      </c>
      <c r="H9125" s="5" t="s">
        <v>94</v>
      </c>
      <c r="I9125" s="5" t="s">
        <v>311</v>
      </c>
      <c r="J9125" s="5"/>
      <c r="K9125" s="5" t="s">
        <v>9</v>
      </c>
      <c r="L9125" s="7">
        <v>370.24</v>
      </c>
      <c r="M9125" s="7">
        <f>ROUND(M9124+L9125,5)</f>
        <v>3778.27</v>
      </c>
    </row>
    <row r="9126" spans="1:13">
      <c r="A9126" s="5"/>
      <c r="B9126" s="5"/>
      <c r="C9126" s="5"/>
      <c r="D9126" s="5"/>
      <c r="E9126" s="5"/>
      <c r="F9126" s="5" t="s">
        <v>11</v>
      </c>
      <c r="G9126" s="6">
        <v>43868</v>
      </c>
      <c r="H9126" s="5" t="s">
        <v>98</v>
      </c>
      <c r="I9126" s="5" t="s">
        <v>308</v>
      </c>
      <c r="J9126" s="5"/>
      <c r="K9126" s="5" t="s">
        <v>9</v>
      </c>
      <c r="L9126" s="7">
        <v>237.23</v>
      </c>
      <c r="M9126" s="7">
        <f>ROUND(M9125+L9126,5)</f>
        <v>4015.5</v>
      </c>
    </row>
    <row r="9127" spans="1:13">
      <c r="A9127" s="5"/>
      <c r="B9127" s="5"/>
      <c r="C9127" s="5"/>
      <c r="D9127" s="5"/>
      <c r="E9127" s="5"/>
      <c r="F9127" s="5" t="s">
        <v>11</v>
      </c>
      <c r="G9127" s="6">
        <v>43868</v>
      </c>
      <c r="H9127" s="5" t="s">
        <v>100</v>
      </c>
      <c r="I9127" s="5" t="s">
        <v>310</v>
      </c>
      <c r="J9127" s="5"/>
      <c r="K9127" s="5" t="s">
        <v>9</v>
      </c>
      <c r="L9127" s="7">
        <v>177.56</v>
      </c>
      <c r="M9127" s="7">
        <f>ROUND(M9126+L9127,5)</f>
        <v>4193.0600000000004</v>
      </c>
    </row>
    <row r="9128" spans="1:13">
      <c r="A9128" s="5"/>
      <c r="B9128" s="5"/>
      <c r="C9128" s="5"/>
      <c r="D9128" s="5"/>
      <c r="E9128" s="5"/>
      <c r="F9128" s="5" t="s">
        <v>11</v>
      </c>
      <c r="G9128" s="6">
        <v>43868</v>
      </c>
      <c r="H9128" s="5" t="s">
        <v>101</v>
      </c>
      <c r="I9128" s="5" t="s">
        <v>311</v>
      </c>
      <c r="J9128" s="5"/>
      <c r="K9128" s="5" t="s">
        <v>9</v>
      </c>
      <c r="L9128" s="7">
        <v>370.24</v>
      </c>
      <c r="M9128" s="7">
        <f>ROUND(M9127+L9128,5)</f>
        <v>4563.3</v>
      </c>
    </row>
    <row r="9129" spans="1:13">
      <c r="A9129" s="5"/>
      <c r="B9129" s="5"/>
      <c r="C9129" s="5"/>
      <c r="D9129" s="5"/>
      <c r="E9129" s="5"/>
      <c r="F9129" s="5" t="s">
        <v>11</v>
      </c>
      <c r="G9129" s="6">
        <v>43875</v>
      </c>
      <c r="H9129" s="5" t="s">
        <v>118</v>
      </c>
      <c r="I9129" s="5" t="s">
        <v>308</v>
      </c>
      <c r="J9129" s="5"/>
      <c r="K9129" s="5" t="s">
        <v>9</v>
      </c>
      <c r="L9129" s="7">
        <v>175.88</v>
      </c>
      <c r="M9129" s="7">
        <f>ROUND(M9128+L9129,5)</f>
        <v>4739.18</v>
      </c>
    </row>
    <row r="9130" spans="1:13">
      <c r="A9130" s="5"/>
      <c r="B9130" s="5"/>
      <c r="C9130" s="5"/>
      <c r="D9130" s="5"/>
      <c r="E9130" s="5"/>
      <c r="F9130" s="5" t="s">
        <v>11</v>
      </c>
      <c r="G9130" s="6">
        <v>43875</v>
      </c>
      <c r="H9130" s="5" t="s">
        <v>119</v>
      </c>
      <c r="I9130" s="5" t="s">
        <v>310</v>
      </c>
      <c r="J9130" s="5"/>
      <c r="K9130" s="5" t="s">
        <v>9</v>
      </c>
      <c r="L9130" s="7">
        <v>177.56</v>
      </c>
      <c r="M9130" s="7">
        <f>ROUND(M9129+L9130,5)</f>
        <v>4916.74</v>
      </c>
    </row>
    <row r="9131" spans="1:13">
      <c r="A9131" s="5"/>
      <c r="B9131" s="5"/>
      <c r="C9131" s="5"/>
      <c r="D9131" s="5"/>
      <c r="E9131" s="5"/>
      <c r="F9131" s="5" t="s">
        <v>11</v>
      </c>
      <c r="G9131" s="6">
        <v>43875</v>
      </c>
      <c r="H9131" s="5" t="s">
        <v>120</v>
      </c>
      <c r="I9131" s="5" t="s">
        <v>311</v>
      </c>
      <c r="J9131" s="5"/>
      <c r="K9131" s="5" t="s">
        <v>9</v>
      </c>
      <c r="L9131" s="7">
        <v>370.24</v>
      </c>
      <c r="M9131" s="7">
        <f>ROUND(M9130+L9131,5)</f>
        <v>5286.98</v>
      </c>
    </row>
    <row r="9132" spans="1:13">
      <c r="A9132" s="5"/>
      <c r="B9132" s="5"/>
      <c r="C9132" s="5"/>
      <c r="D9132" s="5"/>
      <c r="E9132" s="5"/>
      <c r="F9132" s="5" t="s">
        <v>11</v>
      </c>
      <c r="G9132" s="6">
        <v>43882</v>
      </c>
      <c r="H9132" s="5" t="s">
        <v>142</v>
      </c>
      <c r="I9132" s="5" t="s">
        <v>308</v>
      </c>
      <c r="J9132" s="5"/>
      <c r="K9132" s="5" t="s">
        <v>9</v>
      </c>
      <c r="L9132" s="7">
        <v>240.3</v>
      </c>
      <c r="M9132" s="7">
        <f>ROUND(M9131+L9132,5)</f>
        <v>5527.28</v>
      </c>
    </row>
    <row r="9133" spans="1:13">
      <c r="A9133" s="5"/>
      <c r="B9133" s="5"/>
      <c r="C9133" s="5"/>
      <c r="D9133" s="5"/>
      <c r="E9133" s="5"/>
      <c r="F9133" s="5" t="s">
        <v>11</v>
      </c>
      <c r="G9133" s="6">
        <v>43882</v>
      </c>
      <c r="H9133" s="5" t="s">
        <v>143</v>
      </c>
      <c r="I9133" s="5" t="s">
        <v>310</v>
      </c>
      <c r="J9133" s="5"/>
      <c r="K9133" s="5" t="s">
        <v>9</v>
      </c>
      <c r="L9133" s="7">
        <v>177.57</v>
      </c>
      <c r="M9133" s="7">
        <f>ROUND(M9132+L9133,5)</f>
        <v>5704.85</v>
      </c>
    </row>
    <row r="9134" spans="1:13">
      <c r="A9134" s="5"/>
      <c r="B9134" s="5"/>
      <c r="C9134" s="5"/>
      <c r="D9134" s="5"/>
      <c r="E9134" s="5"/>
      <c r="F9134" s="5" t="s">
        <v>11</v>
      </c>
      <c r="G9134" s="6">
        <v>43882</v>
      </c>
      <c r="H9134" s="5" t="s">
        <v>144</v>
      </c>
      <c r="I9134" s="5" t="s">
        <v>311</v>
      </c>
      <c r="J9134" s="5"/>
      <c r="K9134" s="5" t="s">
        <v>9</v>
      </c>
      <c r="L9134" s="7">
        <v>370.24</v>
      </c>
      <c r="M9134" s="7">
        <f>ROUND(M9133+L9134,5)</f>
        <v>6075.09</v>
      </c>
    </row>
    <row r="9135" spans="1:13">
      <c r="A9135" s="5"/>
      <c r="B9135" s="5"/>
      <c r="C9135" s="5"/>
      <c r="D9135" s="5"/>
      <c r="E9135" s="5"/>
      <c r="F9135" s="5" t="s">
        <v>11</v>
      </c>
      <c r="G9135" s="6">
        <v>43889</v>
      </c>
      <c r="H9135" s="5" t="s">
        <v>167</v>
      </c>
      <c r="I9135" s="5" t="s">
        <v>308</v>
      </c>
      <c r="J9135" s="5"/>
      <c r="K9135" s="5" t="s">
        <v>9</v>
      </c>
      <c r="L9135" s="7">
        <v>175.88</v>
      </c>
      <c r="M9135" s="7">
        <f>ROUND(M9134+L9135,5)</f>
        <v>6250.97</v>
      </c>
    </row>
    <row r="9136" spans="1:13">
      <c r="A9136" s="5"/>
      <c r="B9136" s="5"/>
      <c r="C9136" s="5"/>
      <c r="D9136" s="5"/>
      <c r="E9136" s="5"/>
      <c r="F9136" s="5" t="s">
        <v>11</v>
      </c>
      <c r="G9136" s="6">
        <v>43889</v>
      </c>
      <c r="H9136" s="5" t="s">
        <v>168</v>
      </c>
      <c r="I9136" s="5" t="s">
        <v>310</v>
      </c>
      <c r="J9136" s="5"/>
      <c r="K9136" s="5" t="s">
        <v>9</v>
      </c>
      <c r="L9136" s="7">
        <v>177.56</v>
      </c>
      <c r="M9136" s="7">
        <f>ROUND(M9135+L9136,5)</f>
        <v>6428.53</v>
      </c>
    </row>
    <row r="9137" spans="1:13">
      <c r="A9137" s="5"/>
      <c r="B9137" s="5"/>
      <c r="C9137" s="5"/>
      <c r="D9137" s="5"/>
      <c r="E9137" s="5"/>
      <c r="F9137" s="5" t="s">
        <v>11</v>
      </c>
      <c r="G9137" s="6">
        <v>43889</v>
      </c>
      <c r="H9137" s="5" t="s">
        <v>169</v>
      </c>
      <c r="I9137" s="5" t="s">
        <v>311</v>
      </c>
      <c r="J9137" s="5"/>
      <c r="K9137" s="5" t="s">
        <v>9</v>
      </c>
      <c r="L9137" s="7">
        <v>370.24</v>
      </c>
      <c r="M9137" s="7">
        <f>ROUND(M9136+L9137,5)</f>
        <v>6798.77</v>
      </c>
    </row>
    <row r="9138" spans="1:13">
      <c r="A9138" s="5"/>
      <c r="B9138" s="5"/>
      <c r="C9138" s="5"/>
      <c r="D9138" s="5"/>
      <c r="E9138" s="5"/>
      <c r="F9138" s="5" t="s">
        <v>11</v>
      </c>
      <c r="G9138" s="6">
        <v>43896</v>
      </c>
      <c r="H9138" s="5" t="s">
        <v>181</v>
      </c>
      <c r="I9138" s="5" t="s">
        <v>308</v>
      </c>
      <c r="J9138" s="5"/>
      <c r="K9138" s="5" t="s">
        <v>9</v>
      </c>
      <c r="L9138" s="7">
        <v>237.23</v>
      </c>
      <c r="M9138" s="7">
        <f>ROUND(M9137+L9138,5)</f>
        <v>7036</v>
      </c>
    </row>
    <row r="9139" spans="1:13">
      <c r="A9139" s="5"/>
      <c r="B9139" s="5"/>
      <c r="C9139" s="5"/>
      <c r="D9139" s="5"/>
      <c r="E9139" s="5"/>
      <c r="F9139" s="5" t="s">
        <v>11</v>
      </c>
      <c r="G9139" s="6">
        <v>43896</v>
      </c>
      <c r="H9139" s="5" t="s">
        <v>182</v>
      </c>
      <c r="I9139" s="5" t="s">
        <v>310</v>
      </c>
      <c r="J9139" s="5"/>
      <c r="K9139" s="5" t="s">
        <v>9</v>
      </c>
      <c r="L9139" s="7">
        <v>177.56</v>
      </c>
      <c r="M9139" s="7">
        <f>ROUND(M9138+L9139,5)</f>
        <v>7213.56</v>
      </c>
    </row>
    <row r="9140" spans="1:13">
      <c r="A9140" s="5"/>
      <c r="B9140" s="5"/>
      <c r="C9140" s="5"/>
      <c r="D9140" s="5"/>
      <c r="E9140" s="5"/>
      <c r="F9140" s="5" t="s">
        <v>11</v>
      </c>
      <c r="G9140" s="6">
        <v>43896</v>
      </c>
      <c r="H9140" s="5" t="s">
        <v>183</v>
      </c>
      <c r="I9140" s="5" t="s">
        <v>311</v>
      </c>
      <c r="J9140" s="5"/>
      <c r="K9140" s="5" t="s">
        <v>9</v>
      </c>
      <c r="L9140" s="7">
        <v>370.24</v>
      </c>
      <c r="M9140" s="7">
        <f>ROUND(M9139+L9140,5)</f>
        <v>7583.8</v>
      </c>
    </row>
    <row r="9141" spans="1:13">
      <c r="A9141" s="5"/>
      <c r="B9141" s="5"/>
      <c r="C9141" s="5"/>
      <c r="D9141" s="5"/>
      <c r="E9141" s="5"/>
      <c r="F9141" s="5" t="s">
        <v>11</v>
      </c>
      <c r="G9141" s="6">
        <v>43902</v>
      </c>
      <c r="H9141" s="5" t="s">
        <v>202</v>
      </c>
      <c r="I9141" s="5" t="s">
        <v>308</v>
      </c>
      <c r="J9141" s="5"/>
      <c r="K9141" s="5" t="s">
        <v>9</v>
      </c>
      <c r="L9141" s="7">
        <v>175.88</v>
      </c>
      <c r="M9141" s="7">
        <f>ROUND(M9140+L9141,5)</f>
        <v>7759.68</v>
      </c>
    </row>
    <row r="9142" spans="1:13">
      <c r="A9142" s="5"/>
      <c r="B9142" s="5"/>
      <c r="C9142" s="5"/>
      <c r="D9142" s="5"/>
      <c r="E9142" s="5"/>
      <c r="F9142" s="5" t="s">
        <v>11</v>
      </c>
      <c r="G9142" s="6">
        <v>43902</v>
      </c>
      <c r="H9142" s="5" t="s">
        <v>203</v>
      </c>
      <c r="I9142" s="5" t="s">
        <v>310</v>
      </c>
      <c r="J9142" s="5"/>
      <c r="K9142" s="5" t="s">
        <v>9</v>
      </c>
      <c r="L9142" s="7">
        <v>177.56</v>
      </c>
      <c r="M9142" s="7">
        <f>ROUND(M9141+L9142,5)</f>
        <v>7937.24</v>
      </c>
    </row>
    <row r="9143" spans="1:13">
      <c r="A9143" s="5"/>
      <c r="B9143" s="5"/>
      <c r="C9143" s="5"/>
      <c r="D9143" s="5"/>
      <c r="E9143" s="5"/>
      <c r="F9143" s="5" t="s">
        <v>11</v>
      </c>
      <c r="G9143" s="6">
        <v>43902</v>
      </c>
      <c r="H9143" s="5" t="s">
        <v>204</v>
      </c>
      <c r="I9143" s="5" t="s">
        <v>311</v>
      </c>
      <c r="J9143" s="5"/>
      <c r="K9143" s="5" t="s">
        <v>9</v>
      </c>
      <c r="L9143" s="7">
        <v>370.24</v>
      </c>
      <c r="M9143" s="7">
        <f>ROUND(M9142+L9143,5)</f>
        <v>8307.48</v>
      </c>
    </row>
    <row r="9144" spans="1:13">
      <c r="A9144" s="5"/>
      <c r="B9144" s="5"/>
      <c r="C9144" s="5"/>
      <c r="D9144" s="5"/>
      <c r="E9144" s="5"/>
      <c r="F9144" s="5" t="s">
        <v>11</v>
      </c>
      <c r="G9144" s="6">
        <v>43910</v>
      </c>
      <c r="H9144" s="5" t="s">
        <v>212</v>
      </c>
      <c r="I9144" s="5" t="s">
        <v>308</v>
      </c>
      <c r="J9144" s="5"/>
      <c r="K9144" s="5" t="s">
        <v>9</v>
      </c>
      <c r="L9144" s="7">
        <v>237.23</v>
      </c>
      <c r="M9144" s="7">
        <f>ROUND(M9143+L9144,5)</f>
        <v>8544.7099999999991</v>
      </c>
    </row>
    <row r="9145" spans="1:13">
      <c r="A9145" s="5"/>
      <c r="B9145" s="5"/>
      <c r="C9145" s="5"/>
      <c r="D9145" s="5"/>
      <c r="E9145" s="5"/>
      <c r="F9145" s="5" t="s">
        <v>11</v>
      </c>
      <c r="G9145" s="6">
        <v>43910</v>
      </c>
      <c r="H9145" s="5" t="s">
        <v>213</v>
      </c>
      <c r="I9145" s="5" t="s">
        <v>310</v>
      </c>
      <c r="J9145" s="5"/>
      <c r="K9145" s="5" t="s">
        <v>9</v>
      </c>
      <c r="L9145" s="7">
        <v>177.56</v>
      </c>
      <c r="M9145" s="7">
        <f>ROUND(M9144+L9145,5)</f>
        <v>8722.27</v>
      </c>
    </row>
    <row r="9146" spans="1:13">
      <c r="A9146" s="5"/>
      <c r="B9146" s="5"/>
      <c r="C9146" s="5"/>
      <c r="D9146" s="5"/>
      <c r="E9146" s="5"/>
      <c r="F9146" s="5" t="s">
        <v>11</v>
      </c>
      <c r="G9146" s="6">
        <v>43910</v>
      </c>
      <c r="H9146" s="5" t="s">
        <v>214</v>
      </c>
      <c r="I9146" s="5" t="s">
        <v>311</v>
      </c>
      <c r="J9146" s="5"/>
      <c r="K9146" s="5" t="s">
        <v>9</v>
      </c>
      <c r="L9146" s="7">
        <v>370.24</v>
      </c>
      <c r="M9146" s="7">
        <f>ROUND(M9145+L9146,5)</f>
        <v>9092.51</v>
      </c>
    </row>
    <row r="9147" spans="1:13">
      <c r="A9147" s="5"/>
      <c r="B9147" s="5"/>
      <c r="C9147" s="5"/>
      <c r="D9147" s="5"/>
      <c r="E9147" s="5"/>
      <c r="F9147" s="5" t="s">
        <v>11</v>
      </c>
      <c r="G9147" s="6">
        <v>43917</v>
      </c>
      <c r="H9147" s="5" t="s">
        <v>225</v>
      </c>
      <c r="I9147" s="5" t="s">
        <v>308</v>
      </c>
      <c r="J9147" s="5"/>
      <c r="K9147" s="5" t="s">
        <v>9</v>
      </c>
      <c r="L9147" s="7">
        <v>175.88</v>
      </c>
      <c r="M9147" s="7">
        <f>ROUND(M9146+L9147,5)</f>
        <v>9268.39</v>
      </c>
    </row>
    <row r="9148" spans="1:13">
      <c r="A9148" s="5"/>
      <c r="B9148" s="5"/>
      <c r="C9148" s="5"/>
      <c r="D9148" s="5"/>
      <c r="E9148" s="5"/>
      <c r="F9148" s="5" t="s">
        <v>11</v>
      </c>
      <c r="G9148" s="6">
        <v>43917</v>
      </c>
      <c r="H9148" s="5" t="s">
        <v>226</v>
      </c>
      <c r="I9148" s="5" t="s">
        <v>310</v>
      </c>
      <c r="J9148" s="5"/>
      <c r="K9148" s="5" t="s">
        <v>9</v>
      </c>
      <c r="L9148" s="7">
        <v>177.56</v>
      </c>
      <c r="M9148" s="7">
        <f>ROUND(M9147+L9148,5)</f>
        <v>9445.9500000000007</v>
      </c>
    </row>
    <row r="9149" spans="1:13">
      <c r="A9149" s="5"/>
      <c r="B9149" s="5"/>
      <c r="C9149" s="5"/>
      <c r="D9149" s="5"/>
      <c r="E9149" s="5"/>
      <c r="F9149" s="5" t="s">
        <v>11</v>
      </c>
      <c r="G9149" s="6">
        <v>43917</v>
      </c>
      <c r="H9149" s="5" t="s">
        <v>227</v>
      </c>
      <c r="I9149" s="5" t="s">
        <v>311</v>
      </c>
      <c r="J9149" s="5"/>
      <c r="K9149" s="5" t="s">
        <v>9</v>
      </c>
      <c r="L9149" s="7">
        <v>370.24</v>
      </c>
      <c r="M9149" s="7">
        <f>ROUND(M9148+L9149,5)</f>
        <v>9816.19</v>
      </c>
    </row>
    <row r="9150" spans="1:13">
      <c r="A9150" s="5"/>
      <c r="B9150" s="5"/>
      <c r="C9150" s="5"/>
      <c r="D9150" s="5"/>
      <c r="E9150" s="5"/>
      <c r="F9150" s="5" t="s">
        <v>11</v>
      </c>
      <c r="G9150" s="6">
        <v>43917</v>
      </c>
      <c r="H9150" s="5" t="s">
        <v>229</v>
      </c>
      <c r="I9150" s="5" t="s">
        <v>310</v>
      </c>
      <c r="J9150" s="5"/>
      <c r="K9150" s="5" t="s">
        <v>9</v>
      </c>
      <c r="L9150" s="7">
        <v>177.56</v>
      </c>
      <c r="M9150" s="7">
        <f>ROUND(M9149+L9150,5)</f>
        <v>9993.75</v>
      </c>
    </row>
    <row r="9151" spans="1:13">
      <c r="A9151" s="5"/>
      <c r="B9151" s="5"/>
      <c r="C9151" s="5"/>
      <c r="D9151" s="5"/>
      <c r="E9151" s="5"/>
      <c r="F9151" s="5" t="s">
        <v>11</v>
      </c>
      <c r="G9151" s="6">
        <v>43924</v>
      </c>
      <c r="H9151" s="5" t="s">
        <v>240</v>
      </c>
      <c r="I9151" s="5" t="s">
        <v>308</v>
      </c>
      <c r="J9151" s="5"/>
      <c r="K9151" s="5" t="s">
        <v>9</v>
      </c>
      <c r="L9151" s="7">
        <v>237.23</v>
      </c>
      <c r="M9151" s="7">
        <f>ROUND(M9150+L9151,5)</f>
        <v>10230.98</v>
      </c>
    </row>
    <row r="9152" spans="1:13">
      <c r="A9152" s="5"/>
      <c r="B9152" s="5"/>
      <c r="C9152" s="5"/>
      <c r="D9152" s="5"/>
      <c r="E9152" s="5"/>
      <c r="F9152" s="5" t="s">
        <v>11</v>
      </c>
      <c r="G9152" s="6">
        <v>43924</v>
      </c>
      <c r="H9152" s="5" t="s">
        <v>241</v>
      </c>
      <c r="I9152" s="5" t="s">
        <v>310</v>
      </c>
      <c r="J9152" s="5"/>
      <c r="K9152" s="5" t="s">
        <v>9</v>
      </c>
      <c r="L9152" s="7">
        <v>177.56</v>
      </c>
      <c r="M9152" s="7">
        <f>ROUND(M9151+L9152,5)</f>
        <v>10408.540000000001</v>
      </c>
    </row>
    <row r="9153" spans="1:13">
      <c r="A9153" s="5"/>
      <c r="B9153" s="5"/>
      <c r="C9153" s="5"/>
      <c r="D9153" s="5"/>
      <c r="E9153" s="5"/>
      <c r="F9153" s="5" t="s">
        <v>11</v>
      </c>
      <c r="G9153" s="6">
        <v>43924</v>
      </c>
      <c r="H9153" s="5" t="s">
        <v>242</v>
      </c>
      <c r="I9153" s="5" t="s">
        <v>311</v>
      </c>
      <c r="J9153" s="5"/>
      <c r="K9153" s="5" t="s">
        <v>9</v>
      </c>
      <c r="L9153" s="7">
        <v>370.24</v>
      </c>
      <c r="M9153" s="7">
        <f>ROUND(M9152+L9153,5)</f>
        <v>10778.78</v>
      </c>
    </row>
    <row r="9154" spans="1:13">
      <c r="A9154" s="5"/>
      <c r="B9154" s="5"/>
      <c r="C9154" s="5"/>
      <c r="D9154" s="5"/>
      <c r="E9154" s="5"/>
      <c r="F9154" s="5" t="s">
        <v>11</v>
      </c>
      <c r="G9154" s="6">
        <v>43924</v>
      </c>
      <c r="H9154" s="5" t="s">
        <v>243</v>
      </c>
      <c r="I9154" s="5" t="s">
        <v>309</v>
      </c>
      <c r="J9154" s="5"/>
      <c r="K9154" s="5" t="s">
        <v>9</v>
      </c>
      <c r="L9154" s="7">
        <v>144.36000000000001</v>
      </c>
      <c r="M9154" s="7">
        <f>ROUND(M9153+L9154,5)</f>
        <v>10923.14</v>
      </c>
    </row>
    <row r="9155" spans="1:13">
      <c r="A9155" s="5"/>
      <c r="B9155" s="5"/>
      <c r="C9155" s="5"/>
      <c r="D9155" s="5"/>
      <c r="E9155" s="5"/>
      <c r="F9155" s="5" t="s">
        <v>11</v>
      </c>
      <c r="G9155" s="6">
        <v>43930</v>
      </c>
      <c r="H9155" s="5" t="s">
        <v>264</v>
      </c>
      <c r="I9155" s="5" t="s">
        <v>308</v>
      </c>
      <c r="J9155" s="5"/>
      <c r="K9155" s="5" t="s">
        <v>9</v>
      </c>
      <c r="L9155" s="7">
        <v>197.35</v>
      </c>
      <c r="M9155" s="7">
        <f>ROUND(M9154+L9155,5)</f>
        <v>11120.49</v>
      </c>
    </row>
    <row r="9156" spans="1:13">
      <c r="A9156" s="5"/>
      <c r="B9156" s="5"/>
      <c r="C9156" s="5"/>
      <c r="D9156" s="5"/>
      <c r="E9156" s="5"/>
      <c r="F9156" s="5" t="s">
        <v>11</v>
      </c>
      <c r="G9156" s="6">
        <v>43930</v>
      </c>
      <c r="H9156" s="5" t="s">
        <v>266</v>
      </c>
      <c r="I9156" s="5" t="s">
        <v>310</v>
      </c>
      <c r="J9156" s="5"/>
      <c r="K9156" s="5" t="s">
        <v>9</v>
      </c>
      <c r="L9156" s="7">
        <v>177.56</v>
      </c>
      <c r="M9156" s="7">
        <f>ROUND(M9155+L9156,5)</f>
        <v>11298.05</v>
      </c>
    </row>
    <row r="9157" spans="1:13">
      <c r="A9157" s="5"/>
      <c r="B9157" s="5"/>
      <c r="C9157" s="5"/>
      <c r="D9157" s="5"/>
      <c r="E9157" s="5"/>
      <c r="F9157" s="5" t="s">
        <v>11</v>
      </c>
      <c r="G9157" s="6">
        <v>43930</v>
      </c>
      <c r="H9157" s="5" t="s">
        <v>267</v>
      </c>
      <c r="I9157" s="5" t="s">
        <v>311</v>
      </c>
      <c r="J9157" s="5"/>
      <c r="K9157" s="5" t="s">
        <v>9</v>
      </c>
      <c r="L9157" s="7">
        <v>370.24</v>
      </c>
      <c r="M9157" s="7">
        <f>ROUND(M9156+L9157,5)</f>
        <v>11668.29</v>
      </c>
    </row>
    <row r="9158" spans="1:13">
      <c r="A9158" s="5"/>
      <c r="B9158" s="5"/>
      <c r="C9158" s="5"/>
      <c r="D9158" s="5"/>
      <c r="E9158" s="5"/>
      <c r="F9158" s="5" t="s">
        <v>11</v>
      </c>
      <c r="G9158" s="6">
        <v>43930</v>
      </c>
      <c r="H9158" s="5" t="s">
        <v>268</v>
      </c>
      <c r="I9158" s="5" t="s">
        <v>309</v>
      </c>
      <c r="J9158" s="5"/>
      <c r="K9158" s="5" t="s">
        <v>9</v>
      </c>
      <c r="L9158" s="7">
        <v>153.97999999999999</v>
      </c>
      <c r="M9158" s="7">
        <f>ROUND(M9157+L9158,5)</f>
        <v>11822.27</v>
      </c>
    </row>
    <row r="9159" spans="1:13">
      <c r="A9159" s="5"/>
      <c r="B9159" s="5"/>
      <c r="C9159" s="5"/>
      <c r="D9159" s="5"/>
      <c r="E9159" s="5"/>
      <c r="F9159" s="5" t="s">
        <v>11</v>
      </c>
      <c r="G9159" s="6">
        <v>43937</v>
      </c>
      <c r="H9159" s="5" t="s">
        <v>284</v>
      </c>
      <c r="I9159" s="5" t="s">
        <v>308</v>
      </c>
      <c r="J9159" s="5"/>
      <c r="K9159" s="5" t="s">
        <v>9</v>
      </c>
      <c r="L9159" s="7">
        <v>274.04000000000002</v>
      </c>
      <c r="M9159" s="7">
        <f>ROUND(M9158+L9159,5)</f>
        <v>12096.31</v>
      </c>
    </row>
    <row r="9160" spans="1:13">
      <c r="A9160" s="5"/>
      <c r="B9160" s="5"/>
      <c r="C9160" s="5"/>
      <c r="D9160" s="5"/>
      <c r="E9160" s="5"/>
      <c r="F9160" s="5" t="s">
        <v>11</v>
      </c>
      <c r="G9160" s="6">
        <v>43937</v>
      </c>
      <c r="H9160" s="5" t="s">
        <v>285</v>
      </c>
      <c r="I9160" s="5" t="s">
        <v>310</v>
      </c>
      <c r="J9160" s="5"/>
      <c r="K9160" s="5" t="s">
        <v>9</v>
      </c>
      <c r="L9160" s="7">
        <v>177.56</v>
      </c>
      <c r="M9160" s="7">
        <f>ROUND(M9159+L9160,5)</f>
        <v>12273.87</v>
      </c>
    </row>
    <row r="9161" spans="1:13">
      <c r="A9161" s="5"/>
      <c r="B9161" s="5"/>
      <c r="C9161" s="5"/>
      <c r="D9161" s="5"/>
      <c r="E9161" s="5"/>
      <c r="F9161" s="5" t="s">
        <v>11</v>
      </c>
      <c r="G9161" s="6">
        <v>43937</v>
      </c>
      <c r="H9161" s="5" t="s">
        <v>286</v>
      </c>
      <c r="I9161" s="5" t="s">
        <v>311</v>
      </c>
      <c r="J9161" s="5"/>
      <c r="K9161" s="5" t="s">
        <v>9</v>
      </c>
      <c r="L9161" s="7">
        <v>370.24</v>
      </c>
      <c r="M9161" s="7">
        <f>ROUND(M9160+L9161,5)</f>
        <v>12644.11</v>
      </c>
    </row>
    <row r="9162" spans="1:13">
      <c r="A9162" s="5"/>
      <c r="B9162" s="5"/>
      <c r="C9162" s="5"/>
      <c r="D9162" s="5"/>
      <c r="E9162" s="5"/>
      <c r="F9162" s="5" t="s">
        <v>11</v>
      </c>
      <c r="G9162" s="6">
        <v>43937</v>
      </c>
      <c r="H9162" s="5" t="s">
        <v>287</v>
      </c>
      <c r="I9162" s="5" t="s">
        <v>309</v>
      </c>
      <c r="J9162" s="5"/>
      <c r="K9162" s="5" t="s">
        <v>9</v>
      </c>
      <c r="L9162" s="7">
        <v>153.97999999999999</v>
      </c>
      <c r="M9162" s="7">
        <f>ROUND(M9161+L9162,5)</f>
        <v>12798.09</v>
      </c>
    </row>
    <row r="9163" spans="1:13">
      <c r="A9163" s="5"/>
      <c r="B9163" s="5"/>
      <c r="C9163" s="5"/>
      <c r="D9163" s="5"/>
      <c r="E9163" s="5"/>
      <c r="F9163" s="5" t="s">
        <v>11</v>
      </c>
      <c r="G9163" s="6">
        <v>43944</v>
      </c>
      <c r="H9163" s="5" t="s">
        <v>297</v>
      </c>
      <c r="I9163" s="5" t="s">
        <v>308</v>
      </c>
      <c r="J9163" s="5"/>
      <c r="K9163" s="5" t="s">
        <v>9</v>
      </c>
      <c r="L9163" s="7">
        <v>163.61000000000001</v>
      </c>
      <c r="M9163" s="7">
        <f>ROUND(M9162+L9163,5)</f>
        <v>12961.7</v>
      </c>
    </row>
    <row r="9164" spans="1:13">
      <c r="A9164" s="5"/>
      <c r="B9164" s="5"/>
      <c r="C9164" s="5"/>
      <c r="D9164" s="5"/>
      <c r="E9164" s="5"/>
      <c r="F9164" s="5" t="s">
        <v>11</v>
      </c>
      <c r="G9164" s="6">
        <v>43944</v>
      </c>
      <c r="H9164" s="5" t="s">
        <v>298</v>
      </c>
      <c r="I9164" s="5" t="s">
        <v>310</v>
      </c>
      <c r="J9164" s="5"/>
      <c r="K9164" s="5" t="s">
        <v>9</v>
      </c>
      <c r="L9164" s="7">
        <v>177.56</v>
      </c>
      <c r="M9164" s="7">
        <f>ROUND(M9163+L9164,5)</f>
        <v>13139.26</v>
      </c>
    </row>
    <row r="9165" spans="1:13">
      <c r="A9165" s="5"/>
      <c r="B9165" s="5"/>
      <c r="C9165" s="5"/>
      <c r="D9165" s="5"/>
      <c r="E9165" s="5"/>
      <c r="F9165" s="5" t="s">
        <v>11</v>
      </c>
      <c r="G9165" s="6">
        <v>43944</v>
      </c>
      <c r="H9165" s="5" t="s">
        <v>299</v>
      </c>
      <c r="I9165" s="5" t="s">
        <v>311</v>
      </c>
      <c r="J9165" s="5"/>
      <c r="K9165" s="5" t="s">
        <v>9</v>
      </c>
      <c r="L9165" s="7">
        <v>370.24</v>
      </c>
      <c r="M9165" s="7">
        <f>ROUND(M9164+L9165,5)</f>
        <v>13509.5</v>
      </c>
    </row>
    <row r="9166" spans="1:13">
      <c r="A9166" s="5"/>
      <c r="B9166" s="5"/>
      <c r="C9166" s="5"/>
      <c r="D9166" s="5"/>
      <c r="E9166" s="5"/>
      <c r="F9166" s="5" t="s">
        <v>11</v>
      </c>
      <c r="G9166" s="6">
        <v>43944</v>
      </c>
      <c r="H9166" s="5" t="s">
        <v>300</v>
      </c>
      <c r="I9166" s="5" t="s">
        <v>309</v>
      </c>
      <c r="J9166" s="5"/>
      <c r="K9166" s="5" t="s">
        <v>9</v>
      </c>
      <c r="L9166" s="7">
        <v>153.97999999999999</v>
      </c>
      <c r="M9166" s="7">
        <f>ROUND(M9165+L9166,5)</f>
        <v>13663.48</v>
      </c>
    </row>
    <row r="9167" spans="1:13">
      <c r="A9167" s="5"/>
      <c r="B9167" s="5"/>
      <c r="C9167" s="5"/>
      <c r="D9167" s="5"/>
      <c r="E9167" s="5"/>
      <c r="F9167" s="5" t="s">
        <v>11</v>
      </c>
      <c r="G9167" s="6">
        <v>43952</v>
      </c>
      <c r="H9167" s="5" t="s">
        <v>630</v>
      </c>
      <c r="I9167" s="5" t="s">
        <v>308</v>
      </c>
      <c r="J9167" s="5"/>
      <c r="K9167" s="5" t="s">
        <v>9</v>
      </c>
      <c r="L9167" s="7">
        <v>172.81</v>
      </c>
      <c r="M9167" s="7">
        <f>ROUND(M9166+L9167,5)</f>
        <v>13836.29</v>
      </c>
    </row>
    <row r="9168" spans="1:13">
      <c r="A9168" s="5"/>
      <c r="B9168" s="5"/>
      <c r="C9168" s="5"/>
      <c r="D9168" s="5"/>
      <c r="E9168" s="5"/>
      <c r="F9168" s="5" t="s">
        <v>11</v>
      </c>
      <c r="G9168" s="6">
        <v>43952</v>
      </c>
      <c r="H9168" s="5" t="s">
        <v>631</v>
      </c>
      <c r="I9168" s="5" t="s">
        <v>310</v>
      </c>
      <c r="J9168" s="5"/>
      <c r="K9168" s="5" t="s">
        <v>9</v>
      </c>
      <c r="L9168" s="7">
        <v>177.56</v>
      </c>
      <c r="M9168" s="7">
        <f>ROUND(M9167+L9168,5)</f>
        <v>14013.85</v>
      </c>
    </row>
    <row r="9169" spans="1:13">
      <c r="A9169" s="5"/>
      <c r="B9169" s="5"/>
      <c r="C9169" s="5"/>
      <c r="D9169" s="5"/>
      <c r="E9169" s="5"/>
      <c r="F9169" s="5" t="s">
        <v>11</v>
      </c>
      <c r="G9169" s="6">
        <v>43952</v>
      </c>
      <c r="H9169" s="5" t="s">
        <v>632</v>
      </c>
      <c r="I9169" s="5" t="s">
        <v>311</v>
      </c>
      <c r="J9169" s="5"/>
      <c r="K9169" s="5" t="s">
        <v>9</v>
      </c>
      <c r="L9169" s="7">
        <v>370.24</v>
      </c>
      <c r="M9169" s="7">
        <f>ROUND(M9168+L9169,5)</f>
        <v>14384.09</v>
      </c>
    </row>
    <row r="9170" spans="1:13">
      <c r="A9170" s="5"/>
      <c r="B9170" s="5"/>
      <c r="C9170" s="5"/>
      <c r="D9170" s="5"/>
      <c r="E9170" s="5"/>
      <c r="F9170" s="5" t="s">
        <v>11</v>
      </c>
      <c r="G9170" s="6">
        <v>43952</v>
      </c>
      <c r="H9170" s="5" t="s">
        <v>633</v>
      </c>
      <c r="I9170" s="5" t="s">
        <v>309</v>
      </c>
      <c r="J9170" s="5"/>
      <c r="K9170" s="5" t="s">
        <v>9</v>
      </c>
      <c r="L9170" s="7">
        <v>153.97999999999999</v>
      </c>
      <c r="M9170" s="7">
        <f>ROUND(M9169+L9170,5)</f>
        <v>14538.07</v>
      </c>
    </row>
    <row r="9171" spans="1:13">
      <c r="A9171" s="5"/>
      <c r="B9171" s="5"/>
      <c r="C9171" s="5"/>
      <c r="D9171" s="5"/>
      <c r="E9171" s="5"/>
      <c r="F9171" s="5" t="s">
        <v>11</v>
      </c>
      <c r="G9171" s="6">
        <v>43958</v>
      </c>
      <c r="H9171" s="5" t="s">
        <v>648</v>
      </c>
      <c r="I9171" s="5" t="s">
        <v>308</v>
      </c>
      <c r="J9171" s="5"/>
      <c r="K9171" s="5" t="s">
        <v>9</v>
      </c>
      <c r="L9171" s="7">
        <v>166.68</v>
      </c>
      <c r="M9171" s="7">
        <f>ROUND(M9170+L9171,5)</f>
        <v>14704.75</v>
      </c>
    </row>
    <row r="9172" spans="1:13">
      <c r="A9172" s="5"/>
      <c r="B9172" s="5"/>
      <c r="C9172" s="5"/>
      <c r="D9172" s="5"/>
      <c r="E9172" s="5"/>
      <c r="F9172" s="5" t="s">
        <v>11</v>
      </c>
      <c r="G9172" s="6">
        <v>43958</v>
      </c>
      <c r="H9172" s="5" t="s">
        <v>649</v>
      </c>
      <c r="I9172" s="5" t="s">
        <v>310</v>
      </c>
      <c r="J9172" s="5"/>
      <c r="K9172" s="5" t="s">
        <v>9</v>
      </c>
      <c r="L9172" s="7">
        <v>177.56</v>
      </c>
      <c r="M9172" s="7">
        <f>ROUND(M9171+L9172,5)</f>
        <v>14882.31</v>
      </c>
    </row>
    <row r="9173" spans="1:13">
      <c r="A9173" s="5"/>
      <c r="B9173" s="5"/>
      <c r="C9173" s="5"/>
      <c r="D9173" s="5"/>
      <c r="E9173" s="5"/>
      <c r="F9173" s="5" t="s">
        <v>11</v>
      </c>
      <c r="G9173" s="6">
        <v>43958</v>
      </c>
      <c r="H9173" s="5" t="s">
        <v>650</v>
      </c>
      <c r="I9173" s="5" t="s">
        <v>311</v>
      </c>
      <c r="J9173" s="5"/>
      <c r="K9173" s="5" t="s">
        <v>9</v>
      </c>
      <c r="L9173" s="7">
        <v>370.24</v>
      </c>
      <c r="M9173" s="7">
        <f>ROUND(M9172+L9173,5)</f>
        <v>15252.55</v>
      </c>
    </row>
    <row r="9174" spans="1:13">
      <c r="A9174" s="5"/>
      <c r="B9174" s="5"/>
      <c r="C9174" s="5"/>
      <c r="D9174" s="5"/>
      <c r="E9174" s="5"/>
      <c r="F9174" s="5" t="s">
        <v>11</v>
      </c>
      <c r="G9174" s="6">
        <v>43958</v>
      </c>
      <c r="H9174" s="5" t="s">
        <v>651</v>
      </c>
      <c r="I9174" s="5" t="s">
        <v>309</v>
      </c>
      <c r="J9174" s="5"/>
      <c r="K9174" s="5" t="s">
        <v>9</v>
      </c>
      <c r="L9174" s="7">
        <v>153.97999999999999</v>
      </c>
      <c r="M9174" s="7">
        <f>ROUND(M9173+L9174,5)</f>
        <v>15406.53</v>
      </c>
    </row>
    <row r="9175" spans="1:13">
      <c r="A9175" s="5"/>
      <c r="B9175" s="5"/>
      <c r="C9175" s="5"/>
      <c r="D9175" s="5"/>
      <c r="E9175" s="5"/>
      <c r="F9175" s="5" t="s">
        <v>11</v>
      </c>
      <c r="G9175" s="6">
        <v>43966</v>
      </c>
      <c r="H9175" s="5" t="s">
        <v>663</v>
      </c>
      <c r="I9175" s="5" t="s">
        <v>308</v>
      </c>
      <c r="J9175" s="5"/>
      <c r="K9175" s="5" t="s">
        <v>9</v>
      </c>
      <c r="L9175" s="7">
        <v>178.95</v>
      </c>
      <c r="M9175" s="7">
        <f>ROUND(M9174+L9175,5)</f>
        <v>15585.48</v>
      </c>
    </row>
    <row r="9176" spans="1:13">
      <c r="A9176" s="5"/>
      <c r="B9176" s="5"/>
      <c r="C9176" s="5"/>
      <c r="D9176" s="5"/>
      <c r="E9176" s="5"/>
      <c r="F9176" s="5" t="s">
        <v>11</v>
      </c>
      <c r="G9176" s="6">
        <v>43966</v>
      </c>
      <c r="H9176" s="5" t="s">
        <v>664</v>
      </c>
      <c r="I9176" s="5" t="s">
        <v>310</v>
      </c>
      <c r="J9176" s="5"/>
      <c r="K9176" s="5" t="s">
        <v>9</v>
      </c>
      <c r="L9176" s="7">
        <v>177.56</v>
      </c>
      <c r="M9176" s="7">
        <f>ROUND(M9175+L9176,5)</f>
        <v>15763.04</v>
      </c>
    </row>
    <row r="9177" spans="1:13">
      <c r="A9177" s="5"/>
      <c r="B9177" s="5"/>
      <c r="C9177" s="5"/>
      <c r="D9177" s="5"/>
      <c r="E9177" s="5"/>
      <c r="F9177" s="5" t="s">
        <v>11</v>
      </c>
      <c r="G9177" s="6">
        <v>43966</v>
      </c>
      <c r="H9177" s="5" t="s">
        <v>665</v>
      </c>
      <c r="I9177" s="5" t="s">
        <v>311</v>
      </c>
      <c r="J9177" s="5"/>
      <c r="K9177" s="5" t="s">
        <v>9</v>
      </c>
      <c r="L9177" s="7">
        <v>370.24</v>
      </c>
      <c r="M9177" s="7">
        <f>ROUND(M9176+L9177,5)</f>
        <v>16133.28</v>
      </c>
    </row>
    <row r="9178" spans="1:13">
      <c r="A9178" s="5"/>
      <c r="B9178" s="5"/>
      <c r="C9178" s="5"/>
      <c r="D9178" s="5"/>
      <c r="E9178" s="5"/>
      <c r="F9178" s="5" t="s">
        <v>11</v>
      </c>
      <c r="G9178" s="6">
        <v>43966</v>
      </c>
      <c r="H9178" s="5" t="s">
        <v>666</v>
      </c>
      <c r="I9178" s="5" t="s">
        <v>309</v>
      </c>
      <c r="J9178" s="5"/>
      <c r="K9178" s="5" t="s">
        <v>9</v>
      </c>
      <c r="L9178" s="7">
        <v>153.97999999999999</v>
      </c>
      <c r="M9178" s="7">
        <f>ROUND(M9177+L9178,5)</f>
        <v>16287.26</v>
      </c>
    </row>
    <row r="9179" spans="1:13">
      <c r="A9179" s="5"/>
      <c r="B9179" s="5"/>
      <c r="C9179" s="5"/>
      <c r="D9179" s="5"/>
      <c r="E9179" s="5"/>
      <c r="F9179" s="5" t="s">
        <v>11</v>
      </c>
      <c r="G9179" s="6">
        <v>43972</v>
      </c>
      <c r="H9179" s="5" t="s">
        <v>680</v>
      </c>
      <c r="I9179" s="5" t="s">
        <v>308</v>
      </c>
      <c r="J9179" s="5"/>
      <c r="K9179" s="5" t="s">
        <v>9</v>
      </c>
      <c r="L9179" s="7">
        <v>165.14</v>
      </c>
      <c r="M9179" s="7">
        <f>ROUND(M9178+L9179,5)</f>
        <v>16452.400000000001</v>
      </c>
    </row>
    <row r="9180" spans="1:13">
      <c r="A9180" s="5"/>
      <c r="B9180" s="5"/>
      <c r="C9180" s="5"/>
      <c r="D9180" s="5"/>
      <c r="E9180" s="5"/>
      <c r="F9180" s="5" t="s">
        <v>11</v>
      </c>
      <c r="G9180" s="6">
        <v>43972</v>
      </c>
      <c r="H9180" s="5" t="s">
        <v>681</v>
      </c>
      <c r="I9180" s="5" t="s">
        <v>310</v>
      </c>
      <c r="J9180" s="5"/>
      <c r="K9180" s="5" t="s">
        <v>9</v>
      </c>
      <c r="L9180" s="7">
        <v>177.56</v>
      </c>
      <c r="M9180" s="7">
        <f>ROUND(M9179+L9180,5)</f>
        <v>16629.96</v>
      </c>
    </row>
    <row r="9181" spans="1:13">
      <c r="A9181" s="5"/>
      <c r="B9181" s="5"/>
      <c r="C9181" s="5"/>
      <c r="D9181" s="5"/>
      <c r="E9181" s="5"/>
      <c r="F9181" s="5" t="s">
        <v>11</v>
      </c>
      <c r="G9181" s="6">
        <v>43972</v>
      </c>
      <c r="H9181" s="5" t="s">
        <v>682</v>
      </c>
      <c r="I9181" s="5" t="s">
        <v>311</v>
      </c>
      <c r="J9181" s="5"/>
      <c r="K9181" s="5" t="s">
        <v>9</v>
      </c>
      <c r="L9181" s="7">
        <v>370.24</v>
      </c>
      <c r="M9181" s="7">
        <f>ROUND(M9180+L9181,5)</f>
        <v>17000.2</v>
      </c>
    </row>
    <row r="9182" spans="1:13">
      <c r="A9182" s="5"/>
      <c r="B9182" s="5"/>
      <c r="C9182" s="5"/>
      <c r="D9182" s="5"/>
      <c r="E9182" s="5"/>
      <c r="F9182" s="5" t="s">
        <v>11</v>
      </c>
      <c r="G9182" s="6">
        <v>43972</v>
      </c>
      <c r="H9182" s="5" t="s">
        <v>683</v>
      </c>
      <c r="I9182" s="5" t="s">
        <v>309</v>
      </c>
      <c r="J9182" s="5"/>
      <c r="K9182" s="5" t="s">
        <v>9</v>
      </c>
      <c r="L9182" s="7">
        <v>153.97999999999999</v>
      </c>
      <c r="M9182" s="7">
        <f>ROUND(M9181+L9182,5)</f>
        <v>17154.18</v>
      </c>
    </row>
    <row r="9183" spans="1:13">
      <c r="A9183" s="5"/>
      <c r="B9183" s="5"/>
      <c r="C9183" s="5"/>
      <c r="D9183" s="5"/>
      <c r="E9183" s="5"/>
      <c r="F9183" s="5" t="s">
        <v>11</v>
      </c>
      <c r="G9183" s="6">
        <v>43979</v>
      </c>
      <c r="H9183" s="5" t="s">
        <v>689</v>
      </c>
      <c r="I9183" s="5" t="s">
        <v>308</v>
      </c>
      <c r="J9183" s="5"/>
      <c r="K9183" s="5" t="s">
        <v>9</v>
      </c>
      <c r="L9183" s="7">
        <v>175.88</v>
      </c>
      <c r="M9183" s="7">
        <f>ROUND(M9182+L9183,5)</f>
        <v>17330.060000000001</v>
      </c>
    </row>
    <row r="9184" spans="1:13">
      <c r="A9184" s="5"/>
      <c r="B9184" s="5"/>
      <c r="C9184" s="5"/>
      <c r="D9184" s="5"/>
      <c r="E9184" s="5"/>
      <c r="F9184" s="5" t="s">
        <v>11</v>
      </c>
      <c r="G9184" s="6">
        <v>43979</v>
      </c>
      <c r="H9184" s="5" t="s">
        <v>690</v>
      </c>
      <c r="I9184" s="5" t="s">
        <v>310</v>
      </c>
      <c r="J9184" s="5"/>
      <c r="K9184" s="5" t="s">
        <v>9</v>
      </c>
      <c r="L9184" s="7">
        <v>177.56</v>
      </c>
      <c r="M9184" s="7">
        <f>ROUND(M9183+L9184,5)</f>
        <v>17507.62</v>
      </c>
    </row>
    <row r="9185" spans="1:13">
      <c r="A9185" s="5"/>
      <c r="B9185" s="5"/>
      <c r="C9185" s="5"/>
      <c r="D9185" s="5"/>
      <c r="E9185" s="5"/>
      <c r="F9185" s="5" t="s">
        <v>11</v>
      </c>
      <c r="G9185" s="6">
        <v>43979</v>
      </c>
      <c r="H9185" s="5" t="s">
        <v>691</v>
      </c>
      <c r="I9185" s="5" t="s">
        <v>311</v>
      </c>
      <c r="J9185" s="5"/>
      <c r="K9185" s="5" t="s">
        <v>9</v>
      </c>
      <c r="L9185" s="7">
        <v>370.24</v>
      </c>
      <c r="M9185" s="7">
        <f>ROUND(M9184+L9185,5)</f>
        <v>17877.86</v>
      </c>
    </row>
    <row r="9186" spans="1:13">
      <c r="A9186" s="5"/>
      <c r="B9186" s="5"/>
      <c r="C9186" s="5"/>
      <c r="D9186" s="5"/>
      <c r="E9186" s="5"/>
      <c r="F9186" s="5" t="s">
        <v>11</v>
      </c>
      <c r="G9186" s="6">
        <v>43979</v>
      </c>
      <c r="H9186" s="5" t="s">
        <v>692</v>
      </c>
      <c r="I9186" s="5" t="s">
        <v>309</v>
      </c>
      <c r="J9186" s="5"/>
      <c r="K9186" s="5" t="s">
        <v>9</v>
      </c>
      <c r="L9186" s="7">
        <v>153.97999999999999</v>
      </c>
      <c r="M9186" s="7">
        <f>ROUND(M9185+L9186,5)</f>
        <v>18031.84</v>
      </c>
    </row>
    <row r="9187" spans="1:13">
      <c r="A9187" s="5"/>
      <c r="B9187" s="5"/>
      <c r="C9187" s="5"/>
      <c r="D9187" s="5"/>
      <c r="E9187" s="5"/>
      <c r="F9187" s="5" t="s">
        <v>11</v>
      </c>
      <c r="G9187" s="6">
        <v>43986</v>
      </c>
      <c r="H9187" s="5" t="s">
        <v>723</v>
      </c>
      <c r="I9187" s="5" t="s">
        <v>308</v>
      </c>
      <c r="J9187" s="5"/>
      <c r="K9187" s="5" t="s">
        <v>9</v>
      </c>
      <c r="L9187" s="7">
        <v>189.68</v>
      </c>
      <c r="M9187" s="7">
        <f>ROUND(M9186+L9187,5)</f>
        <v>18221.52</v>
      </c>
    </row>
    <row r="9188" spans="1:13">
      <c r="A9188" s="5"/>
      <c r="B9188" s="5"/>
      <c r="C9188" s="5"/>
      <c r="D9188" s="5"/>
      <c r="E9188" s="5"/>
      <c r="F9188" s="5" t="s">
        <v>11</v>
      </c>
      <c r="G9188" s="6">
        <v>43986</v>
      </c>
      <c r="H9188" s="5" t="s">
        <v>724</v>
      </c>
      <c r="I9188" s="5" t="s">
        <v>310</v>
      </c>
      <c r="J9188" s="5"/>
      <c r="K9188" s="5" t="s">
        <v>9</v>
      </c>
      <c r="L9188" s="7">
        <v>177.56</v>
      </c>
      <c r="M9188" s="7">
        <f>ROUND(M9187+L9188,5)</f>
        <v>18399.080000000002</v>
      </c>
    </row>
    <row r="9189" spans="1:13">
      <c r="A9189" s="5"/>
      <c r="B9189" s="5"/>
      <c r="C9189" s="5"/>
      <c r="D9189" s="5"/>
      <c r="E9189" s="5"/>
      <c r="F9189" s="5" t="s">
        <v>11</v>
      </c>
      <c r="G9189" s="6">
        <v>43986</v>
      </c>
      <c r="H9189" s="5" t="s">
        <v>725</v>
      </c>
      <c r="I9189" s="5" t="s">
        <v>311</v>
      </c>
      <c r="J9189" s="5"/>
      <c r="K9189" s="5" t="s">
        <v>9</v>
      </c>
      <c r="L9189" s="7">
        <v>370.24</v>
      </c>
      <c r="M9189" s="7">
        <f>ROUND(M9188+L9189,5)</f>
        <v>18769.32</v>
      </c>
    </row>
    <row r="9190" spans="1:13">
      <c r="A9190" s="5"/>
      <c r="B9190" s="5"/>
      <c r="C9190" s="5"/>
      <c r="D9190" s="5"/>
      <c r="E9190" s="5"/>
      <c r="F9190" s="5" t="s">
        <v>11</v>
      </c>
      <c r="G9190" s="6">
        <v>43986</v>
      </c>
      <c r="H9190" s="5" t="s">
        <v>726</v>
      </c>
      <c r="I9190" s="5" t="s">
        <v>309</v>
      </c>
      <c r="J9190" s="5"/>
      <c r="K9190" s="5" t="s">
        <v>9</v>
      </c>
      <c r="L9190" s="7">
        <v>153.97999999999999</v>
      </c>
      <c r="M9190" s="7">
        <f>ROUND(M9189+L9190,5)</f>
        <v>18923.3</v>
      </c>
    </row>
    <row r="9191" spans="1:13">
      <c r="A9191" s="5"/>
      <c r="B9191" s="5"/>
      <c r="C9191" s="5"/>
      <c r="D9191" s="5"/>
      <c r="E9191" s="5"/>
      <c r="F9191" s="5" t="s">
        <v>11</v>
      </c>
      <c r="G9191" s="6">
        <v>43993</v>
      </c>
      <c r="H9191" s="5" t="s">
        <v>743</v>
      </c>
      <c r="I9191" s="5" t="s">
        <v>308</v>
      </c>
      <c r="J9191" s="5"/>
      <c r="K9191" s="5" t="s">
        <v>9</v>
      </c>
      <c r="L9191" s="7">
        <v>163.61000000000001</v>
      </c>
      <c r="M9191" s="7">
        <f>ROUND(M9190+L9191,5)</f>
        <v>19086.91</v>
      </c>
    </row>
    <row r="9192" spans="1:13">
      <c r="A9192" s="5"/>
      <c r="B9192" s="5"/>
      <c r="C9192" s="5"/>
      <c r="D9192" s="5"/>
      <c r="E9192" s="5"/>
      <c r="F9192" s="5" t="s">
        <v>11</v>
      </c>
      <c r="G9192" s="6">
        <v>43993</v>
      </c>
      <c r="H9192" s="5" t="s">
        <v>744</v>
      </c>
      <c r="I9192" s="5" t="s">
        <v>310</v>
      </c>
      <c r="J9192" s="5"/>
      <c r="K9192" s="5" t="s">
        <v>9</v>
      </c>
      <c r="L9192" s="7">
        <v>177.56</v>
      </c>
      <c r="M9192" s="7">
        <f>ROUND(M9191+L9192,5)</f>
        <v>19264.47</v>
      </c>
    </row>
    <row r="9193" spans="1:13">
      <c r="A9193" s="5"/>
      <c r="B9193" s="5"/>
      <c r="C9193" s="5"/>
      <c r="D9193" s="5"/>
      <c r="E9193" s="5"/>
      <c r="F9193" s="5" t="s">
        <v>11</v>
      </c>
      <c r="G9193" s="6">
        <v>43993</v>
      </c>
      <c r="H9193" s="5" t="s">
        <v>745</v>
      </c>
      <c r="I9193" s="5" t="s">
        <v>311</v>
      </c>
      <c r="J9193" s="5"/>
      <c r="K9193" s="5" t="s">
        <v>9</v>
      </c>
      <c r="L9193" s="7">
        <v>370.24</v>
      </c>
      <c r="M9193" s="7">
        <f>ROUND(M9192+L9193,5)</f>
        <v>19634.71</v>
      </c>
    </row>
    <row r="9194" spans="1:13">
      <c r="A9194" s="5"/>
      <c r="B9194" s="5"/>
      <c r="C9194" s="5"/>
      <c r="D9194" s="5"/>
      <c r="E9194" s="5"/>
      <c r="F9194" s="5" t="s">
        <v>11</v>
      </c>
      <c r="G9194" s="6">
        <v>43993</v>
      </c>
      <c r="H9194" s="5" t="s">
        <v>746</v>
      </c>
      <c r="I9194" s="5" t="s">
        <v>309</v>
      </c>
      <c r="J9194" s="5"/>
      <c r="K9194" s="5" t="s">
        <v>9</v>
      </c>
      <c r="L9194" s="7">
        <v>153.97999999999999</v>
      </c>
      <c r="M9194" s="7">
        <f>ROUND(M9193+L9194,5)</f>
        <v>19788.689999999999</v>
      </c>
    </row>
    <row r="9195" spans="1:13">
      <c r="A9195" s="5"/>
      <c r="B9195" s="5"/>
      <c r="C9195" s="5"/>
      <c r="D9195" s="5"/>
      <c r="E9195" s="5"/>
      <c r="F9195" s="5" t="s">
        <v>11</v>
      </c>
      <c r="G9195" s="6">
        <v>44000</v>
      </c>
      <c r="H9195" s="5" t="s">
        <v>758</v>
      </c>
      <c r="I9195" s="5" t="s">
        <v>308</v>
      </c>
      <c r="J9195" s="5"/>
      <c r="K9195" s="5" t="s">
        <v>9</v>
      </c>
      <c r="L9195" s="7">
        <v>212.69</v>
      </c>
      <c r="M9195" s="7">
        <f>ROUND(M9194+L9195,5)</f>
        <v>20001.38</v>
      </c>
    </row>
    <row r="9196" spans="1:13">
      <c r="A9196" s="5"/>
      <c r="B9196" s="5"/>
      <c r="C9196" s="5"/>
      <c r="D9196" s="5"/>
      <c r="E9196" s="5"/>
      <c r="F9196" s="5" t="s">
        <v>11</v>
      </c>
      <c r="G9196" s="6">
        <v>44000</v>
      </c>
      <c r="H9196" s="5" t="s">
        <v>759</v>
      </c>
      <c r="I9196" s="5" t="s">
        <v>310</v>
      </c>
      <c r="J9196" s="5"/>
      <c r="K9196" s="5" t="s">
        <v>9</v>
      </c>
      <c r="L9196" s="7">
        <v>184.22</v>
      </c>
      <c r="M9196" s="7">
        <f>ROUND(M9195+L9196,5)</f>
        <v>20185.599999999999</v>
      </c>
    </row>
    <row r="9197" spans="1:13">
      <c r="A9197" s="5"/>
      <c r="B9197" s="5"/>
      <c r="C9197" s="5"/>
      <c r="D9197" s="5"/>
      <c r="E9197" s="5"/>
      <c r="F9197" s="5" t="s">
        <v>11</v>
      </c>
      <c r="G9197" s="6">
        <v>44000</v>
      </c>
      <c r="H9197" s="5" t="s">
        <v>761</v>
      </c>
      <c r="I9197" s="5" t="s">
        <v>311</v>
      </c>
      <c r="J9197" s="5"/>
      <c r="K9197" s="5" t="s">
        <v>9</v>
      </c>
      <c r="L9197" s="7">
        <v>370.24</v>
      </c>
      <c r="M9197" s="7">
        <f>ROUND(M9196+L9197,5)</f>
        <v>20555.84</v>
      </c>
    </row>
    <row r="9198" spans="1:13">
      <c r="A9198" s="5"/>
      <c r="B9198" s="5"/>
      <c r="C9198" s="5"/>
      <c r="D9198" s="5"/>
      <c r="E9198" s="5"/>
      <c r="F9198" s="5" t="s">
        <v>11</v>
      </c>
      <c r="G9198" s="6">
        <v>44000</v>
      </c>
      <c r="H9198" s="5" t="s">
        <v>762</v>
      </c>
      <c r="I9198" s="5" t="s">
        <v>309</v>
      </c>
      <c r="J9198" s="5"/>
      <c r="K9198" s="5" t="s">
        <v>9</v>
      </c>
      <c r="L9198" s="7">
        <v>153.97999999999999</v>
      </c>
      <c r="M9198" s="7">
        <f>ROUND(M9197+L9198,5)</f>
        <v>20709.82</v>
      </c>
    </row>
    <row r="9199" spans="1:13">
      <c r="A9199" s="5"/>
      <c r="B9199" s="5"/>
      <c r="C9199" s="5"/>
      <c r="D9199" s="5"/>
      <c r="E9199" s="5"/>
      <c r="F9199" s="5" t="s">
        <v>11</v>
      </c>
      <c r="G9199" s="6">
        <v>44007</v>
      </c>
      <c r="H9199" s="5" t="s">
        <v>765</v>
      </c>
      <c r="I9199" s="5" t="s">
        <v>308</v>
      </c>
      <c r="J9199" s="5"/>
      <c r="K9199" s="5" t="s">
        <v>9</v>
      </c>
      <c r="L9199" s="7">
        <v>175.88</v>
      </c>
      <c r="M9199" s="7">
        <f>ROUND(M9198+L9199,5)</f>
        <v>20885.7</v>
      </c>
    </row>
    <row r="9200" spans="1:13">
      <c r="A9200" s="5"/>
      <c r="B9200" s="5"/>
      <c r="C9200" s="5"/>
      <c r="D9200" s="5"/>
      <c r="E9200" s="5"/>
      <c r="F9200" s="5" t="s">
        <v>11</v>
      </c>
      <c r="G9200" s="6">
        <v>44007</v>
      </c>
      <c r="H9200" s="5" t="s">
        <v>766</v>
      </c>
      <c r="I9200" s="5" t="s">
        <v>310</v>
      </c>
      <c r="J9200" s="5"/>
      <c r="K9200" s="5" t="s">
        <v>9</v>
      </c>
      <c r="L9200" s="7">
        <v>177.56</v>
      </c>
      <c r="M9200" s="7">
        <f>ROUND(M9199+L9200,5)</f>
        <v>21063.26</v>
      </c>
    </row>
    <row r="9201" spans="1:13">
      <c r="A9201" s="5"/>
      <c r="B9201" s="5"/>
      <c r="C9201" s="5"/>
      <c r="D9201" s="5"/>
      <c r="E9201" s="5"/>
      <c r="F9201" s="5" t="s">
        <v>11</v>
      </c>
      <c r="G9201" s="6">
        <v>44007</v>
      </c>
      <c r="H9201" s="5" t="s">
        <v>767</v>
      </c>
      <c r="I9201" s="5" t="s">
        <v>311</v>
      </c>
      <c r="J9201" s="5"/>
      <c r="K9201" s="5" t="s">
        <v>9</v>
      </c>
      <c r="L9201" s="7">
        <v>370.24</v>
      </c>
      <c r="M9201" s="7">
        <f>ROUND(M9200+L9201,5)</f>
        <v>21433.5</v>
      </c>
    </row>
    <row r="9202" spans="1:13">
      <c r="A9202" s="5"/>
      <c r="B9202" s="5"/>
      <c r="C9202" s="5"/>
      <c r="D9202" s="5"/>
      <c r="E9202" s="5"/>
      <c r="F9202" s="5" t="s">
        <v>11</v>
      </c>
      <c r="G9202" s="6">
        <v>44007</v>
      </c>
      <c r="H9202" s="5" t="s">
        <v>768</v>
      </c>
      <c r="I9202" s="5" t="s">
        <v>309</v>
      </c>
      <c r="J9202" s="5"/>
      <c r="K9202" s="5" t="s">
        <v>9</v>
      </c>
      <c r="L9202" s="7">
        <v>153.97999999999999</v>
      </c>
      <c r="M9202" s="7">
        <f>ROUND(M9201+L9202,5)</f>
        <v>21587.48</v>
      </c>
    </row>
    <row r="9203" spans="1:13">
      <c r="A9203" s="5"/>
      <c r="B9203" s="5"/>
      <c r="C9203" s="5"/>
      <c r="D9203" s="5"/>
      <c r="E9203" s="5"/>
      <c r="F9203" s="5" t="s">
        <v>11</v>
      </c>
      <c r="G9203" s="6">
        <v>44013</v>
      </c>
      <c r="H9203" s="5" t="s">
        <v>778</v>
      </c>
      <c r="I9203" s="5" t="s">
        <v>308</v>
      </c>
      <c r="J9203" s="5"/>
      <c r="K9203" s="5" t="s">
        <v>9</v>
      </c>
      <c r="L9203" s="7">
        <v>221.06</v>
      </c>
      <c r="M9203" s="7">
        <f>ROUND(M9202+L9203,5)</f>
        <v>21808.54</v>
      </c>
    </row>
    <row r="9204" spans="1:13">
      <c r="A9204" s="5"/>
      <c r="B9204" s="5"/>
      <c r="C9204" s="5"/>
      <c r="D9204" s="5"/>
      <c r="E9204" s="5"/>
      <c r="F9204" s="5" t="s">
        <v>11</v>
      </c>
      <c r="G9204" s="6">
        <v>44013</v>
      </c>
      <c r="H9204" s="5" t="s">
        <v>779</v>
      </c>
      <c r="I9204" s="5" t="s">
        <v>310</v>
      </c>
      <c r="J9204" s="5"/>
      <c r="K9204" s="5" t="s">
        <v>9</v>
      </c>
      <c r="L9204" s="7">
        <v>215.68</v>
      </c>
      <c r="M9204" s="7">
        <f>ROUND(M9203+L9204,5)</f>
        <v>22024.22</v>
      </c>
    </row>
    <row r="9205" spans="1:13">
      <c r="A9205" s="5"/>
      <c r="B9205" s="5"/>
      <c r="C9205" s="5"/>
      <c r="D9205" s="5"/>
      <c r="E9205" s="5"/>
      <c r="F9205" s="5" t="s">
        <v>11</v>
      </c>
      <c r="G9205" s="6">
        <v>44013</v>
      </c>
      <c r="H9205" s="5" t="s">
        <v>781</v>
      </c>
      <c r="I9205" s="5" t="s">
        <v>311</v>
      </c>
      <c r="J9205" s="5"/>
      <c r="K9205" s="5" t="s">
        <v>9</v>
      </c>
      <c r="L9205" s="7">
        <v>414.71</v>
      </c>
      <c r="M9205" s="7">
        <f>ROUND(M9204+L9205,5)</f>
        <v>22438.93</v>
      </c>
    </row>
    <row r="9206" spans="1:13">
      <c r="A9206" s="5"/>
      <c r="B9206" s="5"/>
      <c r="C9206" s="5"/>
      <c r="D9206" s="5"/>
      <c r="E9206" s="5"/>
      <c r="F9206" s="5" t="s">
        <v>11</v>
      </c>
      <c r="G9206" s="6">
        <v>44013</v>
      </c>
      <c r="H9206" s="5" t="s">
        <v>782</v>
      </c>
      <c r="I9206" s="5" t="s">
        <v>309</v>
      </c>
      <c r="J9206" s="5"/>
      <c r="K9206" s="5" t="s">
        <v>9</v>
      </c>
      <c r="L9206" s="7">
        <v>172.48</v>
      </c>
      <c r="M9206" s="7">
        <f>ROUND(M9205+L9206,5)</f>
        <v>22611.41</v>
      </c>
    </row>
    <row r="9207" spans="1:13">
      <c r="A9207" s="5"/>
      <c r="B9207" s="5"/>
      <c r="C9207" s="5"/>
      <c r="D9207" s="5"/>
      <c r="E9207" s="5"/>
      <c r="F9207" s="5" t="s">
        <v>11</v>
      </c>
      <c r="G9207" s="6">
        <v>44021</v>
      </c>
      <c r="H9207" s="5" t="s">
        <v>798</v>
      </c>
      <c r="I9207" s="5" t="s">
        <v>308</v>
      </c>
      <c r="J9207" s="5"/>
      <c r="K9207" s="5" t="s">
        <v>9</v>
      </c>
      <c r="L9207" s="7">
        <v>262.29000000000002</v>
      </c>
      <c r="M9207" s="7">
        <f>ROUND(M9206+L9207,5)</f>
        <v>22873.7</v>
      </c>
    </row>
    <row r="9208" spans="1:13">
      <c r="A9208" s="5"/>
      <c r="B9208" s="5"/>
      <c r="C9208" s="5"/>
      <c r="D9208" s="5"/>
      <c r="E9208" s="5"/>
      <c r="F9208" s="5" t="s">
        <v>11</v>
      </c>
      <c r="G9208" s="6">
        <v>44021</v>
      </c>
      <c r="H9208" s="5" t="s">
        <v>799</v>
      </c>
      <c r="I9208" s="5" t="s">
        <v>310</v>
      </c>
      <c r="J9208" s="5"/>
      <c r="K9208" s="5" t="s">
        <v>9</v>
      </c>
      <c r="L9208" s="7">
        <v>198.89</v>
      </c>
      <c r="M9208" s="7">
        <f>ROUND(M9207+L9208,5)</f>
        <v>23072.59</v>
      </c>
    </row>
    <row r="9209" spans="1:13">
      <c r="A9209" s="5"/>
      <c r="B9209" s="5"/>
      <c r="C9209" s="5"/>
      <c r="D9209" s="5"/>
      <c r="E9209" s="5"/>
      <c r="F9209" s="5" t="s">
        <v>11</v>
      </c>
      <c r="G9209" s="6">
        <v>44021</v>
      </c>
      <c r="H9209" s="5" t="s">
        <v>801</v>
      </c>
      <c r="I9209" s="5" t="s">
        <v>311</v>
      </c>
      <c r="J9209" s="5"/>
      <c r="K9209" s="5" t="s">
        <v>9</v>
      </c>
      <c r="L9209" s="7">
        <v>414.71</v>
      </c>
      <c r="M9209" s="7">
        <f>ROUND(M9208+L9209,5)</f>
        <v>23487.3</v>
      </c>
    </row>
    <row r="9210" spans="1:13">
      <c r="A9210" s="5"/>
      <c r="B9210" s="5"/>
      <c r="C9210" s="5"/>
      <c r="D9210" s="5"/>
      <c r="E9210" s="5"/>
      <c r="F9210" s="5" t="s">
        <v>11</v>
      </c>
      <c r="G9210" s="6">
        <v>44021</v>
      </c>
      <c r="H9210" s="5" t="s">
        <v>802</v>
      </c>
      <c r="I9210" s="5" t="s">
        <v>309</v>
      </c>
      <c r="J9210" s="5"/>
      <c r="K9210" s="5" t="s">
        <v>9</v>
      </c>
      <c r="L9210" s="7">
        <v>172.48</v>
      </c>
      <c r="M9210" s="7">
        <f>ROUND(M9209+L9210,5)</f>
        <v>23659.78</v>
      </c>
    </row>
    <row r="9211" spans="1:13">
      <c r="A9211" s="5"/>
      <c r="B9211" s="5"/>
      <c r="C9211" s="5"/>
      <c r="D9211" s="5"/>
      <c r="E9211" s="5"/>
      <c r="F9211" s="5" t="s">
        <v>11</v>
      </c>
      <c r="G9211" s="6">
        <v>44028</v>
      </c>
      <c r="H9211" s="5" t="s">
        <v>822</v>
      </c>
      <c r="I9211" s="5" t="s">
        <v>308</v>
      </c>
      <c r="J9211" s="5"/>
      <c r="K9211" s="5" t="s">
        <v>9</v>
      </c>
      <c r="L9211" s="7">
        <v>183.26</v>
      </c>
      <c r="M9211" s="7">
        <f>ROUND(M9210+L9211,5)</f>
        <v>23843.040000000001</v>
      </c>
    </row>
    <row r="9212" spans="1:13">
      <c r="A9212" s="5"/>
      <c r="B9212" s="5"/>
      <c r="C9212" s="5"/>
      <c r="D9212" s="5"/>
      <c r="E9212" s="5"/>
      <c r="F9212" s="5" t="s">
        <v>11</v>
      </c>
      <c r="G9212" s="6">
        <v>44028</v>
      </c>
      <c r="H9212" s="5" t="s">
        <v>823</v>
      </c>
      <c r="I9212" s="5" t="s">
        <v>310</v>
      </c>
      <c r="J9212" s="5"/>
      <c r="K9212" s="5" t="s">
        <v>9</v>
      </c>
      <c r="L9212" s="7">
        <v>204.49</v>
      </c>
      <c r="M9212" s="7">
        <f>ROUND(M9211+L9212,5)</f>
        <v>24047.53</v>
      </c>
    </row>
    <row r="9213" spans="1:13">
      <c r="A9213" s="5"/>
      <c r="B9213" s="5"/>
      <c r="C9213" s="5"/>
      <c r="D9213" s="5"/>
      <c r="E9213" s="5"/>
      <c r="F9213" s="5" t="s">
        <v>11</v>
      </c>
      <c r="G9213" s="6">
        <v>44028</v>
      </c>
      <c r="H9213" s="5" t="s">
        <v>824</v>
      </c>
      <c r="I9213" s="5" t="s">
        <v>311</v>
      </c>
      <c r="J9213" s="5"/>
      <c r="K9213" s="5" t="s">
        <v>9</v>
      </c>
      <c r="L9213" s="7">
        <v>414.71</v>
      </c>
      <c r="M9213" s="7">
        <f>ROUND(M9212+L9213,5)</f>
        <v>24462.240000000002</v>
      </c>
    </row>
    <row r="9214" spans="1:13">
      <c r="A9214" s="5"/>
      <c r="B9214" s="5"/>
      <c r="C9214" s="5"/>
      <c r="D9214" s="5"/>
      <c r="E9214" s="5"/>
      <c r="F9214" s="5" t="s">
        <v>11</v>
      </c>
      <c r="G9214" s="6">
        <v>44028</v>
      </c>
      <c r="H9214" s="5" t="s">
        <v>825</v>
      </c>
      <c r="I9214" s="5" t="s">
        <v>309</v>
      </c>
      <c r="J9214" s="5"/>
      <c r="K9214" s="5" t="s">
        <v>9</v>
      </c>
      <c r="L9214" s="7">
        <v>172.48</v>
      </c>
      <c r="M9214" s="7">
        <f>ROUND(M9213+L9214,5)</f>
        <v>24634.720000000001</v>
      </c>
    </row>
    <row r="9215" spans="1:13">
      <c r="A9215" s="5"/>
      <c r="B9215" s="5"/>
      <c r="C9215" s="5"/>
      <c r="D9215" s="5"/>
      <c r="E9215" s="5"/>
      <c r="F9215" s="5" t="s">
        <v>11</v>
      </c>
      <c r="G9215" s="6">
        <v>44035</v>
      </c>
      <c r="H9215" s="5" t="s">
        <v>834</v>
      </c>
      <c r="I9215" s="5" t="s">
        <v>308</v>
      </c>
      <c r="J9215" s="5"/>
      <c r="K9215" s="5" t="s">
        <v>9</v>
      </c>
      <c r="L9215" s="7">
        <v>183.26</v>
      </c>
      <c r="M9215" s="7">
        <f>ROUND(M9214+L9215,5)</f>
        <v>24817.98</v>
      </c>
    </row>
    <row r="9216" spans="1:13">
      <c r="A9216" s="5"/>
      <c r="B9216" s="5"/>
      <c r="C9216" s="5"/>
      <c r="D9216" s="5"/>
      <c r="E9216" s="5"/>
      <c r="F9216" s="5" t="s">
        <v>11</v>
      </c>
      <c r="G9216" s="6">
        <v>44035</v>
      </c>
      <c r="H9216" s="5" t="s">
        <v>832</v>
      </c>
      <c r="I9216" s="5" t="s">
        <v>310</v>
      </c>
      <c r="J9216" s="5"/>
      <c r="K9216" s="5" t="s">
        <v>9</v>
      </c>
      <c r="L9216" s="7">
        <v>198.89</v>
      </c>
      <c r="M9216" s="7">
        <f>ROUND(M9215+L9216,5)</f>
        <v>25016.87</v>
      </c>
    </row>
    <row r="9217" spans="1:13">
      <c r="A9217" s="5"/>
      <c r="B9217" s="5"/>
      <c r="C9217" s="5"/>
      <c r="D9217" s="5"/>
      <c r="E9217" s="5"/>
      <c r="F9217" s="5" t="s">
        <v>11</v>
      </c>
      <c r="G9217" s="6">
        <v>44035</v>
      </c>
      <c r="H9217" s="5" t="s">
        <v>835</v>
      </c>
      <c r="I9217" s="5" t="s">
        <v>311</v>
      </c>
      <c r="J9217" s="5"/>
      <c r="K9217" s="5" t="s">
        <v>9</v>
      </c>
      <c r="L9217" s="7">
        <v>414.71</v>
      </c>
      <c r="M9217" s="7">
        <f>ROUND(M9216+L9217,5)</f>
        <v>25431.58</v>
      </c>
    </row>
    <row r="9218" spans="1:13">
      <c r="A9218" s="5"/>
      <c r="B9218" s="5"/>
      <c r="C9218" s="5"/>
      <c r="D9218" s="5"/>
      <c r="E9218" s="5"/>
      <c r="F9218" s="5" t="s">
        <v>11</v>
      </c>
      <c r="G9218" s="6">
        <v>44035</v>
      </c>
      <c r="H9218" s="5" t="s">
        <v>833</v>
      </c>
      <c r="I9218" s="5" t="s">
        <v>925</v>
      </c>
      <c r="J9218" s="5" t="s">
        <v>538</v>
      </c>
      <c r="K9218" s="5" t="s">
        <v>9</v>
      </c>
      <c r="L9218" s="7">
        <v>0</v>
      </c>
      <c r="M9218" s="7">
        <f>ROUND(M9217+L9218,5)</f>
        <v>25431.58</v>
      </c>
    </row>
    <row r="9219" spans="1:13">
      <c r="A9219" s="5"/>
      <c r="B9219" s="5"/>
      <c r="C9219" s="5"/>
      <c r="D9219" s="5"/>
      <c r="E9219" s="5"/>
      <c r="F9219" s="5" t="s">
        <v>11</v>
      </c>
      <c r="G9219" s="6">
        <v>44035</v>
      </c>
      <c r="H9219" s="5" t="s">
        <v>836</v>
      </c>
      <c r="I9219" s="5" t="s">
        <v>309</v>
      </c>
      <c r="J9219" s="5"/>
      <c r="K9219" s="5" t="s">
        <v>9</v>
      </c>
      <c r="L9219" s="7">
        <v>172.48</v>
      </c>
      <c r="M9219" s="7">
        <f>ROUND(M9218+L9219,5)</f>
        <v>25604.06</v>
      </c>
    </row>
    <row r="9220" spans="1:13">
      <c r="A9220" s="5"/>
      <c r="B9220" s="5"/>
      <c r="C9220" s="5"/>
      <c r="D9220" s="5"/>
      <c r="E9220" s="5"/>
      <c r="F9220" s="5" t="s">
        <v>11</v>
      </c>
      <c r="G9220" s="6">
        <v>44036</v>
      </c>
      <c r="H9220" s="5" t="s">
        <v>838</v>
      </c>
      <c r="I9220" s="5" t="s">
        <v>925</v>
      </c>
      <c r="J9220" s="5"/>
      <c r="K9220" s="5" t="s">
        <v>9</v>
      </c>
      <c r="L9220" s="7">
        <v>190.27</v>
      </c>
      <c r="M9220" s="7">
        <f>ROUND(M9219+L9220,5)</f>
        <v>25794.33</v>
      </c>
    </row>
    <row r="9221" spans="1:13">
      <c r="A9221" s="5"/>
      <c r="B9221" s="5"/>
      <c r="C9221" s="5"/>
      <c r="D9221" s="5"/>
      <c r="E9221" s="5"/>
      <c r="F9221" s="5" t="s">
        <v>11</v>
      </c>
      <c r="G9221" s="6">
        <v>44042</v>
      </c>
      <c r="H9221" s="5" t="s">
        <v>845</v>
      </c>
      <c r="I9221" s="5" t="s">
        <v>308</v>
      </c>
      <c r="J9221" s="5"/>
      <c r="K9221" s="5" t="s">
        <v>9</v>
      </c>
      <c r="L9221" s="7">
        <v>183.26</v>
      </c>
      <c r="M9221" s="7">
        <f>ROUND(M9220+L9221,5)</f>
        <v>25977.59</v>
      </c>
    </row>
    <row r="9222" spans="1:13">
      <c r="A9222" s="5"/>
      <c r="B9222" s="5"/>
      <c r="C9222" s="5"/>
      <c r="D9222" s="5"/>
      <c r="E9222" s="5"/>
      <c r="F9222" s="5" t="s">
        <v>11</v>
      </c>
      <c r="G9222" s="6">
        <v>44042</v>
      </c>
      <c r="H9222" s="5" t="s">
        <v>844</v>
      </c>
      <c r="I9222" s="5" t="s">
        <v>310</v>
      </c>
      <c r="J9222" s="5"/>
      <c r="K9222" s="5" t="s">
        <v>9</v>
      </c>
      <c r="L9222" s="7">
        <v>198.89</v>
      </c>
      <c r="M9222" s="7">
        <f>ROUND(M9221+L9222,5)</f>
        <v>26176.48</v>
      </c>
    </row>
    <row r="9223" spans="1:13">
      <c r="A9223" s="5"/>
      <c r="B9223" s="5"/>
      <c r="C9223" s="5"/>
      <c r="D9223" s="5"/>
      <c r="E9223" s="5"/>
      <c r="F9223" s="5" t="s">
        <v>11</v>
      </c>
      <c r="G9223" s="6">
        <v>44042</v>
      </c>
      <c r="H9223" s="5" t="s">
        <v>846</v>
      </c>
      <c r="I9223" s="5" t="s">
        <v>311</v>
      </c>
      <c r="J9223" s="5"/>
      <c r="K9223" s="5" t="s">
        <v>9</v>
      </c>
      <c r="L9223" s="7">
        <v>414.71</v>
      </c>
      <c r="M9223" s="7">
        <f>ROUND(M9222+L9223,5)</f>
        <v>26591.19</v>
      </c>
    </row>
    <row r="9224" spans="1:13">
      <c r="A9224" s="5"/>
      <c r="B9224" s="5"/>
      <c r="C9224" s="5"/>
      <c r="D9224" s="5"/>
      <c r="E9224" s="5"/>
      <c r="F9224" s="5" t="s">
        <v>11</v>
      </c>
      <c r="G9224" s="6">
        <v>44042</v>
      </c>
      <c r="H9224" s="5" t="s">
        <v>847</v>
      </c>
      <c r="I9224" s="5" t="s">
        <v>309</v>
      </c>
      <c r="J9224" s="5"/>
      <c r="K9224" s="5" t="s">
        <v>9</v>
      </c>
      <c r="L9224" s="7">
        <v>172.48</v>
      </c>
      <c r="M9224" s="7">
        <f>ROUND(M9223+L9224,5)</f>
        <v>26763.67</v>
      </c>
    </row>
    <row r="9225" spans="1:13">
      <c r="A9225" s="5"/>
      <c r="B9225" s="5"/>
      <c r="C9225" s="5"/>
      <c r="D9225" s="5"/>
      <c r="E9225" s="5"/>
      <c r="F9225" s="5" t="s">
        <v>14</v>
      </c>
      <c r="G9225" s="6">
        <v>44043</v>
      </c>
      <c r="H9225" s="5" t="s">
        <v>2035</v>
      </c>
      <c r="I9225" s="5"/>
      <c r="J9225" s="5" t="s">
        <v>2036</v>
      </c>
      <c r="K9225" s="5" t="s">
        <v>2024</v>
      </c>
      <c r="L9225" s="7">
        <v>-555.11</v>
      </c>
      <c r="M9225" s="7">
        <f>ROUND(M9224+L9225,5)</f>
        <v>26208.560000000001</v>
      </c>
    </row>
    <row r="9226" spans="1:13">
      <c r="A9226" s="5"/>
      <c r="B9226" s="5"/>
      <c r="C9226" s="5"/>
      <c r="D9226" s="5"/>
      <c r="E9226" s="5"/>
      <c r="F9226" s="5" t="s">
        <v>11</v>
      </c>
      <c r="G9226" s="6">
        <v>44049</v>
      </c>
      <c r="H9226" s="5" t="s">
        <v>863</v>
      </c>
      <c r="I9226" s="5" t="s">
        <v>308</v>
      </c>
      <c r="J9226" s="5"/>
      <c r="K9226" s="5" t="s">
        <v>9</v>
      </c>
      <c r="L9226" s="7">
        <v>163.61000000000001</v>
      </c>
      <c r="M9226" s="7">
        <f>ROUND(M9225+L9226,5)</f>
        <v>26372.17</v>
      </c>
    </row>
    <row r="9227" spans="1:13">
      <c r="A9227" s="5"/>
      <c r="B9227" s="5"/>
      <c r="C9227" s="5"/>
      <c r="D9227" s="5"/>
      <c r="E9227" s="5"/>
      <c r="F9227" s="5" t="s">
        <v>11</v>
      </c>
      <c r="G9227" s="6">
        <v>44049</v>
      </c>
      <c r="H9227" s="5" t="s">
        <v>862</v>
      </c>
      <c r="I9227" s="5" t="s">
        <v>310</v>
      </c>
      <c r="J9227" s="5"/>
      <c r="K9227" s="5" t="s">
        <v>9</v>
      </c>
      <c r="L9227" s="7">
        <v>177.56</v>
      </c>
      <c r="M9227" s="7">
        <f>ROUND(M9226+L9227,5)</f>
        <v>26549.73</v>
      </c>
    </row>
    <row r="9228" spans="1:13">
      <c r="A9228" s="5"/>
      <c r="B9228" s="5"/>
      <c r="C9228" s="5"/>
      <c r="D9228" s="5"/>
      <c r="E9228" s="5"/>
      <c r="F9228" s="5" t="s">
        <v>11</v>
      </c>
      <c r="G9228" s="6">
        <v>44049</v>
      </c>
      <c r="H9228" s="5" t="s">
        <v>864</v>
      </c>
      <c r="I9228" s="5" t="s">
        <v>311</v>
      </c>
      <c r="J9228" s="5"/>
      <c r="K9228" s="5" t="s">
        <v>9</v>
      </c>
      <c r="L9228" s="7">
        <v>370.24</v>
      </c>
      <c r="M9228" s="7">
        <f>ROUND(M9227+L9228,5)</f>
        <v>26919.97</v>
      </c>
    </row>
    <row r="9229" spans="1:13">
      <c r="A9229" s="5"/>
      <c r="B9229" s="5"/>
      <c r="C9229" s="5"/>
      <c r="D9229" s="5"/>
      <c r="E9229" s="5"/>
      <c r="F9229" s="5" t="s">
        <v>11</v>
      </c>
      <c r="G9229" s="6">
        <v>44049</v>
      </c>
      <c r="H9229" s="5" t="s">
        <v>865</v>
      </c>
      <c r="I9229" s="5" t="s">
        <v>309</v>
      </c>
      <c r="J9229" s="5"/>
      <c r="K9229" s="5" t="s">
        <v>9</v>
      </c>
      <c r="L9229" s="7">
        <v>153.97999999999999</v>
      </c>
      <c r="M9229" s="7">
        <f>ROUND(M9228+L9229,5)</f>
        <v>27073.95</v>
      </c>
    </row>
    <row r="9230" spans="1:13">
      <c r="A9230" s="5"/>
      <c r="B9230" s="5"/>
      <c r="C9230" s="5"/>
      <c r="D9230" s="5"/>
      <c r="E9230" s="5"/>
      <c r="F9230" s="5" t="s">
        <v>11</v>
      </c>
      <c r="G9230" s="6">
        <v>44056</v>
      </c>
      <c r="H9230" s="5" t="s">
        <v>881</v>
      </c>
      <c r="I9230" s="5" t="s">
        <v>308</v>
      </c>
      <c r="J9230" s="5"/>
      <c r="K9230" s="5" t="s">
        <v>9</v>
      </c>
      <c r="L9230" s="7">
        <v>163.61000000000001</v>
      </c>
      <c r="M9230" s="7">
        <f>ROUND(M9229+L9230,5)</f>
        <v>27237.56</v>
      </c>
    </row>
    <row r="9231" spans="1:13">
      <c r="A9231" s="5"/>
      <c r="B9231" s="5"/>
      <c r="C9231" s="5"/>
      <c r="D9231" s="5"/>
      <c r="E9231" s="5"/>
      <c r="F9231" s="5" t="s">
        <v>11</v>
      </c>
      <c r="G9231" s="6">
        <v>44056</v>
      </c>
      <c r="H9231" s="5" t="s">
        <v>882</v>
      </c>
      <c r="I9231" s="5" t="s">
        <v>310</v>
      </c>
      <c r="J9231" s="5"/>
      <c r="K9231" s="5" t="s">
        <v>9</v>
      </c>
      <c r="L9231" s="7">
        <v>177.56</v>
      </c>
      <c r="M9231" s="7">
        <f>ROUND(M9230+L9231,5)</f>
        <v>27415.119999999999</v>
      </c>
    </row>
    <row r="9232" spans="1:13">
      <c r="A9232" s="5"/>
      <c r="B9232" s="5"/>
      <c r="C9232" s="5"/>
      <c r="D9232" s="5"/>
      <c r="E9232" s="5"/>
      <c r="F9232" s="5" t="s">
        <v>11</v>
      </c>
      <c r="G9232" s="6">
        <v>44056</v>
      </c>
      <c r="H9232" s="5" t="s">
        <v>883</v>
      </c>
      <c r="I9232" s="5" t="s">
        <v>311</v>
      </c>
      <c r="J9232" s="5"/>
      <c r="K9232" s="5" t="s">
        <v>9</v>
      </c>
      <c r="L9232" s="7">
        <v>370.24</v>
      </c>
      <c r="M9232" s="7">
        <f>ROUND(M9231+L9232,5)</f>
        <v>27785.360000000001</v>
      </c>
    </row>
    <row r="9233" spans="1:13">
      <c r="A9233" s="5"/>
      <c r="B9233" s="5"/>
      <c r="C9233" s="5"/>
      <c r="D9233" s="5"/>
      <c r="E9233" s="5"/>
      <c r="F9233" s="5" t="s">
        <v>11</v>
      </c>
      <c r="G9233" s="6">
        <v>44056</v>
      </c>
      <c r="H9233" s="5" t="s">
        <v>884</v>
      </c>
      <c r="I9233" s="5" t="s">
        <v>309</v>
      </c>
      <c r="J9233" s="5"/>
      <c r="K9233" s="5" t="s">
        <v>9</v>
      </c>
      <c r="L9233" s="7">
        <v>153.97999999999999</v>
      </c>
      <c r="M9233" s="7">
        <f>ROUND(M9232+L9233,5)</f>
        <v>27939.34</v>
      </c>
    </row>
    <row r="9234" spans="1:13">
      <c r="A9234" s="5"/>
      <c r="B9234" s="5"/>
      <c r="C9234" s="5"/>
      <c r="D9234" s="5"/>
      <c r="E9234" s="5"/>
      <c r="F9234" s="5" t="s">
        <v>11</v>
      </c>
      <c r="G9234" s="6">
        <v>44061</v>
      </c>
      <c r="H9234" s="5" t="s">
        <v>888</v>
      </c>
      <c r="I9234" s="5" t="s">
        <v>308</v>
      </c>
      <c r="J9234" s="5"/>
      <c r="K9234" s="5" t="s">
        <v>9</v>
      </c>
      <c r="L9234" s="7">
        <v>163.61000000000001</v>
      </c>
      <c r="M9234" s="7">
        <f>ROUND(M9233+L9234,5)</f>
        <v>28102.95</v>
      </c>
    </row>
    <row r="9235" spans="1:13">
      <c r="A9235" s="5"/>
      <c r="B9235" s="5"/>
      <c r="C9235" s="5"/>
      <c r="D9235" s="5"/>
      <c r="E9235" s="5"/>
      <c r="F9235" s="5" t="s">
        <v>11</v>
      </c>
      <c r="G9235" s="6">
        <v>44061</v>
      </c>
      <c r="H9235" s="5" t="s">
        <v>887</v>
      </c>
      <c r="I9235" s="5" t="s">
        <v>310</v>
      </c>
      <c r="J9235" s="5"/>
      <c r="K9235" s="5" t="s">
        <v>9</v>
      </c>
      <c r="L9235" s="7">
        <v>177.56</v>
      </c>
      <c r="M9235" s="7">
        <f>ROUND(M9234+L9235,5)</f>
        <v>28280.51</v>
      </c>
    </row>
    <row r="9236" spans="1:13">
      <c r="A9236" s="5"/>
      <c r="B9236" s="5"/>
      <c r="C9236" s="5"/>
      <c r="D9236" s="5"/>
      <c r="E9236" s="5"/>
      <c r="F9236" s="5" t="s">
        <v>11</v>
      </c>
      <c r="G9236" s="6">
        <v>44061</v>
      </c>
      <c r="H9236" s="5" t="s">
        <v>889</v>
      </c>
      <c r="I9236" s="5" t="s">
        <v>311</v>
      </c>
      <c r="J9236" s="5"/>
      <c r="K9236" s="5" t="s">
        <v>9</v>
      </c>
      <c r="L9236" s="7">
        <v>370.24</v>
      </c>
      <c r="M9236" s="7">
        <f>ROUND(M9235+L9236,5)</f>
        <v>28650.75</v>
      </c>
    </row>
    <row r="9237" spans="1:13">
      <c r="A9237" s="5"/>
      <c r="B9237" s="5"/>
      <c r="C9237" s="5"/>
      <c r="D9237" s="5"/>
      <c r="E9237" s="5"/>
      <c r="F9237" s="5" t="s">
        <v>11</v>
      </c>
      <c r="G9237" s="6">
        <v>44061</v>
      </c>
      <c r="H9237" s="5" t="s">
        <v>890</v>
      </c>
      <c r="I9237" s="5" t="s">
        <v>309</v>
      </c>
      <c r="J9237" s="5"/>
      <c r="K9237" s="5" t="s">
        <v>9</v>
      </c>
      <c r="L9237" s="7">
        <v>153.97999999999999</v>
      </c>
      <c r="M9237" s="7">
        <f>ROUND(M9236+L9237,5)</f>
        <v>28804.73</v>
      </c>
    </row>
    <row r="9238" spans="1:13">
      <c r="A9238" s="5"/>
      <c r="B9238" s="5"/>
      <c r="C9238" s="5"/>
      <c r="D9238" s="5"/>
      <c r="E9238" s="5"/>
      <c r="F9238" s="5" t="s">
        <v>11</v>
      </c>
      <c r="G9238" s="6">
        <v>44070</v>
      </c>
      <c r="H9238" s="5" t="s">
        <v>901</v>
      </c>
      <c r="I9238" s="5" t="s">
        <v>308</v>
      </c>
      <c r="J9238" s="5"/>
      <c r="K9238" s="5" t="s">
        <v>9</v>
      </c>
      <c r="L9238" s="7">
        <v>192.75</v>
      </c>
      <c r="M9238" s="7">
        <f>ROUND(M9237+L9238,5)</f>
        <v>28997.48</v>
      </c>
    </row>
    <row r="9239" spans="1:13">
      <c r="A9239" s="5"/>
      <c r="B9239" s="5"/>
      <c r="C9239" s="5"/>
      <c r="D9239" s="5"/>
      <c r="E9239" s="5"/>
      <c r="F9239" s="5" t="s">
        <v>11</v>
      </c>
      <c r="G9239" s="6">
        <v>44070</v>
      </c>
      <c r="H9239" s="5" t="s">
        <v>1074</v>
      </c>
      <c r="I9239" s="5" t="s">
        <v>310</v>
      </c>
      <c r="J9239" s="5"/>
      <c r="K9239" s="5" t="s">
        <v>9</v>
      </c>
      <c r="L9239" s="7">
        <v>177.57</v>
      </c>
      <c r="M9239" s="7">
        <f>ROUND(M9238+L9239,5)</f>
        <v>29175.05</v>
      </c>
    </row>
    <row r="9240" spans="1:13">
      <c r="A9240" s="5"/>
      <c r="B9240" s="5"/>
      <c r="C9240" s="5"/>
      <c r="D9240" s="5"/>
      <c r="E9240" s="5"/>
      <c r="F9240" s="5" t="s">
        <v>11</v>
      </c>
      <c r="G9240" s="6">
        <v>44070</v>
      </c>
      <c r="H9240" s="5" t="s">
        <v>1075</v>
      </c>
      <c r="I9240" s="5" t="s">
        <v>311</v>
      </c>
      <c r="J9240" s="5"/>
      <c r="K9240" s="5" t="s">
        <v>9</v>
      </c>
      <c r="L9240" s="7">
        <v>370.24</v>
      </c>
      <c r="M9240" s="7">
        <f>ROUND(M9239+L9240,5)</f>
        <v>29545.29</v>
      </c>
    </row>
    <row r="9241" spans="1:13">
      <c r="A9241" s="5"/>
      <c r="B9241" s="5"/>
      <c r="C9241" s="5"/>
      <c r="D9241" s="5"/>
      <c r="E9241" s="5"/>
      <c r="F9241" s="5" t="s">
        <v>11</v>
      </c>
      <c r="G9241" s="6">
        <v>44070</v>
      </c>
      <c r="H9241" s="5" t="s">
        <v>1076</v>
      </c>
      <c r="I9241" s="5" t="s">
        <v>309</v>
      </c>
      <c r="J9241" s="5"/>
      <c r="K9241" s="5" t="s">
        <v>9</v>
      </c>
      <c r="L9241" s="7">
        <v>153.97999999999999</v>
      </c>
      <c r="M9241" s="7">
        <f>ROUND(M9240+L9241,5)</f>
        <v>29699.27</v>
      </c>
    </row>
    <row r="9242" spans="1:13">
      <c r="A9242" s="5"/>
      <c r="B9242" s="5"/>
      <c r="C9242" s="5"/>
      <c r="D9242" s="5"/>
      <c r="E9242" s="5"/>
      <c r="F9242" s="5" t="s">
        <v>11</v>
      </c>
      <c r="G9242" s="6">
        <v>44077</v>
      </c>
      <c r="H9242" s="5" t="s">
        <v>1095</v>
      </c>
      <c r="I9242" s="5" t="s">
        <v>308</v>
      </c>
      <c r="J9242" s="5"/>
      <c r="K9242" s="5" t="s">
        <v>9</v>
      </c>
      <c r="L9242" s="7">
        <v>163.61000000000001</v>
      </c>
      <c r="M9242" s="7">
        <f>ROUND(M9241+L9242,5)</f>
        <v>29862.880000000001</v>
      </c>
    </row>
    <row r="9243" spans="1:13">
      <c r="A9243" s="5"/>
      <c r="B9243" s="5"/>
      <c r="C9243" s="5"/>
      <c r="D9243" s="5"/>
      <c r="E9243" s="5"/>
      <c r="F9243" s="5" t="s">
        <v>11</v>
      </c>
      <c r="G9243" s="6">
        <v>44077</v>
      </c>
      <c r="H9243" s="5" t="s">
        <v>1096</v>
      </c>
      <c r="I9243" s="5" t="s">
        <v>310</v>
      </c>
      <c r="J9243" s="5"/>
      <c r="K9243" s="5" t="s">
        <v>9</v>
      </c>
      <c r="L9243" s="7">
        <v>177.56</v>
      </c>
      <c r="M9243" s="7">
        <f>ROUND(M9242+L9243,5)</f>
        <v>30040.44</v>
      </c>
    </row>
    <row r="9244" spans="1:13">
      <c r="A9244" s="5"/>
      <c r="B9244" s="5"/>
      <c r="C9244" s="5"/>
      <c r="D9244" s="5"/>
      <c r="E9244" s="5"/>
      <c r="F9244" s="5" t="s">
        <v>11</v>
      </c>
      <c r="G9244" s="6">
        <v>44077</v>
      </c>
      <c r="H9244" s="5" t="s">
        <v>1097</v>
      </c>
      <c r="I9244" s="5" t="s">
        <v>311</v>
      </c>
      <c r="J9244" s="5"/>
      <c r="K9244" s="5" t="s">
        <v>9</v>
      </c>
      <c r="L9244" s="7">
        <v>370.24</v>
      </c>
      <c r="M9244" s="7">
        <f>ROUND(M9243+L9244,5)</f>
        <v>30410.68</v>
      </c>
    </row>
    <row r="9245" spans="1:13">
      <c r="A9245" s="5"/>
      <c r="B9245" s="5"/>
      <c r="C9245" s="5"/>
      <c r="D9245" s="5"/>
      <c r="E9245" s="5"/>
      <c r="F9245" s="5" t="s">
        <v>11</v>
      </c>
      <c r="G9245" s="6">
        <v>44077</v>
      </c>
      <c r="H9245" s="5" t="s">
        <v>1098</v>
      </c>
      <c r="I9245" s="5" t="s">
        <v>309</v>
      </c>
      <c r="J9245" s="5"/>
      <c r="K9245" s="5" t="s">
        <v>9</v>
      </c>
      <c r="L9245" s="7">
        <v>153.97999999999999</v>
      </c>
      <c r="M9245" s="7">
        <f>ROUND(M9244+L9245,5)</f>
        <v>30564.66</v>
      </c>
    </row>
    <row r="9246" spans="1:13">
      <c r="A9246" s="5"/>
      <c r="B9246" s="5"/>
      <c r="C9246" s="5"/>
      <c r="D9246" s="5"/>
      <c r="E9246" s="5"/>
      <c r="F9246" s="5" t="s">
        <v>11</v>
      </c>
      <c r="G9246" s="6">
        <v>44084</v>
      </c>
      <c r="H9246" s="5" t="s">
        <v>1115</v>
      </c>
      <c r="I9246" s="5" t="s">
        <v>308</v>
      </c>
      <c r="J9246" s="5"/>
      <c r="K9246" s="5" t="s">
        <v>9</v>
      </c>
      <c r="L9246" s="7">
        <v>163.61000000000001</v>
      </c>
      <c r="M9246" s="7">
        <f>ROUND(M9245+L9246,5)</f>
        <v>30728.27</v>
      </c>
    </row>
    <row r="9247" spans="1:13">
      <c r="A9247" s="5"/>
      <c r="B9247" s="5"/>
      <c r="C9247" s="5"/>
      <c r="D9247" s="5"/>
      <c r="E9247" s="5"/>
      <c r="F9247" s="5" t="s">
        <v>11</v>
      </c>
      <c r="G9247" s="6">
        <v>44084</v>
      </c>
      <c r="H9247" s="5" t="s">
        <v>1114</v>
      </c>
      <c r="I9247" s="5" t="s">
        <v>310</v>
      </c>
      <c r="J9247" s="5"/>
      <c r="K9247" s="5" t="s">
        <v>9</v>
      </c>
      <c r="L9247" s="7">
        <v>177.56</v>
      </c>
      <c r="M9247" s="7">
        <f>ROUND(M9246+L9247,5)</f>
        <v>30905.83</v>
      </c>
    </row>
    <row r="9248" spans="1:13">
      <c r="A9248" s="5"/>
      <c r="B9248" s="5"/>
      <c r="C9248" s="5"/>
      <c r="D9248" s="5"/>
      <c r="E9248" s="5"/>
      <c r="F9248" s="5" t="s">
        <v>11</v>
      </c>
      <c r="G9248" s="6">
        <v>44084</v>
      </c>
      <c r="H9248" s="5" t="s">
        <v>1116</v>
      </c>
      <c r="I9248" s="5" t="s">
        <v>311</v>
      </c>
      <c r="J9248" s="5"/>
      <c r="K9248" s="5" t="s">
        <v>9</v>
      </c>
      <c r="L9248" s="7">
        <v>370.24</v>
      </c>
      <c r="M9248" s="7">
        <f>ROUND(M9247+L9248,5)</f>
        <v>31276.07</v>
      </c>
    </row>
    <row r="9249" spans="1:13">
      <c r="A9249" s="5"/>
      <c r="B9249" s="5"/>
      <c r="C9249" s="5"/>
      <c r="D9249" s="5"/>
      <c r="E9249" s="5"/>
      <c r="F9249" s="5" t="s">
        <v>11</v>
      </c>
      <c r="G9249" s="6">
        <v>44084</v>
      </c>
      <c r="H9249" s="5" t="s">
        <v>1117</v>
      </c>
      <c r="I9249" s="5" t="s">
        <v>309</v>
      </c>
      <c r="J9249" s="5"/>
      <c r="K9249" s="5" t="s">
        <v>9</v>
      </c>
      <c r="L9249" s="7">
        <v>153.97999999999999</v>
      </c>
      <c r="M9249" s="7">
        <f>ROUND(M9248+L9249,5)</f>
        <v>31430.05</v>
      </c>
    </row>
    <row r="9250" spans="1:13">
      <c r="A9250" s="5"/>
      <c r="B9250" s="5"/>
      <c r="C9250" s="5"/>
      <c r="D9250" s="5"/>
      <c r="E9250" s="5"/>
      <c r="F9250" s="5" t="s">
        <v>11</v>
      </c>
      <c r="G9250" s="6">
        <v>44091</v>
      </c>
      <c r="H9250" s="5" t="s">
        <v>1127</v>
      </c>
      <c r="I9250" s="5" t="s">
        <v>308</v>
      </c>
      <c r="J9250" s="5"/>
      <c r="K9250" s="5" t="s">
        <v>9</v>
      </c>
      <c r="L9250" s="7">
        <v>163.61000000000001</v>
      </c>
      <c r="M9250" s="7">
        <f>ROUND(M9249+L9250,5)</f>
        <v>31593.66</v>
      </c>
    </row>
    <row r="9251" spans="1:13">
      <c r="A9251" s="5"/>
      <c r="B9251" s="5"/>
      <c r="C9251" s="5"/>
      <c r="D9251" s="5"/>
      <c r="E9251" s="5"/>
      <c r="F9251" s="5" t="s">
        <v>11</v>
      </c>
      <c r="G9251" s="6">
        <v>44091</v>
      </c>
      <c r="H9251" s="5" t="s">
        <v>1126</v>
      </c>
      <c r="I9251" s="5" t="s">
        <v>310</v>
      </c>
      <c r="J9251" s="5"/>
      <c r="K9251" s="5" t="s">
        <v>9</v>
      </c>
      <c r="L9251" s="7">
        <v>177.57</v>
      </c>
      <c r="M9251" s="7">
        <f>ROUND(M9250+L9251,5)</f>
        <v>31771.23</v>
      </c>
    </row>
    <row r="9252" spans="1:13">
      <c r="A9252" s="5"/>
      <c r="B9252" s="5"/>
      <c r="C9252" s="5"/>
      <c r="D9252" s="5"/>
      <c r="E9252" s="5"/>
      <c r="F9252" s="5" t="s">
        <v>11</v>
      </c>
      <c r="G9252" s="6">
        <v>44091</v>
      </c>
      <c r="H9252" s="5" t="s">
        <v>1128</v>
      </c>
      <c r="I9252" s="5" t="s">
        <v>311</v>
      </c>
      <c r="J9252" s="5"/>
      <c r="K9252" s="5" t="s">
        <v>9</v>
      </c>
      <c r="L9252" s="7">
        <v>370.24</v>
      </c>
      <c r="M9252" s="7">
        <f>ROUND(M9251+L9252,5)</f>
        <v>32141.47</v>
      </c>
    </row>
    <row r="9253" spans="1:13">
      <c r="A9253" s="5"/>
      <c r="B9253" s="5"/>
      <c r="C9253" s="5"/>
      <c r="D9253" s="5"/>
      <c r="E9253" s="5"/>
      <c r="F9253" s="5" t="s">
        <v>11</v>
      </c>
      <c r="G9253" s="6">
        <v>44091</v>
      </c>
      <c r="H9253" s="5" t="s">
        <v>1129</v>
      </c>
      <c r="I9253" s="5" t="s">
        <v>309</v>
      </c>
      <c r="J9253" s="5"/>
      <c r="K9253" s="5" t="s">
        <v>9</v>
      </c>
      <c r="L9253" s="7">
        <v>153.97999999999999</v>
      </c>
      <c r="M9253" s="7">
        <f>ROUND(M9252+L9253,5)</f>
        <v>32295.45</v>
      </c>
    </row>
    <row r="9254" spans="1:13">
      <c r="A9254" s="5"/>
      <c r="B9254" s="5"/>
      <c r="C9254" s="5"/>
      <c r="D9254" s="5"/>
      <c r="E9254" s="5"/>
      <c r="F9254" s="5" t="s">
        <v>11</v>
      </c>
      <c r="G9254" s="6">
        <v>44098</v>
      </c>
      <c r="H9254" s="5" t="s">
        <v>1139</v>
      </c>
      <c r="I9254" s="5" t="s">
        <v>308</v>
      </c>
      <c r="J9254" s="5"/>
      <c r="K9254" s="5" t="s">
        <v>9</v>
      </c>
      <c r="L9254" s="7">
        <v>168.21</v>
      </c>
      <c r="M9254" s="7">
        <f>ROUND(M9253+L9254,5)</f>
        <v>32463.66</v>
      </c>
    </row>
    <row r="9255" spans="1:13">
      <c r="A9255" s="5"/>
      <c r="B9255" s="5"/>
      <c r="C9255" s="5"/>
      <c r="D9255" s="5"/>
      <c r="E9255" s="5"/>
      <c r="F9255" s="5" t="s">
        <v>11</v>
      </c>
      <c r="G9255" s="6">
        <v>44098</v>
      </c>
      <c r="H9255" s="5" t="s">
        <v>1140</v>
      </c>
      <c r="I9255" s="5" t="s">
        <v>310</v>
      </c>
      <c r="J9255" s="5"/>
      <c r="K9255" s="5" t="s">
        <v>9</v>
      </c>
      <c r="L9255" s="7">
        <v>177.56</v>
      </c>
      <c r="M9255" s="7">
        <f>ROUND(M9254+L9255,5)</f>
        <v>32641.22</v>
      </c>
    </row>
    <row r="9256" spans="1:13">
      <c r="A9256" s="5"/>
      <c r="B9256" s="5"/>
      <c r="C9256" s="5"/>
      <c r="D9256" s="5"/>
      <c r="E9256" s="5"/>
      <c r="F9256" s="5" t="s">
        <v>11</v>
      </c>
      <c r="G9256" s="6">
        <v>44098</v>
      </c>
      <c r="H9256" s="5" t="s">
        <v>1141</v>
      </c>
      <c r="I9256" s="5" t="s">
        <v>311</v>
      </c>
      <c r="J9256" s="5"/>
      <c r="K9256" s="5" t="s">
        <v>9</v>
      </c>
      <c r="L9256" s="7">
        <v>370.24</v>
      </c>
      <c r="M9256" s="7">
        <f>ROUND(M9255+L9256,5)</f>
        <v>33011.46</v>
      </c>
    </row>
    <row r="9257" spans="1:13">
      <c r="A9257" s="5"/>
      <c r="B9257" s="5"/>
      <c r="C9257" s="5"/>
      <c r="D9257" s="5"/>
      <c r="E9257" s="5"/>
      <c r="F9257" s="5" t="s">
        <v>11</v>
      </c>
      <c r="G9257" s="6">
        <v>44098</v>
      </c>
      <c r="H9257" s="5" t="s">
        <v>1142</v>
      </c>
      <c r="I9257" s="5" t="s">
        <v>309</v>
      </c>
      <c r="J9257" s="5"/>
      <c r="K9257" s="5" t="s">
        <v>9</v>
      </c>
      <c r="L9257" s="7">
        <v>153.97999999999999</v>
      </c>
      <c r="M9257" s="7">
        <f>ROUND(M9256+L9257,5)</f>
        <v>33165.440000000002</v>
      </c>
    </row>
    <row r="9258" spans="1:13">
      <c r="A9258" s="5"/>
      <c r="B9258" s="5"/>
      <c r="C9258" s="5"/>
      <c r="D9258" s="5"/>
      <c r="E9258" s="5"/>
      <c r="F9258" s="5" t="s">
        <v>11</v>
      </c>
      <c r="G9258" s="6">
        <v>44105</v>
      </c>
      <c r="H9258" s="5" t="s">
        <v>1157</v>
      </c>
      <c r="I9258" s="5" t="s">
        <v>308</v>
      </c>
      <c r="J9258" s="5"/>
      <c r="K9258" s="5" t="s">
        <v>9</v>
      </c>
      <c r="L9258" s="7">
        <v>168.21</v>
      </c>
      <c r="M9258" s="7">
        <f>ROUND(M9257+L9258,5)</f>
        <v>33333.65</v>
      </c>
    </row>
    <row r="9259" spans="1:13">
      <c r="A9259" s="5"/>
      <c r="B9259" s="5"/>
      <c r="C9259" s="5"/>
      <c r="D9259" s="5"/>
      <c r="E9259" s="5"/>
      <c r="F9259" s="5" t="s">
        <v>11</v>
      </c>
      <c r="G9259" s="6">
        <v>44105</v>
      </c>
      <c r="H9259" s="5" t="s">
        <v>1156</v>
      </c>
      <c r="I9259" s="5" t="s">
        <v>310</v>
      </c>
      <c r="J9259" s="5"/>
      <c r="K9259" s="5" t="s">
        <v>9</v>
      </c>
      <c r="L9259" s="7">
        <v>177.56</v>
      </c>
      <c r="M9259" s="7">
        <f>ROUND(M9258+L9259,5)</f>
        <v>33511.21</v>
      </c>
    </row>
    <row r="9260" spans="1:13">
      <c r="A9260" s="5"/>
      <c r="B9260" s="5"/>
      <c r="C9260" s="5"/>
      <c r="D9260" s="5"/>
      <c r="E9260" s="5"/>
      <c r="F9260" s="5" t="s">
        <v>11</v>
      </c>
      <c r="G9260" s="6">
        <v>44105</v>
      </c>
      <c r="H9260" s="5" t="s">
        <v>1158</v>
      </c>
      <c r="I9260" s="5" t="s">
        <v>311</v>
      </c>
      <c r="J9260" s="5"/>
      <c r="K9260" s="5" t="s">
        <v>9</v>
      </c>
      <c r="L9260" s="7">
        <v>370.24</v>
      </c>
      <c r="M9260" s="7">
        <f>ROUND(M9259+L9260,5)</f>
        <v>33881.449999999997</v>
      </c>
    </row>
    <row r="9261" spans="1:13">
      <c r="A9261" s="5"/>
      <c r="B9261" s="5"/>
      <c r="C9261" s="5"/>
      <c r="D9261" s="5"/>
      <c r="E9261" s="5"/>
      <c r="F9261" s="5" t="s">
        <v>11</v>
      </c>
      <c r="G9261" s="6">
        <v>44105</v>
      </c>
      <c r="H9261" s="5" t="s">
        <v>1159</v>
      </c>
      <c r="I9261" s="5" t="s">
        <v>309</v>
      </c>
      <c r="J9261" s="5"/>
      <c r="K9261" s="5" t="s">
        <v>9</v>
      </c>
      <c r="L9261" s="7">
        <v>153.97999999999999</v>
      </c>
      <c r="M9261" s="7">
        <f>ROUND(M9260+L9261,5)</f>
        <v>34035.43</v>
      </c>
    </row>
    <row r="9262" spans="1:13">
      <c r="A9262" s="5"/>
      <c r="B9262" s="5"/>
      <c r="C9262" s="5"/>
      <c r="D9262" s="5"/>
      <c r="E9262" s="5"/>
      <c r="F9262" s="5" t="s">
        <v>11</v>
      </c>
      <c r="G9262" s="6">
        <v>44111</v>
      </c>
      <c r="H9262" s="5" t="s">
        <v>1175</v>
      </c>
      <c r="I9262" s="5" t="s">
        <v>308</v>
      </c>
      <c r="J9262" s="5"/>
      <c r="K9262" s="5" t="s">
        <v>9</v>
      </c>
      <c r="L9262" s="7">
        <v>163.61000000000001</v>
      </c>
      <c r="M9262" s="7">
        <f>ROUND(M9261+L9262,5)</f>
        <v>34199.040000000001</v>
      </c>
    </row>
    <row r="9263" spans="1:13">
      <c r="A9263" s="5"/>
      <c r="B9263" s="5"/>
      <c r="C9263" s="5"/>
      <c r="D9263" s="5"/>
      <c r="E9263" s="5"/>
      <c r="F9263" s="5" t="s">
        <v>11</v>
      </c>
      <c r="G9263" s="6">
        <v>44111</v>
      </c>
      <c r="H9263" s="5" t="s">
        <v>1176</v>
      </c>
      <c r="I9263" s="5" t="s">
        <v>310</v>
      </c>
      <c r="J9263" s="5"/>
      <c r="K9263" s="5" t="s">
        <v>9</v>
      </c>
      <c r="L9263" s="7">
        <v>177.56</v>
      </c>
      <c r="M9263" s="7">
        <f>ROUND(M9262+L9263,5)</f>
        <v>34376.6</v>
      </c>
    </row>
    <row r="9264" spans="1:13">
      <c r="A9264" s="5"/>
      <c r="B9264" s="5"/>
      <c r="C9264" s="5"/>
      <c r="D9264" s="5"/>
      <c r="E9264" s="5"/>
      <c r="F9264" s="5" t="s">
        <v>11</v>
      </c>
      <c r="G9264" s="6">
        <v>44111</v>
      </c>
      <c r="H9264" s="5" t="s">
        <v>1177</v>
      </c>
      <c r="I9264" s="5" t="s">
        <v>311</v>
      </c>
      <c r="J9264" s="5"/>
      <c r="K9264" s="5" t="s">
        <v>9</v>
      </c>
      <c r="L9264" s="7">
        <v>370.24</v>
      </c>
      <c r="M9264" s="7">
        <f>ROUND(M9263+L9264,5)</f>
        <v>34746.839999999997</v>
      </c>
    </row>
    <row r="9265" spans="1:13">
      <c r="A9265" s="5"/>
      <c r="B9265" s="5"/>
      <c r="C9265" s="5"/>
      <c r="D9265" s="5"/>
      <c r="E9265" s="5"/>
      <c r="F9265" s="5" t="s">
        <v>11</v>
      </c>
      <c r="G9265" s="6">
        <v>44111</v>
      </c>
      <c r="H9265" s="5" t="s">
        <v>1178</v>
      </c>
      <c r="I9265" s="5" t="s">
        <v>309</v>
      </c>
      <c r="J9265" s="5"/>
      <c r="K9265" s="5" t="s">
        <v>9</v>
      </c>
      <c r="L9265" s="7">
        <v>153.97999999999999</v>
      </c>
      <c r="M9265" s="7">
        <f>ROUND(M9264+L9265,5)</f>
        <v>34900.82</v>
      </c>
    </row>
    <row r="9266" spans="1:13">
      <c r="A9266" s="5"/>
      <c r="B9266" s="5"/>
      <c r="C9266" s="5"/>
      <c r="D9266" s="5"/>
      <c r="E9266" s="5"/>
      <c r="F9266" s="5" t="s">
        <v>11</v>
      </c>
      <c r="G9266" s="6">
        <v>44119</v>
      </c>
      <c r="H9266" s="5" t="s">
        <v>1192</v>
      </c>
      <c r="I9266" s="5" t="s">
        <v>308</v>
      </c>
      <c r="J9266" s="5"/>
      <c r="K9266" s="5" t="s">
        <v>9</v>
      </c>
      <c r="L9266" s="7">
        <v>163.61000000000001</v>
      </c>
      <c r="M9266" s="7">
        <f>ROUND(M9265+L9266,5)</f>
        <v>35064.43</v>
      </c>
    </row>
    <row r="9267" spans="1:13">
      <c r="A9267" s="5"/>
      <c r="B9267" s="5"/>
      <c r="C9267" s="5"/>
      <c r="D9267" s="5"/>
      <c r="E9267" s="5"/>
      <c r="F9267" s="5" t="s">
        <v>11</v>
      </c>
      <c r="G9267" s="6">
        <v>44119</v>
      </c>
      <c r="H9267" s="5" t="s">
        <v>1193</v>
      </c>
      <c r="I9267" s="5" t="s">
        <v>310</v>
      </c>
      <c r="J9267" s="5"/>
      <c r="K9267" s="5" t="s">
        <v>9</v>
      </c>
      <c r="L9267" s="7">
        <v>177.56</v>
      </c>
      <c r="M9267" s="7">
        <f>ROUND(M9266+L9267,5)</f>
        <v>35241.99</v>
      </c>
    </row>
    <row r="9268" spans="1:13">
      <c r="A9268" s="5"/>
      <c r="B9268" s="5"/>
      <c r="C9268" s="5"/>
      <c r="D9268" s="5"/>
      <c r="E9268" s="5"/>
      <c r="F9268" s="5" t="s">
        <v>11</v>
      </c>
      <c r="G9268" s="6">
        <v>44119</v>
      </c>
      <c r="H9268" s="5" t="s">
        <v>1196</v>
      </c>
      <c r="I9268" s="5" t="s">
        <v>311</v>
      </c>
      <c r="J9268" s="5"/>
      <c r="K9268" s="5" t="s">
        <v>9</v>
      </c>
      <c r="L9268" s="7">
        <v>370.24</v>
      </c>
      <c r="M9268" s="7">
        <f>ROUND(M9267+L9268,5)</f>
        <v>35612.230000000003</v>
      </c>
    </row>
    <row r="9269" spans="1:13">
      <c r="A9269" s="5"/>
      <c r="B9269" s="5"/>
      <c r="C9269" s="5"/>
      <c r="D9269" s="5"/>
      <c r="E9269" s="5"/>
      <c r="F9269" s="5" t="s">
        <v>11</v>
      </c>
      <c r="G9269" s="6">
        <v>44119</v>
      </c>
      <c r="H9269" s="5" t="s">
        <v>1197</v>
      </c>
      <c r="I9269" s="5" t="s">
        <v>309</v>
      </c>
      <c r="J9269" s="5"/>
      <c r="K9269" s="5" t="s">
        <v>9</v>
      </c>
      <c r="L9269" s="7">
        <v>153.97999999999999</v>
      </c>
      <c r="M9269" s="7">
        <f>ROUND(M9268+L9269,5)</f>
        <v>35766.21</v>
      </c>
    </row>
    <row r="9270" spans="1:13">
      <c r="A9270" s="5"/>
      <c r="B9270" s="5"/>
      <c r="C9270" s="5"/>
      <c r="D9270" s="5"/>
      <c r="E9270" s="5"/>
      <c r="F9270" s="5" t="s">
        <v>11</v>
      </c>
      <c r="G9270" s="6">
        <v>44126</v>
      </c>
      <c r="H9270" s="5" t="s">
        <v>1208</v>
      </c>
      <c r="I9270" s="5" t="s">
        <v>308</v>
      </c>
      <c r="J9270" s="5"/>
      <c r="K9270" s="5" t="s">
        <v>9</v>
      </c>
      <c r="L9270" s="7">
        <v>163.61000000000001</v>
      </c>
      <c r="M9270" s="7">
        <f>ROUND(M9269+L9270,5)</f>
        <v>35929.82</v>
      </c>
    </row>
    <row r="9271" spans="1:13">
      <c r="A9271" s="5"/>
      <c r="B9271" s="5"/>
      <c r="C9271" s="5"/>
      <c r="D9271" s="5"/>
      <c r="E9271" s="5"/>
      <c r="F9271" s="5" t="s">
        <v>11</v>
      </c>
      <c r="G9271" s="6">
        <v>44126</v>
      </c>
      <c r="H9271" s="5" t="s">
        <v>1209</v>
      </c>
      <c r="I9271" s="5" t="s">
        <v>310</v>
      </c>
      <c r="J9271" s="5"/>
      <c r="K9271" s="5" t="s">
        <v>9</v>
      </c>
      <c r="L9271" s="7">
        <v>177.56</v>
      </c>
      <c r="M9271" s="7">
        <f>ROUND(M9270+L9271,5)</f>
        <v>36107.379999999997</v>
      </c>
    </row>
    <row r="9272" spans="1:13">
      <c r="A9272" s="5"/>
      <c r="B9272" s="5"/>
      <c r="C9272" s="5"/>
      <c r="D9272" s="5"/>
      <c r="E9272" s="5"/>
      <c r="F9272" s="5" t="s">
        <v>11</v>
      </c>
      <c r="G9272" s="6">
        <v>44126</v>
      </c>
      <c r="H9272" s="5" t="s">
        <v>1210</v>
      </c>
      <c r="I9272" s="5" t="s">
        <v>311</v>
      </c>
      <c r="J9272" s="5"/>
      <c r="K9272" s="5" t="s">
        <v>9</v>
      </c>
      <c r="L9272" s="7">
        <v>370.24</v>
      </c>
      <c r="M9272" s="7">
        <f>ROUND(M9271+L9272,5)</f>
        <v>36477.620000000003</v>
      </c>
    </row>
    <row r="9273" spans="1:13">
      <c r="A9273" s="5"/>
      <c r="B9273" s="5"/>
      <c r="C9273" s="5"/>
      <c r="D9273" s="5"/>
      <c r="E9273" s="5"/>
      <c r="F9273" s="5" t="s">
        <v>11</v>
      </c>
      <c r="G9273" s="6">
        <v>44126</v>
      </c>
      <c r="H9273" s="5" t="s">
        <v>1211</v>
      </c>
      <c r="I9273" s="5" t="s">
        <v>309</v>
      </c>
      <c r="J9273" s="5"/>
      <c r="K9273" s="5" t="s">
        <v>9</v>
      </c>
      <c r="L9273" s="7">
        <v>153.97999999999999</v>
      </c>
      <c r="M9273" s="7">
        <f>ROUND(M9272+L9273,5)</f>
        <v>36631.599999999999</v>
      </c>
    </row>
    <row r="9274" spans="1:13">
      <c r="A9274" s="5"/>
      <c r="B9274" s="5"/>
      <c r="C9274" s="5"/>
      <c r="D9274" s="5"/>
      <c r="E9274" s="5"/>
      <c r="F9274" s="5" t="s">
        <v>11</v>
      </c>
      <c r="G9274" s="6">
        <v>44133</v>
      </c>
      <c r="H9274" s="5" t="s">
        <v>1228</v>
      </c>
      <c r="I9274" s="5" t="s">
        <v>308</v>
      </c>
      <c r="J9274" s="5"/>
      <c r="K9274" s="5" t="s">
        <v>9</v>
      </c>
      <c r="L9274" s="7">
        <v>163.61000000000001</v>
      </c>
      <c r="M9274" s="7">
        <f>ROUND(M9273+L9274,5)</f>
        <v>36795.21</v>
      </c>
    </row>
    <row r="9275" spans="1:13">
      <c r="A9275" s="5"/>
      <c r="B9275" s="5"/>
      <c r="C9275" s="5"/>
      <c r="D9275" s="5"/>
      <c r="E9275" s="5"/>
      <c r="F9275" s="5" t="s">
        <v>11</v>
      </c>
      <c r="G9275" s="6">
        <v>44133</v>
      </c>
      <c r="H9275" s="5" t="s">
        <v>1229</v>
      </c>
      <c r="I9275" s="5" t="s">
        <v>310</v>
      </c>
      <c r="J9275" s="5"/>
      <c r="K9275" s="5" t="s">
        <v>9</v>
      </c>
      <c r="L9275" s="7">
        <v>177.56</v>
      </c>
      <c r="M9275" s="7">
        <f>ROUND(M9274+L9275,5)</f>
        <v>36972.769999999997</v>
      </c>
    </row>
    <row r="9276" spans="1:13">
      <c r="A9276" s="5"/>
      <c r="B9276" s="5"/>
      <c r="C9276" s="5"/>
      <c r="D9276" s="5"/>
      <c r="E9276" s="5"/>
      <c r="F9276" s="5" t="s">
        <v>11</v>
      </c>
      <c r="G9276" s="6">
        <v>44133</v>
      </c>
      <c r="H9276" s="5" t="s">
        <v>1230</v>
      </c>
      <c r="I9276" s="5" t="s">
        <v>311</v>
      </c>
      <c r="J9276" s="5"/>
      <c r="K9276" s="5" t="s">
        <v>9</v>
      </c>
      <c r="L9276" s="7">
        <v>370.24</v>
      </c>
      <c r="M9276" s="7">
        <f>ROUND(M9275+L9276,5)</f>
        <v>37343.01</v>
      </c>
    </row>
    <row r="9277" spans="1:13">
      <c r="A9277" s="5"/>
      <c r="B9277" s="5"/>
      <c r="C9277" s="5"/>
      <c r="D9277" s="5"/>
      <c r="E9277" s="5"/>
      <c r="F9277" s="5" t="s">
        <v>11</v>
      </c>
      <c r="G9277" s="6">
        <v>44133</v>
      </c>
      <c r="H9277" s="5" t="s">
        <v>1231</v>
      </c>
      <c r="I9277" s="5" t="s">
        <v>309</v>
      </c>
      <c r="J9277" s="5"/>
      <c r="K9277" s="5" t="s">
        <v>9</v>
      </c>
      <c r="L9277" s="7">
        <v>153.97999999999999</v>
      </c>
      <c r="M9277" s="7">
        <f>ROUND(M9276+L9277,5)</f>
        <v>37496.99</v>
      </c>
    </row>
    <row r="9278" spans="1:13">
      <c r="A9278" s="5"/>
      <c r="B9278" s="5"/>
      <c r="C9278" s="5"/>
      <c r="D9278" s="5"/>
      <c r="E9278" s="5"/>
      <c r="F9278" s="5" t="s">
        <v>11</v>
      </c>
      <c r="G9278" s="6">
        <v>44140</v>
      </c>
      <c r="H9278" s="5" t="s">
        <v>1252</v>
      </c>
      <c r="I9278" s="5" t="s">
        <v>308</v>
      </c>
      <c r="J9278" s="5"/>
      <c r="K9278" s="5" t="s">
        <v>9</v>
      </c>
      <c r="L9278" s="7">
        <v>163.61000000000001</v>
      </c>
      <c r="M9278" s="7">
        <f>ROUND(M9277+L9278,5)</f>
        <v>37660.6</v>
      </c>
    </row>
    <row r="9279" spans="1:13">
      <c r="A9279" s="5"/>
      <c r="B9279" s="5"/>
      <c r="C9279" s="5"/>
      <c r="D9279" s="5"/>
      <c r="E9279" s="5"/>
      <c r="F9279" s="5" t="s">
        <v>11</v>
      </c>
      <c r="G9279" s="6">
        <v>44140</v>
      </c>
      <c r="H9279" s="5" t="s">
        <v>1253</v>
      </c>
      <c r="I9279" s="5" t="s">
        <v>310</v>
      </c>
      <c r="J9279" s="5"/>
      <c r="K9279" s="5" t="s">
        <v>9</v>
      </c>
      <c r="L9279" s="7">
        <v>177.56</v>
      </c>
      <c r="M9279" s="7">
        <f>ROUND(M9278+L9279,5)</f>
        <v>37838.160000000003</v>
      </c>
    </row>
    <row r="9280" spans="1:13">
      <c r="A9280" s="5"/>
      <c r="B9280" s="5"/>
      <c r="C9280" s="5"/>
      <c r="D9280" s="5"/>
      <c r="E9280" s="5"/>
      <c r="F9280" s="5" t="s">
        <v>11</v>
      </c>
      <c r="G9280" s="6">
        <v>44140</v>
      </c>
      <c r="H9280" s="5" t="s">
        <v>1254</v>
      </c>
      <c r="I9280" s="5" t="s">
        <v>311</v>
      </c>
      <c r="J9280" s="5"/>
      <c r="K9280" s="5" t="s">
        <v>9</v>
      </c>
      <c r="L9280" s="7">
        <v>370.24</v>
      </c>
      <c r="M9280" s="7">
        <f>ROUND(M9279+L9280,5)</f>
        <v>38208.400000000001</v>
      </c>
    </row>
    <row r="9281" spans="1:13">
      <c r="A9281" s="5"/>
      <c r="B9281" s="5"/>
      <c r="C9281" s="5"/>
      <c r="D9281" s="5"/>
      <c r="E9281" s="5"/>
      <c r="F9281" s="5" t="s">
        <v>11</v>
      </c>
      <c r="G9281" s="6">
        <v>44140</v>
      </c>
      <c r="H9281" s="5" t="s">
        <v>1255</v>
      </c>
      <c r="I9281" s="5" t="s">
        <v>309</v>
      </c>
      <c r="J9281" s="5" t="s">
        <v>538</v>
      </c>
      <c r="K9281" s="5" t="s">
        <v>9</v>
      </c>
      <c r="L9281" s="7">
        <v>0</v>
      </c>
      <c r="M9281" s="7">
        <f>ROUND(M9280+L9281,5)</f>
        <v>38208.400000000001</v>
      </c>
    </row>
    <row r="9282" spans="1:13">
      <c r="A9282" s="5"/>
      <c r="B9282" s="5"/>
      <c r="C9282" s="5"/>
      <c r="D9282" s="5"/>
      <c r="E9282" s="5"/>
      <c r="F9282" s="5" t="s">
        <v>11</v>
      </c>
      <c r="G9282" s="6">
        <v>44140</v>
      </c>
      <c r="H9282" s="5" t="s">
        <v>1258</v>
      </c>
      <c r="I9282" s="5" t="s">
        <v>309</v>
      </c>
      <c r="J9282" s="5"/>
      <c r="K9282" s="5" t="s">
        <v>9</v>
      </c>
      <c r="L9282" s="7">
        <v>153.97999999999999</v>
      </c>
      <c r="M9282" s="7">
        <f>ROUND(M9281+L9282,5)</f>
        <v>38362.379999999997</v>
      </c>
    </row>
    <row r="9283" spans="1:13">
      <c r="A9283" s="5"/>
      <c r="B9283" s="5"/>
      <c r="C9283" s="5"/>
      <c r="D9283" s="5"/>
      <c r="E9283" s="5"/>
      <c r="F9283" s="5" t="s">
        <v>11</v>
      </c>
      <c r="G9283" s="6">
        <v>44147</v>
      </c>
      <c r="H9283" s="5" t="s">
        <v>1271</v>
      </c>
      <c r="I9283" s="5" t="s">
        <v>308</v>
      </c>
      <c r="J9283" s="5"/>
      <c r="K9283" s="5" t="s">
        <v>9</v>
      </c>
      <c r="L9283" s="7">
        <v>163.61000000000001</v>
      </c>
      <c r="M9283" s="7">
        <f>ROUND(M9282+L9283,5)</f>
        <v>38525.99</v>
      </c>
    </row>
    <row r="9284" spans="1:13">
      <c r="A9284" s="5"/>
      <c r="B9284" s="5"/>
      <c r="C9284" s="5"/>
      <c r="D9284" s="5"/>
      <c r="E9284" s="5"/>
      <c r="F9284" s="5" t="s">
        <v>11</v>
      </c>
      <c r="G9284" s="6">
        <v>44147</v>
      </c>
      <c r="H9284" s="5" t="s">
        <v>1270</v>
      </c>
      <c r="I9284" s="5" t="s">
        <v>310</v>
      </c>
      <c r="J9284" s="5"/>
      <c r="K9284" s="5" t="s">
        <v>9</v>
      </c>
      <c r="L9284" s="7">
        <v>177.56</v>
      </c>
      <c r="M9284" s="7">
        <f>ROUND(M9283+L9284,5)</f>
        <v>38703.550000000003</v>
      </c>
    </row>
    <row r="9285" spans="1:13">
      <c r="A9285" s="5"/>
      <c r="B9285" s="5"/>
      <c r="C9285" s="5"/>
      <c r="D9285" s="5"/>
      <c r="E9285" s="5"/>
      <c r="F9285" s="5" t="s">
        <v>11</v>
      </c>
      <c r="G9285" s="6">
        <v>44147</v>
      </c>
      <c r="H9285" s="5" t="s">
        <v>1272</v>
      </c>
      <c r="I9285" s="5" t="s">
        <v>311</v>
      </c>
      <c r="J9285" s="5"/>
      <c r="K9285" s="5" t="s">
        <v>9</v>
      </c>
      <c r="L9285" s="7">
        <v>370.24</v>
      </c>
      <c r="M9285" s="7">
        <f>ROUND(M9284+L9285,5)</f>
        <v>39073.79</v>
      </c>
    </row>
    <row r="9286" spans="1:13">
      <c r="A9286" s="5"/>
      <c r="B9286" s="5"/>
      <c r="C9286" s="5"/>
      <c r="D9286" s="5"/>
      <c r="E9286" s="5"/>
      <c r="F9286" s="5" t="s">
        <v>11</v>
      </c>
      <c r="G9286" s="6">
        <v>44147</v>
      </c>
      <c r="H9286" s="5" t="s">
        <v>1273</v>
      </c>
      <c r="I9286" s="5" t="s">
        <v>309</v>
      </c>
      <c r="J9286" s="5"/>
      <c r="K9286" s="5" t="s">
        <v>9</v>
      </c>
      <c r="L9286" s="7">
        <v>153.97999999999999</v>
      </c>
      <c r="M9286" s="7">
        <f>ROUND(M9285+L9286,5)</f>
        <v>39227.769999999997</v>
      </c>
    </row>
    <row r="9287" spans="1:13">
      <c r="A9287" s="5"/>
      <c r="B9287" s="5"/>
      <c r="C9287" s="5"/>
      <c r="D9287" s="5"/>
      <c r="E9287" s="5"/>
      <c r="F9287" s="5" t="s">
        <v>11</v>
      </c>
      <c r="G9287" s="6">
        <v>44154</v>
      </c>
      <c r="H9287" s="5" t="s">
        <v>1286</v>
      </c>
      <c r="I9287" s="5" t="s">
        <v>308</v>
      </c>
      <c r="J9287" s="5"/>
      <c r="K9287" s="5" t="s">
        <v>9</v>
      </c>
      <c r="L9287" s="7">
        <v>163.61000000000001</v>
      </c>
      <c r="M9287" s="7">
        <f>ROUND(M9286+L9287,5)</f>
        <v>39391.379999999997</v>
      </c>
    </row>
    <row r="9288" spans="1:13">
      <c r="A9288" s="5"/>
      <c r="B9288" s="5"/>
      <c r="C9288" s="5"/>
      <c r="D9288" s="5"/>
      <c r="E9288" s="5"/>
      <c r="F9288" s="5" t="s">
        <v>11</v>
      </c>
      <c r="G9288" s="6">
        <v>44154</v>
      </c>
      <c r="H9288" s="5" t="s">
        <v>1287</v>
      </c>
      <c r="I9288" s="5" t="s">
        <v>310</v>
      </c>
      <c r="J9288" s="5"/>
      <c r="K9288" s="5" t="s">
        <v>9</v>
      </c>
      <c r="L9288" s="7">
        <v>177.56</v>
      </c>
      <c r="M9288" s="7">
        <f>ROUND(M9287+L9288,5)</f>
        <v>39568.94</v>
      </c>
    </row>
    <row r="9289" spans="1:13">
      <c r="A9289" s="5"/>
      <c r="B9289" s="5"/>
      <c r="C9289" s="5"/>
      <c r="D9289" s="5"/>
      <c r="E9289" s="5"/>
      <c r="F9289" s="5" t="s">
        <v>11</v>
      </c>
      <c r="G9289" s="6">
        <v>44154</v>
      </c>
      <c r="H9289" s="5" t="s">
        <v>1288</v>
      </c>
      <c r="I9289" s="5" t="s">
        <v>311</v>
      </c>
      <c r="J9289" s="5"/>
      <c r="K9289" s="5" t="s">
        <v>9</v>
      </c>
      <c r="L9289" s="7">
        <v>370.24</v>
      </c>
      <c r="M9289" s="7">
        <f>ROUND(M9288+L9289,5)</f>
        <v>39939.18</v>
      </c>
    </row>
    <row r="9290" spans="1:13">
      <c r="A9290" s="5"/>
      <c r="B9290" s="5"/>
      <c r="C9290" s="5"/>
      <c r="D9290" s="5"/>
      <c r="E9290" s="5"/>
      <c r="F9290" s="5" t="s">
        <v>11</v>
      </c>
      <c r="G9290" s="6">
        <v>44154</v>
      </c>
      <c r="H9290" s="5" t="s">
        <v>1289</v>
      </c>
      <c r="I9290" s="5" t="s">
        <v>309</v>
      </c>
      <c r="J9290" s="5"/>
      <c r="K9290" s="5" t="s">
        <v>9</v>
      </c>
      <c r="L9290" s="7">
        <v>153.97999999999999</v>
      </c>
      <c r="M9290" s="7">
        <f>ROUND(M9289+L9290,5)</f>
        <v>40093.160000000003</v>
      </c>
    </row>
    <row r="9291" spans="1:13">
      <c r="A9291" s="5"/>
      <c r="B9291" s="5"/>
      <c r="C9291" s="5"/>
      <c r="D9291" s="5"/>
      <c r="E9291" s="5"/>
      <c r="F9291" s="5" t="s">
        <v>11</v>
      </c>
      <c r="G9291" s="6">
        <v>44159</v>
      </c>
      <c r="H9291" s="5" t="s">
        <v>1292</v>
      </c>
      <c r="I9291" s="5" t="s">
        <v>308</v>
      </c>
      <c r="J9291" s="5"/>
      <c r="K9291" s="5" t="s">
        <v>9</v>
      </c>
      <c r="L9291" s="7">
        <v>163.61000000000001</v>
      </c>
      <c r="M9291" s="7">
        <f>ROUND(M9290+L9291,5)</f>
        <v>40256.769999999997</v>
      </c>
    </row>
    <row r="9292" spans="1:13">
      <c r="A9292" s="5"/>
      <c r="B9292" s="5"/>
      <c r="C9292" s="5"/>
      <c r="D9292" s="5"/>
      <c r="E9292" s="5"/>
      <c r="F9292" s="5" t="s">
        <v>11</v>
      </c>
      <c r="G9292" s="6">
        <v>44159</v>
      </c>
      <c r="H9292" s="5" t="s">
        <v>1295</v>
      </c>
      <c r="I9292" s="5" t="s">
        <v>310</v>
      </c>
      <c r="J9292" s="5"/>
      <c r="K9292" s="5" t="s">
        <v>9</v>
      </c>
      <c r="L9292" s="7">
        <v>177.56</v>
      </c>
      <c r="M9292" s="7">
        <f>ROUND(M9291+L9292,5)</f>
        <v>40434.33</v>
      </c>
    </row>
    <row r="9293" spans="1:13">
      <c r="A9293" s="5"/>
      <c r="B9293" s="5"/>
      <c r="C9293" s="5"/>
      <c r="D9293" s="5"/>
      <c r="E9293" s="5"/>
      <c r="F9293" s="5" t="s">
        <v>11</v>
      </c>
      <c r="G9293" s="6">
        <v>44159</v>
      </c>
      <c r="H9293" s="5" t="s">
        <v>1296</v>
      </c>
      <c r="I9293" s="5" t="s">
        <v>311</v>
      </c>
      <c r="J9293" s="5"/>
      <c r="K9293" s="5" t="s">
        <v>9</v>
      </c>
      <c r="L9293" s="7">
        <v>370.24</v>
      </c>
      <c r="M9293" s="7">
        <f>ROUND(M9292+L9293,5)</f>
        <v>40804.57</v>
      </c>
    </row>
    <row r="9294" spans="1:13">
      <c r="A9294" s="5"/>
      <c r="B9294" s="5"/>
      <c r="C9294" s="5"/>
      <c r="D9294" s="5"/>
      <c r="E9294" s="5"/>
      <c r="F9294" s="5" t="s">
        <v>11</v>
      </c>
      <c r="G9294" s="6">
        <v>44159</v>
      </c>
      <c r="H9294" s="5" t="s">
        <v>1297</v>
      </c>
      <c r="I9294" s="5" t="s">
        <v>309</v>
      </c>
      <c r="J9294" s="5"/>
      <c r="K9294" s="5" t="s">
        <v>9</v>
      </c>
      <c r="L9294" s="7">
        <v>153.97999999999999</v>
      </c>
      <c r="M9294" s="7">
        <f>ROUND(M9293+L9294,5)</f>
        <v>40958.550000000003</v>
      </c>
    </row>
    <row r="9295" spans="1:13">
      <c r="A9295" s="5"/>
      <c r="B9295" s="5"/>
      <c r="C9295" s="5"/>
      <c r="D9295" s="5"/>
      <c r="E9295" s="5"/>
      <c r="F9295" s="5" t="s">
        <v>11</v>
      </c>
      <c r="G9295" s="6">
        <v>44168</v>
      </c>
      <c r="H9295" s="5" t="s">
        <v>1325</v>
      </c>
      <c r="I9295" s="5" t="s">
        <v>308</v>
      </c>
      <c r="J9295" s="5"/>
      <c r="K9295" s="5" t="s">
        <v>9</v>
      </c>
      <c r="L9295" s="7">
        <v>163.61000000000001</v>
      </c>
      <c r="M9295" s="7">
        <f>ROUND(M9294+L9295,5)</f>
        <v>41122.160000000003</v>
      </c>
    </row>
    <row r="9296" spans="1:13">
      <c r="A9296" s="5"/>
      <c r="B9296" s="5"/>
      <c r="C9296" s="5"/>
      <c r="D9296" s="5"/>
      <c r="E9296" s="5"/>
      <c r="F9296" s="5" t="s">
        <v>11</v>
      </c>
      <c r="G9296" s="6">
        <v>44168</v>
      </c>
      <c r="H9296" s="5" t="s">
        <v>1326</v>
      </c>
      <c r="I9296" s="5" t="s">
        <v>310</v>
      </c>
      <c r="J9296" s="5"/>
      <c r="K9296" s="5" t="s">
        <v>9</v>
      </c>
      <c r="L9296" s="7">
        <v>177.56</v>
      </c>
      <c r="M9296" s="7">
        <f>ROUND(M9295+L9296,5)</f>
        <v>41299.72</v>
      </c>
    </row>
    <row r="9297" spans="1:13">
      <c r="A9297" s="5"/>
      <c r="B9297" s="5"/>
      <c r="C9297" s="5"/>
      <c r="D9297" s="5"/>
      <c r="E9297" s="5"/>
      <c r="F9297" s="5" t="s">
        <v>11</v>
      </c>
      <c r="G9297" s="6">
        <v>44168</v>
      </c>
      <c r="H9297" s="5" t="s">
        <v>1322</v>
      </c>
      <c r="I9297" s="5" t="s">
        <v>311</v>
      </c>
      <c r="J9297" s="5" t="s">
        <v>538</v>
      </c>
      <c r="K9297" s="5" t="s">
        <v>9</v>
      </c>
      <c r="L9297" s="7">
        <v>0</v>
      </c>
      <c r="M9297" s="7">
        <f>ROUND(M9296+L9297,5)</f>
        <v>41299.72</v>
      </c>
    </row>
    <row r="9298" spans="1:13">
      <c r="A9298" s="5"/>
      <c r="B9298" s="5"/>
      <c r="C9298" s="5"/>
      <c r="D9298" s="5"/>
      <c r="E9298" s="5"/>
      <c r="F9298" s="5" t="s">
        <v>11</v>
      </c>
      <c r="G9298" s="6">
        <v>44168</v>
      </c>
      <c r="H9298" s="5" t="s">
        <v>1327</v>
      </c>
      <c r="I9298" s="5" t="s">
        <v>309</v>
      </c>
      <c r="J9298" s="5"/>
      <c r="K9298" s="5" t="s">
        <v>9</v>
      </c>
      <c r="L9298" s="7">
        <v>153.97999999999999</v>
      </c>
      <c r="M9298" s="7">
        <f>ROUND(M9297+L9298,5)</f>
        <v>41453.699999999997</v>
      </c>
    </row>
    <row r="9299" spans="1:13">
      <c r="A9299" s="5"/>
      <c r="B9299" s="5"/>
      <c r="C9299" s="5"/>
      <c r="D9299" s="5"/>
      <c r="E9299" s="5"/>
      <c r="F9299" s="5" t="s">
        <v>11</v>
      </c>
      <c r="G9299" s="6">
        <v>44168</v>
      </c>
      <c r="H9299" s="5" t="s">
        <v>1328</v>
      </c>
      <c r="I9299" s="5" t="s">
        <v>311</v>
      </c>
      <c r="J9299" s="5"/>
      <c r="K9299" s="5" t="s">
        <v>9</v>
      </c>
      <c r="L9299" s="7">
        <v>370.24</v>
      </c>
      <c r="M9299" s="7">
        <f>ROUND(M9298+L9299,5)</f>
        <v>41823.94</v>
      </c>
    </row>
    <row r="9300" spans="1:13">
      <c r="A9300" s="5"/>
      <c r="B9300" s="5"/>
      <c r="C9300" s="5"/>
      <c r="D9300" s="5"/>
      <c r="E9300" s="5"/>
      <c r="F9300" s="5" t="s">
        <v>11</v>
      </c>
      <c r="G9300" s="6">
        <v>44175</v>
      </c>
      <c r="H9300" s="5" t="s">
        <v>1344</v>
      </c>
      <c r="I9300" s="5" t="s">
        <v>308</v>
      </c>
      <c r="J9300" s="5"/>
      <c r="K9300" s="5" t="s">
        <v>9</v>
      </c>
      <c r="L9300" s="7">
        <v>163.61000000000001</v>
      </c>
      <c r="M9300" s="7">
        <f>ROUND(M9299+L9300,5)</f>
        <v>41987.55</v>
      </c>
    </row>
    <row r="9301" spans="1:13">
      <c r="A9301" s="5"/>
      <c r="B9301" s="5"/>
      <c r="C9301" s="5"/>
      <c r="D9301" s="5"/>
      <c r="E9301" s="5"/>
      <c r="F9301" s="5" t="s">
        <v>11</v>
      </c>
      <c r="G9301" s="6">
        <v>44175</v>
      </c>
      <c r="H9301" s="5" t="s">
        <v>1345</v>
      </c>
      <c r="I9301" s="5" t="s">
        <v>310</v>
      </c>
      <c r="J9301" s="5"/>
      <c r="K9301" s="5" t="s">
        <v>9</v>
      </c>
      <c r="L9301" s="7">
        <v>177.56</v>
      </c>
      <c r="M9301" s="7">
        <f>ROUND(M9300+L9301,5)</f>
        <v>42165.11</v>
      </c>
    </row>
    <row r="9302" spans="1:13">
      <c r="A9302" s="5"/>
      <c r="B9302" s="5"/>
      <c r="C9302" s="5"/>
      <c r="D9302" s="5"/>
      <c r="E9302" s="5"/>
      <c r="F9302" s="5" t="s">
        <v>11</v>
      </c>
      <c r="G9302" s="6">
        <v>44175</v>
      </c>
      <c r="H9302" s="5" t="s">
        <v>1342</v>
      </c>
      <c r="I9302" s="5" t="s">
        <v>311</v>
      </c>
      <c r="J9302" s="5"/>
      <c r="K9302" s="5" t="s">
        <v>9</v>
      </c>
      <c r="L9302" s="7">
        <v>370.24</v>
      </c>
      <c r="M9302" s="7">
        <f>ROUND(M9301+L9302,5)</f>
        <v>42535.35</v>
      </c>
    </row>
    <row r="9303" spans="1:13">
      <c r="A9303" s="5"/>
      <c r="B9303" s="5"/>
      <c r="C9303" s="5"/>
      <c r="D9303" s="5"/>
      <c r="E9303" s="5"/>
      <c r="F9303" s="5" t="s">
        <v>11</v>
      </c>
      <c r="G9303" s="6">
        <v>44175</v>
      </c>
      <c r="H9303" s="5" t="s">
        <v>1343</v>
      </c>
      <c r="I9303" s="5" t="s">
        <v>309</v>
      </c>
      <c r="J9303" s="5"/>
      <c r="K9303" s="5" t="s">
        <v>9</v>
      </c>
      <c r="L9303" s="7">
        <v>153.97999999999999</v>
      </c>
      <c r="M9303" s="7">
        <f>ROUND(M9302+L9303,5)</f>
        <v>42689.33</v>
      </c>
    </row>
    <row r="9304" spans="1:13">
      <c r="A9304" s="5"/>
      <c r="B9304" s="5"/>
      <c r="C9304" s="5"/>
      <c r="D9304" s="5"/>
      <c r="E9304" s="5"/>
      <c r="F9304" s="5" t="s">
        <v>11</v>
      </c>
      <c r="G9304" s="6">
        <v>44182</v>
      </c>
      <c r="H9304" s="5" t="s">
        <v>1562</v>
      </c>
      <c r="I9304" s="5" t="s">
        <v>308</v>
      </c>
      <c r="J9304" s="5"/>
      <c r="K9304" s="5" t="s">
        <v>9</v>
      </c>
      <c r="L9304" s="7">
        <v>163.61000000000001</v>
      </c>
      <c r="M9304" s="7">
        <f>ROUND(M9303+L9304,5)</f>
        <v>42852.94</v>
      </c>
    </row>
    <row r="9305" spans="1:13">
      <c r="A9305" s="5"/>
      <c r="B9305" s="5"/>
      <c r="C9305" s="5"/>
      <c r="D9305" s="5"/>
      <c r="E9305" s="5"/>
      <c r="F9305" s="5" t="s">
        <v>11</v>
      </c>
      <c r="G9305" s="6">
        <v>44182</v>
      </c>
      <c r="H9305" s="5" t="s">
        <v>1563</v>
      </c>
      <c r="I9305" s="5" t="s">
        <v>310</v>
      </c>
      <c r="J9305" s="5"/>
      <c r="K9305" s="5" t="s">
        <v>9</v>
      </c>
      <c r="L9305" s="7">
        <v>177.56</v>
      </c>
      <c r="M9305" s="7">
        <f>ROUND(M9304+L9305,5)</f>
        <v>43030.5</v>
      </c>
    </row>
    <row r="9306" spans="1:13">
      <c r="A9306" s="5"/>
      <c r="B9306" s="5"/>
      <c r="C9306" s="5"/>
      <c r="D9306" s="5"/>
      <c r="E9306" s="5"/>
      <c r="F9306" s="5" t="s">
        <v>11</v>
      </c>
      <c r="G9306" s="6">
        <v>44182</v>
      </c>
      <c r="H9306" s="5" t="s">
        <v>1564</v>
      </c>
      <c r="I9306" s="5" t="s">
        <v>311</v>
      </c>
      <c r="J9306" s="5"/>
      <c r="K9306" s="5" t="s">
        <v>9</v>
      </c>
      <c r="L9306" s="7">
        <v>370.24</v>
      </c>
      <c r="M9306" s="7">
        <f>ROUND(M9305+L9306,5)</f>
        <v>43400.74</v>
      </c>
    </row>
    <row r="9307" spans="1:13">
      <c r="A9307" s="5"/>
      <c r="B9307" s="5"/>
      <c r="C9307" s="5"/>
      <c r="D9307" s="5"/>
      <c r="E9307" s="5"/>
      <c r="F9307" s="5" t="s">
        <v>11</v>
      </c>
      <c r="G9307" s="6">
        <v>44182</v>
      </c>
      <c r="H9307" s="5" t="s">
        <v>1365</v>
      </c>
      <c r="I9307" s="5" t="s">
        <v>309</v>
      </c>
      <c r="J9307" s="5"/>
      <c r="K9307" s="5" t="s">
        <v>9</v>
      </c>
      <c r="L9307" s="7">
        <v>153.97999999999999</v>
      </c>
      <c r="M9307" s="7">
        <f>ROUND(M9306+L9307,5)</f>
        <v>43554.720000000001</v>
      </c>
    </row>
    <row r="9308" spans="1:13">
      <c r="A9308" s="5"/>
      <c r="B9308" s="5"/>
      <c r="C9308" s="5"/>
      <c r="D9308" s="5"/>
      <c r="E9308" s="5"/>
      <c r="F9308" s="5" t="s">
        <v>11</v>
      </c>
      <c r="G9308" s="6">
        <v>44187</v>
      </c>
      <c r="H9308" s="5" t="s">
        <v>1574</v>
      </c>
      <c r="I9308" s="5" t="s">
        <v>308</v>
      </c>
      <c r="J9308" s="5"/>
      <c r="K9308" s="5" t="s">
        <v>9</v>
      </c>
      <c r="L9308" s="7">
        <v>163.61000000000001</v>
      </c>
      <c r="M9308" s="7">
        <f>ROUND(M9307+L9308,5)</f>
        <v>43718.33</v>
      </c>
    </row>
    <row r="9309" spans="1:13">
      <c r="A9309" s="5"/>
      <c r="B9309" s="5"/>
      <c r="C9309" s="5"/>
      <c r="D9309" s="5"/>
      <c r="E9309" s="5"/>
      <c r="F9309" s="5" t="s">
        <v>11</v>
      </c>
      <c r="G9309" s="6">
        <v>44187</v>
      </c>
      <c r="H9309" s="5" t="s">
        <v>1577</v>
      </c>
      <c r="I9309" s="5" t="s">
        <v>310</v>
      </c>
      <c r="J9309" s="5"/>
      <c r="K9309" s="5" t="s">
        <v>9</v>
      </c>
      <c r="L9309" s="7">
        <v>177.56</v>
      </c>
      <c r="M9309" s="7">
        <f>ROUND(M9308+L9309,5)</f>
        <v>43895.89</v>
      </c>
    </row>
    <row r="9310" spans="1:13">
      <c r="A9310" s="5"/>
      <c r="B9310" s="5"/>
      <c r="C9310" s="5"/>
      <c r="D9310" s="5"/>
      <c r="E9310" s="5"/>
      <c r="F9310" s="5" t="s">
        <v>11</v>
      </c>
      <c r="G9310" s="6">
        <v>44187</v>
      </c>
      <c r="H9310" s="5" t="s">
        <v>1578</v>
      </c>
      <c r="I9310" s="5" t="s">
        <v>311</v>
      </c>
      <c r="J9310" s="5"/>
      <c r="K9310" s="5" t="s">
        <v>9</v>
      </c>
      <c r="L9310" s="7">
        <v>370.24</v>
      </c>
      <c r="M9310" s="7">
        <f>ROUND(M9309+L9310,5)</f>
        <v>44266.13</v>
      </c>
    </row>
    <row r="9311" spans="1:13">
      <c r="A9311" s="5"/>
      <c r="B9311" s="5"/>
      <c r="C9311" s="5"/>
      <c r="D9311" s="5"/>
      <c r="E9311" s="5"/>
      <c r="F9311" s="5" t="s">
        <v>11</v>
      </c>
      <c r="G9311" s="6">
        <v>44187</v>
      </c>
      <c r="H9311" s="5" t="s">
        <v>1579</v>
      </c>
      <c r="I9311" s="5" t="s">
        <v>309</v>
      </c>
      <c r="J9311" s="5"/>
      <c r="K9311" s="5" t="s">
        <v>9</v>
      </c>
      <c r="L9311" s="7">
        <v>153.97999999999999</v>
      </c>
      <c r="M9311" s="7">
        <f>ROUND(M9310+L9311,5)</f>
        <v>44420.11</v>
      </c>
    </row>
    <row r="9312" spans="1:13">
      <c r="A9312" s="5"/>
      <c r="B9312" s="5"/>
      <c r="C9312" s="5"/>
      <c r="D9312" s="5"/>
      <c r="E9312" s="5"/>
      <c r="F9312" s="5" t="s">
        <v>11</v>
      </c>
      <c r="G9312" s="6">
        <v>44194</v>
      </c>
      <c r="H9312" s="5" t="s">
        <v>1590</v>
      </c>
      <c r="I9312" s="5" t="s">
        <v>308</v>
      </c>
      <c r="J9312" s="5"/>
      <c r="K9312" s="5" t="s">
        <v>9</v>
      </c>
      <c r="L9312" s="7">
        <v>169.74</v>
      </c>
      <c r="M9312" s="7">
        <f>ROUND(M9311+L9312,5)</f>
        <v>44589.85</v>
      </c>
    </row>
    <row r="9313" spans="1:13">
      <c r="A9313" s="5"/>
      <c r="B9313" s="5"/>
      <c r="C9313" s="5"/>
      <c r="D9313" s="5"/>
      <c r="E9313" s="5"/>
      <c r="F9313" s="5" t="s">
        <v>11</v>
      </c>
      <c r="G9313" s="6">
        <v>44194</v>
      </c>
      <c r="H9313" s="5" t="s">
        <v>1593</v>
      </c>
      <c r="I9313" s="5" t="s">
        <v>310</v>
      </c>
      <c r="J9313" s="5"/>
      <c r="K9313" s="5" t="s">
        <v>9</v>
      </c>
      <c r="L9313" s="7">
        <v>177.56</v>
      </c>
      <c r="M9313" s="7">
        <f>ROUND(M9312+L9313,5)</f>
        <v>44767.41</v>
      </c>
    </row>
    <row r="9314" spans="1:13">
      <c r="A9314" s="5"/>
      <c r="B9314" s="5"/>
      <c r="C9314" s="5"/>
      <c r="D9314" s="5"/>
      <c r="E9314" s="5"/>
      <c r="F9314" s="5" t="s">
        <v>11</v>
      </c>
      <c r="G9314" s="6">
        <v>44194</v>
      </c>
      <c r="H9314" s="5" t="s">
        <v>1594</v>
      </c>
      <c r="I9314" s="5" t="s">
        <v>311</v>
      </c>
      <c r="J9314" s="5"/>
      <c r="K9314" s="5" t="s">
        <v>9</v>
      </c>
      <c r="L9314" s="7">
        <v>370.24</v>
      </c>
      <c r="M9314" s="7">
        <f>ROUND(M9313+L9314,5)</f>
        <v>45137.65</v>
      </c>
    </row>
    <row r="9315" spans="1:13">
      <c r="A9315" s="5"/>
      <c r="B9315" s="5"/>
      <c r="C9315" s="5"/>
      <c r="D9315" s="5"/>
      <c r="E9315" s="5"/>
      <c r="F9315" s="5" t="s">
        <v>11</v>
      </c>
      <c r="G9315" s="6">
        <v>44194</v>
      </c>
      <c r="H9315" s="5" t="s">
        <v>1595</v>
      </c>
      <c r="I9315" s="5" t="s">
        <v>309</v>
      </c>
      <c r="J9315" s="5"/>
      <c r="K9315" s="5" t="s">
        <v>9</v>
      </c>
      <c r="L9315" s="7">
        <v>153.97999999999999</v>
      </c>
      <c r="M9315" s="7">
        <f>ROUND(M9314+L9315,5)</f>
        <v>45291.63</v>
      </c>
    </row>
    <row r="9316" spans="1:13" ht="15.75" thickBot="1">
      <c r="A9316" s="5"/>
      <c r="B9316" s="5"/>
      <c r="C9316" s="5"/>
      <c r="D9316" s="5"/>
      <c r="E9316" s="5"/>
      <c r="F9316" s="5" t="s">
        <v>14</v>
      </c>
      <c r="G9316" s="6">
        <v>44196</v>
      </c>
      <c r="H9316" s="5" t="s">
        <v>1747</v>
      </c>
      <c r="I9316" s="5"/>
      <c r="J9316" s="5" t="s">
        <v>1765</v>
      </c>
      <c r="K9316" s="5" t="s">
        <v>589</v>
      </c>
      <c r="L9316" s="8">
        <v>-32001</v>
      </c>
      <c r="M9316" s="8">
        <f>ROUND(M9315+L9316,5)</f>
        <v>13290.63</v>
      </c>
    </row>
    <row r="9317" spans="1:13">
      <c r="A9317" s="5"/>
      <c r="B9317" s="5"/>
      <c r="C9317" s="5" t="s">
        <v>2445</v>
      </c>
      <c r="D9317" s="5"/>
      <c r="E9317" s="5"/>
      <c r="F9317" s="5"/>
      <c r="G9317" s="6"/>
      <c r="H9317" s="5"/>
      <c r="I9317" s="5"/>
      <c r="J9317" s="5"/>
      <c r="K9317" s="5"/>
      <c r="L9317" s="7">
        <f>ROUND(SUM(L9109:L9316),5)</f>
        <v>13290.63</v>
      </c>
      <c r="M9317" s="7">
        <f>M9316</f>
        <v>13290.63</v>
      </c>
    </row>
    <row r="9318" spans="1:13">
      <c r="A9318" s="2"/>
      <c r="B9318" s="2"/>
      <c r="C9318" s="2" t="s">
        <v>609</v>
      </c>
      <c r="D9318" s="2"/>
      <c r="E9318" s="2"/>
      <c r="F9318" s="2"/>
      <c r="G9318" s="4"/>
      <c r="H9318" s="2"/>
      <c r="I9318" s="2"/>
      <c r="J9318" s="2"/>
      <c r="K9318" s="2"/>
      <c r="L9318" s="3"/>
      <c r="M9318" s="3">
        <v>0</v>
      </c>
    </row>
    <row r="9319" spans="1:13">
      <c r="A9319" s="5"/>
      <c r="B9319" s="5"/>
      <c r="C9319" s="5"/>
      <c r="D9319" s="5"/>
      <c r="E9319" s="5"/>
      <c r="F9319" s="5" t="s">
        <v>11</v>
      </c>
      <c r="G9319" s="6">
        <v>43833</v>
      </c>
      <c r="H9319" s="5" t="s">
        <v>16</v>
      </c>
      <c r="I9319" s="5" t="s">
        <v>308</v>
      </c>
      <c r="J9319" s="5"/>
      <c r="K9319" s="5" t="s">
        <v>9</v>
      </c>
      <c r="L9319" s="7">
        <v>310.97000000000003</v>
      </c>
      <c r="M9319" s="7">
        <f>ROUND(M9318+L9319,5)</f>
        <v>310.97000000000003</v>
      </c>
    </row>
    <row r="9320" spans="1:13">
      <c r="A9320" s="5"/>
      <c r="B9320" s="5"/>
      <c r="C9320" s="5"/>
      <c r="D9320" s="5"/>
      <c r="E9320" s="5"/>
      <c r="F9320" s="5" t="s">
        <v>11</v>
      </c>
      <c r="G9320" s="6">
        <v>43833</v>
      </c>
      <c r="H9320" s="5" t="s">
        <v>16</v>
      </c>
      <c r="I9320" s="5" t="s">
        <v>308</v>
      </c>
      <c r="J9320" s="5"/>
      <c r="K9320" s="5" t="s">
        <v>9</v>
      </c>
      <c r="L9320" s="7">
        <v>-310.97000000000003</v>
      </c>
      <c r="M9320" s="7">
        <f>ROUND(M9319+L9320,5)</f>
        <v>0</v>
      </c>
    </row>
    <row r="9321" spans="1:13">
      <c r="A9321" s="5"/>
      <c r="B9321" s="5"/>
      <c r="C9321" s="5"/>
      <c r="D9321" s="5"/>
      <c r="E9321" s="5"/>
      <c r="F9321" s="5" t="s">
        <v>11</v>
      </c>
      <c r="G9321" s="6">
        <v>43833</v>
      </c>
      <c r="H9321" s="5" t="s">
        <v>16</v>
      </c>
      <c r="I9321" s="5" t="s">
        <v>308</v>
      </c>
      <c r="J9321" s="5"/>
      <c r="K9321" s="5" t="s">
        <v>9</v>
      </c>
      <c r="L9321" s="7">
        <v>0</v>
      </c>
      <c r="M9321" s="7">
        <f>ROUND(M9320+L9321,5)</f>
        <v>0</v>
      </c>
    </row>
    <row r="9322" spans="1:13">
      <c r="A9322" s="5"/>
      <c r="B9322" s="5"/>
      <c r="C9322" s="5"/>
      <c r="D9322" s="5"/>
      <c r="E9322" s="5"/>
      <c r="F9322" s="5" t="s">
        <v>11</v>
      </c>
      <c r="G9322" s="6">
        <v>43833</v>
      </c>
      <c r="H9322" s="5" t="s">
        <v>16</v>
      </c>
      <c r="I9322" s="5" t="s">
        <v>308</v>
      </c>
      <c r="J9322" s="5"/>
      <c r="K9322" s="5" t="s">
        <v>9</v>
      </c>
      <c r="L9322" s="7">
        <v>0</v>
      </c>
      <c r="M9322" s="7">
        <f>ROUND(M9321+L9322,5)</f>
        <v>0</v>
      </c>
    </row>
    <row r="9323" spans="1:13">
      <c r="A9323" s="5"/>
      <c r="B9323" s="5"/>
      <c r="C9323" s="5"/>
      <c r="D9323" s="5"/>
      <c r="E9323" s="5"/>
      <c r="F9323" s="5" t="s">
        <v>11</v>
      </c>
      <c r="G9323" s="6">
        <v>43833</v>
      </c>
      <c r="H9323" s="5" t="s">
        <v>16</v>
      </c>
      <c r="I9323" s="5" t="s">
        <v>308</v>
      </c>
      <c r="J9323" s="5"/>
      <c r="K9323" s="5" t="s">
        <v>9</v>
      </c>
      <c r="L9323" s="7">
        <v>0</v>
      </c>
      <c r="M9323" s="7">
        <f>ROUND(M9322+L9323,5)</f>
        <v>0</v>
      </c>
    </row>
    <row r="9324" spans="1:13">
      <c r="A9324" s="5"/>
      <c r="B9324" s="5"/>
      <c r="C9324" s="5"/>
      <c r="D9324" s="5"/>
      <c r="E9324" s="5"/>
      <c r="F9324" s="5" t="s">
        <v>11</v>
      </c>
      <c r="G9324" s="6">
        <v>43833</v>
      </c>
      <c r="H9324" s="5" t="s">
        <v>18</v>
      </c>
      <c r="I9324" s="5" t="s">
        <v>310</v>
      </c>
      <c r="J9324" s="5"/>
      <c r="K9324" s="5" t="s">
        <v>9</v>
      </c>
      <c r="L9324" s="7">
        <v>250.07</v>
      </c>
      <c r="M9324" s="7">
        <f>ROUND(M9323+L9324,5)</f>
        <v>250.07</v>
      </c>
    </row>
    <row r="9325" spans="1:13">
      <c r="A9325" s="5"/>
      <c r="B9325" s="5"/>
      <c r="C9325" s="5"/>
      <c r="D9325" s="5"/>
      <c r="E9325" s="5"/>
      <c r="F9325" s="5" t="s">
        <v>11</v>
      </c>
      <c r="G9325" s="6">
        <v>43833</v>
      </c>
      <c r="H9325" s="5" t="s">
        <v>18</v>
      </c>
      <c r="I9325" s="5" t="s">
        <v>310</v>
      </c>
      <c r="J9325" s="5"/>
      <c r="K9325" s="5" t="s">
        <v>9</v>
      </c>
      <c r="L9325" s="7">
        <v>-250.07</v>
      </c>
      <c r="M9325" s="7">
        <f>ROUND(M9324+L9325,5)</f>
        <v>0</v>
      </c>
    </row>
    <row r="9326" spans="1:13">
      <c r="A9326" s="5"/>
      <c r="B9326" s="5"/>
      <c r="C9326" s="5"/>
      <c r="D9326" s="5"/>
      <c r="E9326" s="5"/>
      <c r="F9326" s="5" t="s">
        <v>11</v>
      </c>
      <c r="G9326" s="6">
        <v>43833</v>
      </c>
      <c r="H9326" s="5" t="s">
        <v>18</v>
      </c>
      <c r="I9326" s="5" t="s">
        <v>310</v>
      </c>
      <c r="J9326" s="5"/>
      <c r="K9326" s="5" t="s">
        <v>9</v>
      </c>
      <c r="L9326" s="7">
        <v>0</v>
      </c>
      <c r="M9326" s="7">
        <f>ROUND(M9325+L9326,5)</f>
        <v>0</v>
      </c>
    </row>
    <row r="9327" spans="1:13">
      <c r="A9327" s="5"/>
      <c r="B9327" s="5"/>
      <c r="C9327" s="5"/>
      <c r="D9327" s="5"/>
      <c r="E9327" s="5"/>
      <c r="F9327" s="5" t="s">
        <v>11</v>
      </c>
      <c r="G9327" s="6">
        <v>43833</v>
      </c>
      <c r="H9327" s="5" t="s">
        <v>18</v>
      </c>
      <c r="I9327" s="5" t="s">
        <v>310</v>
      </c>
      <c r="J9327" s="5"/>
      <c r="K9327" s="5" t="s">
        <v>9</v>
      </c>
      <c r="L9327" s="7">
        <v>0</v>
      </c>
      <c r="M9327" s="7">
        <f>ROUND(M9326+L9327,5)</f>
        <v>0</v>
      </c>
    </row>
    <row r="9328" spans="1:13">
      <c r="A9328" s="5"/>
      <c r="B9328" s="5"/>
      <c r="C9328" s="5"/>
      <c r="D9328" s="5"/>
      <c r="E9328" s="5"/>
      <c r="F9328" s="5" t="s">
        <v>11</v>
      </c>
      <c r="G9328" s="6">
        <v>43833</v>
      </c>
      <c r="H9328" s="5" t="s">
        <v>19</v>
      </c>
      <c r="I9328" s="5" t="s">
        <v>311</v>
      </c>
      <c r="J9328" s="5"/>
      <c r="K9328" s="5" t="s">
        <v>9</v>
      </c>
      <c r="L9328" s="7">
        <v>310.97000000000003</v>
      </c>
      <c r="M9328" s="7">
        <f>ROUND(M9327+L9328,5)</f>
        <v>310.97000000000003</v>
      </c>
    </row>
    <row r="9329" spans="1:13">
      <c r="A9329" s="5"/>
      <c r="B9329" s="5"/>
      <c r="C9329" s="5"/>
      <c r="D9329" s="5"/>
      <c r="E9329" s="5"/>
      <c r="F9329" s="5" t="s">
        <v>11</v>
      </c>
      <c r="G9329" s="6">
        <v>43833</v>
      </c>
      <c r="H9329" s="5" t="s">
        <v>19</v>
      </c>
      <c r="I9329" s="5" t="s">
        <v>311</v>
      </c>
      <c r="J9329" s="5"/>
      <c r="K9329" s="5" t="s">
        <v>9</v>
      </c>
      <c r="L9329" s="7">
        <v>-310.97000000000003</v>
      </c>
      <c r="M9329" s="7">
        <f>ROUND(M9328+L9329,5)</f>
        <v>0</v>
      </c>
    </row>
    <row r="9330" spans="1:13">
      <c r="A9330" s="5"/>
      <c r="B9330" s="5"/>
      <c r="C9330" s="5"/>
      <c r="D9330" s="5"/>
      <c r="E9330" s="5"/>
      <c r="F9330" s="5" t="s">
        <v>11</v>
      </c>
      <c r="G9330" s="6">
        <v>43833</v>
      </c>
      <c r="H9330" s="5" t="s">
        <v>19</v>
      </c>
      <c r="I9330" s="5" t="s">
        <v>311</v>
      </c>
      <c r="J9330" s="5"/>
      <c r="K9330" s="5" t="s">
        <v>9</v>
      </c>
      <c r="L9330" s="7">
        <v>5.9</v>
      </c>
      <c r="M9330" s="7">
        <f>ROUND(M9329+L9330,5)</f>
        <v>5.9</v>
      </c>
    </row>
    <row r="9331" spans="1:13">
      <c r="A9331" s="5"/>
      <c r="B9331" s="5"/>
      <c r="C9331" s="5"/>
      <c r="D9331" s="5"/>
      <c r="E9331" s="5"/>
      <c r="F9331" s="5" t="s">
        <v>11</v>
      </c>
      <c r="G9331" s="6">
        <v>43833</v>
      </c>
      <c r="H9331" s="5" t="s">
        <v>19</v>
      </c>
      <c r="I9331" s="5" t="s">
        <v>311</v>
      </c>
      <c r="J9331" s="5"/>
      <c r="K9331" s="5" t="s">
        <v>9</v>
      </c>
      <c r="L9331" s="7">
        <v>-5.9</v>
      </c>
      <c r="M9331" s="7">
        <f>ROUND(M9330+L9331,5)</f>
        <v>0</v>
      </c>
    </row>
    <row r="9332" spans="1:13">
      <c r="A9332" s="5"/>
      <c r="B9332" s="5"/>
      <c r="C9332" s="5"/>
      <c r="D9332" s="5"/>
      <c r="E9332" s="5"/>
      <c r="F9332" s="5" t="s">
        <v>11</v>
      </c>
      <c r="G9332" s="6">
        <v>43833</v>
      </c>
      <c r="H9332" s="5" t="s">
        <v>19</v>
      </c>
      <c r="I9332" s="5" t="s">
        <v>311</v>
      </c>
      <c r="J9332" s="5"/>
      <c r="K9332" s="5" t="s">
        <v>9</v>
      </c>
      <c r="L9332" s="7">
        <v>0</v>
      </c>
      <c r="M9332" s="7">
        <f>ROUND(M9331+L9332,5)</f>
        <v>0</v>
      </c>
    </row>
    <row r="9333" spans="1:13">
      <c r="A9333" s="5"/>
      <c r="B9333" s="5"/>
      <c r="C9333" s="5"/>
      <c r="D9333" s="5"/>
      <c r="E9333" s="5"/>
      <c r="F9333" s="5" t="s">
        <v>11</v>
      </c>
      <c r="G9333" s="6">
        <v>43833</v>
      </c>
      <c r="H9333" s="5" t="s">
        <v>17</v>
      </c>
      <c r="I9333" s="5" t="s">
        <v>309</v>
      </c>
      <c r="J9333" s="5"/>
      <c r="K9333" s="5" t="s">
        <v>9</v>
      </c>
      <c r="L9333" s="7">
        <v>0</v>
      </c>
      <c r="M9333" s="7">
        <f>ROUND(M9332+L9333,5)</f>
        <v>0</v>
      </c>
    </row>
    <row r="9334" spans="1:13">
      <c r="A9334" s="5"/>
      <c r="B9334" s="5"/>
      <c r="C9334" s="5"/>
      <c r="D9334" s="5"/>
      <c r="E9334" s="5"/>
      <c r="F9334" s="5" t="s">
        <v>11</v>
      </c>
      <c r="G9334" s="6">
        <v>43840</v>
      </c>
      <c r="H9334" s="5" t="s">
        <v>34</v>
      </c>
      <c r="I9334" s="5" t="s">
        <v>308</v>
      </c>
      <c r="J9334" s="5"/>
      <c r="K9334" s="5" t="s">
        <v>9</v>
      </c>
      <c r="L9334" s="7">
        <v>310.97000000000003</v>
      </c>
      <c r="M9334" s="7">
        <f>ROUND(M9333+L9334,5)</f>
        <v>310.97000000000003</v>
      </c>
    </row>
    <row r="9335" spans="1:13">
      <c r="A9335" s="5"/>
      <c r="B9335" s="5"/>
      <c r="C9335" s="5"/>
      <c r="D9335" s="5"/>
      <c r="E9335" s="5"/>
      <c r="F9335" s="5" t="s">
        <v>11</v>
      </c>
      <c r="G9335" s="6">
        <v>43840</v>
      </c>
      <c r="H9335" s="5" t="s">
        <v>34</v>
      </c>
      <c r="I9335" s="5" t="s">
        <v>308</v>
      </c>
      <c r="J9335" s="5"/>
      <c r="K9335" s="5" t="s">
        <v>9</v>
      </c>
      <c r="L9335" s="7">
        <v>-310.97000000000003</v>
      </c>
      <c r="M9335" s="7">
        <f>ROUND(M9334+L9335,5)</f>
        <v>0</v>
      </c>
    </row>
    <row r="9336" spans="1:13">
      <c r="A9336" s="5"/>
      <c r="B9336" s="5"/>
      <c r="C9336" s="5"/>
      <c r="D9336" s="5"/>
      <c r="E9336" s="5"/>
      <c r="F9336" s="5" t="s">
        <v>11</v>
      </c>
      <c r="G9336" s="6">
        <v>43840</v>
      </c>
      <c r="H9336" s="5" t="s">
        <v>34</v>
      </c>
      <c r="I9336" s="5" t="s">
        <v>308</v>
      </c>
      <c r="J9336" s="5"/>
      <c r="K9336" s="5" t="s">
        <v>9</v>
      </c>
      <c r="L9336" s="7">
        <v>0</v>
      </c>
      <c r="M9336" s="7">
        <f>ROUND(M9335+L9336,5)</f>
        <v>0</v>
      </c>
    </row>
    <row r="9337" spans="1:13">
      <c r="A9337" s="5"/>
      <c r="B9337" s="5"/>
      <c r="C9337" s="5"/>
      <c r="D9337" s="5"/>
      <c r="E9337" s="5"/>
      <c r="F9337" s="5" t="s">
        <v>11</v>
      </c>
      <c r="G9337" s="6">
        <v>43840</v>
      </c>
      <c r="H9337" s="5" t="s">
        <v>34</v>
      </c>
      <c r="I9337" s="5" t="s">
        <v>308</v>
      </c>
      <c r="J9337" s="5"/>
      <c r="K9337" s="5" t="s">
        <v>9</v>
      </c>
      <c r="L9337" s="7">
        <v>0</v>
      </c>
      <c r="M9337" s="7">
        <f>ROUND(M9336+L9337,5)</f>
        <v>0</v>
      </c>
    </row>
    <row r="9338" spans="1:13">
      <c r="A9338" s="5"/>
      <c r="B9338" s="5"/>
      <c r="C9338" s="5"/>
      <c r="D9338" s="5"/>
      <c r="E9338" s="5"/>
      <c r="F9338" s="5" t="s">
        <v>11</v>
      </c>
      <c r="G9338" s="6">
        <v>43840</v>
      </c>
      <c r="H9338" s="5" t="s">
        <v>34</v>
      </c>
      <c r="I9338" s="5" t="s">
        <v>308</v>
      </c>
      <c r="J9338" s="5"/>
      <c r="K9338" s="5" t="s">
        <v>9</v>
      </c>
      <c r="L9338" s="7">
        <v>0</v>
      </c>
      <c r="M9338" s="7">
        <f>ROUND(M9337+L9338,5)</f>
        <v>0</v>
      </c>
    </row>
    <row r="9339" spans="1:13">
      <c r="A9339" s="5"/>
      <c r="B9339" s="5"/>
      <c r="C9339" s="5"/>
      <c r="D9339" s="5"/>
      <c r="E9339" s="5"/>
      <c r="F9339" s="5" t="s">
        <v>11</v>
      </c>
      <c r="G9339" s="6">
        <v>43840</v>
      </c>
      <c r="H9339" s="5" t="s">
        <v>36</v>
      </c>
      <c r="I9339" s="5" t="s">
        <v>310</v>
      </c>
      <c r="J9339" s="5"/>
      <c r="K9339" s="5" t="s">
        <v>9</v>
      </c>
      <c r="L9339" s="7">
        <v>250.07</v>
      </c>
      <c r="M9339" s="7">
        <f>ROUND(M9338+L9339,5)</f>
        <v>250.07</v>
      </c>
    </row>
    <row r="9340" spans="1:13">
      <c r="A9340" s="5"/>
      <c r="B9340" s="5"/>
      <c r="C9340" s="5"/>
      <c r="D9340" s="5"/>
      <c r="E9340" s="5"/>
      <c r="F9340" s="5" t="s">
        <v>11</v>
      </c>
      <c r="G9340" s="6">
        <v>43840</v>
      </c>
      <c r="H9340" s="5" t="s">
        <v>36</v>
      </c>
      <c r="I9340" s="5" t="s">
        <v>310</v>
      </c>
      <c r="J9340" s="5"/>
      <c r="K9340" s="5" t="s">
        <v>9</v>
      </c>
      <c r="L9340" s="7">
        <v>-250.07</v>
      </c>
      <c r="M9340" s="7">
        <f>ROUND(M9339+L9340,5)</f>
        <v>0</v>
      </c>
    </row>
    <row r="9341" spans="1:13">
      <c r="A9341" s="5"/>
      <c r="B9341" s="5"/>
      <c r="C9341" s="5"/>
      <c r="D9341" s="5"/>
      <c r="E9341" s="5"/>
      <c r="F9341" s="5" t="s">
        <v>11</v>
      </c>
      <c r="G9341" s="6">
        <v>43840</v>
      </c>
      <c r="H9341" s="5" t="s">
        <v>36</v>
      </c>
      <c r="I9341" s="5" t="s">
        <v>310</v>
      </c>
      <c r="J9341" s="5"/>
      <c r="K9341" s="5" t="s">
        <v>9</v>
      </c>
      <c r="L9341" s="7">
        <v>0</v>
      </c>
      <c r="M9341" s="7">
        <f>ROUND(M9340+L9341,5)</f>
        <v>0</v>
      </c>
    </row>
    <row r="9342" spans="1:13">
      <c r="A9342" s="5"/>
      <c r="B9342" s="5"/>
      <c r="C9342" s="5"/>
      <c r="D9342" s="5"/>
      <c r="E9342" s="5"/>
      <c r="F9342" s="5" t="s">
        <v>11</v>
      </c>
      <c r="G9342" s="6">
        <v>43840</v>
      </c>
      <c r="H9342" s="5" t="s">
        <v>36</v>
      </c>
      <c r="I9342" s="5" t="s">
        <v>310</v>
      </c>
      <c r="J9342" s="5"/>
      <c r="K9342" s="5" t="s">
        <v>9</v>
      </c>
      <c r="L9342" s="7">
        <v>0</v>
      </c>
      <c r="M9342" s="7">
        <f>ROUND(M9341+L9342,5)</f>
        <v>0</v>
      </c>
    </row>
    <row r="9343" spans="1:13">
      <c r="A9343" s="5"/>
      <c r="B9343" s="5"/>
      <c r="C9343" s="5"/>
      <c r="D9343" s="5"/>
      <c r="E9343" s="5"/>
      <c r="F9343" s="5" t="s">
        <v>11</v>
      </c>
      <c r="G9343" s="6">
        <v>43840</v>
      </c>
      <c r="H9343" s="5" t="s">
        <v>37</v>
      </c>
      <c r="I9343" s="5" t="s">
        <v>311</v>
      </c>
      <c r="J9343" s="5"/>
      <c r="K9343" s="5" t="s">
        <v>9</v>
      </c>
      <c r="L9343" s="7">
        <v>310.97000000000003</v>
      </c>
      <c r="M9343" s="7">
        <f>ROUND(M9342+L9343,5)</f>
        <v>310.97000000000003</v>
      </c>
    </row>
    <row r="9344" spans="1:13">
      <c r="A9344" s="5"/>
      <c r="B9344" s="5"/>
      <c r="C9344" s="5"/>
      <c r="D9344" s="5"/>
      <c r="E9344" s="5"/>
      <c r="F9344" s="5" t="s">
        <v>11</v>
      </c>
      <c r="G9344" s="6">
        <v>43840</v>
      </c>
      <c r="H9344" s="5" t="s">
        <v>37</v>
      </c>
      <c r="I9344" s="5" t="s">
        <v>311</v>
      </c>
      <c r="J9344" s="5"/>
      <c r="K9344" s="5" t="s">
        <v>9</v>
      </c>
      <c r="L9344" s="7">
        <v>-310.97000000000003</v>
      </c>
      <c r="M9344" s="7">
        <f>ROUND(M9343+L9344,5)</f>
        <v>0</v>
      </c>
    </row>
    <row r="9345" spans="1:13">
      <c r="A9345" s="5"/>
      <c r="B9345" s="5"/>
      <c r="C9345" s="5"/>
      <c r="D9345" s="5"/>
      <c r="E9345" s="5"/>
      <c r="F9345" s="5" t="s">
        <v>11</v>
      </c>
      <c r="G9345" s="6">
        <v>43840</v>
      </c>
      <c r="H9345" s="5" t="s">
        <v>37</v>
      </c>
      <c r="I9345" s="5" t="s">
        <v>311</v>
      </c>
      <c r="J9345" s="5"/>
      <c r="K9345" s="5" t="s">
        <v>9</v>
      </c>
      <c r="L9345" s="7">
        <v>5.9</v>
      </c>
      <c r="M9345" s="7">
        <f>ROUND(M9344+L9345,5)</f>
        <v>5.9</v>
      </c>
    </row>
    <row r="9346" spans="1:13">
      <c r="A9346" s="5"/>
      <c r="B9346" s="5"/>
      <c r="C9346" s="5"/>
      <c r="D9346" s="5"/>
      <c r="E9346" s="5"/>
      <c r="F9346" s="5" t="s">
        <v>11</v>
      </c>
      <c r="G9346" s="6">
        <v>43840</v>
      </c>
      <c r="H9346" s="5" t="s">
        <v>37</v>
      </c>
      <c r="I9346" s="5" t="s">
        <v>311</v>
      </c>
      <c r="J9346" s="5"/>
      <c r="K9346" s="5" t="s">
        <v>9</v>
      </c>
      <c r="L9346" s="7">
        <v>-5.9</v>
      </c>
      <c r="M9346" s="7">
        <f>ROUND(M9345+L9346,5)</f>
        <v>0</v>
      </c>
    </row>
    <row r="9347" spans="1:13">
      <c r="A9347" s="5"/>
      <c r="B9347" s="5"/>
      <c r="C9347" s="5"/>
      <c r="D9347" s="5"/>
      <c r="E9347" s="5"/>
      <c r="F9347" s="5" t="s">
        <v>11</v>
      </c>
      <c r="G9347" s="6">
        <v>43840</v>
      </c>
      <c r="H9347" s="5" t="s">
        <v>37</v>
      </c>
      <c r="I9347" s="5" t="s">
        <v>311</v>
      </c>
      <c r="J9347" s="5"/>
      <c r="K9347" s="5" t="s">
        <v>9</v>
      </c>
      <c r="L9347" s="7">
        <v>0</v>
      </c>
      <c r="M9347" s="7">
        <f>ROUND(M9346+L9347,5)</f>
        <v>0</v>
      </c>
    </row>
    <row r="9348" spans="1:13">
      <c r="A9348" s="5"/>
      <c r="B9348" s="5"/>
      <c r="C9348" s="5"/>
      <c r="D9348" s="5"/>
      <c r="E9348" s="5"/>
      <c r="F9348" s="5" t="s">
        <v>11</v>
      </c>
      <c r="G9348" s="6">
        <v>43840</v>
      </c>
      <c r="H9348" s="5" t="s">
        <v>35</v>
      </c>
      <c r="I9348" s="5" t="s">
        <v>309</v>
      </c>
      <c r="J9348" s="5"/>
      <c r="K9348" s="5" t="s">
        <v>9</v>
      </c>
      <c r="L9348" s="7">
        <v>0</v>
      </c>
      <c r="M9348" s="7">
        <f>ROUND(M9347+L9348,5)</f>
        <v>0</v>
      </c>
    </row>
    <row r="9349" spans="1:13">
      <c r="A9349" s="5"/>
      <c r="B9349" s="5"/>
      <c r="C9349" s="5"/>
      <c r="D9349" s="5"/>
      <c r="E9349" s="5"/>
      <c r="F9349" s="5" t="s">
        <v>11</v>
      </c>
      <c r="G9349" s="6">
        <v>43847</v>
      </c>
      <c r="H9349" s="5" t="s">
        <v>55</v>
      </c>
      <c r="I9349" s="5" t="s">
        <v>308</v>
      </c>
      <c r="J9349" s="5"/>
      <c r="K9349" s="5" t="s">
        <v>9</v>
      </c>
      <c r="L9349" s="7">
        <v>310.97000000000003</v>
      </c>
      <c r="M9349" s="7">
        <f>ROUND(M9348+L9349,5)</f>
        <v>310.97000000000003</v>
      </c>
    </row>
    <row r="9350" spans="1:13">
      <c r="A9350" s="5"/>
      <c r="B9350" s="5"/>
      <c r="C9350" s="5"/>
      <c r="D9350" s="5"/>
      <c r="E9350" s="5"/>
      <c r="F9350" s="5" t="s">
        <v>11</v>
      </c>
      <c r="G9350" s="6">
        <v>43847</v>
      </c>
      <c r="H9350" s="5" t="s">
        <v>55</v>
      </c>
      <c r="I9350" s="5" t="s">
        <v>308</v>
      </c>
      <c r="J9350" s="5"/>
      <c r="K9350" s="5" t="s">
        <v>9</v>
      </c>
      <c r="L9350" s="7">
        <v>-310.97000000000003</v>
      </c>
      <c r="M9350" s="7">
        <f>ROUND(M9349+L9350,5)</f>
        <v>0</v>
      </c>
    </row>
    <row r="9351" spans="1:13">
      <c r="A9351" s="5"/>
      <c r="B9351" s="5"/>
      <c r="C9351" s="5"/>
      <c r="D9351" s="5"/>
      <c r="E9351" s="5"/>
      <c r="F9351" s="5" t="s">
        <v>11</v>
      </c>
      <c r="G9351" s="6">
        <v>43847</v>
      </c>
      <c r="H9351" s="5" t="s">
        <v>55</v>
      </c>
      <c r="I9351" s="5" t="s">
        <v>308</v>
      </c>
      <c r="J9351" s="5"/>
      <c r="K9351" s="5" t="s">
        <v>9</v>
      </c>
      <c r="L9351" s="7">
        <v>0</v>
      </c>
      <c r="M9351" s="7">
        <f>ROUND(M9350+L9351,5)</f>
        <v>0</v>
      </c>
    </row>
    <row r="9352" spans="1:13">
      <c r="A9352" s="5"/>
      <c r="B9352" s="5"/>
      <c r="C9352" s="5"/>
      <c r="D9352" s="5"/>
      <c r="E9352" s="5"/>
      <c r="F9352" s="5" t="s">
        <v>11</v>
      </c>
      <c r="G9352" s="6">
        <v>43847</v>
      </c>
      <c r="H9352" s="5" t="s">
        <v>55</v>
      </c>
      <c r="I9352" s="5" t="s">
        <v>308</v>
      </c>
      <c r="J9352" s="5"/>
      <c r="K9352" s="5" t="s">
        <v>9</v>
      </c>
      <c r="L9352" s="7">
        <v>0</v>
      </c>
      <c r="M9352" s="7">
        <f>ROUND(M9351+L9352,5)</f>
        <v>0</v>
      </c>
    </row>
    <row r="9353" spans="1:13">
      <c r="A9353" s="5"/>
      <c r="B9353" s="5"/>
      <c r="C9353" s="5"/>
      <c r="D9353" s="5"/>
      <c r="E9353" s="5"/>
      <c r="F9353" s="5" t="s">
        <v>11</v>
      </c>
      <c r="G9353" s="6">
        <v>43847</v>
      </c>
      <c r="H9353" s="5" t="s">
        <v>55</v>
      </c>
      <c r="I9353" s="5" t="s">
        <v>308</v>
      </c>
      <c r="J9353" s="5"/>
      <c r="K9353" s="5" t="s">
        <v>9</v>
      </c>
      <c r="L9353" s="7">
        <v>0</v>
      </c>
      <c r="M9353" s="7">
        <f>ROUND(M9352+L9353,5)</f>
        <v>0</v>
      </c>
    </row>
    <row r="9354" spans="1:13">
      <c r="A9354" s="5"/>
      <c r="B9354" s="5"/>
      <c r="C9354" s="5"/>
      <c r="D9354" s="5"/>
      <c r="E9354" s="5"/>
      <c r="F9354" s="5" t="s">
        <v>11</v>
      </c>
      <c r="G9354" s="6">
        <v>43847</v>
      </c>
      <c r="H9354" s="5" t="s">
        <v>56</v>
      </c>
      <c r="I9354" s="5" t="s">
        <v>310</v>
      </c>
      <c r="J9354" s="5"/>
      <c r="K9354" s="5" t="s">
        <v>9</v>
      </c>
      <c r="L9354" s="7">
        <v>250.07</v>
      </c>
      <c r="M9354" s="7">
        <f>ROUND(M9353+L9354,5)</f>
        <v>250.07</v>
      </c>
    </row>
    <row r="9355" spans="1:13">
      <c r="A9355" s="5"/>
      <c r="B9355" s="5"/>
      <c r="C9355" s="5"/>
      <c r="D9355" s="5"/>
      <c r="E9355" s="5"/>
      <c r="F9355" s="5" t="s">
        <v>11</v>
      </c>
      <c r="G9355" s="6">
        <v>43847</v>
      </c>
      <c r="H9355" s="5" t="s">
        <v>56</v>
      </c>
      <c r="I9355" s="5" t="s">
        <v>310</v>
      </c>
      <c r="J9355" s="5"/>
      <c r="K9355" s="5" t="s">
        <v>9</v>
      </c>
      <c r="L9355" s="7">
        <v>-250.07</v>
      </c>
      <c r="M9355" s="7">
        <f>ROUND(M9354+L9355,5)</f>
        <v>0</v>
      </c>
    </row>
    <row r="9356" spans="1:13">
      <c r="A9356" s="5"/>
      <c r="B9356" s="5"/>
      <c r="C9356" s="5"/>
      <c r="D9356" s="5"/>
      <c r="E9356" s="5"/>
      <c r="F9356" s="5" t="s">
        <v>11</v>
      </c>
      <c r="G9356" s="6">
        <v>43847</v>
      </c>
      <c r="H9356" s="5" t="s">
        <v>56</v>
      </c>
      <c r="I9356" s="5" t="s">
        <v>310</v>
      </c>
      <c r="J9356" s="5"/>
      <c r="K9356" s="5" t="s">
        <v>9</v>
      </c>
      <c r="L9356" s="7">
        <v>0</v>
      </c>
      <c r="M9356" s="7">
        <f>ROUND(M9355+L9356,5)</f>
        <v>0</v>
      </c>
    </row>
    <row r="9357" spans="1:13">
      <c r="A9357" s="5"/>
      <c r="B9357" s="5"/>
      <c r="C9357" s="5"/>
      <c r="D9357" s="5"/>
      <c r="E9357" s="5"/>
      <c r="F9357" s="5" t="s">
        <v>11</v>
      </c>
      <c r="G9357" s="6">
        <v>43847</v>
      </c>
      <c r="H9357" s="5" t="s">
        <v>56</v>
      </c>
      <c r="I9357" s="5" t="s">
        <v>310</v>
      </c>
      <c r="J9357" s="5"/>
      <c r="K9357" s="5" t="s">
        <v>9</v>
      </c>
      <c r="L9357" s="7">
        <v>0</v>
      </c>
      <c r="M9357" s="7">
        <f>ROUND(M9356+L9357,5)</f>
        <v>0</v>
      </c>
    </row>
    <row r="9358" spans="1:13">
      <c r="A9358" s="5"/>
      <c r="B9358" s="5"/>
      <c r="C9358" s="5"/>
      <c r="D9358" s="5"/>
      <c r="E9358" s="5"/>
      <c r="F9358" s="5" t="s">
        <v>11</v>
      </c>
      <c r="G9358" s="6">
        <v>43847</v>
      </c>
      <c r="H9358" s="5" t="s">
        <v>57</v>
      </c>
      <c r="I9358" s="5" t="s">
        <v>311</v>
      </c>
      <c r="J9358" s="5"/>
      <c r="K9358" s="5" t="s">
        <v>9</v>
      </c>
      <c r="L9358" s="7">
        <v>310.97000000000003</v>
      </c>
      <c r="M9358" s="7">
        <f>ROUND(M9357+L9358,5)</f>
        <v>310.97000000000003</v>
      </c>
    </row>
    <row r="9359" spans="1:13">
      <c r="A9359" s="5"/>
      <c r="B9359" s="5"/>
      <c r="C9359" s="5"/>
      <c r="D9359" s="5"/>
      <c r="E9359" s="5"/>
      <c r="F9359" s="5" t="s">
        <v>11</v>
      </c>
      <c r="G9359" s="6">
        <v>43847</v>
      </c>
      <c r="H9359" s="5" t="s">
        <v>57</v>
      </c>
      <c r="I9359" s="5" t="s">
        <v>311</v>
      </c>
      <c r="J9359" s="5"/>
      <c r="K9359" s="5" t="s">
        <v>9</v>
      </c>
      <c r="L9359" s="7">
        <v>-310.97000000000003</v>
      </c>
      <c r="M9359" s="7">
        <f>ROUND(M9358+L9359,5)</f>
        <v>0</v>
      </c>
    </row>
    <row r="9360" spans="1:13">
      <c r="A9360" s="5"/>
      <c r="B9360" s="5"/>
      <c r="C9360" s="5"/>
      <c r="D9360" s="5"/>
      <c r="E9360" s="5"/>
      <c r="F9360" s="5" t="s">
        <v>11</v>
      </c>
      <c r="G9360" s="6">
        <v>43847</v>
      </c>
      <c r="H9360" s="5" t="s">
        <v>57</v>
      </c>
      <c r="I9360" s="5" t="s">
        <v>311</v>
      </c>
      <c r="J9360" s="5"/>
      <c r="K9360" s="5" t="s">
        <v>9</v>
      </c>
      <c r="L9360" s="7">
        <v>5.9</v>
      </c>
      <c r="M9360" s="7">
        <f>ROUND(M9359+L9360,5)</f>
        <v>5.9</v>
      </c>
    </row>
    <row r="9361" spans="1:13">
      <c r="A9361" s="5"/>
      <c r="B9361" s="5"/>
      <c r="C9361" s="5"/>
      <c r="D9361" s="5"/>
      <c r="E9361" s="5"/>
      <c r="F9361" s="5" t="s">
        <v>11</v>
      </c>
      <c r="G9361" s="6">
        <v>43847</v>
      </c>
      <c r="H9361" s="5" t="s">
        <v>57</v>
      </c>
      <c r="I9361" s="5" t="s">
        <v>311</v>
      </c>
      <c r="J9361" s="5"/>
      <c r="K9361" s="5" t="s">
        <v>9</v>
      </c>
      <c r="L9361" s="7">
        <v>-5.9</v>
      </c>
      <c r="M9361" s="7">
        <f>ROUND(M9360+L9361,5)</f>
        <v>0</v>
      </c>
    </row>
    <row r="9362" spans="1:13">
      <c r="A9362" s="5"/>
      <c r="B9362" s="5"/>
      <c r="C9362" s="5"/>
      <c r="D9362" s="5"/>
      <c r="E9362" s="5"/>
      <c r="F9362" s="5" t="s">
        <v>11</v>
      </c>
      <c r="G9362" s="6">
        <v>43847</v>
      </c>
      <c r="H9362" s="5" t="s">
        <v>57</v>
      </c>
      <c r="I9362" s="5" t="s">
        <v>311</v>
      </c>
      <c r="J9362" s="5"/>
      <c r="K9362" s="5" t="s">
        <v>9</v>
      </c>
      <c r="L9362" s="7">
        <v>0</v>
      </c>
      <c r="M9362" s="7">
        <f>ROUND(M9361+L9362,5)</f>
        <v>0</v>
      </c>
    </row>
    <row r="9363" spans="1:13">
      <c r="A9363" s="5"/>
      <c r="B9363" s="5"/>
      <c r="C9363" s="5"/>
      <c r="D9363" s="5"/>
      <c r="E9363" s="5"/>
      <c r="F9363" s="5" t="s">
        <v>11</v>
      </c>
      <c r="G9363" s="6">
        <v>43847</v>
      </c>
      <c r="H9363" s="5" t="s">
        <v>58</v>
      </c>
      <c r="I9363" s="5" t="s">
        <v>309</v>
      </c>
      <c r="J9363" s="5"/>
      <c r="K9363" s="5" t="s">
        <v>9</v>
      </c>
      <c r="L9363" s="7">
        <v>0</v>
      </c>
      <c r="M9363" s="7">
        <f>ROUND(M9362+L9363,5)</f>
        <v>0</v>
      </c>
    </row>
    <row r="9364" spans="1:13">
      <c r="A9364" s="5"/>
      <c r="B9364" s="5"/>
      <c r="C9364" s="5"/>
      <c r="D9364" s="5"/>
      <c r="E9364" s="5"/>
      <c r="F9364" s="5" t="s">
        <v>10</v>
      </c>
      <c r="G9364" s="6">
        <v>43847</v>
      </c>
      <c r="H9364" s="5" t="s">
        <v>59</v>
      </c>
      <c r="I9364" s="5" t="s">
        <v>345</v>
      </c>
      <c r="J9364" s="5" t="s">
        <v>436</v>
      </c>
      <c r="K9364" s="5" t="s">
        <v>9</v>
      </c>
      <c r="L9364" s="7">
        <v>3929.08</v>
      </c>
      <c r="M9364" s="7">
        <f>ROUND(M9363+L9364,5)</f>
        <v>3929.08</v>
      </c>
    </row>
    <row r="9365" spans="1:13">
      <c r="A9365" s="5"/>
      <c r="B9365" s="5"/>
      <c r="C9365" s="5"/>
      <c r="D9365" s="5"/>
      <c r="E9365" s="5"/>
      <c r="F9365" s="5" t="s">
        <v>11</v>
      </c>
      <c r="G9365" s="6">
        <v>43847</v>
      </c>
      <c r="H9365" s="5" t="s">
        <v>64</v>
      </c>
      <c r="I9365" s="5" t="s">
        <v>311</v>
      </c>
      <c r="J9365" s="5"/>
      <c r="K9365" s="5" t="s">
        <v>9</v>
      </c>
      <c r="L9365" s="7">
        <v>310.97000000000003</v>
      </c>
      <c r="M9365" s="7">
        <f>ROUND(M9364+L9365,5)</f>
        <v>4240.05</v>
      </c>
    </row>
    <row r="9366" spans="1:13">
      <c r="A9366" s="5"/>
      <c r="B9366" s="5"/>
      <c r="C9366" s="5"/>
      <c r="D9366" s="5"/>
      <c r="E9366" s="5"/>
      <c r="F9366" s="5" t="s">
        <v>11</v>
      </c>
      <c r="G9366" s="6">
        <v>43847</v>
      </c>
      <c r="H9366" s="5" t="s">
        <v>64</v>
      </c>
      <c r="I9366" s="5" t="s">
        <v>311</v>
      </c>
      <c r="J9366" s="5"/>
      <c r="K9366" s="5" t="s">
        <v>9</v>
      </c>
      <c r="L9366" s="7">
        <v>-310.97000000000003</v>
      </c>
      <c r="M9366" s="7">
        <f>ROUND(M9365+L9366,5)</f>
        <v>3929.08</v>
      </c>
    </row>
    <row r="9367" spans="1:13">
      <c r="A9367" s="5"/>
      <c r="B9367" s="5"/>
      <c r="C9367" s="5"/>
      <c r="D9367" s="5"/>
      <c r="E9367" s="5"/>
      <c r="F9367" s="5" t="s">
        <v>11</v>
      </c>
      <c r="G9367" s="6">
        <v>43847</v>
      </c>
      <c r="H9367" s="5" t="s">
        <v>64</v>
      </c>
      <c r="I9367" s="5" t="s">
        <v>311</v>
      </c>
      <c r="J9367" s="5"/>
      <c r="K9367" s="5" t="s">
        <v>9</v>
      </c>
      <c r="L9367" s="7">
        <v>5.9</v>
      </c>
      <c r="M9367" s="7">
        <f>ROUND(M9366+L9367,5)</f>
        <v>3934.98</v>
      </c>
    </row>
    <row r="9368" spans="1:13">
      <c r="A9368" s="5"/>
      <c r="B9368" s="5"/>
      <c r="C9368" s="5"/>
      <c r="D9368" s="5"/>
      <c r="E9368" s="5"/>
      <c r="F9368" s="5" t="s">
        <v>11</v>
      </c>
      <c r="G9368" s="6">
        <v>43847</v>
      </c>
      <c r="H9368" s="5" t="s">
        <v>64</v>
      </c>
      <c r="I9368" s="5" t="s">
        <v>311</v>
      </c>
      <c r="J9368" s="5"/>
      <c r="K9368" s="5" t="s">
        <v>9</v>
      </c>
      <c r="L9368" s="7">
        <v>-5.9</v>
      </c>
      <c r="M9368" s="7">
        <f>ROUND(M9367+L9368,5)</f>
        <v>3929.08</v>
      </c>
    </row>
    <row r="9369" spans="1:13">
      <c r="A9369" s="5"/>
      <c r="B9369" s="5"/>
      <c r="C9369" s="5"/>
      <c r="D9369" s="5"/>
      <c r="E9369" s="5"/>
      <c r="F9369" s="5" t="s">
        <v>11</v>
      </c>
      <c r="G9369" s="6">
        <v>43847</v>
      </c>
      <c r="H9369" s="5" t="s">
        <v>64</v>
      </c>
      <c r="I9369" s="5" t="s">
        <v>311</v>
      </c>
      <c r="J9369" s="5"/>
      <c r="K9369" s="5" t="s">
        <v>9</v>
      </c>
      <c r="L9369" s="7">
        <v>0</v>
      </c>
      <c r="M9369" s="7">
        <f>ROUND(M9368+L9369,5)</f>
        <v>3929.08</v>
      </c>
    </row>
    <row r="9370" spans="1:13">
      <c r="A9370" s="5"/>
      <c r="B9370" s="5"/>
      <c r="C9370" s="5"/>
      <c r="D9370" s="5"/>
      <c r="E9370" s="5"/>
      <c r="F9370" s="5" t="s">
        <v>11</v>
      </c>
      <c r="G9370" s="6">
        <v>43854</v>
      </c>
      <c r="H9370" s="5" t="s">
        <v>69</v>
      </c>
      <c r="I9370" s="5" t="s">
        <v>308</v>
      </c>
      <c r="J9370" s="5"/>
      <c r="K9370" s="5" t="s">
        <v>9</v>
      </c>
      <c r="L9370" s="7">
        <v>310.97000000000003</v>
      </c>
      <c r="M9370" s="7">
        <f>ROUND(M9369+L9370,5)</f>
        <v>4240.05</v>
      </c>
    </row>
    <row r="9371" spans="1:13">
      <c r="A9371" s="5"/>
      <c r="B9371" s="5"/>
      <c r="C9371" s="5"/>
      <c r="D9371" s="5"/>
      <c r="E9371" s="5"/>
      <c r="F9371" s="5" t="s">
        <v>11</v>
      </c>
      <c r="G9371" s="6">
        <v>43854</v>
      </c>
      <c r="H9371" s="5" t="s">
        <v>69</v>
      </c>
      <c r="I9371" s="5" t="s">
        <v>308</v>
      </c>
      <c r="J9371" s="5"/>
      <c r="K9371" s="5" t="s">
        <v>9</v>
      </c>
      <c r="L9371" s="7">
        <v>-310.97000000000003</v>
      </c>
      <c r="M9371" s="7">
        <f>ROUND(M9370+L9371,5)</f>
        <v>3929.08</v>
      </c>
    </row>
    <row r="9372" spans="1:13">
      <c r="A9372" s="5"/>
      <c r="B9372" s="5"/>
      <c r="C9372" s="5"/>
      <c r="D9372" s="5"/>
      <c r="E9372" s="5"/>
      <c r="F9372" s="5" t="s">
        <v>11</v>
      </c>
      <c r="G9372" s="6">
        <v>43854</v>
      </c>
      <c r="H9372" s="5" t="s">
        <v>69</v>
      </c>
      <c r="I9372" s="5" t="s">
        <v>308</v>
      </c>
      <c r="J9372" s="5"/>
      <c r="K9372" s="5" t="s">
        <v>9</v>
      </c>
      <c r="L9372" s="7">
        <v>0</v>
      </c>
      <c r="M9372" s="7">
        <f>ROUND(M9371+L9372,5)</f>
        <v>3929.08</v>
      </c>
    </row>
    <row r="9373" spans="1:13">
      <c r="A9373" s="5"/>
      <c r="B9373" s="5"/>
      <c r="C9373" s="5"/>
      <c r="D9373" s="5"/>
      <c r="E9373" s="5"/>
      <c r="F9373" s="5" t="s">
        <v>11</v>
      </c>
      <c r="G9373" s="6">
        <v>43854</v>
      </c>
      <c r="H9373" s="5" t="s">
        <v>69</v>
      </c>
      <c r="I9373" s="5" t="s">
        <v>308</v>
      </c>
      <c r="J9373" s="5"/>
      <c r="K9373" s="5" t="s">
        <v>9</v>
      </c>
      <c r="L9373" s="7">
        <v>0</v>
      </c>
      <c r="M9373" s="7">
        <f>ROUND(M9372+L9373,5)</f>
        <v>3929.08</v>
      </c>
    </row>
    <row r="9374" spans="1:13">
      <c r="A9374" s="5"/>
      <c r="B9374" s="5"/>
      <c r="C9374" s="5"/>
      <c r="D9374" s="5"/>
      <c r="E9374" s="5"/>
      <c r="F9374" s="5" t="s">
        <v>11</v>
      </c>
      <c r="G9374" s="6">
        <v>43854</v>
      </c>
      <c r="H9374" s="5" t="s">
        <v>69</v>
      </c>
      <c r="I9374" s="5" t="s">
        <v>308</v>
      </c>
      <c r="J9374" s="5"/>
      <c r="K9374" s="5" t="s">
        <v>9</v>
      </c>
      <c r="L9374" s="7">
        <v>0</v>
      </c>
      <c r="M9374" s="7">
        <f>ROUND(M9373+L9374,5)</f>
        <v>3929.08</v>
      </c>
    </row>
    <row r="9375" spans="1:13">
      <c r="A9375" s="5"/>
      <c r="B9375" s="5"/>
      <c r="C9375" s="5"/>
      <c r="D9375" s="5"/>
      <c r="E9375" s="5"/>
      <c r="F9375" s="5" t="s">
        <v>11</v>
      </c>
      <c r="G9375" s="6">
        <v>43854</v>
      </c>
      <c r="H9375" s="5" t="s">
        <v>70</v>
      </c>
      <c r="I9375" s="5" t="s">
        <v>310</v>
      </c>
      <c r="J9375" s="5"/>
      <c r="K9375" s="5" t="s">
        <v>9</v>
      </c>
      <c r="L9375" s="7">
        <v>250.07</v>
      </c>
      <c r="M9375" s="7">
        <f>ROUND(M9374+L9375,5)</f>
        <v>4179.1499999999996</v>
      </c>
    </row>
    <row r="9376" spans="1:13">
      <c r="A9376" s="5"/>
      <c r="B9376" s="5"/>
      <c r="C9376" s="5"/>
      <c r="D9376" s="5"/>
      <c r="E9376" s="5"/>
      <c r="F9376" s="5" t="s">
        <v>11</v>
      </c>
      <c r="G9376" s="6">
        <v>43854</v>
      </c>
      <c r="H9376" s="5" t="s">
        <v>70</v>
      </c>
      <c r="I9376" s="5" t="s">
        <v>310</v>
      </c>
      <c r="J9376" s="5"/>
      <c r="K9376" s="5" t="s">
        <v>9</v>
      </c>
      <c r="L9376" s="7">
        <v>-250.07</v>
      </c>
      <c r="M9376" s="7">
        <f>ROUND(M9375+L9376,5)</f>
        <v>3929.08</v>
      </c>
    </row>
    <row r="9377" spans="1:13">
      <c r="A9377" s="5"/>
      <c r="B9377" s="5"/>
      <c r="C9377" s="5"/>
      <c r="D9377" s="5"/>
      <c r="E9377" s="5"/>
      <c r="F9377" s="5" t="s">
        <v>11</v>
      </c>
      <c r="G9377" s="6">
        <v>43854</v>
      </c>
      <c r="H9377" s="5" t="s">
        <v>70</v>
      </c>
      <c r="I9377" s="5" t="s">
        <v>310</v>
      </c>
      <c r="J9377" s="5"/>
      <c r="K9377" s="5" t="s">
        <v>9</v>
      </c>
      <c r="L9377" s="7">
        <v>0</v>
      </c>
      <c r="M9377" s="7">
        <f>ROUND(M9376+L9377,5)</f>
        <v>3929.08</v>
      </c>
    </row>
    <row r="9378" spans="1:13">
      <c r="A9378" s="5"/>
      <c r="B9378" s="5"/>
      <c r="C9378" s="5"/>
      <c r="D9378" s="5"/>
      <c r="E9378" s="5"/>
      <c r="F9378" s="5" t="s">
        <v>11</v>
      </c>
      <c r="G9378" s="6">
        <v>43854</v>
      </c>
      <c r="H9378" s="5" t="s">
        <v>70</v>
      </c>
      <c r="I9378" s="5" t="s">
        <v>310</v>
      </c>
      <c r="J9378" s="5"/>
      <c r="K9378" s="5" t="s">
        <v>9</v>
      </c>
      <c r="L9378" s="7">
        <v>0</v>
      </c>
      <c r="M9378" s="7">
        <f>ROUND(M9377+L9378,5)</f>
        <v>3929.08</v>
      </c>
    </row>
    <row r="9379" spans="1:13">
      <c r="A9379" s="5"/>
      <c r="B9379" s="5"/>
      <c r="C9379" s="5"/>
      <c r="D9379" s="5"/>
      <c r="E9379" s="5"/>
      <c r="F9379" s="5" t="s">
        <v>11</v>
      </c>
      <c r="G9379" s="6">
        <v>43854</v>
      </c>
      <c r="H9379" s="5" t="s">
        <v>71</v>
      </c>
      <c r="I9379" s="5" t="s">
        <v>311</v>
      </c>
      <c r="J9379" s="5"/>
      <c r="K9379" s="5" t="s">
        <v>9</v>
      </c>
      <c r="L9379" s="7">
        <v>310.97000000000003</v>
      </c>
      <c r="M9379" s="7">
        <f>ROUND(M9378+L9379,5)</f>
        <v>4240.05</v>
      </c>
    </row>
    <row r="9380" spans="1:13">
      <c r="A9380" s="5"/>
      <c r="B9380" s="5"/>
      <c r="C9380" s="5"/>
      <c r="D9380" s="5"/>
      <c r="E9380" s="5"/>
      <c r="F9380" s="5" t="s">
        <v>11</v>
      </c>
      <c r="G9380" s="6">
        <v>43854</v>
      </c>
      <c r="H9380" s="5" t="s">
        <v>71</v>
      </c>
      <c r="I9380" s="5" t="s">
        <v>311</v>
      </c>
      <c r="J9380" s="5"/>
      <c r="K9380" s="5" t="s">
        <v>9</v>
      </c>
      <c r="L9380" s="7">
        <v>-310.97000000000003</v>
      </c>
      <c r="M9380" s="7">
        <f>ROUND(M9379+L9380,5)</f>
        <v>3929.08</v>
      </c>
    </row>
    <row r="9381" spans="1:13">
      <c r="A9381" s="5"/>
      <c r="B9381" s="5"/>
      <c r="C9381" s="5"/>
      <c r="D9381" s="5"/>
      <c r="E9381" s="5"/>
      <c r="F9381" s="5" t="s">
        <v>11</v>
      </c>
      <c r="G9381" s="6">
        <v>43854</v>
      </c>
      <c r="H9381" s="5" t="s">
        <v>71</v>
      </c>
      <c r="I9381" s="5" t="s">
        <v>311</v>
      </c>
      <c r="J9381" s="5"/>
      <c r="K9381" s="5" t="s">
        <v>9</v>
      </c>
      <c r="L9381" s="7">
        <v>5.9</v>
      </c>
      <c r="M9381" s="7">
        <f>ROUND(M9380+L9381,5)</f>
        <v>3934.98</v>
      </c>
    </row>
    <row r="9382" spans="1:13">
      <c r="A9382" s="5"/>
      <c r="B9382" s="5"/>
      <c r="C9382" s="5"/>
      <c r="D9382" s="5"/>
      <c r="E9382" s="5"/>
      <c r="F9382" s="5" t="s">
        <v>11</v>
      </c>
      <c r="G9382" s="6">
        <v>43854</v>
      </c>
      <c r="H9382" s="5" t="s">
        <v>71</v>
      </c>
      <c r="I9382" s="5" t="s">
        <v>311</v>
      </c>
      <c r="J9382" s="5"/>
      <c r="K9382" s="5" t="s">
        <v>9</v>
      </c>
      <c r="L9382" s="7">
        <v>-5.9</v>
      </c>
      <c r="M9382" s="7">
        <f>ROUND(M9381+L9382,5)</f>
        <v>3929.08</v>
      </c>
    </row>
    <row r="9383" spans="1:13">
      <c r="A9383" s="5"/>
      <c r="B9383" s="5"/>
      <c r="C9383" s="5"/>
      <c r="D9383" s="5"/>
      <c r="E9383" s="5"/>
      <c r="F9383" s="5" t="s">
        <v>11</v>
      </c>
      <c r="G9383" s="6">
        <v>43854</v>
      </c>
      <c r="H9383" s="5" t="s">
        <v>71</v>
      </c>
      <c r="I9383" s="5" t="s">
        <v>311</v>
      </c>
      <c r="J9383" s="5"/>
      <c r="K9383" s="5" t="s">
        <v>9</v>
      </c>
      <c r="L9383" s="7">
        <v>0</v>
      </c>
      <c r="M9383" s="7">
        <f>ROUND(M9382+L9383,5)</f>
        <v>3929.08</v>
      </c>
    </row>
    <row r="9384" spans="1:13">
      <c r="A9384" s="5"/>
      <c r="B9384" s="5"/>
      <c r="C9384" s="5"/>
      <c r="D9384" s="5"/>
      <c r="E9384" s="5"/>
      <c r="F9384" s="5" t="s">
        <v>11</v>
      </c>
      <c r="G9384" s="6">
        <v>43854</v>
      </c>
      <c r="H9384" s="5" t="s">
        <v>72</v>
      </c>
      <c r="I9384" s="5" t="s">
        <v>309</v>
      </c>
      <c r="J9384" s="5"/>
      <c r="K9384" s="5" t="s">
        <v>9</v>
      </c>
      <c r="L9384" s="7">
        <v>0</v>
      </c>
      <c r="M9384" s="7">
        <f>ROUND(M9383+L9384,5)</f>
        <v>3929.08</v>
      </c>
    </row>
    <row r="9385" spans="1:13">
      <c r="A9385" s="5"/>
      <c r="B9385" s="5"/>
      <c r="C9385" s="5"/>
      <c r="D9385" s="5"/>
      <c r="E9385" s="5"/>
      <c r="F9385" s="5" t="s">
        <v>11</v>
      </c>
      <c r="G9385" s="6">
        <v>43861</v>
      </c>
      <c r="H9385" s="5" t="s">
        <v>91</v>
      </c>
      <c r="I9385" s="5" t="s">
        <v>308</v>
      </c>
      <c r="J9385" s="5"/>
      <c r="K9385" s="5" t="s">
        <v>9</v>
      </c>
      <c r="L9385" s="7">
        <v>310.97000000000003</v>
      </c>
      <c r="M9385" s="7">
        <f>ROUND(M9384+L9385,5)</f>
        <v>4240.05</v>
      </c>
    </row>
    <row r="9386" spans="1:13">
      <c r="A9386" s="5"/>
      <c r="B9386" s="5"/>
      <c r="C9386" s="5"/>
      <c r="D9386" s="5"/>
      <c r="E9386" s="5"/>
      <c r="F9386" s="5" t="s">
        <v>11</v>
      </c>
      <c r="G9386" s="6">
        <v>43861</v>
      </c>
      <c r="H9386" s="5" t="s">
        <v>91</v>
      </c>
      <c r="I9386" s="5" t="s">
        <v>308</v>
      </c>
      <c r="J9386" s="5"/>
      <c r="K9386" s="5" t="s">
        <v>9</v>
      </c>
      <c r="L9386" s="7">
        <v>-310.97000000000003</v>
      </c>
      <c r="M9386" s="7">
        <f>ROUND(M9385+L9386,5)</f>
        <v>3929.08</v>
      </c>
    </row>
    <row r="9387" spans="1:13">
      <c r="A9387" s="5"/>
      <c r="B9387" s="5"/>
      <c r="C9387" s="5"/>
      <c r="D9387" s="5"/>
      <c r="E9387" s="5"/>
      <c r="F9387" s="5" t="s">
        <v>11</v>
      </c>
      <c r="G9387" s="6">
        <v>43861</v>
      </c>
      <c r="H9387" s="5" t="s">
        <v>91</v>
      </c>
      <c r="I9387" s="5" t="s">
        <v>308</v>
      </c>
      <c r="J9387" s="5"/>
      <c r="K9387" s="5" t="s">
        <v>9</v>
      </c>
      <c r="L9387" s="7">
        <v>0</v>
      </c>
      <c r="M9387" s="7">
        <f>ROUND(M9386+L9387,5)</f>
        <v>3929.08</v>
      </c>
    </row>
    <row r="9388" spans="1:13">
      <c r="A9388" s="5"/>
      <c r="B9388" s="5"/>
      <c r="C9388" s="5"/>
      <c r="D9388" s="5"/>
      <c r="E9388" s="5"/>
      <c r="F9388" s="5" t="s">
        <v>11</v>
      </c>
      <c r="G9388" s="6">
        <v>43861</v>
      </c>
      <c r="H9388" s="5" t="s">
        <v>91</v>
      </c>
      <c r="I9388" s="5" t="s">
        <v>308</v>
      </c>
      <c r="J9388" s="5"/>
      <c r="K9388" s="5" t="s">
        <v>9</v>
      </c>
      <c r="L9388" s="7">
        <v>0</v>
      </c>
      <c r="M9388" s="7">
        <f>ROUND(M9387+L9388,5)</f>
        <v>3929.08</v>
      </c>
    </row>
    <row r="9389" spans="1:13">
      <c r="A9389" s="5"/>
      <c r="B9389" s="5"/>
      <c r="C9389" s="5"/>
      <c r="D9389" s="5"/>
      <c r="E9389" s="5"/>
      <c r="F9389" s="5" t="s">
        <v>11</v>
      </c>
      <c r="G9389" s="6">
        <v>43861</v>
      </c>
      <c r="H9389" s="5" t="s">
        <v>91</v>
      </c>
      <c r="I9389" s="5" t="s">
        <v>308</v>
      </c>
      <c r="J9389" s="5"/>
      <c r="K9389" s="5" t="s">
        <v>9</v>
      </c>
      <c r="L9389" s="7">
        <v>0</v>
      </c>
      <c r="M9389" s="7">
        <f>ROUND(M9388+L9389,5)</f>
        <v>3929.08</v>
      </c>
    </row>
    <row r="9390" spans="1:13">
      <c r="A9390" s="5"/>
      <c r="B9390" s="5"/>
      <c r="C9390" s="5"/>
      <c r="D9390" s="5"/>
      <c r="E9390" s="5"/>
      <c r="F9390" s="5" t="s">
        <v>11</v>
      </c>
      <c r="G9390" s="6">
        <v>43861</v>
      </c>
      <c r="H9390" s="5" t="s">
        <v>92</v>
      </c>
      <c r="I9390" s="5" t="s">
        <v>310</v>
      </c>
      <c r="J9390" s="5"/>
      <c r="K9390" s="5" t="s">
        <v>9</v>
      </c>
      <c r="L9390" s="7">
        <v>250.07</v>
      </c>
      <c r="M9390" s="7">
        <f>ROUND(M9389+L9390,5)</f>
        <v>4179.1499999999996</v>
      </c>
    </row>
    <row r="9391" spans="1:13">
      <c r="A9391" s="5"/>
      <c r="B9391" s="5"/>
      <c r="C9391" s="5"/>
      <c r="D9391" s="5"/>
      <c r="E9391" s="5"/>
      <c r="F9391" s="5" t="s">
        <v>11</v>
      </c>
      <c r="G9391" s="6">
        <v>43861</v>
      </c>
      <c r="H9391" s="5" t="s">
        <v>92</v>
      </c>
      <c r="I9391" s="5" t="s">
        <v>310</v>
      </c>
      <c r="J9391" s="5"/>
      <c r="K9391" s="5" t="s">
        <v>9</v>
      </c>
      <c r="L9391" s="7">
        <v>-250.07</v>
      </c>
      <c r="M9391" s="7">
        <f>ROUND(M9390+L9391,5)</f>
        <v>3929.08</v>
      </c>
    </row>
    <row r="9392" spans="1:13">
      <c r="A9392" s="5"/>
      <c r="B9392" s="5"/>
      <c r="C9392" s="5"/>
      <c r="D9392" s="5"/>
      <c r="E9392" s="5"/>
      <c r="F9392" s="5" t="s">
        <v>11</v>
      </c>
      <c r="G9392" s="6">
        <v>43861</v>
      </c>
      <c r="H9392" s="5" t="s">
        <v>92</v>
      </c>
      <c r="I9392" s="5" t="s">
        <v>310</v>
      </c>
      <c r="J9392" s="5"/>
      <c r="K9392" s="5" t="s">
        <v>9</v>
      </c>
      <c r="L9392" s="7">
        <v>0</v>
      </c>
      <c r="M9392" s="7">
        <f>ROUND(M9391+L9392,5)</f>
        <v>3929.08</v>
      </c>
    </row>
    <row r="9393" spans="1:13">
      <c r="A9393" s="5"/>
      <c r="B9393" s="5"/>
      <c r="C9393" s="5"/>
      <c r="D9393" s="5"/>
      <c r="E9393" s="5"/>
      <c r="F9393" s="5" t="s">
        <v>11</v>
      </c>
      <c r="G9393" s="6">
        <v>43861</v>
      </c>
      <c r="H9393" s="5" t="s">
        <v>92</v>
      </c>
      <c r="I9393" s="5" t="s">
        <v>310</v>
      </c>
      <c r="J9393" s="5"/>
      <c r="K9393" s="5" t="s">
        <v>9</v>
      </c>
      <c r="L9393" s="7">
        <v>0</v>
      </c>
      <c r="M9393" s="7">
        <f>ROUND(M9392+L9393,5)</f>
        <v>3929.08</v>
      </c>
    </row>
    <row r="9394" spans="1:13">
      <c r="A9394" s="5"/>
      <c r="B9394" s="5"/>
      <c r="C9394" s="5"/>
      <c r="D9394" s="5"/>
      <c r="E9394" s="5"/>
      <c r="F9394" s="5" t="s">
        <v>11</v>
      </c>
      <c r="G9394" s="6">
        <v>43861</v>
      </c>
      <c r="H9394" s="5" t="s">
        <v>94</v>
      </c>
      <c r="I9394" s="5" t="s">
        <v>311</v>
      </c>
      <c r="J9394" s="5"/>
      <c r="K9394" s="5" t="s">
        <v>9</v>
      </c>
      <c r="L9394" s="7">
        <v>310.97000000000003</v>
      </c>
      <c r="M9394" s="7">
        <f>ROUND(M9393+L9394,5)</f>
        <v>4240.05</v>
      </c>
    </row>
    <row r="9395" spans="1:13">
      <c r="A9395" s="5"/>
      <c r="B9395" s="5"/>
      <c r="C9395" s="5"/>
      <c r="D9395" s="5"/>
      <c r="E9395" s="5"/>
      <c r="F9395" s="5" t="s">
        <v>11</v>
      </c>
      <c r="G9395" s="6">
        <v>43861</v>
      </c>
      <c r="H9395" s="5" t="s">
        <v>94</v>
      </c>
      <c r="I9395" s="5" t="s">
        <v>311</v>
      </c>
      <c r="J9395" s="5"/>
      <c r="K9395" s="5" t="s">
        <v>9</v>
      </c>
      <c r="L9395" s="7">
        <v>-310.97000000000003</v>
      </c>
      <c r="M9395" s="7">
        <f>ROUND(M9394+L9395,5)</f>
        <v>3929.08</v>
      </c>
    </row>
    <row r="9396" spans="1:13">
      <c r="A9396" s="5"/>
      <c r="B9396" s="5"/>
      <c r="C9396" s="5"/>
      <c r="D9396" s="5"/>
      <c r="E9396" s="5"/>
      <c r="F9396" s="5" t="s">
        <v>11</v>
      </c>
      <c r="G9396" s="6">
        <v>43861</v>
      </c>
      <c r="H9396" s="5" t="s">
        <v>94</v>
      </c>
      <c r="I9396" s="5" t="s">
        <v>311</v>
      </c>
      <c r="J9396" s="5"/>
      <c r="K9396" s="5" t="s">
        <v>9</v>
      </c>
      <c r="L9396" s="7">
        <v>5.9</v>
      </c>
      <c r="M9396" s="7">
        <f>ROUND(M9395+L9396,5)</f>
        <v>3934.98</v>
      </c>
    </row>
    <row r="9397" spans="1:13">
      <c r="A9397" s="5"/>
      <c r="B9397" s="5"/>
      <c r="C9397" s="5"/>
      <c r="D9397" s="5"/>
      <c r="E9397" s="5"/>
      <c r="F9397" s="5" t="s">
        <v>11</v>
      </c>
      <c r="G9397" s="6">
        <v>43861</v>
      </c>
      <c r="H9397" s="5" t="s">
        <v>94</v>
      </c>
      <c r="I9397" s="5" t="s">
        <v>311</v>
      </c>
      <c r="J9397" s="5"/>
      <c r="K9397" s="5" t="s">
        <v>9</v>
      </c>
      <c r="L9397" s="7">
        <v>-5.9</v>
      </c>
      <c r="M9397" s="7">
        <f>ROUND(M9396+L9397,5)</f>
        <v>3929.08</v>
      </c>
    </row>
    <row r="9398" spans="1:13">
      <c r="A9398" s="5"/>
      <c r="B9398" s="5"/>
      <c r="C9398" s="5"/>
      <c r="D9398" s="5"/>
      <c r="E9398" s="5"/>
      <c r="F9398" s="5" t="s">
        <v>11</v>
      </c>
      <c r="G9398" s="6">
        <v>43861</v>
      </c>
      <c r="H9398" s="5" t="s">
        <v>94</v>
      </c>
      <c r="I9398" s="5" t="s">
        <v>311</v>
      </c>
      <c r="J9398" s="5"/>
      <c r="K9398" s="5" t="s">
        <v>9</v>
      </c>
      <c r="L9398" s="7">
        <v>0</v>
      </c>
      <c r="M9398" s="7">
        <f>ROUND(M9397+L9398,5)</f>
        <v>3929.08</v>
      </c>
    </row>
    <row r="9399" spans="1:13">
      <c r="A9399" s="5"/>
      <c r="B9399" s="5"/>
      <c r="C9399" s="5"/>
      <c r="D9399" s="5"/>
      <c r="E9399" s="5"/>
      <c r="F9399" s="5" t="s">
        <v>11</v>
      </c>
      <c r="G9399" s="6">
        <v>43861</v>
      </c>
      <c r="H9399" s="5" t="s">
        <v>93</v>
      </c>
      <c r="I9399" s="5" t="s">
        <v>309</v>
      </c>
      <c r="J9399" s="5"/>
      <c r="K9399" s="5" t="s">
        <v>9</v>
      </c>
      <c r="L9399" s="7">
        <v>0</v>
      </c>
      <c r="M9399" s="7">
        <f>ROUND(M9398+L9399,5)</f>
        <v>3929.08</v>
      </c>
    </row>
    <row r="9400" spans="1:13">
      <c r="A9400" s="5"/>
      <c r="B9400" s="5"/>
      <c r="C9400" s="5"/>
      <c r="D9400" s="5"/>
      <c r="E9400" s="5"/>
      <c r="F9400" s="5" t="s">
        <v>11</v>
      </c>
      <c r="G9400" s="6">
        <v>43868</v>
      </c>
      <c r="H9400" s="5" t="s">
        <v>98</v>
      </c>
      <c r="I9400" s="5" t="s">
        <v>308</v>
      </c>
      <c r="J9400" s="5"/>
      <c r="K9400" s="5" t="s">
        <v>9</v>
      </c>
      <c r="L9400" s="7">
        <v>310.97000000000003</v>
      </c>
      <c r="M9400" s="7">
        <f>ROUND(M9399+L9400,5)</f>
        <v>4240.05</v>
      </c>
    </row>
    <row r="9401" spans="1:13">
      <c r="A9401" s="5"/>
      <c r="B9401" s="5"/>
      <c r="C9401" s="5"/>
      <c r="D9401" s="5"/>
      <c r="E9401" s="5"/>
      <c r="F9401" s="5" t="s">
        <v>11</v>
      </c>
      <c r="G9401" s="6">
        <v>43868</v>
      </c>
      <c r="H9401" s="5" t="s">
        <v>98</v>
      </c>
      <c r="I9401" s="5" t="s">
        <v>308</v>
      </c>
      <c r="J9401" s="5"/>
      <c r="K9401" s="5" t="s">
        <v>9</v>
      </c>
      <c r="L9401" s="7">
        <v>-310.97000000000003</v>
      </c>
      <c r="M9401" s="7">
        <f>ROUND(M9400+L9401,5)</f>
        <v>3929.08</v>
      </c>
    </row>
    <row r="9402" spans="1:13">
      <c r="A9402" s="5"/>
      <c r="B9402" s="5"/>
      <c r="C9402" s="5"/>
      <c r="D9402" s="5"/>
      <c r="E9402" s="5"/>
      <c r="F9402" s="5" t="s">
        <v>11</v>
      </c>
      <c r="G9402" s="6">
        <v>43868</v>
      </c>
      <c r="H9402" s="5" t="s">
        <v>98</v>
      </c>
      <c r="I9402" s="5" t="s">
        <v>308</v>
      </c>
      <c r="J9402" s="5"/>
      <c r="K9402" s="5" t="s">
        <v>9</v>
      </c>
      <c r="L9402" s="7">
        <v>0</v>
      </c>
      <c r="M9402" s="7">
        <f>ROUND(M9401+L9402,5)</f>
        <v>3929.08</v>
      </c>
    </row>
    <row r="9403" spans="1:13">
      <c r="A9403" s="5"/>
      <c r="B9403" s="5"/>
      <c r="C9403" s="5"/>
      <c r="D9403" s="5"/>
      <c r="E9403" s="5"/>
      <c r="F9403" s="5" t="s">
        <v>11</v>
      </c>
      <c r="G9403" s="6">
        <v>43868</v>
      </c>
      <c r="H9403" s="5" t="s">
        <v>98</v>
      </c>
      <c r="I9403" s="5" t="s">
        <v>308</v>
      </c>
      <c r="J9403" s="5"/>
      <c r="K9403" s="5" t="s">
        <v>9</v>
      </c>
      <c r="L9403" s="7">
        <v>0</v>
      </c>
      <c r="M9403" s="7">
        <f>ROUND(M9402+L9403,5)</f>
        <v>3929.08</v>
      </c>
    </row>
    <row r="9404" spans="1:13">
      <c r="A9404" s="5"/>
      <c r="B9404" s="5"/>
      <c r="C9404" s="5"/>
      <c r="D9404" s="5"/>
      <c r="E9404" s="5"/>
      <c r="F9404" s="5" t="s">
        <v>11</v>
      </c>
      <c r="G9404" s="6">
        <v>43868</v>
      </c>
      <c r="H9404" s="5" t="s">
        <v>98</v>
      </c>
      <c r="I9404" s="5" t="s">
        <v>308</v>
      </c>
      <c r="J9404" s="5"/>
      <c r="K9404" s="5" t="s">
        <v>9</v>
      </c>
      <c r="L9404" s="7">
        <v>0</v>
      </c>
      <c r="M9404" s="7">
        <f>ROUND(M9403+L9404,5)</f>
        <v>3929.08</v>
      </c>
    </row>
    <row r="9405" spans="1:13">
      <c r="A9405" s="5"/>
      <c r="B9405" s="5"/>
      <c r="C9405" s="5"/>
      <c r="D9405" s="5"/>
      <c r="E9405" s="5"/>
      <c r="F9405" s="5" t="s">
        <v>11</v>
      </c>
      <c r="G9405" s="6">
        <v>43868</v>
      </c>
      <c r="H9405" s="5" t="s">
        <v>99</v>
      </c>
      <c r="I9405" s="5" t="s">
        <v>367</v>
      </c>
      <c r="J9405" s="5"/>
      <c r="K9405" s="5" t="s">
        <v>9</v>
      </c>
      <c r="L9405" s="7">
        <v>0</v>
      </c>
      <c r="M9405" s="7">
        <f>ROUND(M9404+L9405,5)</f>
        <v>3929.08</v>
      </c>
    </row>
    <row r="9406" spans="1:13">
      <c r="A9406" s="5"/>
      <c r="B9406" s="5"/>
      <c r="C9406" s="5"/>
      <c r="D9406" s="5"/>
      <c r="E9406" s="5"/>
      <c r="F9406" s="5" t="s">
        <v>11</v>
      </c>
      <c r="G9406" s="6">
        <v>43868</v>
      </c>
      <c r="H9406" s="5" t="s">
        <v>100</v>
      </c>
      <c r="I9406" s="5" t="s">
        <v>310</v>
      </c>
      <c r="J9406" s="5"/>
      <c r="K9406" s="5" t="s">
        <v>9</v>
      </c>
      <c r="L9406" s="7">
        <v>250.07</v>
      </c>
      <c r="M9406" s="7">
        <f>ROUND(M9405+L9406,5)</f>
        <v>4179.1499999999996</v>
      </c>
    </row>
    <row r="9407" spans="1:13">
      <c r="A9407" s="5"/>
      <c r="B9407" s="5"/>
      <c r="C9407" s="5"/>
      <c r="D9407" s="5"/>
      <c r="E9407" s="5"/>
      <c r="F9407" s="5" t="s">
        <v>11</v>
      </c>
      <c r="G9407" s="6">
        <v>43868</v>
      </c>
      <c r="H9407" s="5" t="s">
        <v>100</v>
      </c>
      <c r="I9407" s="5" t="s">
        <v>310</v>
      </c>
      <c r="J9407" s="5"/>
      <c r="K9407" s="5" t="s">
        <v>9</v>
      </c>
      <c r="L9407" s="7">
        <v>-250.07</v>
      </c>
      <c r="M9407" s="7">
        <f>ROUND(M9406+L9407,5)</f>
        <v>3929.08</v>
      </c>
    </row>
    <row r="9408" spans="1:13">
      <c r="A9408" s="5"/>
      <c r="B9408" s="5"/>
      <c r="C9408" s="5"/>
      <c r="D9408" s="5"/>
      <c r="E9408" s="5"/>
      <c r="F9408" s="5" t="s">
        <v>11</v>
      </c>
      <c r="G9408" s="6">
        <v>43868</v>
      </c>
      <c r="H9408" s="5" t="s">
        <v>100</v>
      </c>
      <c r="I9408" s="5" t="s">
        <v>310</v>
      </c>
      <c r="J9408" s="5"/>
      <c r="K9408" s="5" t="s">
        <v>9</v>
      </c>
      <c r="L9408" s="7">
        <v>0</v>
      </c>
      <c r="M9408" s="7">
        <f>ROUND(M9407+L9408,5)</f>
        <v>3929.08</v>
      </c>
    </row>
    <row r="9409" spans="1:13">
      <c r="A9409" s="5"/>
      <c r="B9409" s="5"/>
      <c r="C9409" s="5"/>
      <c r="D9409" s="5"/>
      <c r="E9409" s="5"/>
      <c r="F9409" s="5" t="s">
        <v>11</v>
      </c>
      <c r="G9409" s="6">
        <v>43868</v>
      </c>
      <c r="H9409" s="5" t="s">
        <v>100</v>
      </c>
      <c r="I9409" s="5" t="s">
        <v>310</v>
      </c>
      <c r="J9409" s="5"/>
      <c r="K9409" s="5" t="s">
        <v>9</v>
      </c>
      <c r="L9409" s="7">
        <v>0</v>
      </c>
      <c r="M9409" s="7">
        <f>ROUND(M9408+L9409,5)</f>
        <v>3929.08</v>
      </c>
    </row>
    <row r="9410" spans="1:13">
      <c r="A9410" s="5"/>
      <c r="B9410" s="5"/>
      <c r="C9410" s="5"/>
      <c r="D9410" s="5"/>
      <c r="E9410" s="5"/>
      <c r="F9410" s="5" t="s">
        <v>11</v>
      </c>
      <c r="G9410" s="6">
        <v>43868</v>
      </c>
      <c r="H9410" s="5" t="s">
        <v>101</v>
      </c>
      <c r="I9410" s="5" t="s">
        <v>311</v>
      </c>
      <c r="J9410" s="5"/>
      <c r="K9410" s="5" t="s">
        <v>9</v>
      </c>
      <c r="L9410" s="7">
        <v>310.97000000000003</v>
      </c>
      <c r="M9410" s="7">
        <f>ROUND(M9409+L9410,5)</f>
        <v>4240.05</v>
      </c>
    </row>
    <row r="9411" spans="1:13">
      <c r="A9411" s="5"/>
      <c r="B9411" s="5"/>
      <c r="C9411" s="5"/>
      <c r="D9411" s="5"/>
      <c r="E9411" s="5"/>
      <c r="F9411" s="5" t="s">
        <v>11</v>
      </c>
      <c r="G9411" s="6">
        <v>43868</v>
      </c>
      <c r="H9411" s="5" t="s">
        <v>101</v>
      </c>
      <c r="I9411" s="5" t="s">
        <v>311</v>
      </c>
      <c r="J9411" s="5"/>
      <c r="K9411" s="5" t="s">
        <v>9</v>
      </c>
      <c r="L9411" s="7">
        <v>-310.97000000000003</v>
      </c>
      <c r="M9411" s="7">
        <f>ROUND(M9410+L9411,5)</f>
        <v>3929.08</v>
      </c>
    </row>
    <row r="9412" spans="1:13">
      <c r="A9412" s="5"/>
      <c r="B9412" s="5"/>
      <c r="C9412" s="5"/>
      <c r="D9412" s="5"/>
      <c r="E9412" s="5"/>
      <c r="F9412" s="5" t="s">
        <v>11</v>
      </c>
      <c r="G9412" s="6">
        <v>43868</v>
      </c>
      <c r="H9412" s="5" t="s">
        <v>101</v>
      </c>
      <c r="I9412" s="5" t="s">
        <v>311</v>
      </c>
      <c r="J9412" s="5"/>
      <c r="K9412" s="5" t="s">
        <v>9</v>
      </c>
      <c r="L9412" s="7">
        <v>5.9</v>
      </c>
      <c r="M9412" s="7">
        <f>ROUND(M9411+L9412,5)</f>
        <v>3934.98</v>
      </c>
    </row>
    <row r="9413" spans="1:13">
      <c r="A9413" s="5"/>
      <c r="B9413" s="5"/>
      <c r="C9413" s="5"/>
      <c r="D9413" s="5"/>
      <c r="E9413" s="5"/>
      <c r="F9413" s="5" t="s">
        <v>11</v>
      </c>
      <c r="G9413" s="6">
        <v>43868</v>
      </c>
      <c r="H9413" s="5" t="s">
        <v>101</v>
      </c>
      <c r="I9413" s="5" t="s">
        <v>311</v>
      </c>
      <c r="J9413" s="5"/>
      <c r="K9413" s="5" t="s">
        <v>9</v>
      </c>
      <c r="L9413" s="7">
        <v>-5.9</v>
      </c>
      <c r="M9413" s="7">
        <f>ROUND(M9412+L9413,5)</f>
        <v>3929.08</v>
      </c>
    </row>
    <row r="9414" spans="1:13">
      <c r="A9414" s="5"/>
      <c r="B9414" s="5"/>
      <c r="C9414" s="5"/>
      <c r="D9414" s="5"/>
      <c r="E9414" s="5"/>
      <c r="F9414" s="5" t="s">
        <v>11</v>
      </c>
      <c r="G9414" s="6">
        <v>43868</v>
      </c>
      <c r="H9414" s="5" t="s">
        <v>101</v>
      </c>
      <c r="I9414" s="5" t="s">
        <v>311</v>
      </c>
      <c r="J9414" s="5"/>
      <c r="K9414" s="5" t="s">
        <v>9</v>
      </c>
      <c r="L9414" s="7">
        <v>0</v>
      </c>
      <c r="M9414" s="7">
        <f>ROUND(M9413+L9414,5)</f>
        <v>3929.08</v>
      </c>
    </row>
    <row r="9415" spans="1:13">
      <c r="A9415" s="5"/>
      <c r="B9415" s="5"/>
      <c r="C9415" s="5"/>
      <c r="D9415" s="5"/>
      <c r="E9415" s="5"/>
      <c r="F9415" s="5" t="s">
        <v>11</v>
      </c>
      <c r="G9415" s="6">
        <v>43868</v>
      </c>
      <c r="H9415" s="5" t="s">
        <v>102</v>
      </c>
      <c r="I9415" s="5" t="s">
        <v>309</v>
      </c>
      <c r="J9415" s="5"/>
      <c r="K9415" s="5" t="s">
        <v>9</v>
      </c>
      <c r="L9415" s="7">
        <v>0</v>
      </c>
      <c r="M9415" s="7">
        <f>ROUND(M9414+L9415,5)</f>
        <v>3929.08</v>
      </c>
    </row>
    <row r="9416" spans="1:13">
      <c r="A9416" s="5"/>
      <c r="B9416" s="5"/>
      <c r="C9416" s="5"/>
      <c r="D9416" s="5"/>
      <c r="E9416" s="5"/>
      <c r="F9416" s="5" t="s">
        <v>11</v>
      </c>
      <c r="G9416" s="6">
        <v>43875</v>
      </c>
      <c r="H9416" s="5" t="s">
        <v>118</v>
      </c>
      <c r="I9416" s="5" t="s">
        <v>308</v>
      </c>
      <c r="J9416" s="5"/>
      <c r="K9416" s="5" t="s">
        <v>9</v>
      </c>
      <c r="L9416" s="7">
        <v>310.97000000000003</v>
      </c>
      <c r="M9416" s="7">
        <f>ROUND(M9415+L9416,5)</f>
        <v>4240.05</v>
      </c>
    </row>
    <row r="9417" spans="1:13">
      <c r="A9417" s="5"/>
      <c r="B9417" s="5"/>
      <c r="C9417" s="5"/>
      <c r="D9417" s="5"/>
      <c r="E9417" s="5"/>
      <c r="F9417" s="5" t="s">
        <v>11</v>
      </c>
      <c r="G9417" s="6">
        <v>43875</v>
      </c>
      <c r="H9417" s="5" t="s">
        <v>118</v>
      </c>
      <c r="I9417" s="5" t="s">
        <v>308</v>
      </c>
      <c r="J9417" s="5"/>
      <c r="K9417" s="5" t="s">
        <v>9</v>
      </c>
      <c r="L9417" s="7">
        <v>-310.97000000000003</v>
      </c>
      <c r="M9417" s="7">
        <f>ROUND(M9416+L9417,5)</f>
        <v>3929.08</v>
      </c>
    </row>
    <row r="9418" spans="1:13">
      <c r="A9418" s="5"/>
      <c r="B9418" s="5"/>
      <c r="C9418" s="5"/>
      <c r="D9418" s="5"/>
      <c r="E9418" s="5"/>
      <c r="F9418" s="5" t="s">
        <v>11</v>
      </c>
      <c r="G9418" s="6">
        <v>43875</v>
      </c>
      <c r="H9418" s="5" t="s">
        <v>118</v>
      </c>
      <c r="I9418" s="5" t="s">
        <v>308</v>
      </c>
      <c r="J9418" s="5"/>
      <c r="K9418" s="5" t="s">
        <v>9</v>
      </c>
      <c r="L9418" s="7">
        <v>0</v>
      </c>
      <c r="M9418" s="7">
        <f>ROUND(M9417+L9418,5)</f>
        <v>3929.08</v>
      </c>
    </row>
    <row r="9419" spans="1:13">
      <c r="A9419" s="5"/>
      <c r="B9419" s="5"/>
      <c r="C9419" s="5"/>
      <c r="D9419" s="5"/>
      <c r="E9419" s="5"/>
      <c r="F9419" s="5" t="s">
        <v>11</v>
      </c>
      <c r="G9419" s="6">
        <v>43875</v>
      </c>
      <c r="H9419" s="5" t="s">
        <v>118</v>
      </c>
      <c r="I9419" s="5" t="s">
        <v>308</v>
      </c>
      <c r="J9419" s="5"/>
      <c r="K9419" s="5" t="s">
        <v>9</v>
      </c>
      <c r="L9419" s="7">
        <v>0</v>
      </c>
      <c r="M9419" s="7">
        <f>ROUND(M9418+L9419,5)</f>
        <v>3929.08</v>
      </c>
    </row>
    <row r="9420" spans="1:13">
      <c r="A9420" s="5"/>
      <c r="B9420" s="5"/>
      <c r="C9420" s="5"/>
      <c r="D9420" s="5"/>
      <c r="E9420" s="5"/>
      <c r="F9420" s="5" t="s">
        <v>11</v>
      </c>
      <c r="G9420" s="6">
        <v>43875</v>
      </c>
      <c r="H9420" s="5" t="s">
        <v>118</v>
      </c>
      <c r="I9420" s="5" t="s">
        <v>308</v>
      </c>
      <c r="J9420" s="5"/>
      <c r="K9420" s="5" t="s">
        <v>9</v>
      </c>
      <c r="L9420" s="7">
        <v>0</v>
      </c>
      <c r="M9420" s="7">
        <f>ROUND(M9419+L9420,5)</f>
        <v>3929.08</v>
      </c>
    </row>
    <row r="9421" spans="1:13">
      <c r="A9421" s="5"/>
      <c r="B9421" s="5"/>
      <c r="C9421" s="5"/>
      <c r="D9421" s="5"/>
      <c r="E9421" s="5"/>
      <c r="F9421" s="5" t="s">
        <v>11</v>
      </c>
      <c r="G9421" s="6">
        <v>43875</v>
      </c>
      <c r="H9421" s="5" t="s">
        <v>119</v>
      </c>
      <c r="I9421" s="5" t="s">
        <v>310</v>
      </c>
      <c r="J9421" s="5"/>
      <c r="K9421" s="5" t="s">
        <v>9</v>
      </c>
      <c r="L9421" s="7">
        <v>250.07</v>
      </c>
      <c r="M9421" s="7">
        <f>ROUND(M9420+L9421,5)</f>
        <v>4179.1499999999996</v>
      </c>
    </row>
    <row r="9422" spans="1:13">
      <c r="A9422" s="5"/>
      <c r="B9422" s="5"/>
      <c r="C9422" s="5"/>
      <c r="D9422" s="5"/>
      <c r="E9422" s="5"/>
      <c r="F9422" s="5" t="s">
        <v>11</v>
      </c>
      <c r="G9422" s="6">
        <v>43875</v>
      </c>
      <c r="H9422" s="5" t="s">
        <v>119</v>
      </c>
      <c r="I9422" s="5" t="s">
        <v>310</v>
      </c>
      <c r="J9422" s="5"/>
      <c r="K9422" s="5" t="s">
        <v>9</v>
      </c>
      <c r="L9422" s="7">
        <v>-250.07</v>
      </c>
      <c r="M9422" s="7">
        <f>ROUND(M9421+L9422,5)</f>
        <v>3929.08</v>
      </c>
    </row>
    <row r="9423" spans="1:13">
      <c r="A9423" s="5"/>
      <c r="B9423" s="5"/>
      <c r="C9423" s="5"/>
      <c r="D9423" s="5"/>
      <c r="E9423" s="5"/>
      <c r="F9423" s="5" t="s">
        <v>11</v>
      </c>
      <c r="G9423" s="6">
        <v>43875</v>
      </c>
      <c r="H9423" s="5" t="s">
        <v>119</v>
      </c>
      <c r="I9423" s="5" t="s">
        <v>310</v>
      </c>
      <c r="J9423" s="5"/>
      <c r="K9423" s="5" t="s">
        <v>9</v>
      </c>
      <c r="L9423" s="7">
        <v>0</v>
      </c>
      <c r="M9423" s="7">
        <f>ROUND(M9422+L9423,5)</f>
        <v>3929.08</v>
      </c>
    </row>
    <row r="9424" spans="1:13">
      <c r="A9424" s="5"/>
      <c r="B9424" s="5"/>
      <c r="C9424" s="5"/>
      <c r="D9424" s="5"/>
      <c r="E9424" s="5"/>
      <c r="F9424" s="5" t="s">
        <v>11</v>
      </c>
      <c r="G9424" s="6">
        <v>43875</v>
      </c>
      <c r="H9424" s="5" t="s">
        <v>119</v>
      </c>
      <c r="I9424" s="5" t="s">
        <v>310</v>
      </c>
      <c r="J9424" s="5"/>
      <c r="K9424" s="5" t="s">
        <v>9</v>
      </c>
      <c r="L9424" s="7">
        <v>0</v>
      </c>
      <c r="M9424" s="7">
        <f>ROUND(M9423+L9424,5)</f>
        <v>3929.08</v>
      </c>
    </row>
    <row r="9425" spans="1:13">
      <c r="A9425" s="5"/>
      <c r="B9425" s="5"/>
      <c r="C9425" s="5"/>
      <c r="D9425" s="5"/>
      <c r="E9425" s="5"/>
      <c r="F9425" s="5" t="s">
        <v>11</v>
      </c>
      <c r="G9425" s="6">
        <v>43875</v>
      </c>
      <c r="H9425" s="5" t="s">
        <v>120</v>
      </c>
      <c r="I9425" s="5" t="s">
        <v>311</v>
      </c>
      <c r="J9425" s="5"/>
      <c r="K9425" s="5" t="s">
        <v>9</v>
      </c>
      <c r="L9425" s="7">
        <v>310.97000000000003</v>
      </c>
      <c r="M9425" s="7">
        <f>ROUND(M9424+L9425,5)</f>
        <v>4240.05</v>
      </c>
    </row>
    <row r="9426" spans="1:13">
      <c r="A9426" s="5"/>
      <c r="B9426" s="5"/>
      <c r="C9426" s="5"/>
      <c r="D9426" s="5"/>
      <c r="E9426" s="5"/>
      <c r="F9426" s="5" t="s">
        <v>11</v>
      </c>
      <c r="G9426" s="6">
        <v>43875</v>
      </c>
      <c r="H9426" s="5" t="s">
        <v>120</v>
      </c>
      <c r="I9426" s="5" t="s">
        <v>311</v>
      </c>
      <c r="J9426" s="5"/>
      <c r="K9426" s="5" t="s">
        <v>9</v>
      </c>
      <c r="L9426" s="7">
        <v>-310.97000000000003</v>
      </c>
      <c r="M9426" s="7">
        <f>ROUND(M9425+L9426,5)</f>
        <v>3929.08</v>
      </c>
    </row>
    <row r="9427" spans="1:13">
      <c r="A9427" s="5"/>
      <c r="B9427" s="5"/>
      <c r="C9427" s="5"/>
      <c r="D9427" s="5"/>
      <c r="E9427" s="5"/>
      <c r="F9427" s="5" t="s">
        <v>11</v>
      </c>
      <c r="G9427" s="6">
        <v>43875</v>
      </c>
      <c r="H9427" s="5" t="s">
        <v>120</v>
      </c>
      <c r="I9427" s="5" t="s">
        <v>311</v>
      </c>
      <c r="J9427" s="5"/>
      <c r="K9427" s="5" t="s">
        <v>9</v>
      </c>
      <c r="L9427" s="7">
        <v>5.9</v>
      </c>
      <c r="M9427" s="7">
        <f>ROUND(M9426+L9427,5)</f>
        <v>3934.98</v>
      </c>
    </row>
    <row r="9428" spans="1:13">
      <c r="A9428" s="5"/>
      <c r="B9428" s="5"/>
      <c r="C9428" s="5"/>
      <c r="D9428" s="5"/>
      <c r="E9428" s="5"/>
      <c r="F9428" s="5" t="s">
        <v>11</v>
      </c>
      <c r="G9428" s="6">
        <v>43875</v>
      </c>
      <c r="H9428" s="5" t="s">
        <v>120</v>
      </c>
      <c r="I9428" s="5" t="s">
        <v>311</v>
      </c>
      <c r="J9428" s="5"/>
      <c r="K9428" s="5" t="s">
        <v>9</v>
      </c>
      <c r="L9428" s="7">
        <v>-5.9</v>
      </c>
      <c r="M9428" s="7">
        <f>ROUND(M9427+L9428,5)</f>
        <v>3929.08</v>
      </c>
    </row>
    <row r="9429" spans="1:13">
      <c r="A9429" s="5"/>
      <c r="B9429" s="5"/>
      <c r="C9429" s="5"/>
      <c r="D9429" s="5"/>
      <c r="E9429" s="5"/>
      <c r="F9429" s="5" t="s">
        <v>11</v>
      </c>
      <c r="G9429" s="6">
        <v>43875</v>
      </c>
      <c r="H9429" s="5" t="s">
        <v>120</v>
      </c>
      <c r="I9429" s="5" t="s">
        <v>311</v>
      </c>
      <c r="J9429" s="5"/>
      <c r="K9429" s="5" t="s">
        <v>9</v>
      </c>
      <c r="L9429" s="7">
        <v>0</v>
      </c>
      <c r="M9429" s="7">
        <f>ROUND(M9428+L9429,5)</f>
        <v>3929.08</v>
      </c>
    </row>
    <row r="9430" spans="1:13">
      <c r="A9430" s="5"/>
      <c r="B9430" s="5"/>
      <c r="C9430" s="5"/>
      <c r="D9430" s="5"/>
      <c r="E9430" s="5"/>
      <c r="F9430" s="5" t="s">
        <v>11</v>
      </c>
      <c r="G9430" s="6">
        <v>43875</v>
      </c>
      <c r="H9430" s="5" t="s">
        <v>121</v>
      </c>
      <c r="I9430" s="5" t="s">
        <v>309</v>
      </c>
      <c r="J9430" s="5"/>
      <c r="K9430" s="5" t="s">
        <v>9</v>
      </c>
      <c r="L9430" s="7">
        <v>0</v>
      </c>
      <c r="M9430" s="7">
        <f>ROUND(M9429+L9430,5)</f>
        <v>3929.08</v>
      </c>
    </row>
    <row r="9431" spans="1:13">
      <c r="A9431" s="5"/>
      <c r="B9431" s="5"/>
      <c r="C9431" s="5"/>
      <c r="D9431" s="5"/>
      <c r="E9431" s="5"/>
      <c r="F9431" s="5" t="s">
        <v>10</v>
      </c>
      <c r="G9431" s="6">
        <v>43879</v>
      </c>
      <c r="H9431" s="5" t="s">
        <v>130</v>
      </c>
      <c r="I9431" s="5" t="s">
        <v>345</v>
      </c>
      <c r="J9431" s="5" t="s">
        <v>482</v>
      </c>
      <c r="K9431" s="5" t="s">
        <v>9</v>
      </c>
      <c r="L9431" s="7">
        <v>4980.75</v>
      </c>
      <c r="M9431" s="7">
        <f>ROUND(M9430+L9431,5)</f>
        <v>8909.83</v>
      </c>
    </row>
    <row r="9432" spans="1:13">
      <c r="A9432" s="5"/>
      <c r="B9432" s="5"/>
      <c r="C9432" s="5"/>
      <c r="D9432" s="5"/>
      <c r="E9432" s="5"/>
      <c r="F9432" s="5" t="s">
        <v>10</v>
      </c>
      <c r="G9432" s="6">
        <v>43879</v>
      </c>
      <c r="H9432" s="5" t="s">
        <v>132</v>
      </c>
      <c r="I9432" s="5" t="s">
        <v>373</v>
      </c>
      <c r="J9432" s="5" t="s">
        <v>483</v>
      </c>
      <c r="K9432" s="5" t="s">
        <v>9</v>
      </c>
      <c r="L9432" s="7">
        <v>25.9</v>
      </c>
      <c r="M9432" s="7">
        <f>ROUND(M9431+L9432,5)</f>
        <v>8935.73</v>
      </c>
    </row>
    <row r="9433" spans="1:13">
      <c r="A9433" s="5"/>
      <c r="B9433" s="5"/>
      <c r="C9433" s="5"/>
      <c r="D9433" s="5"/>
      <c r="E9433" s="5"/>
      <c r="F9433" s="5" t="s">
        <v>11</v>
      </c>
      <c r="G9433" s="6">
        <v>43882</v>
      </c>
      <c r="H9433" s="5" t="s">
        <v>142</v>
      </c>
      <c r="I9433" s="5" t="s">
        <v>308</v>
      </c>
      <c r="J9433" s="5"/>
      <c r="K9433" s="5" t="s">
        <v>9</v>
      </c>
      <c r="L9433" s="7">
        <v>310.97000000000003</v>
      </c>
      <c r="M9433" s="7">
        <f>ROUND(M9432+L9433,5)</f>
        <v>9246.7000000000007</v>
      </c>
    </row>
    <row r="9434" spans="1:13">
      <c r="A9434" s="5"/>
      <c r="B9434" s="5"/>
      <c r="C9434" s="5"/>
      <c r="D9434" s="5"/>
      <c r="E9434" s="5"/>
      <c r="F9434" s="5" t="s">
        <v>11</v>
      </c>
      <c r="G9434" s="6">
        <v>43882</v>
      </c>
      <c r="H9434" s="5" t="s">
        <v>142</v>
      </c>
      <c r="I9434" s="5" t="s">
        <v>308</v>
      </c>
      <c r="J9434" s="5"/>
      <c r="K9434" s="5" t="s">
        <v>9</v>
      </c>
      <c r="L9434" s="7">
        <v>-310.97000000000003</v>
      </c>
      <c r="M9434" s="7">
        <f>ROUND(M9433+L9434,5)</f>
        <v>8935.73</v>
      </c>
    </row>
    <row r="9435" spans="1:13">
      <c r="A9435" s="5"/>
      <c r="B9435" s="5"/>
      <c r="C9435" s="5"/>
      <c r="D9435" s="5"/>
      <c r="E9435" s="5"/>
      <c r="F9435" s="5" t="s">
        <v>11</v>
      </c>
      <c r="G9435" s="6">
        <v>43882</v>
      </c>
      <c r="H9435" s="5" t="s">
        <v>142</v>
      </c>
      <c r="I9435" s="5" t="s">
        <v>308</v>
      </c>
      <c r="J9435" s="5"/>
      <c r="K9435" s="5" t="s">
        <v>9</v>
      </c>
      <c r="L9435" s="7">
        <v>0</v>
      </c>
      <c r="M9435" s="7">
        <f>ROUND(M9434+L9435,5)</f>
        <v>8935.73</v>
      </c>
    </row>
    <row r="9436" spans="1:13">
      <c r="A9436" s="5"/>
      <c r="B9436" s="5"/>
      <c r="C9436" s="5"/>
      <c r="D9436" s="5"/>
      <c r="E9436" s="5"/>
      <c r="F9436" s="5" t="s">
        <v>11</v>
      </c>
      <c r="G9436" s="6">
        <v>43882</v>
      </c>
      <c r="H9436" s="5" t="s">
        <v>142</v>
      </c>
      <c r="I9436" s="5" t="s">
        <v>308</v>
      </c>
      <c r="J9436" s="5"/>
      <c r="K9436" s="5" t="s">
        <v>9</v>
      </c>
      <c r="L9436" s="7">
        <v>0</v>
      </c>
      <c r="M9436" s="7">
        <f>ROUND(M9435+L9436,5)</f>
        <v>8935.73</v>
      </c>
    </row>
    <row r="9437" spans="1:13">
      <c r="A9437" s="5"/>
      <c r="B9437" s="5"/>
      <c r="C9437" s="5"/>
      <c r="D9437" s="5"/>
      <c r="E9437" s="5"/>
      <c r="F9437" s="5" t="s">
        <v>11</v>
      </c>
      <c r="G9437" s="6">
        <v>43882</v>
      </c>
      <c r="H9437" s="5" t="s">
        <v>142</v>
      </c>
      <c r="I9437" s="5" t="s">
        <v>308</v>
      </c>
      <c r="J9437" s="5"/>
      <c r="K9437" s="5" t="s">
        <v>9</v>
      </c>
      <c r="L9437" s="7">
        <v>0</v>
      </c>
      <c r="M9437" s="7">
        <f>ROUND(M9436+L9437,5)</f>
        <v>8935.73</v>
      </c>
    </row>
    <row r="9438" spans="1:13">
      <c r="A9438" s="5"/>
      <c r="B9438" s="5"/>
      <c r="C9438" s="5"/>
      <c r="D9438" s="5"/>
      <c r="E9438" s="5"/>
      <c r="F9438" s="5" t="s">
        <v>11</v>
      </c>
      <c r="G9438" s="6">
        <v>43882</v>
      </c>
      <c r="H9438" s="5" t="s">
        <v>143</v>
      </c>
      <c r="I9438" s="5" t="s">
        <v>310</v>
      </c>
      <c r="J9438" s="5"/>
      <c r="K9438" s="5" t="s">
        <v>9</v>
      </c>
      <c r="L9438" s="7">
        <v>250.07</v>
      </c>
      <c r="M9438" s="7">
        <f>ROUND(M9437+L9438,5)</f>
        <v>9185.7999999999993</v>
      </c>
    </row>
    <row r="9439" spans="1:13">
      <c r="A9439" s="5"/>
      <c r="B9439" s="5"/>
      <c r="C9439" s="5"/>
      <c r="D9439" s="5"/>
      <c r="E9439" s="5"/>
      <c r="F9439" s="5" t="s">
        <v>11</v>
      </c>
      <c r="G9439" s="6">
        <v>43882</v>
      </c>
      <c r="H9439" s="5" t="s">
        <v>143</v>
      </c>
      <c r="I9439" s="5" t="s">
        <v>310</v>
      </c>
      <c r="J9439" s="5"/>
      <c r="K9439" s="5" t="s">
        <v>9</v>
      </c>
      <c r="L9439" s="7">
        <v>-250.07</v>
      </c>
      <c r="M9439" s="7">
        <f>ROUND(M9438+L9439,5)</f>
        <v>8935.73</v>
      </c>
    </row>
    <row r="9440" spans="1:13">
      <c r="A9440" s="5"/>
      <c r="B9440" s="5"/>
      <c r="C9440" s="5"/>
      <c r="D9440" s="5"/>
      <c r="E9440" s="5"/>
      <c r="F9440" s="5" t="s">
        <v>11</v>
      </c>
      <c r="G9440" s="6">
        <v>43882</v>
      </c>
      <c r="H9440" s="5" t="s">
        <v>143</v>
      </c>
      <c r="I9440" s="5" t="s">
        <v>310</v>
      </c>
      <c r="J9440" s="5"/>
      <c r="K9440" s="5" t="s">
        <v>9</v>
      </c>
      <c r="L9440" s="7">
        <v>0</v>
      </c>
      <c r="M9440" s="7">
        <f>ROUND(M9439+L9440,5)</f>
        <v>8935.73</v>
      </c>
    </row>
    <row r="9441" spans="1:13">
      <c r="A9441" s="5"/>
      <c r="B9441" s="5"/>
      <c r="C9441" s="5"/>
      <c r="D9441" s="5"/>
      <c r="E9441" s="5"/>
      <c r="F9441" s="5" t="s">
        <v>11</v>
      </c>
      <c r="G9441" s="6">
        <v>43882</v>
      </c>
      <c r="H9441" s="5" t="s">
        <v>143</v>
      </c>
      <c r="I9441" s="5" t="s">
        <v>310</v>
      </c>
      <c r="J9441" s="5"/>
      <c r="K9441" s="5" t="s">
        <v>9</v>
      </c>
      <c r="L9441" s="7">
        <v>0</v>
      </c>
      <c r="M9441" s="7">
        <f>ROUND(M9440+L9441,5)</f>
        <v>8935.73</v>
      </c>
    </row>
    <row r="9442" spans="1:13">
      <c r="A9442" s="5"/>
      <c r="B9442" s="5"/>
      <c r="C9442" s="5"/>
      <c r="D9442" s="5"/>
      <c r="E9442" s="5"/>
      <c r="F9442" s="5" t="s">
        <v>11</v>
      </c>
      <c r="G9442" s="6">
        <v>43882</v>
      </c>
      <c r="H9442" s="5" t="s">
        <v>144</v>
      </c>
      <c r="I9442" s="5" t="s">
        <v>311</v>
      </c>
      <c r="J9442" s="5"/>
      <c r="K9442" s="5" t="s">
        <v>9</v>
      </c>
      <c r="L9442" s="7">
        <v>310.97000000000003</v>
      </c>
      <c r="M9442" s="7">
        <f>ROUND(M9441+L9442,5)</f>
        <v>9246.7000000000007</v>
      </c>
    </row>
    <row r="9443" spans="1:13">
      <c r="A9443" s="5"/>
      <c r="B9443" s="5"/>
      <c r="C9443" s="5"/>
      <c r="D9443" s="5"/>
      <c r="E9443" s="5"/>
      <c r="F9443" s="5" t="s">
        <v>11</v>
      </c>
      <c r="G9443" s="6">
        <v>43882</v>
      </c>
      <c r="H9443" s="5" t="s">
        <v>144</v>
      </c>
      <c r="I9443" s="5" t="s">
        <v>311</v>
      </c>
      <c r="J9443" s="5"/>
      <c r="K9443" s="5" t="s">
        <v>9</v>
      </c>
      <c r="L9443" s="7">
        <v>-310.97000000000003</v>
      </c>
      <c r="M9443" s="7">
        <f>ROUND(M9442+L9443,5)</f>
        <v>8935.73</v>
      </c>
    </row>
    <row r="9444" spans="1:13">
      <c r="A9444" s="5"/>
      <c r="B9444" s="5"/>
      <c r="C9444" s="5"/>
      <c r="D9444" s="5"/>
      <c r="E9444" s="5"/>
      <c r="F9444" s="5" t="s">
        <v>11</v>
      </c>
      <c r="G9444" s="6">
        <v>43882</v>
      </c>
      <c r="H9444" s="5" t="s">
        <v>144</v>
      </c>
      <c r="I9444" s="5" t="s">
        <v>311</v>
      </c>
      <c r="J9444" s="5"/>
      <c r="K9444" s="5" t="s">
        <v>9</v>
      </c>
      <c r="L9444" s="7">
        <v>5.9</v>
      </c>
      <c r="M9444" s="7">
        <f>ROUND(M9443+L9444,5)</f>
        <v>8941.6299999999992</v>
      </c>
    </row>
    <row r="9445" spans="1:13">
      <c r="A9445" s="5"/>
      <c r="B9445" s="5"/>
      <c r="C9445" s="5"/>
      <c r="D9445" s="5"/>
      <c r="E9445" s="5"/>
      <c r="F9445" s="5" t="s">
        <v>11</v>
      </c>
      <c r="G9445" s="6">
        <v>43882</v>
      </c>
      <c r="H9445" s="5" t="s">
        <v>144</v>
      </c>
      <c r="I9445" s="5" t="s">
        <v>311</v>
      </c>
      <c r="J9445" s="5"/>
      <c r="K9445" s="5" t="s">
        <v>9</v>
      </c>
      <c r="L9445" s="7">
        <v>-5.9</v>
      </c>
      <c r="M9445" s="7">
        <f>ROUND(M9444+L9445,5)</f>
        <v>8935.73</v>
      </c>
    </row>
    <row r="9446" spans="1:13">
      <c r="A9446" s="5"/>
      <c r="B9446" s="5"/>
      <c r="C9446" s="5"/>
      <c r="D9446" s="5"/>
      <c r="E9446" s="5"/>
      <c r="F9446" s="5" t="s">
        <v>11</v>
      </c>
      <c r="G9446" s="6">
        <v>43882</v>
      </c>
      <c r="H9446" s="5" t="s">
        <v>144</v>
      </c>
      <c r="I9446" s="5" t="s">
        <v>311</v>
      </c>
      <c r="J9446" s="5"/>
      <c r="K9446" s="5" t="s">
        <v>9</v>
      </c>
      <c r="L9446" s="7">
        <v>0</v>
      </c>
      <c r="M9446" s="7">
        <f>ROUND(M9445+L9446,5)</f>
        <v>8935.73</v>
      </c>
    </row>
    <row r="9447" spans="1:13">
      <c r="A9447" s="5"/>
      <c r="B9447" s="5"/>
      <c r="C9447" s="5"/>
      <c r="D9447" s="5"/>
      <c r="E9447" s="5"/>
      <c r="F9447" s="5" t="s">
        <v>11</v>
      </c>
      <c r="G9447" s="6">
        <v>43882</v>
      </c>
      <c r="H9447" s="5" t="s">
        <v>145</v>
      </c>
      <c r="I9447" s="5" t="s">
        <v>309</v>
      </c>
      <c r="J9447" s="5"/>
      <c r="K9447" s="5" t="s">
        <v>9</v>
      </c>
      <c r="L9447" s="7">
        <v>0</v>
      </c>
      <c r="M9447" s="7">
        <f>ROUND(M9446+L9447,5)</f>
        <v>8935.73</v>
      </c>
    </row>
    <row r="9448" spans="1:13">
      <c r="A9448" s="5"/>
      <c r="B9448" s="5"/>
      <c r="C9448" s="5"/>
      <c r="D9448" s="5"/>
      <c r="E9448" s="5"/>
      <c r="F9448" s="5" t="s">
        <v>11</v>
      </c>
      <c r="G9448" s="6">
        <v>43889</v>
      </c>
      <c r="H9448" s="5" t="s">
        <v>167</v>
      </c>
      <c r="I9448" s="5" t="s">
        <v>308</v>
      </c>
      <c r="J9448" s="5"/>
      <c r="K9448" s="5" t="s">
        <v>9</v>
      </c>
      <c r="L9448" s="7">
        <v>310.97000000000003</v>
      </c>
      <c r="M9448" s="7">
        <f>ROUND(M9447+L9448,5)</f>
        <v>9246.7000000000007</v>
      </c>
    </row>
    <row r="9449" spans="1:13">
      <c r="A9449" s="5"/>
      <c r="B9449" s="5"/>
      <c r="C9449" s="5"/>
      <c r="D9449" s="5"/>
      <c r="E9449" s="5"/>
      <c r="F9449" s="5" t="s">
        <v>11</v>
      </c>
      <c r="G9449" s="6">
        <v>43889</v>
      </c>
      <c r="H9449" s="5" t="s">
        <v>167</v>
      </c>
      <c r="I9449" s="5" t="s">
        <v>308</v>
      </c>
      <c r="J9449" s="5"/>
      <c r="K9449" s="5" t="s">
        <v>9</v>
      </c>
      <c r="L9449" s="7">
        <v>-310.97000000000003</v>
      </c>
      <c r="M9449" s="7">
        <f>ROUND(M9448+L9449,5)</f>
        <v>8935.73</v>
      </c>
    </row>
    <row r="9450" spans="1:13">
      <c r="A9450" s="5"/>
      <c r="B9450" s="5"/>
      <c r="C9450" s="5"/>
      <c r="D9450" s="5"/>
      <c r="E9450" s="5"/>
      <c r="F9450" s="5" t="s">
        <v>11</v>
      </c>
      <c r="G9450" s="6">
        <v>43889</v>
      </c>
      <c r="H9450" s="5" t="s">
        <v>167</v>
      </c>
      <c r="I9450" s="5" t="s">
        <v>308</v>
      </c>
      <c r="J9450" s="5"/>
      <c r="K9450" s="5" t="s">
        <v>9</v>
      </c>
      <c r="L9450" s="7">
        <v>0</v>
      </c>
      <c r="M9450" s="7">
        <f>ROUND(M9449+L9450,5)</f>
        <v>8935.73</v>
      </c>
    </row>
    <row r="9451" spans="1:13">
      <c r="A9451" s="5"/>
      <c r="B9451" s="5"/>
      <c r="C9451" s="5"/>
      <c r="D9451" s="5"/>
      <c r="E9451" s="5"/>
      <c r="F9451" s="5" t="s">
        <v>11</v>
      </c>
      <c r="G9451" s="6">
        <v>43889</v>
      </c>
      <c r="H9451" s="5" t="s">
        <v>167</v>
      </c>
      <c r="I9451" s="5" t="s">
        <v>308</v>
      </c>
      <c r="J9451" s="5"/>
      <c r="K9451" s="5" t="s">
        <v>9</v>
      </c>
      <c r="L9451" s="7">
        <v>0</v>
      </c>
      <c r="M9451" s="7">
        <f>ROUND(M9450+L9451,5)</f>
        <v>8935.73</v>
      </c>
    </row>
    <row r="9452" spans="1:13">
      <c r="A9452" s="5"/>
      <c r="B9452" s="5"/>
      <c r="C9452" s="5"/>
      <c r="D9452" s="5"/>
      <c r="E9452" s="5"/>
      <c r="F9452" s="5" t="s">
        <v>11</v>
      </c>
      <c r="G9452" s="6">
        <v>43889</v>
      </c>
      <c r="H9452" s="5" t="s">
        <v>167</v>
      </c>
      <c r="I9452" s="5" t="s">
        <v>308</v>
      </c>
      <c r="J9452" s="5"/>
      <c r="K9452" s="5" t="s">
        <v>9</v>
      </c>
      <c r="L9452" s="7">
        <v>0</v>
      </c>
      <c r="M9452" s="7">
        <f>ROUND(M9451+L9452,5)</f>
        <v>8935.73</v>
      </c>
    </row>
    <row r="9453" spans="1:13">
      <c r="A9453" s="5"/>
      <c r="B9453" s="5"/>
      <c r="C9453" s="5"/>
      <c r="D9453" s="5"/>
      <c r="E9453" s="5"/>
      <c r="F9453" s="5" t="s">
        <v>11</v>
      </c>
      <c r="G9453" s="6">
        <v>43889</v>
      </c>
      <c r="H9453" s="5" t="s">
        <v>168</v>
      </c>
      <c r="I9453" s="5" t="s">
        <v>310</v>
      </c>
      <c r="J9453" s="5"/>
      <c r="K9453" s="5" t="s">
        <v>9</v>
      </c>
      <c r="L9453" s="7">
        <v>250.07</v>
      </c>
      <c r="M9453" s="7">
        <f>ROUND(M9452+L9453,5)</f>
        <v>9185.7999999999993</v>
      </c>
    </row>
    <row r="9454" spans="1:13">
      <c r="A9454" s="5"/>
      <c r="B9454" s="5"/>
      <c r="C9454" s="5"/>
      <c r="D9454" s="5"/>
      <c r="E9454" s="5"/>
      <c r="F9454" s="5" t="s">
        <v>11</v>
      </c>
      <c r="G9454" s="6">
        <v>43889</v>
      </c>
      <c r="H9454" s="5" t="s">
        <v>168</v>
      </c>
      <c r="I9454" s="5" t="s">
        <v>310</v>
      </c>
      <c r="J9454" s="5"/>
      <c r="K9454" s="5" t="s">
        <v>9</v>
      </c>
      <c r="L9454" s="7">
        <v>-250.07</v>
      </c>
      <c r="M9454" s="7">
        <f>ROUND(M9453+L9454,5)</f>
        <v>8935.73</v>
      </c>
    </row>
    <row r="9455" spans="1:13">
      <c r="A9455" s="5"/>
      <c r="B9455" s="5"/>
      <c r="C9455" s="5"/>
      <c r="D9455" s="5"/>
      <c r="E9455" s="5"/>
      <c r="F9455" s="5" t="s">
        <v>11</v>
      </c>
      <c r="G9455" s="6">
        <v>43889</v>
      </c>
      <c r="H9455" s="5" t="s">
        <v>168</v>
      </c>
      <c r="I9455" s="5" t="s">
        <v>310</v>
      </c>
      <c r="J9455" s="5"/>
      <c r="K9455" s="5" t="s">
        <v>9</v>
      </c>
      <c r="L9455" s="7">
        <v>0</v>
      </c>
      <c r="M9455" s="7">
        <f>ROUND(M9454+L9455,5)</f>
        <v>8935.73</v>
      </c>
    </row>
    <row r="9456" spans="1:13">
      <c r="A9456" s="5"/>
      <c r="B9456" s="5"/>
      <c r="C9456" s="5"/>
      <c r="D9456" s="5"/>
      <c r="E9456" s="5"/>
      <c r="F9456" s="5" t="s">
        <v>11</v>
      </c>
      <c r="G9456" s="6">
        <v>43889</v>
      </c>
      <c r="H9456" s="5" t="s">
        <v>168</v>
      </c>
      <c r="I9456" s="5" t="s">
        <v>310</v>
      </c>
      <c r="J9456" s="5"/>
      <c r="K9456" s="5" t="s">
        <v>9</v>
      </c>
      <c r="L9456" s="7">
        <v>0</v>
      </c>
      <c r="M9456" s="7">
        <f>ROUND(M9455+L9456,5)</f>
        <v>8935.73</v>
      </c>
    </row>
    <row r="9457" spans="1:13">
      <c r="A9457" s="5"/>
      <c r="B9457" s="5"/>
      <c r="C9457" s="5"/>
      <c r="D9457" s="5"/>
      <c r="E9457" s="5"/>
      <c r="F9457" s="5" t="s">
        <v>11</v>
      </c>
      <c r="G9457" s="6">
        <v>43889</v>
      </c>
      <c r="H9457" s="5" t="s">
        <v>169</v>
      </c>
      <c r="I9457" s="5" t="s">
        <v>311</v>
      </c>
      <c r="J9457" s="5"/>
      <c r="K9457" s="5" t="s">
        <v>9</v>
      </c>
      <c r="L9457" s="7">
        <v>310.97000000000003</v>
      </c>
      <c r="M9457" s="7">
        <f>ROUND(M9456+L9457,5)</f>
        <v>9246.7000000000007</v>
      </c>
    </row>
    <row r="9458" spans="1:13">
      <c r="A9458" s="5"/>
      <c r="B9458" s="5"/>
      <c r="C9458" s="5"/>
      <c r="D9458" s="5"/>
      <c r="E9458" s="5"/>
      <c r="F9458" s="5" t="s">
        <v>11</v>
      </c>
      <c r="G9458" s="6">
        <v>43889</v>
      </c>
      <c r="H9458" s="5" t="s">
        <v>169</v>
      </c>
      <c r="I9458" s="5" t="s">
        <v>311</v>
      </c>
      <c r="J9458" s="5"/>
      <c r="K9458" s="5" t="s">
        <v>9</v>
      </c>
      <c r="L9458" s="7">
        <v>-310.97000000000003</v>
      </c>
      <c r="M9458" s="7">
        <f>ROUND(M9457+L9458,5)</f>
        <v>8935.73</v>
      </c>
    </row>
    <row r="9459" spans="1:13">
      <c r="A9459" s="5"/>
      <c r="B9459" s="5"/>
      <c r="C9459" s="5"/>
      <c r="D9459" s="5"/>
      <c r="E9459" s="5"/>
      <c r="F9459" s="5" t="s">
        <v>11</v>
      </c>
      <c r="G9459" s="6">
        <v>43889</v>
      </c>
      <c r="H9459" s="5" t="s">
        <v>169</v>
      </c>
      <c r="I9459" s="5" t="s">
        <v>311</v>
      </c>
      <c r="J9459" s="5"/>
      <c r="K9459" s="5" t="s">
        <v>9</v>
      </c>
      <c r="L9459" s="7">
        <v>5.9</v>
      </c>
      <c r="M9459" s="7">
        <f>ROUND(M9458+L9459,5)</f>
        <v>8941.6299999999992</v>
      </c>
    </row>
    <row r="9460" spans="1:13">
      <c r="A9460" s="5"/>
      <c r="B9460" s="5"/>
      <c r="C9460" s="5"/>
      <c r="D9460" s="5"/>
      <c r="E9460" s="5"/>
      <c r="F9460" s="5" t="s">
        <v>11</v>
      </c>
      <c r="G9460" s="6">
        <v>43889</v>
      </c>
      <c r="H9460" s="5" t="s">
        <v>169</v>
      </c>
      <c r="I9460" s="5" t="s">
        <v>311</v>
      </c>
      <c r="J9460" s="5"/>
      <c r="K9460" s="5" t="s">
        <v>9</v>
      </c>
      <c r="L9460" s="7">
        <v>-5.9</v>
      </c>
      <c r="M9460" s="7">
        <f>ROUND(M9459+L9460,5)</f>
        <v>8935.73</v>
      </c>
    </row>
    <row r="9461" spans="1:13">
      <c r="A9461" s="5"/>
      <c r="B9461" s="5"/>
      <c r="C9461" s="5"/>
      <c r="D9461" s="5"/>
      <c r="E9461" s="5"/>
      <c r="F9461" s="5" t="s">
        <v>11</v>
      </c>
      <c r="G9461" s="6">
        <v>43889</v>
      </c>
      <c r="H9461" s="5" t="s">
        <v>169</v>
      </c>
      <c r="I9461" s="5" t="s">
        <v>311</v>
      </c>
      <c r="J9461" s="5"/>
      <c r="K9461" s="5" t="s">
        <v>9</v>
      </c>
      <c r="L9461" s="7">
        <v>0</v>
      </c>
      <c r="M9461" s="7">
        <f>ROUND(M9460+L9461,5)</f>
        <v>8935.73</v>
      </c>
    </row>
    <row r="9462" spans="1:13">
      <c r="A9462" s="5"/>
      <c r="B9462" s="5"/>
      <c r="C9462" s="5"/>
      <c r="D9462" s="5"/>
      <c r="E9462" s="5"/>
      <c r="F9462" s="5" t="s">
        <v>11</v>
      </c>
      <c r="G9462" s="6">
        <v>43889</v>
      </c>
      <c r="H9462" s="5" t="s">
        <v>170</v>
      </c>
      <c r="I9462" s="5" t="s">
        <v>309</v>
      </c>
      <c r="J9462" s="5"/>
      <c r="K9462" s="5" t="s">
        <v>9</v>
      </c>
      <c r="L9462" s="7">
        <v>0</v>
      </c>
      <c r="M9462" s="7">
        <f>ROUND(M9461+L9462,5)</f>
        <v>8935.73</v>
      </c>
    </row>
    <row r="9463" spans="1:13">
      <c r="A9463" s="5"/>
      <c r="B9463" s="5"/>
      <c r="C9463" s="5"/>
      <c r="D9463" s="5"/>
      <c r="E9463" s="5"/>
      <c r="F9463" s="5" t="s">
        <v>11</v>
      </c>
      <c r="G9463" s="6">
        <v>43896</v>
      </c>
      <c r="H9463" s="5" t="s">
        <v>181</v>
      </c>
      <c r="I9463" s="5" t="s">
        <v>308</v>
      </c>
      <c r="J9463" s="5"/>
      <c r="K9463" s="5" t="s">
        <v>9</v>
      </c>
      <c r="L9463" s="7">
        <v>310.97000000000003</v>
      </c>
      <c r="M9463" s="7">
        <f>ROUND(M9462+L9463,5)</f>
        <v>9246.7000000000007</v>
      </c>
    </row>
    <row r="9464" spans="1:13">
      <c r="A9464" s="5"/>
      <c r="B9464" s="5"/>
      <c r="C9464" s="5"/>
      <c r="D9464" s="5"/>
      <c r="E9464" s="5"/>
      <c r="F9464" s="5" t="s">
        <v>11</v>
      </c>
      <c r="G9464" s="6">
        <v>43896</v>
      </c>
      <c r="H9464" s="5" t="s">
        <v>181</v>
      </c>
      <c r="I9464" s="5" t="s">
        <v>308</v>
      </c>
      <c r="J9464" s="5"/>
      <c r="K9464" s="5" t="s">
        <v>9</v>
      </c>
      <c r="L9464" s="7">
        <v>-310.97000000000003</v>
      </c>
      <c r="M9464" s="7">
        <f>ROUND(M9463+L9464,5)</f>
        <v>8935.73</v>
      </c>
    </row>
    <row r="9465" spans="1:13">
      <c r="A9465" s="5"/>
      <c r="B9465" s="5"/>
      <c r="C9465" s="5"/>
      <c r="D9465" s="5"/>
      <c r="E9465" s="5"/>
      <c r="F9465" s="5" t="s">
        <v>11</v>
      </c>
      <c r="G9465" s="6">
        <v>43896</v>
      </c>
      <c r="H9465" s="5" t="s">
        <v>181</v>
      </c>
      <c r="I9465" s="5" t="s">
        <v>308</v>
      </c>
      <c r="J9465" s="5"/>
      <c r="K9465" s="5" t="s">
        <v>9</v>
      </c>
      <c r="L9465" s="7">
        <v>0</v>
      </c>
      <c r="M9465" s="7">
        <f>ROUND(M9464+L9465,5)</f>
        <v>8935.73</v>
      </c>
    </row>
    <row r="9466" spans="1:13">
      <c r="A9466" s="5"/>
      <c r="B9466" s="5"/>
      <c r="C9466" s="5"/>
      <c r="D9466" s="5"/>
      <c r="E9466" s="5"/>
      <c r="F9466" s="5" t="s">
        <v>11</v>
      </c>
      <c r="G9466" s="6">
        <v>43896</v>
      </c>
      <c r="H9466" s="5" t="s">
        <v>181</v>
      </c>
      <c r="I9466" s="5" t="s">
        <v>308</v>
      </c>
      <c r="J9466" s="5"/>
      <c r="K9466" s="5" t="s">
        <v>9</v>
      </c>
      <c r="L9466" s="7">
        <v>0</v>
      </c>
      <c r="M9466" s="7">
        <f>ROUND(M9465+L9466,5)</f>
        <v>8935.73</v>
      </c>
    </row>
    <row r="9467" spans="1:13">
      <c r="A9467" s="5"/>
      <c r="B9467" s="5"/>
      <c r="C9467" s="5"/>
      <c r="D9467" s="5"/>
      <c r="E9467" s="5"/>
      <c r="F9467" s="5" t="s">
        <v>11</v>
      </c>
      <c r="G9467" s="6">
        <v>43896</v>
      </c>
      <c r="H9467" s="5" t="s">
        <v>181</v>
      </c>
      <c r="I9467" s="5" t="s">
        <v>308</v>
      </c>
      <c r="J9467" s="5"/>
      <c r="K9467" s="5" t="s">
        <v>9</v>
      </c>
      <c r="L9467" s="7">
        <v>0</v>
      </c>
      <c r="M9467" s="7">
        <f>ROUND(M9466+L9467,5)</f>
        <v>8935.73</v>
      </c>
    </row>
    <row r="9468" spans="1:13">
      <c r="A9468" s="5"/>
      <c r="B9468" s="5"/>
      <c r="C9468" s="5"/>
      <c r="D9468" s="5"/>
      <c r="E9468" s="5"/>
      <c r="F9468" s="5" t="s">
        <v>11</v>
      </c>
      <c r="G9468" s="6">
        <v>43896</v>
      </c>
      <c r="H9468" s="5" t="s">
        <v>182</v>
      </c>
      <c r="I9468" s="5" t="s">
        <v>310</v>
      </c>
      <c r="J9468" s="5"/>
      <c r="K9468" s="5" t="s">
        <v>9</v>
      </c>
      <c r="L9468" s="7">
        <v>250.07</v>
      </c>
      <c r="M9468" s="7">
        <f>ROUND(M9467+L9468,5)</f>
        <v>9185.7999999999993</v>
      </c>
    </row>
    <row r="9469" spans="1:13">
      <c r="A9469" s="5"/>
      <c r="B9469" s="5"/>
      <c r="C9469" s="5"/>
      <c r="D9469" s="5"/>
      <c r="E9469" s="5"/>
      <c r="F9469" s="5" t="s">
        <v>11</v>
      </c>
      <c r="G9469" s="6">
        <v>43896</v>
      </c>
      <c r="H9469" s="5" t="s">
        <v>182</v>
      </c>
      <c r="I9469" s="5" t="s">
        <v>310</v>
      </c>
      <c r="J9469" s="5"/>
      <c r="K9469" s="5" t="s">
        <v>9</v>
      </c>
      <c r="L9469" s="7">
        <v>-250.07</v>
      </c>
      <c r="M9469" s="7">
        <f>ROUND(M9468+L9469,5)</f>
        <v>8935.73</v>
      </c>
    </row>
    <row r="9470" spans="1:13">
      <c r="A9470" s="5"/>
      <c r="B9470" s="5"/>
      <c r="C9470" s="5"/>
      <c r="D9470" s="5"/>
      <c r="E9470" s="5"/>
      <c r="F9470" s="5" t="s">
        <v>11</v>
      </c>
      <c r="G9470" s="6">
        <v>43896</v>
      </c>
      <c r="H9470" s="5" t="s">
        <v>182</v>
      </c>
      <c r="I9470" s="5" t="s">
        <v>310</v>
      </c>
      <c r="J9470" s="5"/>
      <c r="K9470" s="5" t="s">
        <v>9</v>
      </c>
      <c r="L9470" s="7">
        <v>0</v>
      </c>
      <c r="M9470" s="7">
        <f>ROUND(M9469+L9470,5)</f>
        <v>8935.73</v>
      </c>
    </row>
    <row r="9471" spans="1:13">
      <c r="A9471" s="5"/>
      <c r="B9471" s="5"/>
      <c r="C9471" s="5"/>
      <c r="D9471" s="5"/>
      <c r="E9471" s="5"/>
      <c r="F9471" s="5" t="s">
        <v>11</v>
      </c>
      <c r="G9471" s="6">
        <v>43896</v>
      </c>
      <c r="H9471" s="5" t="s">
        <v>182</v>
      </c>
      <c r="I9471" s="5" t="s">
        <v>310</v>
      </c>
      <c r="J9471" s="5"/>
      <c r="K9471" s="5" t="s">
        <v>9</v>
      </c>
      <c r="L9471" s="7">
        <v>0</v>
      </c>
      <c r="M9471" s="7">
        <f>ROUND(M9470+L9471,5)</f>
        <v>8935.73</v>
      </c>
    </row>
    <row r="9472" spans="1:13">
      <c r="A9472" s="5"/>
      <c r="B9472" s="5"/>
      <c r="C9472" s="5"/>
      <c r="D9472" s="5"/>
      <c r="E9472" s="5"/>
      <c r="F9472" s="5" t="s">
        <v>11</v>
      </c>
      <c r="G9472" s="6">
        <v>43896</v>
      </c>
      <c r="H9472" s="5" t="s">
        <v>183</v>
      </c>
      <c r="I9472" s="5" t="s">
        <v>311</v>
      </c>
      <c r="J9472" s="5"/>
      <c r="K9472" s="5" t="s">
        <v>9</v>
      </c>
      <c r="L9472" s="7">
        <v>310.97000000000003</v>
      </c>
      <c r="M9472" s="7">
        <f>ROUND(M9471+L9472,5)</f>
        <v>9246.7000000000007</v>
      </c>
    </row>
    <row r="9473" spans="1:13">
      <c r="A9473" s="5"/>
      <c r="B9473" s="5"/>
      <c r="C9473" s="5"/>
      <c r="D9473" s="5"/>
      <c r="E9473" s="5"/>
      <c r="F9473" s="5" t="s">
        <v>11</v>
      </c>
      <c r="G9473" s="6">
        <v>43896</v>
      </c>
      <c r="H9473" s="5" t="s">
        <v>183</v>
      </c>
      <c r="I9473" s="5" t="s">
        <v>311</v>
      </c>
      <c r="J9473" s="5"/>
      <c r="K9473" s="5" t="s">
        <v>9</v>
      </c>
      <c r="L9473" s="7">
        <v>-310.97000000000003</v>
      </c>
      <c r="M9473" s="7">
        <f>ROUND(M9472+L9473,5)</f>
        <v>8935.73</v>
      </c>
    </row>
    <row r="9474" spans="1:13">
      <c r="A9474" s="5"/>
      <c r="B9474" s="5"/>
      <c r="C9474" s="5"/>
      <c r="D9474" s="5"/>
      <c r="E9474" s="5"/>
      <c r="F9474" s="5" t="s">
        <v>11</v>
      </c>
      <c r="G9474" s="6">
        <v>43896</v>
      </c>
      <c r="H9474" s="5" t="s">
        <v>183</v>
      </c>
      <c r="I9474" s="5" t="s">
        <v>311</v>
      </c>
      <c r="J9474" s="5"/>
      <c r="K9474" s="5" t="s">
        <v>9</v>
      </c>
      <c r="L9474" s="7">
        <v>5.9</v>
      </c>
      <c r="M9474" s="7">
        <f>ROUND(M9473+L9474,5)</f>
        <v>8941.6299999999992</v>
      </c>
    </row>
    <row r="9475" spans="1:13">
      <c r="A9475" s="5"/>
      <c r="B9475" s="5"/>
      <c r="C9475" s="5"/>
      <c r="D9475" s="5"/>
      <c r="E9475" s="5"/>
      <c r="F9475" s="5" t="s">
        <v>11</v>
      </c>
      <c r="G9475" s="6">
        <v>43896</v>
      </c>
      <c r="H9475" s="5" t="s">
        <v>183</v>
      </c>
      <c r="I9475" s="5" t="s">
        <v>311</v>
      </c>
      <c r="J9475" s="5"/>
      <c r="K9475" s="5" t="s">
        <v>9</v>
      </c>
      <c r="L9475" s="7">
        <v>-5.9</v>
      </c>
      <c r="M9475" s="7">
        <f>ROUND(M9474+L9475,5)</f>
        <v>8935.73</v>
      </c>
    </row>
    <row r="9476" spans="1:13">
      <c r="A9476" s="5"/>
      <c r="B9476" s="5"/>
      <c r="C9476" s="5"/>
      <c r="D9476" s="5"/>
      <c r="E9476" s="5"/>
      <c r="F9476" s="5" t="s">
        <v>11</v>
      </c>
      <c r="G9476" s="6">
        <v>43896</v>
      </c>
      <c r="H9476" s="5" t="s">
        <v>183</v>
      </c>
      <c r="I9476" s="5" t="s">
        <v>311</v>
      </c>
      <c r="J9476" s="5"/>
      <c r="K9476" s="5" t="s">
        <v>9</v>
      </c>
      <c r="L9476" s="7">
        <v>0</v>
      </c>
      <c r="M9476" s="7">
        <f>ROUND(M9475+L9476,5)</f>
        <v>8935.73</v>
      </c>
    </row>
    <row r="9477" spans="1:13">
      <c r="A9477" s="5"/>
      <c r="B9477" s="5"/>
      <c r="C9477" s="5"/>
      <c r="D9477" s="5"/>
      <c r="E9477" s="5"/>
      <c r="F9477" s="5" t="s">
        <v>11</v>
      </c>
      <c r="G9477" s="6">
        <v>43896</v>
      </c>
      <c r="H9477" s="5" t="s">
        <v>184</v>
      </c>
      <c r="I9477" s="5" t="s">
        <v>309</v>
      </c>
      <c r="J9477" s="5"/>
      <c r="K9477" s="5" t="s">
        <v>9</v>
      </c>
      <c r="L9477" s="7">
        <v>0</v>
      </c>
      <c r="M9477" s="7">
        <f>ROUND(M9476+L9477,5)</f>
        <v>8935.73</v>
      </c>
    </row>
    <row r="9478" spans="1:13">
      <c r="A9478" s="5"/>
      <c r="B9478" s="5"/>
      <c r="C9478" s="5"/>
      <c r="D9478" s="5"/>
      <c r="E9478" s="5"/>
      <c r="F9478" s="5" t="s">
        <v>11</v>
      </c>
      <c r="G9478" s="6">
        <v>43902</v>
      </c>
      <c r="H9478" s="5" t="s">
        <v>202</v>
      </c>
      <c r="I9478" s="5" t="s">
        <v>308</v>
      </c>
      <c r="J9478" s="5"/>
      <c r="K9478" s="5" t="s">
        <v>9</v>
      </c>
      <c r="L9478" s="7">
        <v>310.97000000000003</v>
      </c>
      <c r="M9478" s="7">
        <f>ROUND(M9477+L9478,5)</f>
        <v>9246.7000000000007</v>
      </c>
    </row>
    <row r="9479" spans="1:13">
      <c r="A9479" s="5"/>
      <c r="B9479" s="5"/>
      <c r="C9479" s="5"/>
      <c r="D9479" s="5"/>
      <c r="E9479" s="5"/>
      <c r="F9479" s="5" t="s">
        <v>11</v>
      </c>
      <c r="G9479" s="6">
        <v>43902</v>
      </c>
      <c r="H9479" s="5" t="s">
        <v>202</v>
      </c>
      <c r="I9479" s="5" t="s">
        <v>308</v>
      </c>
      <c r="J9479" s="5"/>
      <c r="K9479" s="5" t="s">
        <v>9</v>
      </c>
      <c r="L9479" s="7">
        <v>-310.97000000000003</v>
      </c>
      <c r="M9479" s="7">
        <f>ROUND(M9478+L9479,5)</f>
        <v>8935.73</v>
      </c>
    </row>
    <row r="9480" spans="1:13">
      <c r="A9480" s="5"/>
      <c r="B9480" s="5"/>
      <c r="C9480" s="5"/>
      <c r="D9480" s="5"/>
      <c r="E9480" s="5"/>
      <c r="F9480" s="5" t="s">
        <v>11</v>
      </c>
      <c r="G9480" s="6">
        <v>43902</v>
      </c>
      <c r="H9480" s="5" t="s">
        <v>202</v>
      </c>
      <c r="I9480" s="5" t="s">
        <v>308</v>
      </c>
      <c r="J9480" s="5"/>
      <c r="K9480" s="5" t="s">
        <v>9</v>
      </c>
      <c r="L9480" s="7">
        <v>0</v>
      </c>
      <c r="M9480" s="7">
        <f>ROUND(M9479+L9480,5)</f>
        <v>8935.73</v>
      </c>
    </row>
    <row r="9481" spans="1:13">
      <c r="A9481" s="5"/>
      <c r="B9481" s="5"/>
      <c r="C9481" s="5"/>
      <c r="D9481" s="5"/>
      <c r="E9481" s="5"/>
      <c r="F9481" s="5" t="s">
        <v>11</v>
      </c>
      <c r="G9481" s="6">
        <v>43902</v>
      </c>
      <c r="H9481" s="5" t="s">
        <v>202</v>
      </c>
      <c r="I9481" s="5" t="s">
        <v>308</v>
      </c>
      <c r="J9481" s="5"/>
      <c r="K9481" s="5" t="s">
        <v>9</v>
      </c>
      <c r="L9481" s="7">
        <v>0</v>
      </c>
      <c r="M9481" s="7">
        <f>ROUND(M9480+L9481,5)</f>
        <v>8935.73</v>
      </c>
    </row>
    <row r="9482" spans="1:13">
      <c r="A9482" s="5"/>
      <c r="B9482" s="5"/>
      <c r="C9482" s="5"/>
      <c r="D9482" s="5"/>
      <c r="E9482" s="5"/>
      <c r="F9482" s="5" t="s">
        <v>11</v>
      </c>
      <c r="G9482" s="6">
        <v>43902</v>
      </c>
      <c r="H9482" s="5" t="s">
        <v>202</v>
      </c>
      <c r="I9482" s="5" t="s">
        <v>308</v>
      </c>
      <c r="J9482" s="5"/>
      <c r="K9482" s="5" t="s">
        <v>9</v>
      </c>
      <c r="L9482" s="7">
        <v>0</v>
      </c>
      <c r="M9482" s="7">
        <f>ROUND(M9481+L9482,5)</f>
        <v>8935.73</v>
      </c>
    </row>
    <row r="9483" spans="1:13">
      <c r="A9483" s="5"/>
      <c r="B9483" s="5"/>
      <c r="C9483" s="5"/>
      <c r="D9483" s="5"/>
      <c r="E9483" s="5"/>
      <c r="F9483" s="5" t="s">
        <v>11</v>
      </c>
      <c r="G9483" s="6">
        <v>43902</v>
      </c>
      <c r="H9483" s="5" t="s">
        <v>203</v>
      </c>
      <c r="I9483" s="5" t="s">
        <v>310</v>
      </c>
      <c r="J9483" s="5"/>
      <c r="K9483" s="5" t="s">
        <v>9</v>
      </c>
      <c r="L9483" s="7">
        <v>250.07</v>
      </c>
      <c r="M9483" s="7">
        <f>ROUND(M9482+L9483,5)</f>
        <v>9185.7999999999993</v>
      </c>
    </row>
    <row r="9484" spans="1:13">
      <c r="A9484" s="5"/>
      <c r="B9484" s="5"/>
      <c r="C9484" s="5"/>
      <c r="D9484" s="5"/>
      <c r="E9484" s="5"/>
      <c r="F9484" s="5" t="s">
        <v>11</v>
      </c>
      <c r="G9484" s="6">
        <v>43902</v>
      </c>
      <c r="H9484" s="5" t="s">
        <v>203</v>
      </c>
      <c r="I9484" s="5" t="s">
        <v>310</v>
      </c>
      <c r="J9484" s="5"/>
      <c r="K9484" s="5" t="s">
        <v>9</v>
      </c>
      <c r="L9484" s="7">
        <v>-250.07</v>
      </c>
      <c r="M9484" s="7">
        <f>ROUND(M9483+L9484,5)</f>
        <v>8935.73</v>
      </c>
    </row>
    <row r="9485" spans="1:13">
      <c r="A9485" s="5"/>
      <c r="B9485" s="5"/>
      <c r="C9485" s="5"/>
      <c r="D9485" s="5"/>
      <c r="E9485" s="5"/>
      <c r="F9485" s="5" t="s">
        <v>11</v>
      </c>
      <c r="G9485" s="6">
        <v>43902</v>
      </c>
      <c r="H9485" s="5" t="s">
        <v>203</v>
      </c>
      <c r="I9485" s="5" t="s">
        <v>310</v>
      </c>
      <c r="J9485" s="5"/>
      <c r="K9485" s="5" t="s">
        <v>9</v>
      </c>
      <c r="L9485" s="7">
        <v>0</v>
      </c>
      <c r="M9485" s="7">
        <f>ROUND(M9484+L9485,5)</f>
        <v>8935.73</v>
      </c>
    </row>
    <row r="9486" spans="1:13">
      <c r="A9486" s="5"/>
      <c r="B9486" s="5"/>
      <c r="C9486" s="5"/>
      <c r="D9486" s="5"/>
      <c r="E9486" s="5"/>
      <c r="F9486" s="5" t="s">
        <v>11</v>
      </c>
      <c r="G9486" s="6">
        <v>43902</v>
      </c>
      <c r="H9486" s="5" t="s">
        <v>203</v>
      </c>
      <c r="I9486" s="5" t="s">
        <v>310</v>
      </c>
      <c r="J9486" s="5"/>
      <c r="K9486" s="5" t="s">
        <v>9</v>
      </c>
      <c r="L9486" s="7">
        <v>0</v>
      </c>
      <c r="M9486" s="7">
        <f>ROUND(M9485+L9486,5)</f>
        <v>8935.73</v>
      </c>
    </row>
    <row r="9487" spans="1:13">
      <c r="A9487" s="5"/>
      <c r="B9487" s="5"/>
      <c r="C9487" s="5"/>
      <c r="D9487" s="5"/>
      <c r="E9487" s="5"/>
      <c r="F9487" s="5" t="s">
        <v>11</v>
      </c>
      <c r="G9487" s="6">
        <v>43902</v>
      </c>
      <c r="H9487" s="5" t="s">
        <v>204</v>
      </c>
      <c r="I9487" s="5" t="s">
        <v>311</v>
      </c>
      <c r="J9487" s="5"/>
      <c r="K9487" s="5" t="s">
        <v>9</v>
      </c>
      <c r="L9487" s="7">
        <v>310.97000000000003</v>
      </c>
      <c r="M9487" s="7">
        <f>ROUND(M9486+L9487,5)</f>
        <v>9246.7000000000007</v>
      </c>
    </row>
    <row r="9488" spans="1:13">
      <c r="A9488" s="5"/>
      <c r="B9488" s="5"/>
      <c r="C9488" s="5"/>
      <c r="D9488" s="5"/>
      <c r="E9488" s="5"/>
      <c r="F9488" s="5" t="s">
        <v>11</v>
      </c>
      <c r="G9488" s="6">
        <v>43902</v>
      </c>
      <c r="H9488" s="5" t="s">
        <v>204</v>
      </c>
      <c r="I9488" s="5" t="s">
        <v>311</v>
      </c>
      <c r="J9488" s="5"/>
      <c r="K9488" s="5" t="s">
        <v>9</v>
      </c>
      <c r="L9488" s="7">
        <v>-310.97000000000003</v>
      </c>
      <c r="M9488" s="7">
        <f>ROUND(M9487+L9488,5)</f>
        <v>8935.73</v>
      </c>
    </row>
    <row r="9489" spans="1:13">
      <c r="A9489" s="5"/>
      <c r="B9489" s="5"/>
      <c r="C9489" s="5"/>
      <c r="D9489" s="5"/>
      <c r="E9489" s="5"/>
      <c r="F9489" s="5" t="s">
        <v>11</v>
      </c>
      <c r="G9489" s="6">
        <v>43902</v>
      </c>
      <c r="H9489" s="5" t="s">
        <v>204</v>
      </c>
      <c r="I9489" s="5" t="s">
        <v>311</v>
      </c>
      <c r="J9489" s="5"/>
      <c r="K9489" s="5" t="s">
        <v>9</v>
      </c>
      <c r="L9489" s="7">
        <v>5.9</v>
      </c>
      <c r="M9489" s="7">
        <f>ROUND(M9488+L9489,5)</f>
        <v>8941.6299999999992</v>
      </c>
    </row>
    <row r="9490" spans="1:13">
      <c r="A9490" s="5"/>
      <c r="B9490" s="5"/>
      <c r="C9490" s="5"/>
      <c r="D9490" s="5"/>
      <c r="E9490" s="5"/>
      <c r="F9490" s="5" t="s">
        <v>11</v>
      </c>
      <c r="G9490" s="6">
        <v>43902</v>
      </c>
      <c r="H9490" s="5" t="s">
        <v>204</v>
      </c>
      <c r="I9490" s="5" t="s">
        <v>311</v>
      </c>
      <c r="J9490" s="5"/>
      <c r="K9490" s="5" t="s">
        <v>9</v>
      </c>
      <c r="L9490" s="7">
        <v>-5.9</v>
      </c>
      <c r="M9490" s="7">
        <f>ROUND(M9489+L9490,5)</f>
        <v>8935.73</v>
      </c>
    </row>
    <row r="9491" spans="1:13">
      <c r="A9491" s="5"/>
      <c r="B9491" s="5"/>
      <c r="C9491" s="5"/>
      <c r="D9491" s="5"/>
      <c r="E9491" s="5"/>
      <c r="F9491" s="5" t="s">
        <v>11</v>
      </c>
      <c r="G9491" s="6">
        <v>43902</v>
      </c>
      <c r="H9491" s="5" t="s">
        <v>204</v>
      </c>
      <c r="I9491" s="5" t="s">
        <v>311</v>
      </c>
      <c r="J9491" s="5"/>
      <c r="K9491" s="5" t="s">
        <v>9</v>
      </c>
      <c r="L9491" s="7">
        <v>0</v>
      </c>
      <c r="M9491" s="7">
        <f>ROUND(M9490+L9491,5)</f>
        <v>8935.73</v>
      </c>
    </row>
    <row r="9492" spans="1:13">
      <c r="A9492" s="5"/>
      <c r="B9492" s="5"/>
      <c r="C9492" s="5"/>
      <c r="D9492" s="5"/>
      <c r="E9492" s="5"/>
      <c r="F9492" s="5" t="s">
        <v>11</v>
      </c>
      <c r="G9492" s="6">
        <v>43902</v>
      </c>
      <c r="H9492" s="5" t="s">
        <v>205</v>
      </c>
      <c r="I9492" s="5" t="s">
        <v>309</v>
      </c>
      <c r="J9492" s="5"/>
      <c r="K9492" s="5" t="s">
        <v>9</v>
      </c>
      <c r="L9492" s="7">
        <v>0</v>
      </c>
      <c r="M9492" s="7">
        <f>ROUND(M9491+L9492,5)</f>
        <v>8935.73</v>
      </c>
    </row>
    <row r="9493" spans="1:13">
      <c r="A9493" s="5"/>
      <c r="B9493" s="5"/>
      <c r="C9493" s="5"/>
      <c r="D9493" s="5"/>
      <c r="E9493" s="5"/>
      <c r="F9493" s="5" t="s">
        <v>10</v>
      </c>
      <c r="G9493" s="6">
        <v>43906</v>
      </c>
      <c r="H9493" s="5" t="s">
        <v>209</v>
      </c>
      <c r="I9493" s="5" t="s">
        <v>373</v>
      </c>
      <c r="J9493" s="5" t="s">
        <v>532</v>
      </c>
      <c r="K9493" s="5" t="s">
        <v>9</v>
      </c>
      <c r="L9493" s="7">
        <v>25.9</v>
      </c>
      <c r="M9493" s="7">
        <f>ROUND(M9492+L9493,5)</f>
        <v>8961.6299999999992</v>
      </c>
    </row>
    <row r="9494" spans="1:13">
      <c r="A9494" s="5"/>
      <c r="B9494" s="5"/>
      <c r="C9494" s="5"/>
      <c r="D9494" s="5"/>
      <c r="E9494" s="5"/>
      <c r="F9494" s="5" t="s">
        <v>11</v>
      </c>
      <c r="G9494" s="6">
        <v>43910</v>
      </c>
      <c r="H9494" s="5" t="s">
        <v>212</v>
      </c>
      <c r="I9494" s="5" t="s">
        <v>308</v>
      </c>
      <c r="J9494" s="5"/>
      <c r="K9494" s="5" t="s">
        <v>9</v>
      </c>
      <c r="L9494" s="7">
        <v>310.97000000000003</v>
      </c>
      <c r="M9494" s="7">
        <f>ROUND(M9493+L9494,5)</f>
        <v>9272.6</v>
      </c>
    </row>
    <row r="9495" spans="1:13">
      <c r="A9495" s="5"/>
      <c r="B9495" s="5"/>
      <c r="C9495" s="5"/>
      <c r="D9495" s="5"/>
      <c r="E9495" s="5"/>
      <c r="F9495" s="5" t="s">
        <v>11</v>
      </c>
      <c r="G9495" s="6">
        <v>43910</v>
      </c>
      <c r="H9495" s="5" t="s">
        <v>212</v>
      </c>
      <c r="I9495" s="5" t="s">
        <v>308</v>
      </c>
      <c r="J9495" s="5"/>
      <c r="K9495" s="5" t="s">
        <v>9</v>
      </c>
      <c r="L9495" s="7">
        <v>-310.97000000000003</v>
      </c>
      <c r="M9495" s="7">
        <f>ROUND(M9494+L9495,5)</f>
        <v>8961.6299999999992</v>
      </c>
    </row>
    <row r="9496" spans="1:13">
      <c r="A9496" s="5"/>
      <c r="B9496" s="5"/>
      <c r="C9496" s="5"/>
      <c r="D9496" s="5"/>
      <c r="E9496" s="5"/>
      <c r="F9496" s="5" t="s">
        <v>11</v>
      </c>
      <c r="G9496" s="6">
        <v>43910</v>
      </c>
      <c r="H9496" s="5" t="s">
        <v>212</v>
      </c>
      <c r="I9496" s="5" t="s">
        <v>308</v>
      </c>
      <c r="J9496" s="5"/>
      <c r="K9496" s="5" t="s">
        <v>9</v>
      </c>
      <c r="L9496" s="7">
        <v>0</v>
      </c>
      <c r="M9496" s="7">
        <f>ROUND(M9495+L9496,5)</f>
        <v>8961.6299999999992</v>
      </c>
    </row>
    <row r="9497" spans="1:13">
      <c r="A9497" s="5"/>
      <c r="B9497" s="5"/>
      <c r="C9497" s="5"/>
      <c r="D9497" s="5"/>
      <c r="E9497" s="5"/>
      <c r="F9497" s="5" t="s">
        <v>11</v>
      </c>
      <c r="G9497" s="6">
        <v>43910</v>
      </c>
      <c r="H9497" s="5" t="s">
        <v>212</v>
      </c>
      <c r="I9497" s="5" t="s">
        <v>308</v>
      </c>
      <c r="J9497" s="5"/>
      <c r="K9497" s="5" t="s">
        <v>9</v>
      </c>
      <c r="L9497" s="7">
        <v>0</v>
      </c>
      <c r="M9497" s="7">
        <f>ROUND(M9496+L9497,5)</f>
        <v>8961.6299999999992</v>
      </c>
    </row>
    <row r="9498" spans="1:13">
      <c r="A9498" s="5"/>
      <c r="B9498" s="5"/>
      <c r="C9498" s="5"/>
      <c r="D9498" s="5"/>
      <c r="E9498" s="5"/>
      <c r="F9498" s="5" t="s">
        <v>11</v>
      </c>
      <c r="G9498" s="6">
        <v>43910</v>
      </c>
      <c r="H9498" s="5" t="s">
        <v>212</v>
      </c>
      <c r="I9498" s="5" t="s">
        <v>308</v>
      </c>
      <c r="J9498" s="5"/>
      <c r="K9498" s="5" t="s">
        <v>9</v>
      </c>
      <c r="L9498" s="7">
        <v>0</v>
      </c>
      <c r="M9498" s="7">
        <f>ROUND(M9497+L9498,5)</f>
        <v>8961.6299999999992</v>
      </c>
    </row>
    <row r="9499" spans="1:13">
      <c r="A9499" s="5"/>
      <c r="B9499" s="5"/>
      <c r="C9499" s="5"/>
      <c r="D9499" s="5"/>
      <c r="E9499" s="5"/>
      <c r="F9499" s="5" t="s">
        <v>11</v>
      </c>
      <c r="G9499" s="6">
        <v>43910</v>
      </c>
      <c r="H9499" s="5" t="s">
        <v>213</v>
      </c>
      <c r="I9499" s="5" t="s">
        <v>310</v>
      </c>
      <c r="J9499" s="5"/>
      <c r="K9499" s="5" t="s">
        <v>9</v>
      </c>
      <c r="L9499" s="7">
        <v>250.07</v>
      </c>
      <c r="M9499" s="7">
        <f>ROUND(M9498+L9499,5)</f>
        <v>9211.7000000000007</v>
      </c>
    </row>
    <row r="9500" spans="1:13">
      <c r="A9500" s="5"/>
      <c r="B9500" s="5"/>
      <c r="C9500" s="5"/>
      <c r="D9500" s="5"/>
      <c r="E9500" s="5"/>
      <c r="F9500" s="5" t="s">
        <v>11</v>
      </c>
      <c r="G9500" s="6">
        <v>43910</v>
      </c>
      <c r="H9500" s="5" t="s">
        <v>213</v>
      </c>
      <c r="I9500" s="5" t="s">
        <v>310</v>
      </c>
      <c r="J9500" s="5"/>
      <c r="K9500" s="5" t="s">
        <v>9</v>
      </c>
      <c r="L9500" s="7">
        <v>-250.07</v>
      </c>
      <c r="M9500" s="7">
        <f>ROUND(M9499+L9500,5)</f>
        <v>8961.6299999999992</v>
      </c>
    </row>
    <row r="9501" spans="1:13">
      <c r="A9501" s="5"/>
      <c r="B9501" s="5"/>
      <c r="C9501" s="5"/>
      <c r="D9501" s="5"/>
      <c r="E9501" s="5"/>
      <c r="F9501" s="5" t="s">
        <v>11</v>
      </c>
      <c r="G9501" s="6">
        <v>43910</v>
      </c>
      <c r="H9501" s="5" t="s">
        <v>213</v>
      </c>
      <c r="I9501" s="5" t="s">
        <v>310</v>
      </c>
      <c r="J9501" s="5"/>
      <c r="K9501" s="5" t="s">
        <v>9</v>
      </c>
      <c r="L9501" s="7">
        <v>0</v>
      </c>
      <c r="M9501" s="7">
        <f>ROUND(M9500+L9501,5)</f>
        <v>8961.6299999999992</v>
      </c>
    </row>
    <row r="9502" spans="1:13">
      <c r="A9502" s="5"/>
      <c r="B9502" s="5"/>
      <c r="C9502" s="5"/>
      <c r="D9502" s="5"/>
      <c r="E9502" s="5"/>
      <c r="F9502" s="5" t="s">
        <v>11</v>
      </c>
      <c r="G9502" s="6">
        <v>43910</v>
      </c>
      <c r="H9502" s="5" t="s">
        <v>213</v>
      </c>
      <c r="I9502" s="5" t="s">
        <v>310</v>
      </c>
      <c r="J9502" s="5"/>
      <c r="K9502" s="5" t="s">
        <v>9</v>
      </c>
      <c r="L9502" s="7">
        <v>0</v>
      </c>
      <c r="M9502" s="7">
        <f>ROUND(M9501+L9502,5)</f>
        <v>8961.6299999999992</v>
      </c>
    </row>
    <row r="9503" spans="1:13">
      <c r="A9503" s="5"/>
      <c r="B9503" s="5"/>
      <c r="C9503" s="5"/>
      <c r="D9503" s="5"/>
      <c r="E9503" s="5"/>
      <c r="F9503" s="5" t="s">
        <v>11</v>
      </c>
      <c r="G9503" s="6">
        <v>43910</v>
      </c>
      <c r="H9503" s="5" t="s">
        <v>214</v>
      </c>
      <c r="I9503" s="5" t="s">
        <v>311</v>
      </c>
      <c r="J9503" s="5"/>
      <c r="K9503" s="5" t="s">
        <v>9</v>
      </c>
      <c r="L9503" s="7">
        <v>310.97000000000003</v>
      </c>
      <c r="M9503" s="7">
        <f>ROUND(M9502+L9503,5)</f>
        <v>9272.6</v>
      </c>
    </row>
    <row r="9504" spans="1:13">
      <c r="A9504" s="5"/>
      <c r="B9504" s="5"/>
      <c r="C9504" s="5"/>
      <c r="D9504" s="5"/>
      <c r="E9504" s="5"/>
      <c r="F9504" s="5" t="s">
        <v>11</v>
      </c>
      <c r="G9504" s="6">
        <v>43910</v>
      </c>
      <c r="H9504" s="5" t="s">
        <v>214</v>
      </c>
      <c r="I9504" s="5" t="s">
        <v>311</v>
      </c>
      <c r="J9504" s="5"/>
      <c r="K9504" s="5" t="s">
        <v>9</v>
      </c>
      <c r="L9504" s="7">
        <v>-310.97000000000003</v>
      </c>
      <c r="M9504" s="7">
        <f>ROUND(M9503+L9504,5)</f>
        <v>8961.6299999999992</v>
      </c>
    </row>
    <row r="9505" spans="1:13">
      <c r="A9505" s="5"/>
      <c r="B9505" s="5"/>
      <c r="C9505" s="5"/>
      <c r="D9505" s="5"/>
      <c r="E9505" s="5"/>
      <c r="F9505" s="5" t="s">
        <v>11</v>
      </c>
      <c r="G9505" s="6">
        <v>43910</v>
      </c>
      <c r="H9505" s="5" t="s">
        <v>214</v>
      </c>
      <c r="I9505" s="5" t="s">
        <v>311</v>
      </c>
      <c r="J9505" s="5"/>
      <c r="K9505" s="5" t="s">
        <v>9</v>
      </c>
      <c r="L9505" s="7">
        <v>5.9</v>
      </c>
      <c r="M9505" s="7">
        <f>ROUND(M9504+L9505,5)</f>
        <v>8967.5300000000007</v>
      </c>
    </row>
    <row r="9506" spans="1:13">
      <c r="A9506" s="5"/>
      <c r="B9506" s="5"/>
      <c r="C9506" s="5"/>
      <c r="D9506" s="5"/>
      <c r="E9506" s="5"/>
      <c r="F9506" s="5" t="s">
        <v>11</v>
      </c>
      <c r="G9506" s="6">
        <v>43910</v>
      </c>
      <c r="H9506" s="5" t="s">
        <v>214</v>
      </c>
      <c r="I9506" s="5" t="s">
        <v>311</v>
      </c>
      <c r="J9506" s="5"/>
      <c r="K9506" s="5" t="s">
        <v>9</v>
      </c>
      <c r="L9506" s="7">
        <v>-5.9</v>
      </c>
      <c r="M9506" s="7">
        <f>ROUND(M9505+L9506,5)</f>
        <v>8961.6299999999992</v>
      </c>
    </row>
    <row r="9507" spans="1:13">
      <c r="A9507" s="5"/>
      <c r="B9507" s="5"/>
      <c r="C9507" s="5"/>
      <c r="D9507" s="5"/>
      <c r="E9507" s="5"/>
      <c r="F9507" s="5" t="s">
        <v>11</v>
      </c>
      <c r="G9507" s="6">
        <v>43910</v>
      </c>
      <c r="H9507" s="5" t="s">
        <v>214</v>
      </c>
      <c r="I9507" s="5" t="s">
        <v>311</v>
      </c>
      <c r="J9507" s="5"/>
      <c r="K9507" s="5" t="s">
        <v>9</v>
      </c>
      <c r="L9507" s="7">
        <v>0</v>
      </c>
      <c r="M9507" s="7">
        <f>ROUND(M9506+L9507,5)</f>
        <v>8961.6299999999992</v>
      </c>
    </row>
    <row r="9508" spans="1:13">
      <c r="A9508" s="5"/>
      <c r="B9508" s="5"/>
      <c r="C9508" s="5"/>
      <c r="D9508" s="5"/>
      <c r="E9508" s="5"/>
      <c r="F9508" s="5" t="s">
        <v>11</v>
      </c>
      <c r="G9508" s="6">
        <v>43910</v>
      </c>
      <c r="H9508" s="5" t="s">
        <v>215</v>
      </c>
      <c r="I9508" s="5" t="s">
        <v>309</v>
      </c>
      <c r="J9508" s="5"/>
      <c r="K9508" s="5" t="s">
        <v>9</v>
      </c>
      <c r="L9508" s="7">
        <v>0</v>
      </c>
      <c r="M9508" s="7">
        <f>ROUND(M9507+L9508,5)</f>
        <v>8961.6299999999992</v>
      </c>
    </row>
    <row r="9509" spans="1:13">
      <c r="A9509" s="5"/>
      <c r="B9509" s="5"/>
      <c r="C9509" s="5"/>
      <c r="D9509" s="5"/>
      <c r="E9509" s="5"/>
      <c r="F9509" s="5" t="s">
        <v>10</v>
      </c>
      <c r="G9509" s="6">
        <v>43910</v>
      </c>
      <c r="H9509" s="5" t="s">
        <v>220</v>
      </c>
      <c r="I9509" s="5" t="s">
        <v>345</v>
      </c>
      <c r="J9509" s="5" t="s">
        <v>539</v>
      </c>
      <c r="K9509" s="5" t="s">
        <v>9</v>
      </c>
      <c r="L9509" s="7">
        <v>4980.75</v>
      </c>
      <c r="M9509" s="7">
        <f>ROUND(M9508+L9509,5)</f>
        <v>13942.38</v>
      </c>
    </row>
    <row r="9510" spans="1:13">
      <c r="A9510" s="5"/>
      <c r="B9510" s="5"/>
      <c r="C9510" s="5"/>
      <c r="D9510" s="5"/>
      <c r="E9510" s="5"/>
      <c r="F9510" s="5" t="s">
        <v>11</v>
      </c>
      <c r="G9510" s="6">
        <v>43917</v>
      </c>
      <c r="H9510" s="5" t="s">
        <v>225</v>
      </c>
      <c r="I9510" s="5" t="s">
        <v>308</v>
      </c>
      <c r="J9510" s="5"/>
      <c r="K9510" s="5" t="s">
        <v>9</v>
      </c>
      <c r="L9510" s="7">
        <v>310.97000000000003</v>
      </c>
      <c r="M9510" s="7">
        <f>ROUND(M9509+L9510,5)</f>
        <v>14253.35</v>
      </c>
    </row>
    <row r="9511" spans="1:13">
      <c r="A9511" s="5"/>
      <c r="B9511" s="5"/>
      <c r="C9511" s="5"/>
      <c r="D9511" s="5"/>
      <c r="E9511" s="5"/>
      <c r="F9511" s="5" t="s">
        <v>11</v>
      </c>
      <c r="G9511" s="6">
        <v>43917</v>
      </c>
      <c r="H9511" s="5" t="s">
        <v>225</v>
      </c>
      <c r="I9511" s="5" t="s">
        <v>308</v>
      </c>
      <c r="J9511" s="5"/>
      <c r="K9511" s="5" t="s">
        <v>9</v>
      </c>
      <c r="L9511" s="7">
        <v>-310.97000000000003</v>
      </c>
      <c r="M9511" s="7">
        <f>ROUND(M9510+L9511,5)</f>
        <v>13942.38</v>
      </c>
    </row>
    <row r="9512" spans="1:13">
      <c r="A9512" s="5"/>
      <c r="B9512" s="5"/>
      <c r="C9512" s="5"/>
      <c r="D9512" s="5"/>
      <c r="E9512" s="5"/>
      <c r="F9512" s="5" t="s">
        <v>11</v>
      </c>
      <c r="G9512" s="6">
        <v>43917</v>
      </c>
      <c r="H9512" s="5" t="s">
        <v>225</v>
      </c>
      <c r="I9512" s="5" t="s">
        <v>308</v>
      </c>
      <c r="J9512" s="5"/>
      <c r="K9512" s="5" t="s">
        <v>9</v>
      </c>
      <c r="L9512" s="7">
        <v>0</v>
      </c>
      <c r="M9512" s="7">
        <f>ROUND(M9511+L9512,5)</f>
        <v>13942.38</v>
      </c>
    </row>
    <row r="9513" spans="1:13">
      <c r="A9513" s="5"/>
      <c r="B9513" s="5"/>
      <c r="C9513" s="5"/>
      <c r="D9513" s="5"/>
      <c r="E9513" s="5"/>
      <c r="F9513" s="5" t="s">
        <v>11</v>
      </c>
      <c r="G9513" s="6">
        <v>43917</v>
      </c>
      <c r="H9513" s="5" t="s">
        <v>225</v>
      </c>
      <c r="I9513" s="5" t="s">
        <v>308</v>
      </c>
      <c r="J9513" s="5"/>
      <c r="K9513" s="5" t="s">
        <v>9</v>
      </c>
      <c r="L9513" s="7">
        <v>0</v>
      </c>
      <c r="M9513" s="7">
        <f>ROUND(M9512+L9513,5)</f>
        <v>13942.38</v>
      </c>
    </row>
    <row r="9514" spans="1:13">
      <c r="A9514" s="5"/>
      <c r="B9514" s="5"/>
      <c r="C9514" s="5"/>
      <c r="D9514" s="5"/>
      <c r="E9514" s="5"/>
      <c r="F9514" s="5" t="s">
        <v>11</v>
      </c>
      <c r="G9514" s="6">
        <v>43917</v>
      </c>
      <c r="H9514" s="5" t="s">
        <v>225</v>
      </c>
      <c r="I9514" s="5" t="s">
        <v>308</v>
      </c>
      <c r="J9514" s="5"/>
      <c r="K9514" s="5" t="s">
        <v>9</v>
      </c>
      <c r="L9514" s="7">
        <v>0</v>
      </c>
      <c r="M9514" s="7">
        <f>ROUND(M9513+L9514,5)</f>
        <v>13942.38</v>
      </c>
    </row>
    <row r="9515" spans="1:13">
      <c r="A9515" s="5"/>
      <c r="B9515" s="5"/>
      <c r="C9515" s="5"/>
      <c r="D9515" s="5"/>
      <c r="E9515" s="5"/>
      <c r="F9515" s="5" t="s">
        <v>11</v>
      </c>
      <c r="G9515" s="6">
        <v>43917</v>
      </c>
      <c r="H9515" s="5" t="s">
        <v>226</v>
      </c>
      <c r="I9515" s="5" t="s">
        <v>310</v>
      </c>
      <c r="J9515" s="5"/>
      <c r="K9515" s="5" t="s">
        <v>9</v>
      </c>
      <c r="L9515" s="7">
        <v>250.07</v>
      </c>
      <c r="M9515" s="7">
        <f>ROUND(M9514+L9515,5)</f>
        <v>14192.45</v>
      </c>
    </row>
    <row r="9516" spans="1:13">
      <c r="A9516" s="5"/>
      <c r="B9516" s="5"/>
      <c r="C9516" s="5"/>
      <c r="D9516" s="5"/>
      <c r="E9516" s="5"/>
      <c r="F9516" s="5" t="s">
        <v>11</v>
      </c>
      <c r="G9516" s="6">
        <v>43917</v>
      </c>
      <c r="H9516" s="5" t="s">
        <v>226</v>
      </c>
      <c r="I9516" s="5" t="s">
        <v>310</v>
      </c>
      <c r="J9516" s="5"/>
      <c r="K9516" s="5" t="s">
        <v>9</v>
      </c>
      <c r="L9516" s="7">
        <v>-250.07</v>
      </c>
      <c r="M9516" s="7">
        <f>ROUND(M9515+L9516,5)</f>
        <v>13942.38</v>
      </c>
    </row>
    <row r="9517" spans="1:13">
      <c r="A9517" s="5"/>
      <c r="B9517" s="5"/>
      <c r="C9517" s="5"/>
      <c r="D9517" s="5"/>
      <c r="E9517" s="5"/>
      <c r="F9517" s="5" t="s">
        <v>11</v>
      </c>
      <c r="G9517" s="6">
        <v>43917</v>
      </c>
      <c r="H9517" s="5" t="s">
        <v>226</v>
      </c>
      <c r="I9517" s="5" t="s">
        <v>310</v>
      </c>
      <c r="J9517" s="5"/>
      <c r="K9517" s="5" t="s">
        <v>9</v>
      </c>
      <c r="L9517" s="7">
        <v>0</v>
      </c>
      <c r="M9517" s="7">
        <f>ROUND(M9516+L9517,5)</f>
        <v>13942.38</v>
      </c>
    </row>
    <row r="9518" spans="1:13">
      <c r="A9518" s="5"/>
      <c r="B9518" s="5"/>
      <c r="C9518" s="5"/>
      <c r="D9518" s="5"/>
      <c r="E9518" s="5"/>
      <c r="F9518" s="5" t="s">
        <v>11</v>
      </c>
      <c r="G9518" s="6">
        <v>43917</v>
      </c>
      <c r="H9518" s="5" t="s">
        <v>226</v>
      </c>
      <c r="I9518" s="5" t="s">
        <v>310</v>
      </c>
      <c r="J9518" s="5"/>
      <c r="K9518" s="5" t="s">
        <v>9</v>
      </c>
      <c r="L9518" s="7">
        <v>0</v>
      </c>
      <c r="M9518" s="7">
        <f>ROUND(M9517+L9518,5)</f>
        <v>13942.38</v>
      </c>
    </row>
    <row r="9519" spans="1:13">
      <c r="A9519" s="5"/>
      <c r="B9519" s="5"/>
      <c r="C9519" s="5"/>
      <c r="D9519" s="5"/>
      <c r="E9519" s="5"/>
      <c r="F9519" s="5" t="s">
        <v>11</v>
      </c>
      <c r="G9519" s="6">
        <v>43917</v>
      </c>
      <c r="H9519" s="5" t="s">
        <v>227</v>
      </c>
      <c r="I9519" s="5" t="s">
        <v>311</v>
      </c>
      <c r="J9519" s="5"/>
      <c r="K9519" s="5" t="s">
        <v>9</v>
      </c>
      <c r="L9519" s="7">
        <v>310.97000000000003</v>
      </c>
      <c r="M9519" s="7">
        <f>ROUND(M9518+L9519,5)</f>
        <v>14253.35</v>
      </c>
    </row>
    <row r="9520" spans="1:13">
      <c r="A9520" s="5"/>
      <c r="B9520" s="5"/>
      <c r="C9520" s="5"/>
      <c r="D9520" s="5"/>
      <c r="E9520" s="5"/>
      <c r="F9520" s="5" t="s">
        <v>11</v>
      </c>
      <c r="G9520" s="6">
        <v>43917</v>
      </c>
      <c r="H9520" s="5" t="s">
        <v>227</v>
      </c>
      <c r="I9520" s="5" t="s">
        <v>311</v>
      </c>
      <c r="J9520" s="5"/>
      <c r="K9520" s="5" t="s">
        <v>9</v>
      </c>
      <c r="L9520" s="7">
        <v>-310.97000000000003</v>
      </c>
      <c r="M9520" s="7">
        <f>ROUND(M9519+L9520,5)</f>
        <v>13942.38</v>
      </c>
    </row>
    <row r="9521" spans="1:13">
      <c r="A9521" s="5"/>
      <c r="B9521" s="5"/>
      <c r="C9521" s="5"/>
      <c r="D9521" s="5"/>
      <c r="E9521" s="5"/>
      <c r="F9521" s="5" t="s">
        <v>11</v>
      </c>
      <c r="G9521" s="6">
        <v>43917</v>
      </c>
      <c r="H9521" s="5" t="s">
        <v>227</v>
      </c>
      <c r="I9521" s="5" t="s">
        <v>311</v>
      </c>
      <c r="J9521" s="5"/>
      <c r="K9521" s="5" t="s">
        <v>9</v>
      </c>
      <c r="L9521" s="7">
        <v>5.9</v>
      </c>
      <c r="M9521" s="7">
        <f>ROUND(M9520+L9521,5)</f>
        <v>13948.28</v>
      </c>
    </row>
    <row r="9522" spans="1:13">
      <c r="A9522" s="5"/>
      <c r="B9522" s="5"/>
      <c r="C9522" s="5"/>
      <c r="D9522" s="5"/>
      <c r="E9522" s="5"/>
      <c r="F9522" s="5" t="s">
        <v>11</v>
      </c>
      <c r="G9522" s="6">
        <v>43917</v>
      </c>
      <c r="H9522" s="5" t="s">
        <v>227</v>
      </c>
      <c r="I9522" s="5" t="s">
        <v>311</v>
      </c>
      <c r="J9522" s="5"/>
      <c r="K9522" s="5" t="s">
        <v>9</v>
      </c>
      <c r="L9522" s="7">
        <v>-5.9</v>
      </c>
      <c r="M9522" s="7">
        <f>ROUND(M9521+L9522,5)</f>
        <v>13942.38</v>
      </c>
    </row>
    <row r="9523" spans="1:13">
      <c r="A9523" s="5"/>
      <c r="B9523" s="5"/>
      <c r="C9523" s="5"/>
      <c r="D9523" s="5"/>
      <c r="E9523" s="5"/>
      <c r="F9523" s="5" t="s">
        <v>11</v>
      </c>
      <c r="G9523" s="6">
        <v>43917</v>
      </c>
      <c r="H9523" s="5" t="s">
        <v>227</v>
      </c>
      <c r="I9523" s="5" t="s">
        <v>311</v>
      </c>
      <c r="J9523" s="5"/>
      <c r="K9523" s="5" t="s">
        <v>9</v>
      </c>
      <c r="L9523" s="7">
        <v>0</v>
      </c>
      <c r="M9523" s="7">
        <f>ROUND(M9522+L9523,5)</f>
        <v>13942.38</v>
      </c>
    </row>
    <row r="9524" spans="1:13">
      <c r="A9524" s="5"/>
      <c r="B9524" s="5"/>
      <c r="C9524" s="5"/>
      <c r="D9524" s="5"/>
      <c r="E9524" s="5"/>
      <c r="F9524" s="5" t="s">
        <v>11</v>
      </c>
      <c r="G9524" s="6">
        <v>43917</v>
      </c>
      <c r="H9524" s="5" t="s">
        <v>228</v>
      </c>
      <c r="I9524" s="5" t="s">
        <v>309</v>
      </c>
      <c r="J9524" s="5"/>
      <c r="K9524" s="5" t="s">
        <v>9</v>
      </c>
      <c r="L9524" s="7">
        <v>0</v>
      </c>
      <c r="M9524" s="7">
        <f>ROUND(M9523+L9524,5)</f>
        <v>13942.38</v>
      </c>
    </row>
    <row r="9525" spans="1:13">
      <c r="A9525" s="5"/>
      <c r="B9525" s="5"/>
      <c r="C9525" s="5"/>
      <c r="D9525" s="5"/>
      <c r="E9525" s="5"/>
      <c r="F9525" s="5" t="s">
        <v>11</v>
      </c>
      <c r="G9525" s="6">
        <v>43917</v>
      </c>
      <c r="H9525" s="5" t="s">
        <v>229</v>
      </c>
      <c r="I9525" s="5" t="s">
        <v>310</v>
      </c>
      <c r="J9525" s="5"/>
      <c r="K9525" s="5" t="s">
        <v>9</v>
      </c>
      <c r="L9525" s="7">
        <v>250.07</v>
      </c>
      <c r="M9525" s="7">
        <f>ROUND(M9524+L9525,5)</f>
        <v>14192.45</v>
      </c>
    </row>
    <row r="9526" spans="1:13">
      <c r="A9526" s="5"/>
      <c r="B9526" s="5"/>
      <c r="C9526" s="5"/>
      <c r="D9526" s="5"/>
      <c r="E9526" s="5"/>
      <c r="F9526" s="5" t="s">
        <v>11</v>
      </c>
      <c r="G9526" s="6">
        <v>43917</v>
      </c>
      <c r="H9526" s="5" t="s">
        <v>229</v>
      </c>
      <c r="I9526" s="5" t="s">
        <v>310</v>
      </c>
      <c r="J9526" s="5"/>
      <c r="K9526" s="5" t="s">
        <v>9</v>
      </c>
      <c r="L9526" s="7">
        <v>-250.07</v>
      </c>
      <c r="M9526" s="7">
        <f>ROUND(M9525+L9526,5)</f>
        <v>13942.38</v>
      </c>
    </row>
    <row r="9527" spans="1:13">
      <c r="A9527" s="5"/>
      <c r="B9527" s="5"/>
      <c r="C9527" s="5"/>
      <c r="D9527" s="5"/>
      <c r="E9527" s="5"/>
      <c r="F9527" s="5" t="s">
        <v>11</v>
      </c>
      <c r="G9527" s="6">
        <v>43917</v>
      </c>
      <c r="H9527" s="5" t="s">
        <v>229</v>
      </c>
      <c r="I9527" s="5" t="s">
        <v>310</v>
      </c>
      <c r="J9527" s="5"/>
      <c r="K9527" s="5" t="s">
        <v>9</v>
      </c>
      <c r="L9527" s="7">
        <v>0</v>
      </c>
      <c r="M9527" s="7">
        <f>ROUND(M9526+L9527,5)</f>
        <v>13942.38</v>
      </c>
    </row>
    <row r="9528" spans="1:13">
      <c r="A9528" s="5"/>
      <c r="B9528" s="5"/>
      <c r="C9528" s="5"/>
      <c r="D9528" s="5"/>
      <c r="E9528" s="5"/>
      <c r="F9528" s="5" t="s">
        <v>11</v>
      </c>
      <c r="G9528" s="6">
        <v>43917</v>
      </c>
      <c r="H9528" s="5" t="s">
        <v>229</v>
      </c>
      <c r="I9528" s="5" t="s">
        <v>310</v>
      </c>
      <c r="J9528" s="5"/>
      <c r="K9528" s="5" t="s">
        <v>9</v>
      </c>
      <c r="L9528" s="7">
        <v>0</v>
      </c>
      <c r="M9528" s="7">
        <f>ROUND(M9527+L9528,5)</f>
        <v>13942.38</v>
      </c>
    </row>
    <row r="9529" spans="1:13">
      <c r="A9529" s="5"/>
      <c r="B9529" s="5"/>
      <c r="C9529" s="5"/>
      <c r="D9529" s="5"/>
      <c r="E9529" s="5"/>
      <c r="F9529" s="5" t="s">
        <v>11</v>
      </c>
      <c r="G9529" s="6">
        <v>43924</v>
      </c>
      <c r="H9529" s="5" t="s">
        <v>240</v>
      </c>
      <c r="I9529" s="5" t="s">
        <v>308</v>
      </c>
      <c r="J9529" s="5"/>
      <c r="K9529" s="5" t="s">
        <v>9</v>
      </c>
      <c r="L9529" s="7">
        <v>375.76</v>
      </c>
      <c r="M9529" s="7">
        <f>ROUND(M9528+L9529,5)</f>
        <v>14318.14</v>
      </c>
    </row>
    <row r="9530" spans="1:13">
      <c r="A9530" s="5"/>
      <c r="B9530" s="5"/>
      <c r="C9530" s="5"/>
      <c r="D9530" s="5"/>
      <c r="E9530" s="5"/>
      <c r="F9530" s="5" t="s">
        <v>11</v>
      </c>
      <c r="G9530" s="6">
        <v>43924</v>
      </c>
      <c r="H9530" s="5" t="s">
        <v>240</v>
      </c>
      <c r="I9530" s="5" t="s">
        <v>308</v>
      </c>
      <c r="J9530" s="5"/>
      <c r="K9530" s="5" t="s">
        <v>9</v>
      </c>
      <c r="L9530" s="7">
        <v>-375.76</v>
      </c>
      <c r="M9530" s="7">
        <f>ROUND(M9529+L9530,5)</f>
        <v>13942.38</v>
      </c>
    </row>
    <row r="9531" spans="1:13">
      <c r="A9531" s="5"/>
      <c r="B9531" s="5"/>
      <c r="C9531" s="5"/>
      <c r="D9531" s="5"/>
      <c r="E9531" s="5"/>
      <c r="F9531" s="5" t="s">
        <v>11</v>
      </c>
      <c r="G9531" s="6">
        <v>43924</v>
      </c>
      <c r="H9531" s="5" t="s">
        <v>240</v>
      </c>
      <c r="I9531" s="5" t="s">
        <v>308</v>
      </c>
      <c r="J9531" s="5"/>
      <c r="K9531" s="5" t="s">
        <v>9</v>
      </c>
      <c r="L9531" s="7">
        <v>0</v>
      </c>
      <c r="M9531" s="7">
        <f>ROUND(M9530+L9531,5)</f>
        <v>13942.38</v>
      </c>
    </row>
    <row r="9532" spans="1:13">
      <c r="A9532" s="5"/>
      <c r="B9532" s="5"/>
      <c r="C9532" s="5"/>
      <c r="D9532" s="5"/>
      <c r="E9532" s="5"/>
      <c r="F9532" s="5" t="s">
        <v>11</v>
      </c>
      <c r="G9532" s="6">
        <v>43924</v>
      </c>
      <c r="H9532" s="5" t="s">
        <v>240</v>
      </c>
      <c r="I9532" s="5" t="s">
        <v>308</v>
      </c>
      <c r="J9532" s="5"/>
      <c r="K9532" s="5" t="s">
        <v>9</v>
      </c>
      <c r="L9532" s="7">
        <v>0</v>
      </c>
      <c r="M9532" s="7">
        <f>ROUND(M9531+L9532,5)</f>
        <v>13942.38</v>
      </c>
    </row>
    <row r="9533" spans="1:13">
      <c r="A9533" s="5"/>
      <c r="B9533" s="5"/>
      <c r="C9533" s="5"/>
      <c r="D9533" s="5"/>
      <c r="E9533" s="5"/>
      <c r="F9533" s="5" t="s">
        <v>11</v>
      </c>
      <c r="G9533" s="6">
        <v>43924</v>
      </c>
      <c r="H9533" s="5" t="s">
        <v>240</v>
      </c>
      <c r="I9533" s="5" t="s">
        <v>308</v>
      </c>
      <c r="J9533" s="5"/>
      <c r="K9533" s="5" t="s">
        <v>9</v>
      </c>
      <c r="L9533" s="7">
        <v>0</v>
      </c>
      <c r="M9533" s="7">
        <f>ROUND(M9532+L9533,5)</f>
        <v>13942.38</v>
      </c>
    </row>
    <row r="9534" spans="1:13">
      <c r="A9534" s="5"/>
      <c r="B9534" s="5"/>
      <c r="C9534" s="5"/>
      <c r="D9534" s="5"/>
      <c r="E9534" s="5"/>
      <c r="F9534" s="5" t="s">
        <v>11</v>
      </c>
      <c r="G9534" s="6">
        <v>43924</v>
      </c>
      <c r="H9534" s="5" t="s">
        <v>241</v>
      </c>
      <c r="I9534" s="5" t="s">
        <v>310</v>
      </c>
      <c r="J9534" s="5"/>
      <c r="K9534" s="5" t="s">
        <v>9</v>
      </c>
      <c r="L9534" s="7">
        <v>290.12</v>
      </c>
      <c r="M9534" s="7">
        <f>ROUND(M9533+L9534,5)</f>
        <v>14232.5</v>
      </c>
    </row>
    <row r="9535" spans="1:13">
      <c r="A9535" s="5"/>
      <c r="B9535" s="5"/>
      <c r="C9535" s="5"/>
      <c r="D9535" s="5"/>
      <c r="E9535" s="5"/>
      <c r="F9535" s="5" t="s">
        <v>11</v>
      </c>
      <c r="G9535" s="6">
        <v>43924</v>
      </c>
      <c r="H9535" s="5" t="s">
        <v>241</v>
      </c>
      <c r="I9535" s="5" t="s">
        <v>310</v>
      </c>
      <c r="J9535" s="5"/>
      <c r="K9535" s="5" t="s">
        <v>9</v>
      </c>
      <c r="L9535" s="7">
        <v>-290.12</v>
      </c>
      <c r="M9535" s="7">
        <f>ROUND(M9534+L9535,5)</f>
        <v>13942.38</v>
      </c>
    </row>
    <row r="9536" spans="1:13">
      <c r="A9536" s="5"/>
      <c r="B9536" s="5"/>
      <c r="C9536" s="5"/>
      <c r="D9536" s="5"/>
      <c r="E9536" s="5"/>
      <c r="F9536" s="5" t="s">
        <v>11</v>
      </c>
      <c r="G9536" s="6">
        <v>43924</v>
      </c>
      <c r="H9536" s="5" t="s">
        <v>241</v>
      </c>
      <c r="I9536" s="5" t="s">
        <v>310</v>
      </c>
      <c r="J9536" s="5"/>
      <c r="K9536" s="5" t="s">
        <v>9</v>
      </c>
      <c r="L9536" s="7">
        <v>0</v>
      </c>
      <c r="M9536" s="7">
        <f>ROUND(M9535+L9536,5)</f>
        <v>13942.38</v>
      </c>
    </row>
    <row r="9537" spans="1:13">
      <c r="A9537" s="5"/>
      <c r="B9537" s="5"/>
      <c r="C9537" s="5"/>
      <c r="D9537" s="5"/>
      <c r="E9537" s="5"/>
      <c r="F9537" s="5" t="s">
        <v>11</v>
      </c>
      <c r="G9537" s="6">
        <v>43924</v>
      </c>
      <c r="H9537" s="5" t="s">
        <v>242</v>
      </c>
      <c r="I9537" s="5" t="s">
        <v>311</v>
      </c>
      <c r="J9537" s="5"/>
      <c r="K9537" s="5" t="s">
        <v>9</v>
      </c>
      <c r="L9537" s="7">
        <v>366.99</v>
      </c>
      <c r="M9537" s="7">
        <f>ROUND(M9536+L9537,5)</f>
        <v>14309.37</v>
      </c>
    </row>
    <row r="9538" spans="1:13">
      <c r="A9538" s="5"/>
      <c r="B9538" s="5"/>
      <c r="C9538" s="5"/>
      <c r="D9538" s="5"/>
      <c r="E9538" s="5"/>
      <c r="F9538" s="5" t="s">
        <v>11</v>
      </c>
      <c r="G9538" s="6">
        <v>43924</v>
      </c>
      <c r="H9538" s="5" t="s">
        <v>242</v>
      </c>
      <c r="I9538" s="5" t="s">
        <v>311</v>
      </c>
      <c r="J9538" s="5"/>
      <c r="K9538" s="5" t="s">
        <v>9</v>
      </c>
      <c r="L9538" s="7">
        <v>-366.99</v>
      </c>
      <c r="M9538" s="7">
        <f>ROUND(M9537+L9538,5)</f>
        <v>13942.38</v>
      </c>
    </row>
    <row r="9539" spans="1:13">
      <c r="A9539" s="5"/>
      <c r="B9539" s="5"/>
      <c r="C9539" s="5"/>
      <c r="D9539" s="5"/>
      <c r="E9539" s="5"/>
      <c r="F9539" s="5" t="s">
        <v>11</v>
      </c>
      <c r="G9539" s="6">
        <v>43924</v>
      </c>
      <c r="H9539" s="5" t="s">
        <v>242</v>
      </c>
      <c r="I9539" s="5" t="s">
        <v>311</v>
      </c>
      <c r="J9539" s="5"/>
      <c r="K9539" s="5" t="s">
        <v>9</v>
      </c>
      <c r="L9539" s="7">
        <v>5.9</v>
      </c>
      <c r="M9539" s="7">
        <f>ROUND(M9538+L9539,5)</f>
        <v>13948.28</v>
      </c>
    </row>
    <row r="9540" spans="1:13">
      <c r="A9540" s="5"/>
      <c r="B9540" s="5"/>
      <c r="C9540" s="5"/>
      <c r="D9540" s="5"/>
      <c r="E9540" s="5"/>
      <c r="F9540" s="5" t="s">
        <v>11</v>
      </c>
      <c r="G9540" s="6">
        <v>43924</v>
      </c>
      <c r="H9540" s="5" t="s">
        <v>242</v>
      </c>
      <c r="I9540" s="5" t="s">
        <v>311</v>
      </c>
      <c r="J9540" s="5"/>
      <c r="K9540" s="5" t="s">
        <v>9</v>
      </c>
      <c r="L9540" s="7">
        <v>-5.9</v>
      </c>
      <c r="M9540" s="7">
        <f>ROUND(M9539+L9540,5)</f>
        <v>13942.38</v>
      </c>
    </row>
    <row r="9541" spans="1:13">
      <c r="A9541" s="5"/>
      <c r="B9541" s="5"/>
      <c r="C9541" s="5"/>
      <c r="D9541" s="5"/>
      <c r="E9541" s="5"/>
      <c r="F9541" s="5" t="s">
        <v>11</v>
      </c>
      <c r="G9541" s="6">
        <v>43924</v>
      </c>
      <c r="H9541" s="5" t="s">
        <v>242</v>
      </c>
      <c r="I9541" s="5" t="s">
        <v>311</v>
      </c>
      <c r="J9541" s="5"/>
      <c r="K9541" s="5" t="s">
        <v>9</v>
      </c>
      <c r="L9541" s="7">
        <v>0</v>
      </c>
      <c r="M9541" s="7">
        <f>ROUND(M9540+L9541,5)</f>
        <v>13942.38</v>
      </c>
    </row>
    <row r="9542" spans="1:13">
      <c r="A9542" s="5"/>
      <c r="B9542" s="5"/>
      <c r="C9542" s="5"/>
      <c r="D9542" s="5"/>
      <c r="E9542" s="5"/>
      <c r="F9542" s="5" t="s">
        <v>11</v>
      </c>
      <c r="G9542" s="6">
        <v>43924</v>
      </c>
      <c r="H9542" s="5" t="s">
        <v>243</v>
      </c>
      <c r="I9542" s="5" t="s">
        <v>309</v>
      </c>
      <c r="J9542" s="5"/>
      <c r="K9542" s="5" t="s">
        <v>9</v>
      </c>
      <c r="L9542" s="7">
        <v>342.34</v>
      </c>
      <c r="M9542" s="7">
        <f>ROUND(M9541+L9542,5)</f>
        <v>14284.72</v>
      </c>
    </row>
    <row r="9543" spans="1:13">
      <c r="A9543" s="5"/>
      <c r="B9543" s="5"/>
      <c r="C9543" s="5"/>
      <c r="D9543" s="5"/>
      <c r="E9543" s="5"/>
      <c r="F9543" s="5" t="s">
        <v>11</v>
      </c>
      <c r="G9543" s="6">
        <v>43924</v>
      </c>
      <c r="H9543" s="5" t="s">
        <v>243</v>
      </c>
      <c r="I9543" s="5" t="s">
        <v>309</v>
      </c>
      <c r="J9543" s="5"/>
      <c r="K9543" s="5" t="s">
        <v>9</v>
      </c>
      <c r="L9543" s="7">
        <v>-342.34</v>
      </c>
      <c r="M9543" s="7">
        <f>ROUND(M9542+L9543,5)</f>
        <v>13942.38</v>
      </c>
    </row>
    <row r="9544" spans="1:13">
      <c r="A9544" s="5"/>
      <c r="B9544" s="5"/>
      <c r="C9544" s="5"/>
      <c r="D9544" s="5"/>
      <c r="E9544" s="5"/>
      <c r="F9544" s="5" t="s">
        <v>11</v>
      </c>
      <c r="G9544" s="6">
        <v>43924</v>
      </c>
      <c r="H9544" s="5" t="s">
        <v>243</v>
      </c>
      <c r="I9544" s="5" t="s">
        <v>309</v>
      </c>
      <c r="J9544" s="5"/>
      <c r="K9544" s="5" t="s">
        <v>9</v>
      </c>
      <c r="L9544" s="7">
        <v>0</v>
      </c>
      <c r="M9544" s="7">
        <f>ROUND(M9543+L9544,5)</f>
        <v>13942.38</v>
      </c>
    </row>
    <row r="9545" spans="1:13">
      <c r="A9545" s="5"/>
      <c r="B9545" s="5"/>
      <c r="C9545" s="5"/>
      <c r="D9545" s="5"/>
      <c r="E9545" s="5"/>
      <c r="F9545" s="5" t="s">
        <v>11</v>
      </c>
      <c r="G9545" s="6">
        <v>43930</v>
      </c>
      <c r="H9545" s="5" t="s">
        <v>264</v>
      </c>
      <c r="I9545" s="5" t="s">
        <v>308</v>
      </c>
      <c r="J9545" s="5"/>
      <c r="K9545" s="5" t="s">
        <v>9</v>
      </c>
      <c r="L9545" s="7">
        <v>375.76</v>
      </c>
      <c r="M9545" s="7">
        <f>ROUND(M9544+L9545,5)</f>
        <v>14318.14</v>
      </c>
    </row>
    <row r="9546" spans="1:13">
      <c r="A9546" s="5"/>
      <c r="B9546" s="5"/>
      <c r="C9546" s="5"/>
      <c r="D9546" s="5"/>
      <c r="E9546" s="5"/>
      <c r="F9546" s="5" t="s">
        <v>11</v>
      </c>
      <c r="G9546" s="6">
        <v>43930</v>
      </c>
      <c r="H9546" s="5" t="s">
        <v>264</v>
      </c>
      <c r="I9546" s="5" t="s">
        <v>308</v>
      </c>
      <c r="J9546" s="5"/>
      <c r="K9546" s="5" t="s">
        <v>9</v>
      </c>
      <c r="L9546" s="7">
        <v>-375.76</v>
      </c>
      <c r="M9546" s="7">
        <f>ROUND(M9545+L9546,5)</f>
        <v>13942.38</v>
      </c>
    </row>
    <row r="9547" spans="1:13">
      <c r="A9547" s="5"/>
      <c r="B9547" s="5"/>
      <c r="C9547" s="5"/>
      <c r="D9547" s="5"/>
      <c r="E9547" s="5"/>
      <c r="F9547" s="5" t="s">
        <v>11</v>
      </c>
      <c r="G9547" s="6">
        <v>43930</v>
      </c>
      <c r="H9547" s="5" t="s">
        <v>264</v>
      </c>
      <c r="I9547" s="5" t="s">
        <v>308</v>
      </c>
      <c r="J9547" s="5"/>
      <c r="K9547" s="5" t="s">
        <v>9</v>
      </c>
      <c r="L9547" s="7">
        <v>0</v>
      </c>
      <c r="M9547" s="7">
        <f>ROUND(M9546+L9547,5)</f>
        <v>13942.38</v>
      </c>
    </row>
    <row r="9548" spans="1:13">
      <c r="A9548" s="5"/>
      <c r="B9548" s="5"/>
      <c r="C9548" s="5"/>
      <c r="D9548" s="5"/>
      <c r="E9548" s="5"/>
      <c r="F9548" s="5" t="s">
        <v>11</v>
      </c>
      <c r="G9548" s="6">
        <v>43930</v>
      </c>
      <c r="H9548" s="5" t="s">
        <v>264</v>
      </c>
      <c r="I9548" s="5" t="s">
        <v>308</v>
      </c>
      <c r="J9548" s="5"/>
      <c r="K9548" s="5" t="s">
        <v>9</v>
      </c>
      <c r="L9548" s="7">
        <v>0</v>
      </c>
      <c r="M9548" s="7">
        <f>ROUND(M9547+L9548,5)</f>
        <v>13942.38</v>
      </c>
    </row>
    <row r="9549" spans="1:13">
      <c r="A9549" s="5"/>
      <c r="B9549" s="5"/>
      <c r="C9549" s="5"/>
      <c r="D9549" s="5"/>
      <c r="E9549" s="5"/>
      <c r="F9549" s="5" t="s">
        <v>11</v>
      </c>
      <c r="G9549" s="6">
        <v>43930</v>
      </c>
      <c r="H9549" s="5" t="s">
        <v>264</v>
      </c>
      <c r="I9549" s="5" t="s">
        <v>308</v>
      </c>
      <c r="J9549" s="5"/>
      <c r="K9549" s="5" t="s">
        <v>9</v>
      </c>
      <c r="L9549" s="7">
        <v>0</v>
      </c>
      <c r="M9549" s="7">
        <f>ROUND(M9548+L9549,5)</f>
        <v>13942.38</v>
      </c>
    </row>
    <row r="9550" spans="1:13">
      <c r="A9550" s="5"/>
      <c r="B9550" s="5"/>
      <c r="C9550" s="5"/>
      <c r="D9550" s="5"/>
      <c r="E9550" s="5"/>
      <c r="F9550" s="5" t="s">
        <v>11</v>
      </c>
      <c r="G9550" s="6">
        <v>43930</v>
      </c>
      <c r="H9550" s="5" t="s">
        <v>266</v>
      </c>
      <c r="I9550" s="5" t="s">
        <v>310</v>
      </c>
      <c r="J9550" s="5"/>
      <c r="K9550" s="5" t="s">
        <v>9</v>
      </c>
      <c r="L9550" s="7">
        <v>290.12</v>
      </c>
      <c r="M9550" s="7">
        <f>ROUND(M9549+L9550,5)</f>
        <v>14232.5</v>
      </c>
    </row>
    <row r="9551" spans="1:13">
      <c r="A9551" s="5"/>
      <c r="B9551" s="5"/>
      <c r="C9551" s="5"/>
      <c r="D9551" s="5"/>
      <c r="E9551" s="5"/>
      <c r="F9551" s="5" t="s">
        <v>11</v>
      </c>
      <c r="G9551" s="6">
        <v>43930</v>
      </c>
      <c r="H9551" s="5" t="s">
        <v>266</v>
      </c>
      <c r="I9551" s="5" t="s">
        <v>310</v>
      </c>
      <c r="J9551" s="5"/>
      <c r="K9551" s="5" t="s">
        <v>9</v>
      </c>
      <c r="L9551" s="7">
        <v>-290.12</v>
      </c>
      <c r="M9551" s="7">
        <f>ROUND(M9550+L9551,5)</f>
        <v>13942.38</v>
      </c>
    </row>
    <row r="9552" spans="1:13">
      <c r="A9552" s="5"/>
      <c r="B9552" s="5"/>
      <c r="C9552" s="5"/>
      <c r="D9552" s="5"/>
      <c r="E9552" s="5"/>
      <c r="F9552" s="5" t="s">
        <v>11</v>
      </c>
      <c r="G9552" s="6">
        <v>43930</v>
      </c>
      <c r="H9552" s="5" t="s">
        <v>266</v>
      </c>
      <c r="I9552" s="5" t="s">
        <v>310</v>
      </c>
      <c r="J9552" s="5"/>
      <c r="K9552" s="5" t="s">
        <v>9</v>
      </c>
      <c r="L9552" s="7">
        <v>0</v>
      </c>
      <c r="M9552" s="7">
        <f>ROUND(M9551+L9552,5)</f>
        <v>13942.38</v>
      </c>
    </row>
    <row r="9553" spans="1:13">
      <c r="A9553" s="5"/>
      <c r="B9553" s="5"/>
      <c r="C9553" s="5"/>
      <c r="D9553" s="5"/>
      <c r="E9553" s="5"/>
      <c r="F9553" s="5" t="s">
        <v>11</v>
      </c>
      <c r="G9553" s="6">
        <v>43930</v>
      </c>
      <c r="H9553" s="5" t="s">
        <v>267</v>
      </c>
      <c r="I9553" s="5" t="s">
        <v>311</v>
      </c>
      <c r="J9553" s="5"/>
      <c r="K9553" s="5" t="s">
        <v>9</v>
      </c>
      <c r="L9553" s="7">
        <v>366.99</v>
      </c>
      <c r="M9553" s="7">
        <f>ROUND(M9552+L9553,5)</f>
        <v>14309.37</v>
      </c>
    </row>
    <row r="9554" spans="1:13">
      <c r="A9554" s="5"/>
      <c r="B9554" s="5"/>
      <c r="C9554" s="5"/>
      <c r="D9554" s="5"/>
      <c r="E9554" s="5"/>
      <c r="F9554" s="5" t="s">
        <v>11</v>
      </c>
      <c r="G9554" s="6">
        <v>43930</v>
      </c>
      <c r="H9554" s="5" t="s">
        <v>267</v>
      </c>
      <c r="I9554" s="5" t="s">
        <v>311</v>
      </c>
      <c r="J9554" s="5"/>
      <c r="K9554" s="5" t="s">
        <v>9</v>
      </c>
      <c r="L9554" s="7">
        <v>-366.99</v>
      </c>
      <c r="M9554" s="7">
        <f>ROUND(M9553+L9554,5)</f>
        <v>13942.38</v>
      </c>
    </row>
    <row r="9555" spans="1:13">
      <c r="A9555" s="5"/>
      <c r="B9555" s="5"/>
      <c r="C9555" s="5"/>
      <c r="D9555" s="5"/>
      <c r="E9555" s="5"/>
      <c r="F9555" s="5" t="s">
        <v>11</v>
      </c>
      <c r="G9555" s="6">
        <v>43930</v>
      </c>
      <c r="H9555" s="5" t="s">
        <v>267</v>
      </c>
      <c r="I9555" s="5" t="s">
        <v>311</v>
      </c>
      <c r="J9555" s="5"/>
      <c r="K9555" s="5" t="s">
        <v>9</v>
      </c>
      <c r="L9555" s="7">
        <v>5.9</v>
      </c>
      <c r="M9555" s="7">
        <f>ROUND(M9554+L9555,5)</f>
        <v>13948.28</v>
      </c>
    </row>
    <row r="9556" spans="1:13">
      <c r="A9556" s="5"/>
      <c r="B9556" s="5"/>
      <c r="C9556" s="5"/>
      <c r="D9556" s="5"/>
      <c r="E9556" s="5"/>
      <c r="F9556" s="5" t="s">
        <v>11</v>
      </c>
      <c r="G9556" s="6">
        <v>43930</v>
      </c>
      <c r="H9556" s="5" t="s">
        <v>267</v>
      </c>
      <c r="I9556" s="5" t="s">
        <v>311</v>
      </c>
      <c r="J9556" s="5"/>
      <c r="K9556" s="5" t="s">
        <v>9</v>
      </c>
      <c r="L9556" s="7">
        <v>-5.9</v>
      </c>
      <c r="M9556" s="7">
        <f>ROUND(M9555+L9556,5)</f>
        <v>13942.38</v>
      </c>
    </row>
    <row r="9557" spans="1:13">
      <c r="A9557" s="5"/>
      <c r="B9557" s="5"/>
      <c r="C9557" s="5"/>
      <c r="D9557" s="5"/>
      <c r="E9557" s="5"/>
      <c r="F9557" s="5" t="s">
        <v>11</v>
      </c>
      <c r="G9557" s="6">
        <v>43930</v>
      </c>
      <c r="H9557" s="5" t="s">
        <v>267</v>
      </c>
      <c r="I9557" s="5" t="s">
        <v>311</v>
      </c>
      <c r="J9557" s="5"/>
      <c r="K9557" s="5" t="s">
        <v>9</v>
      </c>
      <c r="L9557" s="7">
        <v>0</v>
      </c>
      <c r="M9557" s="7">
        <f>ROUND(M9556+L9557,5)</f>
        <v>13942.38</v>
      </c>
    </row>
    <row r="9558" spans="1:13">
      <c r="A9558" s="5"/>
      <c r="B9558" s="5"/>
      <c r="C9558" s="5"/>
      <c r="D9558" s="5"/>
      <c r="E9558" s="5"/>
      <c r="F9558" s="5" t="s">
        <v>11</v>
      </c>
      <c r="G9558" s="6">
        <v>43930</v>
      </c>
      <c r="H9558" s="5" t="s">
        <v>268</v>
      </c>
      <c r="I9558" s="5" t="s">
        <v>309</v>
      </c>
      <c r="J9558" s="5"/>
      <c r="K9558" s="5" t="s">
        <v>9</v>
      </c>
      <c r="L9558" s="7">
        <v>342.34</v>
      </c>
      <c r="M9558" s="7">
        <f>ROUND(M9557+L9558,5)</f>
        <v>14284.72</v>
      </c>
    </row>
    <row r="9559" spans="1:13">
      <c r="A9559" s="5"/>
      <c r="B9559" s="5"/>
      <c r="C9559" s="5"/>
      <c r="D9559" s="5"/>
      <c r="E9559" s="5"/>
      <c r="F9559" s="5" t="s">
        <v>11</v>
      </c>
      <c r="G9559" s="6">
        <v>43930</v>
      </c>
      <c r="H9559" s="5" t="s">
        <v>268</v>
      </c>
      <c r="I9559" s="5" t="s">
        <v>309</v>
      </c>
      <c r="J9559" s="5"/>
      <c r="K9559" s="5" t="s">
        <v>9</v>
      </c>
      <c r="L9559" s="7">
        <v>-342.34</v>
      </c>
      <c r="M9559" s="7">
        <f>ROUND(M9558+L9559,5)</f>
        <v>13942.38</v>
      </c>
    </row>
    <row r="9560" spans="1:13">
      <c r="A9560" s="5"/>
      <c r="B9560" s="5"/>
      <c r="C9560" s="5"/>
      <c r="D9560" s="5"/>
      <c r="E9560" s="5"/>
      <c r="F9560" s="5" t="s">
        <v>11</v>
      </c>
      <c r="G9560" s="6">
        <v>43930</v>
      </c>
      <c r="H9560" s="5" t="s">
        <v>268</v>
      </c>
      <c r="I9560" s="5" t="s">
        <v>309</v>
      </c>
      <c r="J9560" s="5"/>
      <c r="K9560" s="5" t="s">
        <v>9</v>
      </c>
      <c r="L9560" s="7">
        <v>0</v>
      </c>
      <c r="M9560" s="7">
        <f>ROUND(M9559+L9560,5)</f>
        <v>13942.38</v>
      </c>
    </row>
    <row r="9561" spans="1:13">
      <c r="A9561" s="5"/>
      <c r="B9561" s="5"/>
      <c r="C9561" s="5"/>
      <c r="D9561" s="5"/>
      <c r="E9561" s="5"/>
      <c r="F9561" s="5" t="s">
        <v>11</v>
      </c>
      <c r="G9561" s="6">
        <v>43930</v>
      </c>
      <c r="H9561" s="5" t="s">
        <v>265</v>
      </c>
      <c r="I9561" s="5" t="s">
        <v>397</v>
      </c>
      <c r="J9561" s="5"/>
      <c r="K9561" s="5" t="s">
        <v>9</v>
      </c>
      <c r="L9561" s="7">
        <v>0</v>
      </c>
      <c r="M9561" s="7">
        <f>ROUND(M9560+L9561,5)</f>
        <v>13942.38</v>
      </c>
    </row>
    <row r="9562" spans="1:13">
      <c r="A9562" s="5"/>
      <c r="B9562" s="5"/>
      <c r="C9562" s="5"/>
      <c r="D9562" s="5"/>
      <c r="E9562" s="5"/>
      <c r="F9562" s="5" t="s">
        <v>11</v>
      </c>
      <c r="G9562" s="6">
        <v>43937</v>
      </c>
      <c r="H9562" s="5" t="s">
        <v>284</v>
      </c>
      <c r="I9562" s="5" t="s">
        <v>308</v>
      </c>
      <c r="J9562" s="5"/>
      <c r="K9562" s="5" t="s">
        <v>9</v>
      </c>
      <c r="L9562" s="7">
        <v>375.76</v>
      </c>
      <c r="M9562" s="7">
        <f>ROUND(M9561+L9562,5)</f>
        <v>14318.14</v>
      </c>
    </row>
    <row r="9563" spans="1:13">
      <c r="A9563" s="5"/>
      <c r="B9563" s="5"/>
      <c r="C9563" s="5"/>
      <c r="D9563" s="5"/>
      <c r="E9563" s="5"/>
      <c r="F9563" s="5" t="s">
        <v>11</v>
      </c>
      <c r="G9563" s="6">
        <v>43937</v>
      </c>
      <c r="H9563" s="5" t="s">
        <v>284</v>
      </c>
      <c r="I9563" s="5" t="s">
        <v>308</v>
      </c>
      <c r="J9563" s="5"/>
      <c r="K9563" s="5" t="s">
        <v>9</v>
      </c>
      <c r="L9563" s="7">
        <v>-375.76</v>
      </c>
      <c r="M9563" s="7">
        <f>ROUND(M9562+L9563,5)</f>
        <v>13942.38</v>
      </c>
    </row>
    <row r="9564" spans="1:13">
      <c r="A9564" s="5"/>
      <c r="B9564" s="5"/>
      <c r="C9564" s="5"/>
      <c r="D9564" s="5"/>
      <c r="E9564" s="5"/>
      <c r="F9564" s="5" t="s">
        <v>11</v>
      </c>
      <c r="G9564" s="6">
        <v>43937</v>
      </c>
      <c r="H9564" s="5" t="s">
        <v>284</v>
      </c>
      <c r="I9564" s="5" t="s">
        <v>308</v>
      </c>
      <c r="J9564" s="5"/>
      <c r="K9564" s="5" t="s">
        <v>9</v>
      </c>
      <c r="L9564" s="7">
        <v>0</v>
      </c>
      <c r="M9564" s="7">
        <f>ROUND(M9563+L9564,5)</f>
        <v>13942.38</v>
      </c>
    </row>
    <row r="9565" spans="1:13">
      <c r="A9565" s="5"/>
      <c r="B9565" s="5"/>
      <c r="C9565" s="5"/>
      <c r="D9565" s="5"/>
      <c r="E9565" s="5"/>
      <c r="F9565" s="5" t="s">
        <v>11</v>
      </c>
      <c r="G9565" s="6">
        <v>43937</v>
      </c>
      <c r="H9565" s="5" t="s">
        <v>284</v>
      </c>
      <c r="I9565" s="5" t="s">
        <v>308</v>
      </c>
      <c r="J9565" s="5"/>
      <c r="K9565" s="5" t="s">
        <v>9</v>
      </c>
      <c r="L9565" s="7">
        <v>0</v>
      </c>
      <c r="M9565" s="7">
        <f>ROUND(M9564+L9565,5)</f>
        <v>13942.38</v>
      </c>
    </row>
    <row r="9566" spans="1:13">
      <c r="A9566" s="5"/>
      <c r="B9566" s="5"/>
      <c r="C9566" s="5"/>
      <c r="D9566" s="5"/>
      <c r="E9566" s="5"/>
      <c r="F9566" s="5" t="s">
        <v>11</v>
      </c>
      <c r="G9566" s="6">
        <v>43937</v>
      </c>
      <c r="H9566" s="5" t="s">
        <v>284</v>
      </c>
      <c r="I9566" s="5" t="s">
        <v>308</v>
      </c>
      <c r="J9566" s="5"/>
      <c r="K9566" s="5" t="s">
        <v>9</v>
      </c>
      <c r="L9566" s="7">
        <v>0</v>
      </c>
      <c r="M9566" s="7">
        <f>ROUND(M9565+L9566,5)</f>
        <v>13942.38</v>
      </c>
    </row>
    <row r="9567" spans="1:13">
      <c r="A9567" s="5"/>
      <c r="B9567" s="5"/>
      <c r="C9567" s="5"/>
      <c r="D9567" s="5"/>
      <c r="E9567" s="5"/>
      <c r="F9567" s="5" t="s">
        <v>11</v>
      </c>
      <c r="G9567" s="6">
        <v>43937</v>
      </c>
      <c r="H9567" s="5" t="s">
        <v>285</v>
      </c>
      <c r="I9567" s="5" t="s">
        <v>310</v>
      </c>
      <c r="J9567" s="5"/>
      <c r="K9567" s="5" t="s">
        <v>9</v>
      </c>
      <c r="L9567" s="7">
        <v>290.12</v>
      </c>
      <c r="M9567" s="7">
        <f>ROUND(M9566+L9567,5)</f>
        <v>14232.5</v>
      </c>
    </row>
    <row r="9568" spans="1:13">
      <c r="A9568" s="5"/>
      <c r="B9568" s="5"/>
      <c r="C9568" s="5"/>
      <c r="D9568" s="5"/>
      <c r="E9568" s="5"/>
      <c r="F9568" s="5" t="s">
        <v>11</v>
      </c>
      <c r="G9568" s="6">
        <v>43937</v>
      </c>
      <c r="H9568" s="5" t="s">
        <v>285</v>
      </c>
      <c r="I9568" s="5" t="s">
        <v>310</v>
      </c>
      <c r="J9568" s="5"/>
      <c r="K9568" s="5" t="s">
        <v>9</v>
      </c>
      <c r="L9568" s="7">
        <v>-290.12</v>
      </c>
      <c r="M9568" s="7">
        <f>ROUND(M9567+L9568,5)</f>
        <v>13942.38</v>
      </c>
    </row>
    <row r="9569" spans="1:13">
      <c r="A9569" s="5"/>
      <c r="B9569" s="5"/>
      <c r="C9569" s="5"/>
      <c r="D9569" s="5"/>
      <c r="E9569" s="5"/>
      <c r="F9569" s="5" t="s">
        <v>11</v>
      </c>
      <c r="G9569" s="6">
        <v>43937</v>
      </c>
      <c r="H9569" s="5" t="s">
        <v>285</v>
      </c>
      <c r="I9569" s="5" t="s">
        <v>310</v>
      </c>
      <c r="J9569" s="5"/>
      <c r="K9569" s="5" t="s">
        <v>9</v>
      </c>
      <c r="L9569" s="7">
        <v>0</v>
      </c>
      <c r="M9569" s="7">
        <f>ROUND(M9568+L9569,5)</f>
        <v>13942.38</v>
      </c>
    </row>
    <row r="9570" spans="1:13">
      <c r="A9570" s="5"/>
      <c r="B9570" s="5"/>
      <c r="C9570" s="5"/>
      <c r="D9570" s="5"/>
      <c r="E9570" s="5"/>
      <c r="F9570" s="5" t="s">
        <v>11</v>
      </c>
      <c r="G9570" s="6">
        <v>43937</v>
      </c>
      <c r="H9570" s="5" t="s">
        <v>286</v>
      </c>
      <c r="I9570" s="5" t="s">
        <v>311</v>
      </c>
      <c r="J9570" s="5"/>
      <c r="K9570" s="5" t="s">
        <v>9</v>
      </c>
      <c r="L9570" s="7">
        <v>366.99</v>
      </c>
      <c r="M9570" s="7">
        <f>ROUND(M9569+L9570,5)</f>
        <v>14309.37</v>
      </c>
    </row>
    <row r="9571" spans="1:13">
      <c r="A9571" s="5"/>
      <c r="B9571" s="5"/>
      <c r="C9571" s="5"/>
      <c r="D9571" s="5"/>
      <c r="E9571" s="5"/>
      <c r="F9571" s="5" t="s">
        <v>11</v>
      </c>
      <c r="G9571" s="6">
        <v>43937</v>
      </c>
      <c r="H9571" s="5" t="s">
        <v>286</v>
      </c>
      <c r="I9571" s="5" t="s">
        <v>311</v>
      </c>
      <c r="J9571" s="5"/>
      <c r="K9571" s="5" t="s">
        <v>9</v>
      </c>
      <c r="L9571" s="7">
        <v>-366.99</v>
      </c>
      <c r="M9571" s="7">
        <f>ROUND(M9570+L9571,5)</f>
        <v>13942.38</v>
      </c>
    </row>
    <row r="9572" spans="1:13">
      <c r="A9572" s="5"/>
      <c r="B9572" s="5"/>
      <c r="C9572" s="5"/>
      <c r="D9572" s="5"/>
      <c r="E9572" s="5"/>
      <c r="F9572" s="5" t="s">
        <v>11</v>
      </c>
      <c r="G9572" s="6">
        <v>43937</v>
      </c>
      <c r="H9572" s="5" t="s">
        <v>286</v>
      </c>
      <c r="I9572" s="5" t="s">
        <v>311</v>
      </c>
      <c r="J9572" s="5"/>
      <c r="K9572" s="5" t="s">
        <v>9</v>
      </c>
      <c r="L9572" s="7">
        <v>5.9</v>
      </c>
      <c r="M9572" s="7">
        <f>ROUND(M9571+L9572,5)</f>
        <v>13948.28</v>
      </c>
    </row>
    <row r="9573" spans="1:13">
      <c r="A9573" s="5"/>
      <c r="B9573" s="5"/>
      <c r="C9573" s="5"/>
      <c r="D9573" s="5"/>
      <c r="E9573" s="5"/>
      <c r="F9573" s="5" t="s">
        <v>11</v>
      </c>
      <c r="G9573" s="6">
        <v>43937</v>
      </c>
      <c r="H9573" s="5" t="s">
        <v>286</v>
      </c>
      <c r="I9573" s="5" t="s">
        <v>311</v>
      </c>
      <c r="J9573" s="5"/>
      <c r="K9573" s="5" t="s">
        <v>9</v>
      </c>
      <c r="L9573" s="7">
        <v>-5.9</v>
      </c>
      <c r="M9573" s="7">
        <f>ROUND(M9572+L9573,5)</f>
        <v>13942.38</v>
      </c>
    </row>
    <row r="9574" spans="1:13">
      <c r="A9574" s="5"/>
      <c r="B9574" s="5"/>
      <c r="C9574" s="5"/>
      <c r="D9574" s="5"/>
      <c r="E9574" s="5"/>
      <c r="F9574" s="5" t="s">
        <v>11</v>
      </c>
      <c r="G9574" s="6">
        <v>43937</v>
      </c>
      <c r="H9574" s="5" t="s">
        <v>286</v>
      </c>
      <c r="I9574" s="5" t="s">
        <v>311</v>
      </c>
      <c r="J9574" s="5"/>
      <c r="K9574" s="5" t="s">
        <v>9</v>
      </c>
      <c r="L9574" s="7">
        <v>0</v>
      </c>
      <c r="M9574" s="7">
        <f>ROUND(M9573+L9574,5)</f>
        <v>13942.38</v>
      </c>
    </row>
    <row r="9575" spans="1:13">
      <c r="A9575" s="5"/>
      <c r="B9575" s="5"/>
      <c r="C9575" s="5"/>
      <c r="D9575" s="5"/>
      <c r="E9575" s="5"/>
      <c r="F9575" s="5" t="s">
        <v>11</v>
      </c>
      <c r="G9575" s="6">
        <v>43937</v>
      </c>
      <c r="H9575" s="5" t="s">
        <v>287</v>
      </c>
      <c r="I9575" s="5" t="s">
        <v>309</v>
      </c>
      <c r="J9575" s="5"/>
      <c r="K9575" s="5" t="s">
        <v>9</v>
      </c>
      <c r="L9575" s="7">
        <v>342.34</v>
      </c>
      <c r="M9575" s="7">
        <f>ROUND(M9574+L9575,5)</f>
        <v>14284.72</v>
      </c>
    </row>
    <row r="9576" spans="1:13">
      <c r="A9576" s="5"/>
      <c r="B9576" s="5"/>
      <c r="C9576" s="5"/>
      <c r="D9576" s="5"/>
      <c r="E9576" s="5"/>
      <c r="F9576" s="5" t="s">
        <v>11</v>
      </c>
      <c r="G9576" s="6">
        <v>43937</v>
      </c>
      <c r="H9576" s="5" t="s">
        <v>287</v>
      </c>
      <c r="I9576" s="5" t="s">
        <v>309</v>
      </c>
      <c r="J9576" s="5"/>
      <c r="K9576" s="5" t="s">
        <v>9</v>
      </c>
      <c r="L9576" s="7">
        <v>-342.34</v>
      </c>
      <c r="M9576" s="7">
        <f>ROUND(M9575+L9576,5)</f>
        <v>13942.38</v>
      </c>
    </row>
    <row r="9577" spans="1:13">
      <c r="A9577" s="5"/>
      <c r="B9577" s="5"/>
      <c r="C9577" s="5"/>
      <c r="D9577" s="5"/>
      <c r="E9577" s="5"/>
      <c r="F9577" s="5" t="s">
        <v>11</v>
      </c>
      <c r="G9577" s="6">
        <v>43937</v>
      </c>
      <c r="H9577" s="5" t="s">
        <v>287</v>
      </c>
      <c r="I9577" s="5" t="s">
        <v>309</v>
      </c>
      <c r="J9577" s="5"/>
      <c r="K9577" s="5" t="s">
        <v>9</v>
      </c>
      <c r="L9577" s="7">
        <v>0</v>
      </c>
      <c r="M9577" s="7">
        <f>ROUND(M9576+L9577,5)</f>
        <v>13942.38</v>
      </c>
    </row>
    <row r="9578" spans="1:13">
      <c r="A9578" s="5"/>
      <c r="B9578" s="5"/>
      <c r="C9578" s="5"/>
      <c r="D9578" s="5"/>
      <c r="E9578" s="5"/>
      <c r="F9578" s="5" t="s">
        <v>11</v>
      </c>
      <c r="G9578" s="6">
        <v>43937</v>
      </c>
      <c r="H9578" s="5" t="s">
        <v>288</v>
      </c>
      <c r="I9578" s="5" t="s">
        <v>397</v>
      </c>
      <c r="J9578" s="5"/>
      <c r="K9578" s="5" t="s">
        <v>9</v>
      </c>
      <c r="L9578" s="7">
        <v>0</v>
      </c>
      <c r="M9578" s="7">
        <f>ROUND(M9577+L9578,5)</f>
        <v>13942.38</v>
      </c>
    </row>
    <row r="9579" spans="1:13">
      <c r="A9579" s="5"/>
      <c r="B9579" s="5"/>
      <c r="C9579" s="5"/>
      <c r="D9579" s="5"/>
      <c r="E9579" s="5"/>
      <c r="F9579" s="5" t="s">
        <v>10</v>
      </c>
      <c r="G9579" s="6">
        <v>43944</v>
      </c>
      <c r="H9579" s="5" t="s">
        <v>294</v>
      </c>
      <c r="I9579" s="5" t="s">
        <v>345</v>
      </c>
      <c r="J9579" s="5" t="s">
        <v>577</v>
      </c>
      <c r="K9579" s="5" t="s">
        <v>9</v>
      </c>
      <c r="L9579" s="7">
        <v>7976.85</v>
      </c>
      <c r="M9579" s="7">
        <f>ROUND(M9578+L9579,5)</f>
        <v>21919.23</v>
      </c>
    </row>
    <row r="9580" spans="1:13">
      <c r="A9580" s="5"/>
      <c r="B9580" s="5"/>
      <c r="C9580" s="5"/>
      <c r="D9580" s="5"/>
      <c r="E9580" s="5"/>
      <c r="F9580" s="5" t="s">
        <v>11</v>
      </c>
      <c r="G9580" s="6">
        <v>43944</v>
      </c>
      <c r="H9580" s="5" t="s">
        <v>297</v>
      </c>
      <c r="I9580" s="5" t="s">
        <v>308</v>
      </c>
      <c r="J9580" s="5"/>
      <c r="K9580" s="5" t="s">
        <v>9</v>
      </c>
      <c r="L9580" s="7">
        <v>375.76</v>
      </c>
      <c r="M9580" s="7">
        <f>ROUND(M9579+L9580,5)</f>
        <v>22294.99</v>
      </c>
    </row>
    <row r="9581" spans="1:13">
      <c r="A9581" s="5"/>
      <c r="B9581" s="5"/>
      <c r="C9581" s="5"/>
      <c r="D9581" s="5"/>
      <c r="E9581" s="5"/>
      <c r="F9581" s="5" t="s">
        <v>11</v>
      </c>
      <c r="G9581" s="6">
        <v>43944</v>
      </c>
      <c r="H9581" s="5" t="s">
        <v>297</v>
      </c>
      <c r="I9581" s="5" t="s">
        <v>308</v>
      </c>
      <c r="J9581" s="5"/>
      <c r="K9581" s="5" t="s">
        <v>9</v>
      </c>
      <c r="L9581" s="7">
        <v>-375.76</v>
      </c>
      <c r="M9581" s="7">
        <f>ROUND(M9580+L9581,5)</f>
        <v>21919.23</v>
      </c>
    </row>
    <row r="9582" spans="1:13">
      <c r="A9582" s="5"/>
      <c r="B9582" s="5"/>
      <c r="C9582" s="5"/>
      <c r="D9582" s="5"/>
      <c r="E9582" s="5"/>
      <c r="F9582" s="5" t="s">
        <v>11</v>
      </c>
      <c r="G9582" s="6">
        <v>43944</v>
      </c>
      <c r="H9582" s="5" t="s">
        <v>297</v>
      </c>
      <c r="I9582" s="5" t="s">
        <v>308</v>
      </c>
      <c r="J9582" s="5"/>
      <c r="K9582" s="5" t="s">
        <v>9</v>
      </c>
      <c r="L9582" s="7">
        <v>0</v>
      </c>
      <c r="M9582" s="7">
        <f>ROUND(M9581+L9582,5)</f>
        <v>21919.23</v>
      </c>
    </row>
    <row r="9583" spans="1:13">
      <c r="A9583" s="5"/>
      <c r="B9583" s="5"/>
      <c r="C9583" s="5"/>
      <c r="D9583" s="5"/>
      <c r="E9583" s="5"/>
      <c r="F9583" s="5" t="s">
        <v>11</v>
      </c>
      <c r="G9583" s="6">
        <v>43944</v>
      </c>
      <c r="H9583" s="5" t="s">
        <v>297</v>
      </c>
      <c r="I9583" s="5" t="s">
        <v>308</v>
      </c>
      <c r="J9583" s="5"/>
      <c r="K9583" s="5" t="s">
        <v>9</v>
      </c>
      <c r="L9583" s="7">
        <v>0</v>
      </c>
      <c r="M9583" s="7">
        <f>ROUND(M9582+L9583,5)</f>
        <v>21919.23</v>
      </c>
    </row>
    <row r="9584" spans="1:13">
      <c r="A9584" s="5"/>
      <c r="B9584" s="5"/>
      <c r="C9584" s="5"/>
      <c r="D9584" s="5"/>
      <c r="E9584" s="5"/>
      <c r="F9584" s="5" t="s">
        <v>11</v>
      </c>
      <c r="G9584" s="6">
        <v>43944</v>
      </c>
      <c r="H9584" s="5" t="s">
        <v>297</v>
      </c>
      <c r="I9584" s="5" t="s">
        <v>308</v>
      </c>
      <c r="J9584" s="5"/>
      <c r="K9584" s="5" t="s">
        <v>9</v>
      </c>
      <c r="L9584" s="7">
        <v>0</v>
      </c>
      <c r="M9584" s="7">
        <f>ROUND(M9583+L9584,5)</f>
        <v>21919.23</v>
      </c>
    </row>
    <row r="9585" spans="1:13">
      <c r="A9585" s="5"/>
      <c r="B9585" s="5"/>
      <c r="C9585" s="5"/>
      <c r="D9585" s="5"/>
      <c r="E9585" s="5"/>
      <c r="F9585" s="5" t="s">
        <v>11</v>
      </c>
      <c r="G9585" s="6">
        <v>43944</v>
      </c>
      <c r="H9585" s="5" t="s">
        <v>298</v>
      </c>
      <c r="I9585" s="5" t="s">
        <v>310</v>
      </c>
      <c r="J9585" s="5"/>
      <c r="K9585" s="5" t="s">
        <v>9</v>
      </c>
      <c r="L9585" s="7">
        <v>290.12</v>
      </c>
      <c r="M9585" s="7">
        <f>ROUND(M9584+L9585,5)</f>
        <v>22209.35</v>
      </c>
    </row>
    <row r="9586" spans="1:13">
      <c r="A9586" s="5"/>
      <c r="B9586" s="5"/>
      <c r="C9586" s="5"/>
      <c r="D9586" s="5"/>
      <c r="E9586" s="5"/>
      <c r="F9586" s="5" t="s">
        <v>11</v>
      </c>
      <c r="G9586" s="6">
        <v>43944</v>
      </c>
      <c r="H9586" s="5" t="s">
        <v>298</v>
      </c>
      <c r="I9586" s="5" t="s">
        <v>310</v>
      </c>
      <c r="J9586" s="5"/>
      <c r="K9586" s="5" t="s">
        <v>9</v>
      </c>
      <c r="L9586" s="7">
        <v>-290.12</v>
      </c>
      <c r="M9586" s="7">
        <f>ROUND(M9585+L9586,5)</f>
        <v>21919.23</v>
      </c>
    </row>
    <row r="9587" spans="1:13">
      <c r="A9587" s="5"/>
      <c r="B9587" s="5"/>
      <c r="C9587" s="5"/>
      <c r="D9587" s="5"/>
      <c r="E9587" s="5"/>
      <c r="F9587" s="5" t="s">
        <v>11</v>
      </c>
      <c r="G9587" s="6">
        <v>43944</v>
      </c>
      <c r="H9587" s="5" t="s">
        <v>298</v>
      </c>
      <c r="I9587" s="5" t="s">
        <v>310</v>
      </c>
      <c r="J9587" s="5"/>
      <c r="K9587" s="5" t="s">
        <v>9</v>
      </c>
      <c r="L9587" s="7">
        <v>0</v>
      </c>
      <c r="M9587" s="7">
        <f>ROUND(M9586+L9587,5)</f>
        <v>21919.23</v>
      </c>
    </row>
    <row r="9588" spans="1:13">
      <c r="A9588" s="5"/>
      <c r="B9588" s="5"/>
      <c r="C9588" s="5"/>
      <c r="D9588" s="5"/>
      <c r="E9588" s="5"/>
      <c r="F9588" s="5" t="s">
        <v>11</v>
      </c>
      <c r="G9588" s="6">
        <v>43944</v>
      </c>
      <c r="H9588" s="5" t="s">
        <v>299</v>
      </c>
      <c r="I9588" s="5" t="s">
        <v>311</v>
      </c>
      <c r="J9588" s="5"/>
      <c r="K9588" s="5" t="s">
        <v>9</v>
      </c>
      <c r="L9588" s="7">
        <v>366.99</v>
      </c>
      <c r="M9588" s="7">
        <f>ROUND(M9587+L9588,5)</f>
        <v>22286.22</v>
      </c>
    </row>
    <row r="9589" spans="1:13">
      <c r="A9589" s="5"/>
      <c r="B9589" s="5"/>
      <c r="C9589" s="5"/>
      <c r="D9589" s="5"/>
      <c r="E9589" s="5"/>
      <c r="F9589" s="5" t="s">
        <v>11</v>
      </c>
      <c r="G9589" s="6">
        <v>43944</v>
      </c>
      <c r="H9589" s="5" t="s">
        <v>299</v>
      </c>
      <c r="I9589" s="5" t="s">
        <v>311</v>
      </c>
      <c r="J9589" s="5"/>
      <c r="K9589" s="5" t="s">
        <v>9</v>
      </c>
      <c r="L9589" s="7">
        <v>-366.99</v>
      </c>
      <c r="M9589" s="7">
        <f>ROUND(M9588+L9589,5)</f>
        <v>21919.23</v>
      </c>
    </row>
    <row r="9590" spans="1:13">
      <c r="A9590" s="5"/>
      <c r="B9590" s="5"/>
      <c r="C9590" s="5"/>
      <c r="D9590" s="5"/>
      <c r="E9590" s="5"/>
      <c r="F9590" s="5" t="s">
        <v>11</v>
      </c>
      <c r="G9590" s="6">
        <v>43944</v>
      </c>
      <c r="H9590" s="5" t="s">
        <v>299</v>
      </c>
      <c r="I9590" s="5" t="s">
        <v>311</v>
      </c>
      <c r="J9590" s="5"/>
      <c r="K9590" s="5" t="s">
        <v>9</v>
      </c>
      <c r="L9590" s="7">
        <v>5.9</v>
      </c>
      <c r="M9590" s="7">
        <f>ROUND(M9589+L9590,5)</f>
        <v>21925.13</v>
      </c>
    </row>
    <row r="9591" spans="1:13">
      <c r="A9591" s="5"/>
      <c r="B9591" s="5"/>
      <c r="C9591" s="5"/>
      <c r="D9591" s="5"/>
      <c r="E9591" s="5"/>
      <c r="F9591" s="5" t="s">
        <v>11</v>
      </c>
      <c r="G9591" s="6">
        <v>43944</v>
      </c>
      <c r="H9591" s="5" t="s">
        <v>299</v>
      </c>
      <c r="I9591" s="5" t="s">
        <v>311</v>
      </c>
      <c r="J9591" s="5"/>
      <c r="K9591" s="5" t="s">
        <v>9</v>
      </c>
      <c r="L9591" s="7">
        <v>-5.9</v>
      </c>
      <c r="M9591" s="7">
        <f>ROUND(M9590+L9591,5)</f>
        <v>21919.23</v>
      </c>
    </row>
    <row r="9592" spans="1:13">
      <c r="A9592" s="5"/>
      <c r="B9592" s="5"/>
      <c r="C9592" s="5"/>
      <c r="D9592" s="5"/>
      <c r="E9592" s="5"/>
      <c r="F9592" s="5" t="s">
        <v>11</v>
      </c>
      <c r="G9592" s="6">
        <v>43944</v>
      </c>
      <c r="H9592" s="5" t="s">
        <v>299</v>
      </c>
      <c r="I9592" s="5" t="s">
        <v>311</v>
      </c>
      <c r="J9592" s="5"/>
      <c r="K9592" s="5" t="s">
        <v>9</v>
      </c>
      <c r="L9592" s="7">
        <v>0</v>
      </c>
      <c r="M9592" s="7">
        <f>ROUND(M9591+L9592,5)</f>
        <v>21919.23</v>
      </c>
    </row>
    <row r="9593" spans="1:13">
      <c r="A9593" s="5"/>
      <c r="B9593" s="5"/>
      <c r="C9593" s="5"/>
      <c r="D9593" s="5"/>
      <c r="E9593" s="5"/>
      <c r="F9593" s="5" t="s">
        <v>11</v>
      </c>
      <c r="G9593" s="6">
        <v>43944</v>
      </c>
      <c r="H9593" s="5" t="s">
        <v>300</v>
      </c>
      <c r="I9593" s="5" t="s">
        <v>309</v>
      </c>
      <c r="J9593" s="5"/>
      <c r="K9593" s="5" t="s">
        <v>9</v>
      </c>
      <c r="L9593" s="7">
        <v>342.34</v>
      </c>
      <c r="M9593" s="7">
        <f>ROUND(M9592+L9593,5)</f>
        <v>22261.57</v>
      </c>
    </row>
    <row r="9594" spans="1:13">
      <c r="A9594" s="5"/>
      <c r="B9594" s="5"/>
      <c r="C9594" s="5"/>
      <c r="D9594" s="5"/>
      <c r="E9594" s="5"/>
      <c r="F9594" s="5" t="s">
        <v>11</v>
      </c>
      <c r="G9594" s="6">
        <v>43944</v>
      </c>
      <c r="H9594" s="5" t="s">
        <v>300</v>
      </c>
      <c r="I9594" s="5" t="s">
        <v>309</v>
      </c>
      <c r="J9594" s="5"/>
      <c r="K9594" s="5" t="s">
        <v>9</v>
      </c>
      <c r="L9594" s="7">
        <v>-342.34</v>
      </c>
      <c r="M9594" s="7">
        <f>ROUND(M9593+L9594,5)</f>
        <v>21919.23</v>
      </c>
    </row>
    <row r="9595" spans="1:13">
      <c r="A9595" s="5"/>
      <c r="B9595" s="5"/>
      <c r="C9595" s="5"/>
      <c r="D9595" s="5"/>
      <c r="E9595" s="5"/>
      <c r="F9595" s="5" t="s">
        <v>11</v>
      </c>
      <c r="G9595" s="6">
        <v>43944</v>
      </c>
      <c r="H9595" s="5" t="s">
        <v>300</v>
      </c>
      <c r="I9595" s="5" t="s">
        <v>309</v>
      </c>
      <c r="J9595" s="5"/>
      <c r="K9595" s="5" t="s">
        <v>9</v>
      </c>
      <c r="L9595" s="7">
        <v>0</v>
      </c>
      <c r="M9595" s="7">
        <f>ROUND(M9594+L9595,5)</f>
        <v>21919.23</v>
      </c>
    </row>
    <row r="9596" spans="1:13">
      <c r="A9596" s="5"/>
      <c r="B9596" s="5"/>
      <c r="C9596" s="5"/>
      <c r="D9596" s="5"/>
      <c r="E9596" s="5"/>
      <c r="F9596" s="5" t="s">
        <v>11</v>
      </c>
      <c r="G9596" s="6">
        <v>43952</v>
      </c>
      <c r="H9596" s="5" t="s">
        <v>630</v>
      </c>
      <c r="I9596" s="5" t="s">
        <v>308</v>
      </c>
      <c r="J9596" s="5"/>
      <c r="K9596" s="5" t="s">
        <v>9</v>
      </c>
      <c r="L9596" s="7">
        <v>375.76</v>
      </c>
      <c r="M9596" s="7">
        <f>ROUND(M9595+L9596,5)</f>
        <v>22294.99</v>
      </c>
    </row>
    <row r="9597" spans="1:13">
      <c r="A9597" s="5"/>
      <c r="B9597" s="5"/>
      <c r="C9597" s="5"/>
      <c r="D9597" s="5"/>
      <c r="E9597" s="5"/>
      <c r="F9597" s="5" t="s">
        <v>11</v>
      </c>
      <c r="G9597" s="6">
        <v>43952</v>
      </c>
      <c r="H9597" s="5" t="s">
        <v>630</v>
      </c>
      <c r="I9597" s="5" t="s">
        <v>308</v>
      </c>
      <c r="J9597" s="5"/>
      <c r="K9597" s="5" t="s">
        <v>9</v>
      </c>
      <c r="L9597" s="7">
        <v>-375.76</v>
      </c>
      <c r="M9597" s="7">
        <f>ROUND(M9596+L9597,5)</f>
        <v>21919.23</v>
      </c>
    </row>
    <row r="9598" spans="1:13">
      <c r="A9598" s="5"/>
      <c r="B9598" s="5"/>
      <c r="C9598" s="5"/>
      <c r="D9598" s="5"/>
      <c r="E9598" s="5"/>
      <c r="F9598" s="5" t="s">
        <v>11</v>
      </c>
      <c r="G9598" s="6">
        <v>43952</v>
      </c>
      <c r="H9598" s="5" t="s">
        <v>630</v>
      </c>
      <c r="I9598" s="5" t="s">
        <v>308</v>
      </c>
      <c r="J9598" s="5"/>
      <c r="K9598" s="5" t="s">
        <v>9</v>
      </c>
      <c r="L9598" s="7">
        <v>0</v>
      </c>
      <c r="M9598" s="7">
        <f>ROUND(M9597+L9598,5)</f>
        <v>21919.23</v>
      </c>
    </row>
    <row r="9599" spans="1:13">
      <c r="A9599" s="5"/>
      <c r="B9599" s="5"/>
      <c r="C9599" s="5"/>
      <c r="D9599" s="5"/>
      <c r="E9599" s="5"/>
      <c r="F9599" s="5" t="s">
        <v>11</v>
      </c>
      <c r="G9599" s="6">
        <v>43952</v>
      </c>
      <c r="H9599" s="5" t="s">
        <v>630</v>
      </c>
      <c r="I9599" s="5" t="s">
        <v>308</v>
      </c>
      <c r="J9599" s="5"/>
      <c r="K9599" s="5" t="s">
        <v>9</v>
      </c>
      <c r="L9599" s="7">
        <v>0</v>
      </c>
      <c r="M9599" s="7">
        <f>ROUND(M9598+L9599,5)</f>
        <v>21919.23</v>
      </c>
    </row>
    <row r="9600" spans="1:13">
      <c r="A9600" s="5"/>
      <c r="B9600" s="5"/>
      <c r="C9600" s="5"/>
      <c r="D9600" s="5"/>
      <c r="E9600" s="5"/>
      <c r="F9600" s="5" t="s">
        <v>11</v>
      </c>
      <c r="G9600" s="6">
        <v>43952</v>
      </c>
      <c r="H9600" s="5" t="s">
        <v>630</v>
      </c>
      <c r="I9600" s="5" t="s">
        <v>308</v>
      </c>
      <c r="J9600" s="5"/>
      <c r="K9600" s="5" t="s">
        <v>9</v>
      </c>
      <c r="L9600" s="7">
        <v>0</v>
      </c>
      <c r="M9600" s="7">
        <f>ROUND(M9599+L9600,5)</f>
        <v>21919.23</v>
      </c>
    </row>
    <row r="9601" spans="1:13">
      <c r="A9601" s="5"/>
      <c r="B9601" s="5"/>
      <c r="C9601" s="5"/>
      <c r="D9601" s="5"/>
      <c r="E9601" s="5"/>
      <c r="F9601" s="5" t="s">
        <v>11</v>
      </c>
      <c r="G9601" s="6">
        <v>43952</v>
      </c>
      <c r="H9601" s="5" t="s">
        <v>631</v>
      </c>
      <c r="I9601" s="5" t="s">
        <v>310</v>
      </c>
      <c r="J9601" s="5"/>
      <c r="K9601" s="5" t="s">
        <v>9</v>
      </c>
      <c r="L9601" s="7">
        <v>290.12</v>
      </c>
      <c r="M9601" s="7">
        <f>ROUND(M9600+L9601,5)</f>
        <v>22209.35</v>
      </c>
    </row>
    <row r="9602" spans="1:13">
      <c r="A9602" s="5"/>
      <c r="B9602" s="5"/>
      <c r="C9602" s="5"/>
      <c r="D9602" s="5"/>
      <c r="E9602" s="5"/>
      <c r="F9602" s="5" t="s">
        <v>11</v>
      </c>
      <c r="G9602" s="6">
        <v>43952</v>
      </c>
      <c r="H9602" s="5" t="s">
        <v>631</v>
      </c>
      <c r="I9602" s="5" t="s">
        <v>310</v>
      </c>
      <c r="J9602" s="5"/>
      <c r="K9602" s="5" t="s">
        <v>9</v>
      </c>
      <c r="L9602" s="7">
        <v>-290.12</v>
      </c>
      <c r="M9602" s="7">
        <f>ROUND(M9601+L9602,5)</f>
        <v>21919.23</v>
      </c>
    </row>
    <row r="9603" spans="1:13">
      <c r="A9603" s="5"/>
      <c r="B9603" s="5"/>
      <c r="C9603" s="5"/>
      <c r="D9603" s="5"/>
      <c r="E9603" s="5"/>
      <c r="F9603" s="5" t="s">
        <v>11</v>
      </c>
      <c r="G9603" s="6">
        <v>43952</v>
      </c>
      <c r="H9603" s="5" t="s">
        <v>631</v>
      </c>
      <c r="I9603" s="5" t="s">
        <v>310</v>
      </c>
      <c r="J9603" s="5"/>
      <c r="K9603" s="5" t="s">
        <v>9</v>
      </c>
      <c r="L9603" s="7">
        <v>0</v>
      </c>
      <c r="M9603" s="7">
        <f>ROUND(M9602+L9603,5)</f>
        <v>21919.23</v>
      </c>
    </row>
    <row r="9604" spans="1:13">
      <c r="A9604" s="5"/>
      <c r="B9604" s="5"/>
      <c r="C9604" s="5"/>
      <c r="D9604" s="5"/>
      <c r="E9604" s="5"/>
      <c r="F9604" s="5" t="s">
        <v>11</v>
      </c>
      <c r="G9604" s="6">
        <v>43952</v>
      </c>
      <c r="H9604" s="5" t="s">
        <v>632</v>
      </c>
      <c r="I9604" s="5" t="s">
        <v>311</v>
      </c>
      <c r="J9604" s="5"/>
      <c r="K9604" s="5" t="s">
        <v>9</v>
      </c>
      <c r="L9604" s="7">
        <v>366.99</v>
      </c>
      <c r="M9604" s="7">
        <f>ROUND(M9603+L9604,5)</f>
        <v>22286.22</v>
      </c>
    </row>
    <row r="9605" spans="1:13">
      <c r="A9605" s="5"/>
      <c r="B9605" s="5"/>
      <c r="C9605" s="5"/>
      <c r="D9605" s="5"/>
      <c r="E9605" s="5"/>
      <c r="F9605" s="5" t="s">
        <v>11</v>
      </c>
      <c r="G9605" s="6">
        <v>43952</v>
      </c>
      <c r="H9605" s="5" t="s">
        <v>632</v>
      </c>
      <c r="I9605" s="5" t="s">
        <v>311</v>
      </c>
      <c r="J9605" s="5"/>
      <c r="K9605" s="5" t="s">
        <v>9</v>
      </c>
      <c r="L9605" s="7">
        <v>-366.99</v>
      </c>
      <c r="M9605" s="7">
        <f>ROUND(M9604+L9605,5)</f>
        <v>21919.23</v>
      </c>
    </row>
    <row r="9606" spans="1:13">
      <c r="A9606" s="5"/>
      <c r="B9606" s="5"/>
      <c r="C9606" s="5"/>
      <c r="D9606" s="5"/>
      <c r="E9606" s="5"/>
      <c r="F9606" s="5" t="s">
        <v>11</v>
      </c>
      <c r="G9606" s="6">
        <v>43952</v>
      </c>
      <c r="H9606" s="5" t="s">
        <v>632</v>
      </c>
      <c r="I9606" s="5" t="s">
        <v>311</v>
      </c>
      <c r="J9606" s="5"/>
      <c r="K9606" s="5" t="s">
        <v>9</v>
      </c>
      <c r="L9606" s="7">
        <v>5.9</v>
      </c>
      <c r="M9606" s="7">
        <f>ROUND(M9605+L9606,5)</f>
        <v>21925.13</v>
      </c>
    </row>
    <row r="9607" spans="1:13">
      <c r="A9607" s="5"/>
      <c r="B9607" s="5"/>
      <c r="C9607" s="5"/>
      <c r="D9607" s="5"/>
      <c r="E9607" s="5"/>
      <c r="F9607" s="5" t="s">
        <v>11</v>
      </c>
      <c r="G9607" s="6">
        <v>43952</v>
      </c>
      <c r="H9607" s="5" t="s">
        <v>632</v>
      </c>
      <c r="I9607" s="5" t="s">
        <v>311</v>
      </c>
      <c r="J9607" s="5"/>
      <c r="K9607" s="5" t="s">
        <v>9</v>
      </c>
      <c r="L9607" s="7">
        <v>-5.9</v>
      </c>
      <c r="M9607" s="7">
        <f>ROUND(M9606+L9607,5)</f>
        <v>21919.23</v>
      </c>
    </row>
    <row r="9608" spans="1:13">
      <c r="A9608" s="5"/>
      <c r="B9608" s="5"/>
      <c r="C9608" s="5"/>
      <c r="D9608" s="5"/>
      <c r="E9608" s="5"/>
      <c r="F9608" s="5" t="s">
        <v>11</v>
      </c>
      <c r="G9608" s="6">
        <v>43952</v>
      </c>
      <c r="H9608" s="5" t="s">
        <v>632</v>
      </c>
      <c r="I9608" s="5" t="s">
        <v>311</v>
      </c>
      <c r="J9608" s="5"/>
      <c r="K9608" s="5" t="s">
        <v>9</v>
      </c>
      <c r="L9608" s="7">
        <v>0</v>
      </c>
      <c r="M9608" s="7">
        <f>ROUND(M9607+L9608,5)</f>
        <v>21919.23</v>
      </c>
    </row>
    <row r="9609" spans="1:13">
      <c r="A9609" s="5"/>
      <c r="B9609" s="5"/>
      <c r="C9609" s="5"/>
      <c r="D9609" s="5"/>
      <c r="E9609" s="5"/>
      <c r="F9609" s="5" t="s">
        <v>11</v>
      </c>
      <c r="G9609" s="6">
        <v>43952</v>
      </c>
      <c r="H9609" s="5" t="s">
        <v>633</v>
      </c>
      <c r="I9609" s="5" t="s">
        <v>309</v>
      </c>
      <c r="J9609" s="5"/>
      <c r="K9609" s="5" t="s">
        <v>9</v>
      </c>
      <c r="L9609" s="7">
        <v>345.7</v>
      </c>
      <c r="M9609" s="7">
        <f>ROUND(M9608+L9609,5)</f>
        <v>22264.93</v>
      </c>
    </row>
    <row r="9610" spans="1:13">
      <c r="A9610" s="5"/>
      <c r="B9610" s="5"/>
      <c r="C9610" s="5"/>
      <c r="D9610" s="5"/>
      <c r="E9610" s="5"/>
      <c r="F9610" s="5" t="s">
        <v>11</v>
      </c>
      <c r="G9610" s="6">
        <v>43952</v>
      </c>
      <c r="H9610" s="5" t="s">
        <v>633</v>
      </c>
      <c r="I9610" s="5" t="s">
        <v>309</v>
      </c>
      <c r="J9610" s="5"/>
      <c r="K9610" s="5" t="s">
        <v>9</v>
      </c>
      <c r="L9610" s="7">
        <v>-345.7</v>
      </c>
      <c r="M9610" s="7">
        <f>ROUND(M9609+L9610,5)</f>
        <v>21919.23</v>
      </c>
    </row>
    <row r="9611" spans="1:13">
      <c r="A9611" s="5"/>
      <c r="B9611" s="5"/>
      <c r="C9611" s="5"/>
      <c r="D9611" s="5"/>
      <c r="E9611" s="5"/>
      <c r="F9611" s="5" t="s">
        <v>11</v>
      </c>
      <c r="G9611" s="6">
        <v>43952</v>
      </c>
      <c r="H9611" s="5" t="s">
        <v>633</v>
      </c>
      <c r="I9611" s="5" t="s">
        <v>309</v>
      </c>
      <c r="J9611" s="5"/>
      <c r="K9611" s="5" t="s">
        <v>9</v>
      </c>
      <c r="L9611" s="7">
        <v>0</v>
      </c>
      <c r="M9611" s="7">
        <f>ROUND(M9610+L9611,5)</f>
        <v>21919.23</v>
      </c>
    </row>
    <row r="9612" spans="1:13">
      <c r="A9612" s="5"/>
      <c r="B9612" s="5"/>
      <c r="C9612" s="5"/>
      <c r="D9612" s="5"/>
      <c r="E9612" s="5"/>
      <c r="F9612" s="5" t="s">
        <v>11</v>
      </c>
      <c r="G9612" s="6">
        <v>43958</v>
      </c>
      <c r="H9612" s="5" t="s">
        <v>648</v>
      </c>
      <c r="I9612" s="5" t="s">
        <v>308</v>
      </c>
      <c r="J9612" s="5"/>
      <c r="K9612" s="5" t="s">
        <v>9</v>
      </c>
      <c r="L9612" s="7">
        <v>375.76</v>
      </c>
      <c r="M9612" s="7">
        <f>ROUND(M9611+L9612,5)</f>
        <v>22294.99</v>
      </c>
    </row>
    <row r="9613" spans="1:13">
      <c r="A9613" s="5"/>
      <c r="B9613" s="5"/>
      <c r="C9613" s="5"/>
      <c r="D9613" s="5"/>
      <c r="E9613" s="5"/>
      <c r="F9613" s="5" t="s">
        <v>11</v>
      </c>
      <c r="G9613" s="6">
        <v>43958</v>
      </c>
      <c r="H9613" s="5" t="s">
        <v>648</v>
      </c>
      <c r="I9613" s="5" t="s">
        <v>308</v>
      </c>
      <c r="J9613" s="5"/>
      <c r="K9613" s="5" t="s">
        <v>9</v>
      </c>
      <c r="L9613" s="7">
        <v>-375.76</v>
      </c>
      <c r="M9613" s="7">
        <f>ROUND(M9612+L9613,5)</f>
        <v>21919.23</v>
      </c>
    </row>
    <row r="9614" spans="1:13">
      <c r="A9614" s="5"/>
      <c r="B9614" s="5"/>
      <c r="C9614" s="5"/>
      <c r="D9614" s="5"/>
      <c r="E9614" s="5"/>
      <c r="F9614" s="5" t="s">
        <v>11</v>
      </c>
      <c r="G9614" s="6">
        <v>43958</v>
      </c>
      <c r="H9614" s="5" t="s">
        <v>648</v>
      </c>
      <c r="I9614" s="5" t="s">
        <v>308</v>
      </c>
      <c r="J9614" s="5"/>
      <c r="K9614" s="5" t="s">
        <v>9</v>
      </c>
      <c r="L9614" s="7">
        <v>0</v>
      </c>
      <c r="M9614" s="7">
        <f>ROUND(M9613+L9614,5)</f>
        <v>21919.23</v>
      </c>
    </row>
    <row r="9615" spans="1:13">
      <c r="A9615" s="5"/>
      <c r="B9615" s="5"/>
      <c r="C9615" s="5"/>
      <c r="D9615" s="5"/>
      <c r="E9615" s="5"/>
      <c r="F9615" s="5" t="s">
        <v>11</v>
      </c>
      <c r="G9615" s="6">
        <v>43958</v>
      </c>
      <c r="H9615" s="5" t="s">
        <v>648</v>
      </c>
      <c r="I9615" s="5" t="s">
        <v>308</v>
      </c>
      <c r="J9615" s="5"/>
      <c r="K9615" s="5" t="s">
        <v>9</v>
      </c>
      <c r="L9615" s="7">
        <v>0</v>
      </c>
      <c r="M9615" s="7">
        <f>ROUND(M9614+L9615,5)</f>
        <v>21919.23</v>
      </c>
    </row>
    <row r="9616" spans="1:13">
      <c r="A9616" s="5"/>
      <c r="B9616" s="5"/>
      <c r="C9616" s="5"/>
      <c r="D9616" s="5"/>
      <c r="E9616" s="5"/>
      <c r="F9616" s="5" t="s">
        <v>11</v>
      </c>
      <c r="G9616" s="6">
        <v>43958</v>
      </c>
      <c r="H9616" s="5" t="s">
        <v>648</v>
      </c>
      <c r="I9616" s="5" t="s">
        <v>308</v>
      </c>
      <c r="J9616" s="5"/>
      <c r="K9616" s="5" t="s">
        <v>9</v>
      </c>
      <c r="L9616" s="7">
        <v>0</v>
      </c>
      <c r="M9616" s="7">
        <f>ROUND(M9615+L9616,5)</f>
        <v>21919.23</v>
      </c>
    </row>
    <row r="9617" spans="1:13">
      <c r="A9617" s="5"/>
      <c r="B9617" s="5"/>
      <c r="C9617" s="5"/>
      <c r="D9617" s="5"/>
      <c r="E9617" s="5"/>
      <c r="F9617" s="5" t="s">
        <v>11</v>
      </c>
      <c r="G9617" s="6">
        <v>43958</v>
      </c>
      <c r="H9617" s="5" t="s">
        <v>649</v>
      </c>
      <c r="I9617" s="5" t="s">
        <v>310</v>
      </c>
      <c r="J9617" s="5"/>
      <c r="K9617" s="5" t="s">
        <v>9</v>
      </c>
      <c r="L9617" s="7">
        <v>290.12</v>
      </c>
      <c r="M9617" s="7">
        <f>ROUND(M9616+L9617,5)</f>
        <v>22209.35</v>
      </c>
    </row>
    <row r="9618" spans="1:13">
      <c r="A9618" s="5"/>
      <c r="B9618" s="5"/>
      <c r="C9618" s="5"/>
      <c r="D9618" s="5"/>
      <c r="E9618" s="5"/>
      <c r="F9618" s="5" t="s">
        <v>11</v>
      </c>
      <c r="G9618" s="6">
        <v>43958</v>
      </c>
      <c r="H9618" s="5" t="s">
        <v>649</v>
      </c>
      <c r="I9618" s="5" t="s">
        <v>310</v>
      </c>
      <c r="J9618" s="5"/>
      <c r="K9618" s="5" t="s">
        <v>9</v>
      </c>
      <c r="L9618" s="7">
        <v>-290.12</v>
      </c>
      <c r="M9618" s="7">
        <f>ROUND(M9617+L9618,5)</f>
        <v>21919.23</v>
      </c>
    </row>
    <row r="9619" spans="1:13">
      <c r="A9619" s="5"/>
      <c r="B9619" s="5"/>
      <c r="C9619" s="5"/>
      <c r="D9619" s="5"/>
      <c r="E9619" s="5"/>
      <c r="F9619" s="5" t="s">
        <v>11</v>
      </c>
      <c r="G9619" s="6">
        <v>43958</v>
      </c>
      <c r="H9619" s="5" t="s">
        <v>649</v>
      </c>
      <c r="I9619" s="5" t="s">
        <v>310</v>
      </c>
      <c r="J9619" s="5"/>
      <c r="K9619" s="5" t="s">
        <v>9</v>
      </c>
      <c r="L9619" s="7">
        <v>0</v>
      </c>
      <c r="M9619" s="7">
        <f>ROUND(M9618+L9619,5)</f>
        <v>21919.23</v>
      </c>
    </row>
    <row r="9620" spans="1:13">
      <c r="A9620" s="5"/>
      <c r="B9620" s="5"/>
      <c r="C9620" s="5"/>
      <c r="D9620" s="5"/>
      <c r="E9620" s="5"/>
      <c r="F9620" s="5" t="s">
        <v>11</v>
      </c>
      <c r="G9620" s="6">
        <v>43958</v>
      </c>
      <c r="H9620" s="5" t="s">
        <v>650</v>
      </c>
      <c r="I9620" s="5" t="s">
        <v>311</v>
      </c>
      <c r="J9620" s="5"/>
      <c r="K9620" s="5" t="s">
        <v>9</v>
      </c>
      <c r="L9620" s="7">
        <v>366.99</v>
      </c>
      <c r="M9620" s="7">
        <f>ROUND(M9619+L9620,5)</f>
        <v>22286.22</v>
      </c>
    </row>
    <row r="9621" spans="1:13">
      <c r="A9621" s="5"/>
      <c r="B9621" s="5"/>
      <c r="C9621" s="5"/>
      <c r="D9621" s="5"/>
      <c r="E9621" s="5"/>
      <c r="F9621" s="5" t="s">
        <v>11</v>
      </c>
      <c r="G9621" s="6">
        <v>43958</v>
      </c>
      <c r="H9621" s="5" t="s">
        <v>650</v>
      </c>
      <c r="I9621" s="5" t="s">
        <v>311</v>
      </c>
      <c r="J9621" s="5"/>
      <c r="K9621" s="5" t="s">
        <v>9</v>
      </c>
      <c r="L9621" s="7">
        <v>-366.99</v>
      </c>
      <c r="M9621" s="7">
        <f>ROUND(M9620+L9621,5)</f>
        <v>21919.23</v>
      </c>
    </row>
    <row r="9622" spans="1:13">
      <c r="A9622" s="5"/>
      <c r="B9622" s="5"/>
      <c r="C9622" s="5"/>
      <c r="D9622" s="5"/>
      <c r="E9622" s="5"/>
      <c r="F9622" s="5" t="s">
        <v>11</v>
      </c>
      <c r="G9622" s="6">
        <v>43958</v>
      </c>
      <c r="H9622" s="5" t="s">
        <v>650</v>
      </c>
      <c r="I9622" s="5" t="s">
        <v>311</v>
      </c>
      <c r="J9622" s="5"/>
      <c r="K9622" s="5" t="s">
        <v>9</v>
      </c>
      <c r="L9622" s="7">
        <v>5.9</v>
      </c>
      <c r="M9622" s="7">
        <f>ROUND(M9621+L9622,5)</f>
        <v>21925.13</v>
      </c>
    </row>
    <row r="9623" spans="1:13">
      <c r="A9623" s="5"/>
      <c r="B9623" s="5"/>
      <c r="C9623" s="5"/>
      <c r="D9623" s="5"/>
      <c r="E9623" s="5"/>
      <c r="F9623" s="5" t="s">
        <v>11</v>
      </c>
      <c r="G9623" s="6">
        <v>43958</v>
      </c>
      <c r="H9623" s="5" t="s">
        <v>650</v>
      </c>
      <c r="I9623" s="5" t="s">
        <v>311</v>
      </c>
      <c r="J9623" s="5"/>
      <c r="K9623" s="5" t="s">
        <v>9</v>
      </c>
      <c r="L9623" s="7">
        <v>-5.9</v>
      </c>
      <c r="M9623" s="7">
        <f>ROUND(M9622+L9623,5)</f>
        <v>21919.23</v>
      </c>
    </row>
    <row r="9624" spans="1:13">
      <c r="A9624" s="5"/>
      <c r="B9624" s="5"/>
      <c r="C9624" s="5"/>
      <c r="D9624" s="5"/>
      <c r="E9624" s="5"/>
      <c r="F9624" s="5" t="s">
        <v>11</v>
      </c>
      <c r="G9624" s="6">
        <v>43958</v>
      </c>
      <c r="H9624" s="5" t="s">
        <v>650</v>
      </c>
      <c r="I9624" s="5" t="s">
        <v>311</v>
      </c>
      <c r="J9624" s="5"/>
      <c r="K9624" s="5" t="s">
        <v>9</v>
      </c>
      <c r="L9624" s="7">
        <v>0</v>
      </c>
      <c r="M9624" s="7">
        <f>ROUND(M9623+L9624,5)</f>
        <v>21919.23</v>
      </c>
    </row>
    <row r="9625" spans="1:13">
      <c r="A9625" s="5"/>
      <c r="B9625" s="5"/>
      <c r="C9625" s="5"/>
      <c r="D9625" s="5"/>
      <c r="E9625" s="5"/>
      <c r="F9625" s="5" t="s">
        <v>11</v>
      </c>
      <c r="G9625" s="6">
        <v>43958</v>
      </c>
      <c r="H9625" s="5" t="s">
        <v>651</v>
      </c>
      <c r="I9625" s="5" t="s">
        <v>309</v>
      </c>
      <c r="J9625" s="5"/>
      <c r="K9625" s="5" t="s">
        <v>9</v>
      </c>
      <c r="L9625" s="7">
        <v>345.7</v>
      </c>
      <c r="M9625" s="7">
        <f>ROUND(M9624+L9625,5)</f>
        <v>22264.93</v>
      </c>
    </row>
    <row r="9626" spans="1:13">
      <c r="A9626" s="5"/>
      <c r="B9626" s="5"/>
      <c r="C9626" s="5"/>
      <c r="D9626" s="5"/>
      <c r="E9626" s="5"/>
      <c r="F9626" s="5" t="s">
        <v>11</v>
      </c>
      <c r="G9626" s="6">
        <v>43958</v>
      </c>
      <c r="H9626" s="5" t="s">
        <v>651</v>
      </c>
      <c r="I9626" s="5" t="s">
        <v>309</v>
      </c>
      <c r="J9626" s="5"/>
      <c r="K9626" s="5" t="s">
        <v>9</v>
      </c>
      <c r="L9626" s="7">
        <v>-345.7</v>
      </c>
      <c r="M9626" s="7">
        <f>ROUND(M9625+L9626,5)</f>
        <v>21919.23</v>
      </c>
    </row>
    <row r="9627" spans="1:13">
      <c r="A9627" s="5"/>
      <c r="B9627" s="5"/>
      <c r="C9627" s="5"/>
      <c r="D9627" s="5"/>
      <c r="E9627" s="5"/>
      <c r="F9627" s="5" t="s">
        <v>11</v>
      </c>
      <c r="G9627" s="6">
        <v>43958</v>
      </c>
      <c r="H9627" s="5" t="s">
        <v>651</v>
      </c>
      <c r="I9627" s="5" t="s">
        <v>309</v>
      </c>
      <c r="J9627" s="5"/>
      <c r="K9627" s="5" t="s">
        <v>9</v>
      </c>
      <c r="L9627" s="7">
        <v>0</v>
      </c>
      <c r="M9627" s="7">
        <f>ROUND(M9626+L9627,5)</f>
        <v>21919.23</v>
      </c>
    </row>
    <row r="9628" spans="1:13">
      <c r="A9628" s="5"/>
      <c r="B9628" s="5"/>
      <c r="C9628" s="5"/>
      <c r="D9628" s="5"/>
      <c r="E9628" s="5"/>
      <c r="F9628" s="5" t="s">
        <v>11</v>
      </c>
      <c r="G9628" s="6">
        <v>43966</v>
      </c>
      <c r="H9628" s="5" t="s">
        <v>663</v>
      </c>
      <c r="I9628" s="5" t="s">
        <v>308</v>
      </c>
      <c r="J9628" s="5"/>
      <c r="K9628" s="5" t="s">
        <v>9</v>
      </c>
      <c r="L9628" s="7">
        <v>375.76</v>
      </c>
      <c r="M9628" s="7">
        <f>ROUND(M9627+L9628,5)</f>
        <v>22294.99</v>
      </c>
    </row>
    <row r="9629" spans="1:13">
      <c r="A9629" s="5"/>
      <c r="B9629" s="5"/>
      <c r="C9629" s="5"/>
      <c r="D9629" s="5"/>
      <c r="E9629" s="5"/>
      <c r="F9629" s="5" t="s">
        <v>11</v>
      </c>
      <c r="G9629" s="6">
        <v>43966</v>
      </c>
      <c r="H9629" s="5" t="s">
        <v>663</v>
      </c>
      <c r="I9629" s="5" t="s">
        <v>308</v>
      </c>
      <c r="J9629" s="5"/>
      <c r="K9629" s="5" t="s">
        <v>9</v>
      </c>
      <c r="L9629" s="7">
        <v>-375.76</v>
      </c>
      <c r="M9629" s="7">
        <f>ROUND(M9628+L9629,5)</f>
        <v>21919.23</v>
      </c>
    </row>
    <row r="9630" spans="1:13">
      <c r="A9630" s="5"/>
      <c r="B9630" s="5"/>
      <c r="C9630" s="5"/>
      <c r="D9630" s="5"/>
      <c r="E9630" s="5"/>
      <c r="F9630" s="5" t="s">
        <v>11</v>
      </c>
      <c r="G9630" s="6">
        <v>43966</v>
      </c>
      <c r="H9630" s="5" t="s">
        <v>663</v>
      </c>
      <c r="I9630" s="5" t="s">
        <v>308</v>
      </c>
      <c r="J9630" s="5"/>
      <c r="K9630" s="5" t="s">
        <v>9</v>
      </c>
      <c r="L9630" s="7">
        <v>0</v>
      </c>
      <c r="M9630" s="7">
        <f>ROUND(M9629+L9630,5)</f>
        <v>21919.23</v>
      </c>
    </row>
    <row r="9631" spans="1:13">
      <c r="A9631" s="5"/>
      <c r="B9631" s="5"/>
      <c r="C9631" s="5"/>
      <c r="D9631" s="5"/>
      <c r="E9631" s="5"/>
      <c r="F9631" s="5" t="s">
        <v>11</v>
      </c>
      <c r="G9631" s="6">
        <v>43966</v>
      </c>
      <c r="H9631" s="5" t="s">
        <v>663</v>
      </c>
      <c r="I9631" s="5" t="s">
        <v>308</v>
      </c>
      <c r="J9631" s="5"/>
      <c r="K9631" s="5" t="s">
        <v>9</v>
      </c>
      <c r="L9631" s="7">
        <v>0</v>
      </c>
      <c r="M9631" s="7">
        <f>ROUND(M9630+L9631,5)</f>
        <v>21919.23</v>
      </c>
    </row>
    <row r="9632" spans="1:13">
      <c r="A9632" s="5"/>
      <c r="B9632" s="5"/>
      <c r="C9632" s="5"/>
      <c r="D9632" s="5"/>
      <c r="E9632" s="5"/>
      <c r="F9632" s="5" t="s">
        <v>11</v>
      </c>
      <c r="G9632" s="6">
        <v>43966</v>
      </c>
      <c r="H9632" s="5" t="s">
        <v>663</v>
      </c>
      <c r="I9632" s="5" t="s">
        <v>308</v>
      </c>
      <c r="J9632" s="5"/>
      <c r="K9632" s="5" t="s">
        <v>9</v>
      </c>
      <c r="L9632" s="7">
        <v>0</v>
      </c>
      <c r="M9632" s="7">
        <f>ROUND(M9631+L9632,5)</f>
        <v>21919.23</v>
      </c>
    </row>
    <row r="9633" spans="1:13">
      <c r="A9633" s="5"/>
      <c r="B9633" s="5"/>
      <c r="C9633" s="5"/>
      <c r="D9633" s="5"/>
      <c r="E9633" s="5"/>
      <c r="F9633" s="5" t="s">
        <v>11</v>
      </c>
      <c r="G9633" s="6">
        <v>43966</v>
      </c>
      <c r="H9633" s="5" t="s">
        <v>664</v>
      </c>
      <c r="I9633" s="5" t="s">
        <v>310</v>
      </c>
      <c r="J9633" s="5"/>
      <c r="K9633" s="5" t="s">
        <v>9</v>
      </c>
      <c r="L9633" s="7">
        <v>290.12</v>
      </c>
      <c r="M9633" s="7">
        <f>ROUND(M9632+L9633,5)</f>
        <v>22209.35</v>
      </c>
    </row>
    <row r="9634" spans="1:13">
      <c r="A9634" s="5"/>
      <c r="B9634" s="5"/>
      <c r="C9634" s="5"/>
      <c r="D9634" s="5"/>
      <c r="E9634" s="5"/>
      <c r="F9634" s="5" t="s">
        <v>11</v>
      </c>
      <c r="G9634" s="6">
        <v>43966</v>
      </c>
      <c r="H9634" s="5" t="s">
        <v>664</v>
      </c>
      <c r="I9634" s="5" t="s">
        <v>310</v>
      </c>
      <c r="J9634" s="5"/>
      <c r="K9634" s="5" t="s">
        <v>9</v>
      </c>
      <c r="L9634" s="7">
        <v>-290.12</v>
      </c>
      <c r="M9634" s="7">
        <f>ROUND(M9633+L9634,5)</f>
        <v>21919.23</v>
      </c>
    </row>
    <row r="9635" spans="1:13">
      <c r="A9635" s="5"/>
      <c r="B9635" s="5"/>
      <c r="C9635" s="5"/>
      <c r="D9635" s="5"/>
      <c r="E9635" s="5"/>
      <c r="F9635" s="5" t="s">
        <v>11</v>
      </c>
      <c r="G9635" s="6">
        <v>43966</v>
      </c>
      <c r="H9635" s="5" t="s">
        <v>664</v>
      </c>
      <c r="I9635" s="5" t="s">
        <v>310</v>
      </c>
      <c r="J9635" s="5"/>
      <c r="K9635" s="5" t="s">
        <v>9</v>
      </c>
      <c r="L9635" s="7">
        <v>0</v>
      </c>
      <c r="M9635" s="7">
        <f>ROUND(M9634+L9635,5)</f>
        <v>21919.23</v>
      </c>
    </row>
    <row r="9636" spans="1:13">
      <c r="A9636" s="5"/>
      <c r="B9636" s="5"/>
      <c r="C9636" s="5"/>
      <c r="D9636" s="5"/>
      <c r="E9636" s="5"/>
      <c r="F9636" s="5" t="s">
        <v>11</v>
      </c>
      <c r="G9636" s="6">
        <v>43966</v>
      </c>
      <c r="H9636" s="5" t="s">
        <v>665</v>
      </c>
      <c r="I9636" s="5" t="s">
        <v>311</v>
      </c>
      <c r="J9636" s="5"/>
      <c r="K9636" s="5" t="s">
        <v>9</v>
      </c>
      <c r="L9636" s="7">
        <v>366.99</v>
      </c>
      <c r="M9636" s="7">
        <f>ROUND(M9635+L9636,5)</f>
        <v>22286.22</v>
      </c>
    </row>
    <row r="9637" spans="1:13">
      <c r="A9637" s="5"/>
      <c r="B9637" s="5"/>
      <c r="C9637" s="5"/>
      <c r="D9637" s="5"/>
      <c r="E9637" s="5"/>
      <c r="F9637" s="5" t="s">
        <v>11</v>
      </c>
      <c r="G9637" s="6">
        <v>43966</v>
      </c>
      <c r="H9637" s="5" t="s">
        <v>665</v>
      </c>
      <c r="I9637" s="5" t="s">
        <v>311</v>
      </c>
      <c r="J9637" s="5"/>
      <c r="K9637" s="5" t="s">
        <v>9</v>
      </c>
      <c r="L9637" s="7">
        <v>-366.99</v>
      </c>
      <c r="M9637" s="7">
        <f>ROUND(M9636+L9637,5)</f>
        <v>21919.23</v>
      </c>
    </row>
    <row r="9638" spans="1:13">
      <c r="A9638" s="5"/>
      <c r="B9638" s="5"/>
      <c r="C9638" s="5"/>
      <c r="D9638" s="5"/>
      <c r="E9638" s="5"/>
      <c r="F9638" s="5" t="s">
        <v>11</v>
      </c>
      <c r="G9638" s="6">
        <v>43966</v>
      </c>
      <c r="H9638" s="5" t="s">
        <v>665</v>
      </c>
      <c r="I9638" s="5" t="s">
        <v>311</v>
      </c>
      <c r="J9638" s="5"/>
      <c r="K9638" s="5" t="s">
        <v>9</v>
      </c>
      <c r="L9638" s="7">
        <v>5.9</v>
      </c>
      <c r="M9638" s="7">
        <f>ROUND(M9637+L9638,5)</f>
        <v>21925.13</v>
      </c>
    </row>
    <row r="9639" spans="1:13">
      <c r="A9639" s="5"/>
      <c r="B9639" s="5"/>
      <c r="C9639" s="5"/>
      <c r="D9639" s="5"/>
      <c r="E9639" s="5"/>
      <c r="F9639" s="5" t="s">
        <v>11</v>
      </c>
      <c r="G9639" s="6">
        <v>43966</v>
      </c>
      <c r="H9639" s="5" t="s">
        <v>665</v>
      </c>
      <c r="I9639" s="5" t="s">
        <v>311</v>
      </c>
      <c r="J9639" s="5"/>
      <c r="K9639" s="5" t="s">
        <v>9</v>
      </c>
      <c r="L9639" s="7">
        <v>-5.9</v>
      </c>
      <c r="M9639" s="7">
        <f>ROUND(M9638+L9639,5)</f>
        <v>21919.23</v>
      </c>
    </row>
    <row r="9640" spans="1:13">
      <c r="A9640" s="5"/>
      <c r="B9640" s="5"/>
      <c r="C9640" s="5"/>
      <c r="D9640" s="5"/>
      <c r="E9640" s="5"/>
      <c r="F9640" s="5" t="s">
        <v>11</v>
      </c>
      <c r="G9640" s="6">
        <v>43966</v>
      </c>
      <c r="H9640" s="5" t="s">
        <v>665</v>
      </c>
      <c r="I9640" s="5" t="s">
        <v>311</v>
      </c>
      <c r="J9640" s="5"/>
      <c r="K9640" s="5" t="s">
        <v>9</v>
      </c>
      <c r="L9640" s="7">
        <v>0</v>
      </c>
      <c r="M9640" s="7">
        <f>ROUND(M9639+L9640,5)</f>
        <v>21919.23</v>
      </c>
    </row>
    <row r="9641" spans="1:13">
      <c r="A9641" s="5"/>
      <c r="B9641" s="5"/>
      <c r="C9641" s="5"/>
      <c r="D9641" s="5"/>
      <c r="E9641" s="5"/>
      <c r="F9641" s="5" t="s">
        <v>11</v>
      </c>
      <c r="G9641" s="6">
        <v>43966</v>
      </c>
      <c r="H9641" s="5" t="s">
        <v>666</v>
      </c>
      <c r="I9641" s="5" t="s">
        <v>309</v>
      </c>
      <c r="J9641" s="5"/>
      <c r="K9641" s="5" t="s">
        <v>9</v>
      </c>
      <c r="L9641" s="7">
        <v>345.7</v>
      </c>
      <c r="M9641" s="7">
        <f>ROUND(M9640+L9641,5)</f>
        <v>22264.93</v>
      </c>
    </row>
    <row r="9642" spans="1:13">
      <c r="A9642" s="5"/>
      <c r="B9642" s="5"/>
      <c r="C9642" s="5"/>
      <c r="D9642" s="5"/>
      <c r="E9642" s="5"/>
      <c r="F9642" s="5" t="s">
        <v>11</v>
      </c>
      <c r="G9642" s="6">
        <v>43966</v>
      </c>
      <c r="H9642" s="5" t="s">
        <v>666</v>
      </c>
      <c r="I9642" s="5" t="s">
        <v>309</v>
      </c>
      <c r="J9642" s="5"/>
      <c r="K9642" s="5" t="s">
        <v>9</v>
      </c>
      <c r="L9642" s="7">
        <v>-345.7</v>
      </c>
      <c r="M9642" s="7">
        <f>ROUND(M9641+L9642,5)</f>
        <v>21919.23</v>
      </c>
    </row>
    <row r="9643" spans="1:13">
      <c r="A9643" s="5"/>
      <c r="B9643" s="5"/>
      <c r="C9643" s="5"/>
      <c r="D9643" s="5"/>
      <c r="E9643" s="5"/>
      <c r="F9643" s="5" t="s">
        <v>11</v>
      </c>
      <c r="G9643" s="6">
        <v>43966</v>
      </c>
      <c r="H9643" s="5" t="s">
        <v>666</v>
      </c>
      <c r="I9643" s="5" t="s">
        <v>309</v>
      </c>
      <c r="J9643" s="5"/>
      <c r="K9643" s="5" t="s">
        <v>9</v>
      </c>
      <c r="L9643" s="7">
        <v>0</v>
      </c>
      <c r="M9643" s="7">
        <f>ROUND(M9642+L9643,5)</f>
        <v>21919.23</v>
      </c>
    </row>
    <row r="9644" spans="1:13">
      <c r="A9644" s="5"/>
      <c r="B9644" s="5"/>
      <c r="C9644" s="5"/>
      <c r="D9644" s="5"/>
      <c r="E9644" s="5"/>
      <c r="F9644" s="5" t="s">
        <v>10</v>
      </c>
      <c r="G9644" s="6">
        <v>43966</v>
      </c>
      <c r="H9644" s="5" t="s">
        <v>671</v>
      </c>
      <c r="I9644" s="5" t="s">
        <v>373</v>
      </c>
      <c r="J9644" s="5" t="s">
        <v>948</v>
      </c>
      <c r="K9644" s="5" t="s">
        <v>9</v>
      </c>
      <c r="L9644" s="7">
        <v>51.8</v>
      </c>
      <c r="M9644" s="7">
        <f>ROUND(M9643+L9644,5)</f>
        <v>21971.03</v>
      </c>
    </row>
    <row r="9645" spans="1:13">
      <c r="A9645" s="5"/>
      <c r="B9645" s="5"/>
      <c r="C9645" s="5"/>
      <c r="D9645" s="5"/>
      <c r="E9645" s="5"/>
      <c r="F9645" s="5" t="s">
        <v>10</v>
      </c>
      <c r="G9645" s="6">
        <v>43972</v>
      </c>
      <c r="H9645" s="5" t="s">
        <v>676</v>
      </c>
      <c r="I9645" s="5" t="s">
        <v>345</v>
      </c>
      <c r="J9645" s="5" t="s">
        <v>577</v>
      </c>
      <c r="K9645" s="5" t="s">
        <v>9</v>
      </c>
      <c r="L9645" s="7">
        <v>6478.8</v>
      </c>
      <c r="M9645" s="7">
        <f>ROUND(M9644+L9645,5)</f>
        <v>28449.83</v>
      </c>
    </row>
    <row r="9646" spans="1:13">
      <c r="A9646" s="5"/>
      <c r="B9646" s="5"/>
      <c r="C9646" s="5"/>
      <c r="D9646" s="5"/>
      <c r="E9646" s="5"/>
      <c r="F9646" s="5" t="s">
        <v>11</v>
      </c>
      <c r="G9646" s="6">
        <v>43972</v>
      </c>
      <c r="H9646" s="5" t="s">
        <v>680</v>
      </c>
      <c r="I9646" s="5" t="s">
        <v>308</v>
      </c>
      <c r="J9646" s="5"/>
      <c r="K9646" s="5" t="s">
        <v>9</v>
      </c>
      <c r="L9646" s="7">
        <v>375.76</v>
      </c>
      <c r="M9646" s="7">
        <f>ROUND(M9645+L9646,5)</f>
        <v>28825.59</v>
      </c>
    </row>
    <row r="9647" spans="1:13">
      <c r="A9647" s="5"/>
      <c r="B9647" s="5"/>
      <c r="C9647" s="5"/>
      <c r="D9647" s="5"/>
      <c r="E9647" s="5"/>
      <c r="F9647" s="5" t="s">
        <v>11</v>
      </c>
      <c r="G9647" s="6">
        <v>43972</v>
      </c>
      <c r="H9647" s="5" t="s">
        <v>680</v>
      </c>
      <c r="I9647" s="5" t="s">
        <v>308</v>
      </c>
      <c r="J9647" s="5"/>
      <c r="K9647" s="5" t="s">
        <v>9</v>
      </c>
      <c r="L9647" s="7">
        <v>-375.76</v>
      </c>
      <c r="M9647" s="7">
        <f>ROUND(M9646+L9647,5)</f>
        <v>28449.83</v>
      </c>
    </row>
    <row r="9648" spans="1:13">
      <c r="A9648" s="5"/>
      <c r="B9648" s="5"/>
      <c r="C9648" s="5"/>
      <c r="D9648" s="5"/>
      <c r="E9648" s="5"/>
      <c r="F9648" s="5" t="s">
        <v>11</v>
      </c>
      <c r="G9648" s="6">
        <v>43972</v>
      </c>
      <c r="H9648" s="5" t="s">
        <v>680</v>
      </c>
      <c r="I9648" s="5" t="s">
        <v>308</v>
      </c>
      <c r="J9648" s="5"/>
      <c r="K9648" s="5" t="s">
        <v>9</v>
      </c>
      <c r="L9648" s="7">
        <v>0</v>
      </c>
      <c r="M9648" s="7">
        <f>ROUND(M9647+L9648,5)</f>
        <v>28449.83</v>
      </c>
    </row>
    <row r="9649" spans="1:13">
      <c r="A9649" s="5"/>
      <c r="B9649" s="5"/>
      <c r="C9649" s="5"/>
      <c r="D9649" s="5"/>
      <c r="E9649" s="5"/>
      <c r="F9649" s="5" t="s">
        <v>11</v>
      </c>
      <c r="G9649" s="6">
        <v>43972</v>
      </c>
      <c r="H9649" s="5" t="s">
        <v>680</v>
      </c>
      <c r="I9649" s="5" t="s">
        <v>308</v>
      </c>
      <c r="J9649" s="5"/>
      <c r="K9649" s="5" t="s">
        <v>9</v>
      </c>
      <c r="L9649" s="7">
        <v>0</v>
      </c>
      <c r="M9649" s="7">
        <f>ROUND(M9648+L9649,5)</f>
        <v>28449.83</v>
      </c>
    </row>
    <row r="9650" spans="1:13">
      <c r="A9650" s="5"/>
      <c r="B9650" s="5"/>
      <c r="C9650" s="5"/>
      <c r="D9650" s="5"/>
      <c r="E9650" s="5"/>
      <c r="F9650" s="5" t="s">
        <v>11</v>
      </c>
      <c r="G9650" s="6">
        <v>43972</v>
      </c>
      <c r="H9650" s="5" t="s">
        <v>680</v>
      </c>
      <c r="I9650" s="5" t="s">
        <v>308</v>
      </c>
      <c r="J9650" s="5"/>
      <c r="K9650" s="5" t="s">
        <v>9</v>
      </c>
      <c r="L9650" s="7">
        <v>0</v>
      </c>
      <c r="M9650" s="7">
        <f>ROUND(M9649+L9650,5)</f>
        <v>28449.83</v>
      </c>
    </row>
    <row r="9651" spans="1:13">
      <c r="A9651" s="5"/>
      <c r="B9651" s="5"/>
      <c r="C9651" s="5"/>
      <c r="D9651" s="5"/>
      <c r="E9651" s="5"/>
      <c r="F9651" s="5" t="s">
        <v>11</v>
      </c>
      <c r="G9651" s="6">
        <v>43972</v>
      </c>
      <c r="H9651" s="5" t="s">
        <v>681</v>
      </c>
      <c r="I9651" s="5" t="s">
        <v>310</v>
      </c>
      <c r="J9651" s="5"/>
      <c r="K9651" s="5" t="s">
        <v>9</v>
      </c>
      <c r="L9651" s="7">
        <v>290.12</v>
      </c>
      <c r="M9651" s="7">
        <f>ROUND(M9650+L9651,5)</f>
        <v>28739.95</v>
      </c>
    </row>
    <row r="9652" spans="1:13">
      <c r="A9652" s="5"/>
      <c r="B9652" s="5"/>
      <c r="C9652" s="5"/>
      <c r="D9652" s="5"/>
      <c r="E9652" s="5"/>
      <c r="F9652" s="5" t="s">
        <v>11</v>
      </c>
      <c r="G9652" s="6">
        <v>43972</v>
      </c>
      <c r="H9652" s="5" t="s">
        <v>681</v>
      </c>
      <c r="I9652" s="5" t="s">
        <v>310</v>
      </c>
      <c r="J9652" s="5"/>
      <c r="K9652" s="5" t="s">
        <v>9</v>
      </c>
      <c r="L9652" s="7">
        <v>-290.12</v>
      </c>
      <c r="M9652" s="7">
        <f>ROUND(M9651+L9652,5)</f>
        <v>28449.83</v>
      </c>
    </row>
    <row r="9653" spans="1:13">
      <c r="A9653" s="5"/>
      <c r="B9653" s="5"/>
      <c r="C9653" s="5"/>
      <c r="D9653" s="5"/>
      <c r="E9653" s="5"/>
      <c r="F9653" s="5" t="s">
        <v>11</v>
      </c>
      <c r="G9653" s="6">
        <v>43972</v>
      </c>
      <c r="H9653" s="5" t="s">
        <v>681</v>
      </c>
      <c r="I9653" s="5" t="s">
        <v>310</v>
      </c>
      <c r="J9653" s="5"/>
      <c r="K9653" s="5" t="s">
        <v>9</v>
      </c>
      <c r="L9653" s="7">
        <v>0</v>
      </c>
      <c r="M9653" s="7">
        <f>ROUND(M9652+L9653,5)</f>
        <v>28449.83</v>
      </c>
    </row>
    <row r="9654" spans="1:13">
      <c r="A9654" s="5"/>
      <c r="B9654" s="5"/>
      <c r="C9654" s="5"/>
      <c r="D9654" s="5"/>
      <c r="E9654" s="5"/>
      <c r="F9654" s="5" t="s">
        <v>11</v>
      </c>
      <c r="G9654" s="6">
        <v>43972</v>
      </c>
      <c r="H9654" s="5" t="s">
        <v>682</v>
      </c>
      <c r="I9654" s="5" t="s">
        <v>311</v>
      </c>
      <c r="J9654" s="5"/>
      <c r="K9654" s="5" t="s">
        <v>9</v>
      </c>
      <c r="L9654" s="7">
        <v>366.99</v>
      </c>
      <c r="M9654" s="7">
        <f>ROUND(M9653+L9654,5)</f>
        <v>28816.82</v>
      </c>
    </row>
    <row r="9655" spans="1:13">
      <c r="A9655" s="5"/>
      <c r="B9655" s="5"/>
      <c r="C9655" s="5"/>
      <c r="D9655" s="5"/>
      <c r="E9655" s="5"/>
      <c r="F9655" s="5" t="s">
        <v>11</v>
      </c>
      <c r="G9655" s="6">
        <v>43972</v>
      </c>
      <c r="H9655" s="5" t="s">
        <v>682</v>
      </c>
      <c r="I9655" s="5" t="s">
        <v>311</v>
      </c>
      <c r="J9655" s="5"/>
      <c r="K9655" s="5" t="s">
        <v>9</v>
      </c>
      <c r="L9655" s="7">
        <v>-366.99</v>
      </c>
      <c r="M9655" s="7">
        <f>ROUND(M9654+L9655,5)</f>
        <v>28449.83</v>
      </c>
    </row>
    <row r="9656" spans="1:13">
      <c r="A9656" s="5"/>
      <c r="B9656" s="5"/>
      <c r="C9656" s="5"/>
      <c r="D9656" s="5"/>
      <c r="E9656" s="5"/>
      <c r="F9656" s="5" t="s">
        <v>11</v>
      </c>
      <c r="G9656" s="6">
        <v>43972</v>
      </c>
      <c r="H9656" s="5" t="s">
        <v>682</v>
      </c>
      <c r="I9656" s="5" t="s">
        <v>311</v>
      </c>
      <c r="J9656" s="5"/>
      <c r="K9656" s="5" t="s">
        <v>9</v>
      </c>
      <c r="L9656" s="7">
        <v>5.9</v>
      </c>
      <c r="M9656" s="7">
        <f>ROUND(M9655+L9656,5)</f>
        <v>28455.73</v>
      </c>
    </row>
    <row r="9657" spans="1:13">
      <c r="A9657" s="5"/>
      <c r="B9657" s="5"/>
      <c r="C9657" s="5"/>
      <c r="D9657" s="5"/>
      <c r="E9657" s="5"/>
      <c r="F9657" s="5" t="s">
        <v>11</v>
      </c>
      <c r="G9657" s="6">
        <v>43972</v>
      </c>
      <c r="H9657" s="5" t="s">
        <v>682</v>
      </c>
      <c r="I9657" s="5" t="s">
        <v>311</v>
      </c>
      <c r="J9657" s="5"/>
      <c r="K9657" s="5" t="s">
        <v>9</v>
      </c>
      <c r="L9657" s="7">
        <v>-5.9</v>
      </c>
      <c r="M9657" s="7">
        <f>ROUND(M9656+L9657,5)</f>
        <v>28449.83</v>
      </c>
    </row>
    <row r="9658" spans="1:13">
      <c r="A9658" s="5"/>
      <c r="B9658" s="5"/>
      <c r="C9658" s="5"/>
      <c r="D9658" s="5"/>
      <c r="E9658" s="5"/>
      <c r="F9658" s="5" t="s">
        <v>11</v>
      </c>
      <c r="G9658" s="6">
        <v>43972</v>
      </c>
      <c r="H9658" s="5" t="s">
        <v>682</v>
      </c>
      <c r="I9658" s="5" t="s">
        <v>311</v>
      </c>
      <c r="J9658" s="5"/>
      <c r="K9658" s="5" t="s">
        <v>9</v>
      </c>
      <c r="L9658" s="7">
        <v>0</v>
      </c>
      <c r="M9658" s="7">
        <f>ROUND(M9657+L9658,5)</f>
        <v>28449.83</v>
      </c>
    </row>
    <row r="9659" spans="1:13">
      <c r="A9659" s="5"/>
      <c r="B9659" s="5"/>
      <c r="C9659" s="5"/>
      <c r="D9659" s="5"/>
      <c r="E9659" s="5"/>
      <c r="F9659" s="5" t="s">
        <v>11</v>
      </c>
      <c r="G9659" s="6">
        <v>43972</v>
      </c>
      <c r="H9659" s="5" t="s">
        <v>683</v>
      </c>
      <c r="I9659" s="5" t="s">
        <v>309</v>
      </c>
      <c r="J9659" s="5"/>
      <c r="K9659" s="5" t="s">
        <v>9</v>
      </c>
      <c r="L9659" s="7">
        <v>345.7</v>
      </c>
      <c r="M9659" s="7">
        <f>ROUND(M9658+L9659,5)</f>
        <v>28795.53</v>
      </c>
    </row>
    <row r="9660" spans="1:13">
      <c r="A9660" s="5"/>
      <c r="B9660" s="5"/>
      <c r="C9660" s="5"/>
      <c r="D9660" s="5"/>
      <c r="E9660" s="5"/>
      <c r="F9660" s="5" t="s">
        <v>11</v>
      </c>
      <c r="G9660" s="6">
        <v>43972</v>
      </c>
      <c r="H9660" s="5" t="s">
        <v>683</v>
      </c>
      <c r="I9660" s="5" t="s">
        <v>309</v>
      </c>
      <c r="J9660" s="5"/>
      <c r="K9660" s="5" t="s">
        <v>9</v>
      </c>
      <c r="L9660" s="7">
        <v>-345.7</v>
      </c>
      <c r="M9660" s="7">
        <f>ROUND(M9659+L9660,5)</f>
        <v>28449.83</v>
      </c>
    </row>
    <row r="9661" spans="1:13">
      <c r="A9661" s="5"/>
      <c r="B9661" s="5"/>
      <c r="C9661" s="5"/>
      <c r="D9661" s="5"/>
      <c r="E9661" s="5"/>
      <c r="F9661" s="5" t="s">
        <v>11</v>
      </c>
      <c r="G9661" s="6">
        <v>43972</v>
      </c>
      <c r="H9661" s="5" t="s">
        <v>683</v>
      </c>
      <c r="I9661" s="5" t="s">
        <v>309</v>
      </c>
      <c r="J9661" s="5"/>
      <c r="K9661" s="5" t="s">
        <v>9</v>
      </c>
      <c r="L9661" s="7">
        <v>0</v>
      </c>
      <c r="M9661" s="7">
        <f>ROUND(M9660+L9661,5)</f>
        <v>28449.83</v>
      </c>
    </row>
    <row r="9662" spans="1:13">
      <c r="A9662" s="5"/>
      <c r="B9662" s="5"/>
      <c r="C9662" s="5"/>
      <c r="D9662" s="5"/>
      <c r="E9662" s="5"/>
      <c r="F9662" s="5" t="s">
        <v>11</v>
      </c>
      <c r="G9662" s="6">
        <v>43979</v>
      </c>
      <c r="H9662" s="5" t="s">
        <v>689</v>
      </c>
      <c r="I9662" s="5" t="s">
        <v>308</v>
      </c>
      <c r="J9662" s="5"/>
      <c r="K9662" s="5" t="s">
        <v>9</v>
      </c>
      <c r="L9662" s="7">
        <v>375.76</v>
      </c>
      <c r="M9662" s="7">
        <f>ROUND(M9661+L9662,5)</f>
        <v>28825.59</v>
      </c>
    </row>
    <row r="9663" spans="1:13">
      <c r="A9663" s="5"/>
      <c r="B9663" s="5"/>
      <c r="C9663" s="5"/>
      <c r="D9663" s="5"/>
      <c r="E9663" s="5"/>
      <c r="F9663" s="5" t="s">
        <v>11</v>
      </c>
      <c r="G9663" s="6">
        <v>43979</v>
      </c>
      <c r="H9663" s="5" t="s">
        <v>689</v>
      </c>
      <c r="I9663" s="5" t="s">
        <v>308</v>
      </c>
      <c r="J9663" s="5"/>
      <c r="K9663" s="5" t="s">
        <v>9</v>
      </c>
      <c r="L9663" s="7">
        <v>-375.76</v>
      </c>
      <c r="M9663" s="7">
        <f>ROUND(M9662+L9663,5)</f>
        <v>28449.83</v>
      </c>
    </row>
    <row r="9664" spans="1:13">
      <c r="A9664" s="5"/>
      <c r="B9664" s="5"/>
      <c r="C9664" s="5"/>
      <c r="D9664" s="5"/>
      <c r="E9664" s="5"/>
      <c r="F9664" s="5" t="s">
        <v>11</v>
      </c>
      <c r="G9664" s="6">
        <v>43979</v>
      </c>
      <c r="H9664" s="5" t="s">
        <v>689</v>
      </c>
      <c r="I9664" s="5" t="s">
        <v>308</v>
      </c>
      <c r="J9664" s="5"/>
      <c r="K9664" s="5" t="s">
        <v>9</v>
      </c>
      <c r="L9664" s="7">
        <v>0</v>
      </c>
      <c r="M9664" s="7">
        <f>ROUND(M9663+L9664,5)</f>
        <v>28449.83</v>
      </c>
    </row>
    <row r="9665" spans="1:13">
      <c r="A9665" s="5"/>
      <c r="B9665" s="5"/>
      <c r="C9665" s="5"/>
      <c r="D9665" s="5"/>
      <c r="E9665" s="5"/>
      <c r="F9665" s="5" t="s">
        <v>11</v>
      </c>
      <c r="G9665" s="6">
        <v>43979</v>
      </c>
      <c r="H9665" s="5" t="s">
        <v>689</v>
      </c>
      <c r="I9665" s="5" t="s">
        <v>308</v>
      </c>
      <c r="J9665" s="5"/>
      <c r="K9665" s="5" t="s">
        <v>9</v>
      </c>
      <c r="L9665" s="7">
        <v>0</v>
      </c>
      <c r="M9665" s="7">
        <f>ROUND(M9664+L9665,5)</f>
        <v>28449.83</v>
      </c>
    </row>
    <row r="9666" spans="1:13">
      <c r="A9666" s="5"/>
      <c r="B9666" s="5"/>
      <c r="C9666" s="5"/>
      <c r="D9666" s="5"/>
      <c r="E9666" s="5"/>
      <c r="F9666" s="5" t="s">
        <v>11</v>
      </c>
      <c r="G9666" s="6">
        <v>43979</v>
      </c>
      <c r="H9666" s="5" t="s">
        <v>689</v>
      </c>
      <c r="I9666" s="5" t="s">
        <v>308</v>
      </c>
      <c r="J9666" s="5"/>
      <c r="K9666" s="5" t="s">
        <v>9</v>
      </c>
      <c r="L9666" s="7">
        <v>0</v>
      </c>
      <c r="M9666" s="7">
        <f>ROUND(M9665+L9666,5)</f>
        <v>28449.83</v>
      </c>
    </row>
    <row r="9667" spans="1:13">
      <c r="A9667" s="5"/>
      <c r="B9667" s="5"/>
      <c r="C9667" s="5"/>
      <c r="D9667" s="5"/>
      <c r="E9667" s="5"/>
      <c r="F9667" s="5" t="s">
        <v>11</v>
      </c>
      <c r="G9667" s="6">
        <v>43979</v>
      </c>
      <c r="H9667" s="5" t="s">
        <v>690</v>
      </c>
      <c r="I9667" s="5" t="s">
        <v>310</v>
      </c>
      <c r="J9667" s="5"/>
      <c r="K9667" s="5" t="s">
        <v>9</v>
      </c>
      <c r="L9667" s="7">
        <v>290.12</v>
      </c>
      <c r="M9667" s="7">
        <f>ROUND(M9666+L9667,5)</f>
        <v>28739.95</v>
      </c>
    </row>
    <row r="9668" spans="1:13">
      <c r="A9668" s="5"/>
      <c r="B9668" s="5"/>
      <c r="C9668" s="5"/>
      <c r="D9668" s="5"/>
      <c r="E9668" s="5"/>
      <c r="F9668" s="5" t="s">
        <v>11</v>
      </c>
      <c r="G9668" s="6">
        <v>43979</v>
      </c>
      <c r="H9668" s="5" t="s">
        <v>690</v>
      </c>
      <c r="I9668" s="5" t="s">
        <v>310</v>
      </c>
      <c r="J9668" s="5"/>
      <c r="K9668" s="5" t="s">
        <v>9</v>
      </c>
      <c r="L9668" s="7">
        <v>-290.12</v>
      </c>
      <c r="M9668" s="7">
        <f>ROUND(M9667+L9668,5)</f>
        <v>28449.83</v>
      </c>
    </row>
    <row r="9669" spans="1:13">
      <c r="A9669" s="5"/>
      <c r="B9669" s="5"/>
      <c r="C9669" s="5"/>
      <c r="D9669" s="5"/>
      <c r="E9669" s="5"/>
      <c r="F9669" s="5" t="s">
        <v>11</v>
      </c>
      <c r="G9669" s="6">
        <v>43979</v>
      </c>
      <c r="H9669" s="5" t="s">
        <v>690</v>
      </c>
      <c r="I9669" s="5" t="s">
        <v>310</v>
      </c>
      <c r="J9669" s="5"/>
      <c r="K9669" s="5" t="s">
        <v>9</v>
      </c>
      <c r="L9669" s="7">
        <v>0</v>
      </c>
      <c r="M9669" s="7">
        <f>ROUND(M9668+L9669,5)</f>
        <v>28449.83</v>
      </c>
    </row>
    <row r="9670" spans="1:13">
      <c r="A9670" s="5"/>
      <c r="B9670" s="5"/>
      <c r="C9670" s="5"/>
      <c r="D9670" s="5"/>
      <c r="E9670" s="5"/>
      <c r="F9670" s="5" t="s">
        <v>11</v>
      </c>
      <c r="G9670" s="6">
        <v>43979</v>
      </c>
      <c r="H9670" s="5" t="s">
        <v>691</v>
      </c>
      <c r="I9670" s="5" t="s">
        <v>311</v>
      </c>
      <c r="J9670" s="5"/>
      <c r="K9670" s="5" t="s">
        <v>9</v>
      </c>
      <c r="L9670" s="7">
        <v>366.99</v>
      </c>
      <c r="M9670" s="7">
        <f>ROUND(M9669+L9670,5)</f>
        <v>28816.82</v>
      </c>
    </row>
    <row r="9671" spans="1:13">
      <c r="A9671" s="5"/>
      <c r="B9671" s="5"/>
      <c r="C9671" s="5"/>
      <c r="D9671" s="5"/>
      <c r="E9671" s="5"/>
      <c r="F9671" s="5" t="s">
        <v>11</v>
      </c>
      <c r="G9671" s="6">
        <v>43979</v>
      </c>
      <c r="H9671" s="5" t="s">
        <v>691</v>
      </c>
      <c r="I9671" s="5" t="s">
        <v>311</v>
      </c>
      <c r="J9671" s="5"/>
      <c r="K9671" s="5" t="s">
        <v>9</v>
      </c>
      <c r="L9671" s="7">
        <v>-366.99</v>
      </c>
      <c r="M9671" s="7">
        <f>ROUND(M9670+L9671,5)</f>
        <v>28449.83</v>
      </c>
    </row>
    <row r="9672" spans="1:13">
      <c r="A9672" s="5"/>
      <c r="B9672" s="5"/>
      <c r="C9672" s="5"/>
      <c r="D9672" s="5"/>
      <c r="E9672" s="5"/>
      <c r="F9672" s="5" t="s">
        <v>11</v>
      </c>
      <c r="G9672" s="6">
        <v>43979</v>
      </c>
      <c r="H9672" s="5" t="s">
        <v>691</v>
      </c>
      <c r="I9672" s="5" t="s">
        <v>311</v>
      </c>
      <c r="J9672" s="5"/>
      <c r="K9672" s="5" t="s">
        <v>9</v>
      </c>
      <c r="L9672" s="7">
        <v>5.9</v>
      </c>
      <c r="M9672" s="7">
        <f>ROUND(M9671+L9672,5)</f>
        <v>28455.73</v>
      </c>
    </row>
    <row r="9673" spans="1:13">
      <c r="A9673" s="5"/>
      <c r="B9673" s="5"/>
      <c r="C9673" s="5"/>
      <c r="D9673" s="5"/>
      <c r="E9673" s="5"/>
      <c r="F9673" s="5" t="s">
        <v>11</v>
      </c>
      <c r="G9673" s="6">
        <v>43979</v>
      </c>
      <c r="H9673" s="5" t="s">
        <v>691</v>
      </c>
      <c r="I9673" s="5" t="s">
        <v>311</v>
      </c>
      <c r="J9673" s="5"/>
      <c r="K9673" s="5" t="s">
        <v>9</v>
      </c>
      <c r="L9673" s="7">
        <v>-5.9</v>
      </c>
      <c r="M9673" s="7">
        <f>ROUND(M9672+L9673,5)</f>
        <v>28449.83</v>
      </c>
    </row>
    <row r="9674" spans="1:13">
      <c r="A9674" s="5"/>
      <c r="B9674" s="5"/>
      <c r="C9674" s="5"/>
      <c r="D9674" s="5"/>
      <c r="E9674" s="5"/>
      <c r="F9674" s="5" t="s">
        <v>11</v>
      </c>
      <c r="G9674" s="6">
        <v>43979</v>
      </c>
      <c r="H9674" s="5" t="s">
        <v>691</v>
      </c>
      <c r="I9674" s="5" t="s">
        <v>311</v>
      </c>
      <c r="J9674" s="5"/>
      <c r="K9674" s="5" t="s">
        <v>9</v>
      </c>
      <c r="L9674" s="7">
        <v>0</v>
      </c>
      <c r="M9674" s="7">
        <f>ROUND(M9673+L9674,5)</f>
        <v>28449.83</v>
      </c>
    </row>
    <row r="9675" spans="1:13">
      <c r="A9675" s="5"/>
      <c r="B9675" s="5"/>
      <c r="C9675" s="5"/>
      <c r="D9675" s="5"/>
      <c r="E9675" s="5"/>
      <c r="F9675" s="5" t="s">
        <v>11</v>
      </c>
      <c r="G9675" s="6">
        <v>43979</v>
      </c>
      <c r="H9675" s="5" t="s">
        <v>692</v>
      </c>
      <c r="I9675" s="5" t="s">
        <v>309</v>
      </c>
      <c r="J9675" s="5"/>
      <c r="K9675" s="5" t="s">
        <v>9</v>
      </c>
      <c r="L9675" s="7">
        <v>345.7</v>
      </c>
      <c r="M9675" s="7">
        <f>ROUND(M9674+L9675,5)</f>
        <v>28795.53</v>
      </c>
    </row>
    <row r="9676" spans="1:13">
      <c r="A9676" s="5"/>
      <c r="B9676" s="5"/>
      <c r="C9676" s="5"/>
      <c r="D9676" s="5"/>
      <c r="E9676" s="5"/>
      <c r="F9676" s="5" t="s">
        <v>11</v>
      </c>
      <c r="G9676" s="6">
        <v>43979</v>
      </c>
      <c r="H9676" s="5" t="s">
        <v>692</v>
      </c>
      <c r="I9676" s="5" t="s">
        <v>309</v>
      </c>
      <c r="J9676" s="5"/>
      <c r="K9676" s="5" t="s">
        <v>9</v>
      </c>
      <c r="L9676" s="7">
        <v>-345.7</v>
      </c>
      <c r="M9676" s="7">
        <f>ROUND(M9675+L9676,5)</f>
        <v>28449.83</v>
      </c>
    </row>
    <row r="9677" spans="1:13">
      <c r="A9677" s="5"/>
      <c r="B9677" s="5"/>
      <c r="C9677" s="5"/>
      <c r="D9677" s="5"/>
      <c r="E9677" s="5"/>
      <c r="F9677" s="5" t="s">
        <v>11</v>
      </c>
      <c r="G9677" s="6">
        <v>43979</v>
      </c>
      <c r="H9677" s="5" t="s">
        <v>692</v>
      </c>
      <c r="I9677" s="5" t="s">
        <v>309</v>
      </c>
      <c r="J9677" s="5"/>
      <c r="K9677" s="5" t="s">
        <v>9</v>
      </c>
      <c r="L9677" s="7">
        <v>0</v>
      </c>
      <c r="M9677" s="7">
        <f>ROUND(M9676+L9677,5)</f>
        <v>28449.83</v>
      </c>
    </row>
    <row r="9678" spans="1:13">
      <c r="A9678" s="5"/>
      <c r="B9678" s="5"/>
      <c r="C9678" s="5"/>
      <c r="D9678" s="5"/>
      <c r="E9678" s="5"/>
      <c r="F9678" s="5" t="s">
        <v>11</v>
      </c>
      <c r="G9678" s="6">
        <v>43986</v>
      </c>
      <c r="H9678" s="5" t="s">
        <v>723</v>
      </c>
      <c r="I9678" s="5" t="s">
        <v>308</v>
      </c>
      <c r="J9678" s="5"/>
      <c r="K9678" s="5" t="s">
        <v>9</v>
      </c>
      <c r="L9678" s="7">
        <v>375.76</v>
      </c>
      <c r="M9678" s="7">
        <f>ROUND(M9677+L9678,5)</f>
        <v>28825.59</v>
      </c>
    </row>
    <row r="9679" spans="1:13">
      <c r="A9679" s="5"/>
      <c r="B9679" s="5"/>
      <c r="C9679" s="5"/>
      <c r="D9679" s="5"/>
      <c r="E9679" s="5"/>
      <c r="F9679" s="5" t="s">
        <v>11</v>
      </c>
      <c r="G9679" s="6">
        <v>43986</v>
      </c>
      <c r="H9679" s="5" t="s">
        <v>723</v>
      </c>
      <c r="I9679" s="5" t="s">
        <v>308</v>
      </c>
      <c r="J9679" s="5"/>
      <c r="K9679" s="5" t="s">
        <v>9</v>
      </c>
      <c r="L9679" s="7">
        <v>-375.76</v>
      </c>
      <c r="M9679" s="7">
        <f>ROUND(M9678+L9679,5)</f>
        <v>28449.83</v>
      </c>
    </row>
    <row r="9680" spans="1:13">
      <c r="A9680" s="5"/>
      <c r="B9680" s="5"/>
      <c r="C9680" s="5"/>
      <c r="D9680" s="5"/>
      <c r="E9680" s="5"/>
      <c r="F9680" s="5" t="s">
        <v>11</v>
      </c>
      <c r="G9680" s="6">
        <v>43986</v>
      </c>
      <c r="H9680" s="5" t="s">
        <v>723</v>
      </c>
      <c r="I9680" s="5" t="s">
        <v>308</v>
      </c>
      <c r="J9680" s="5"/>
      <c r="K9680" s="5" t="s">
        <v>9</v>
      </c>
      <c r="L9680" s="7">
        <v>0</v>
      </c>
      <c r="M9680" s="7">
        <f>ROUND(M9679+L9680,5)</f>
        <v>28449.83</v>
      </c>
    </row>
    <row r="9681" spans="1:13">
      <c r="A9681" s="5"/>
      <c r="B9681" s="5"/>
      <c r="C9681" s="5"/>
      <c r="D9681" s="5"/>
      <c r="E9681" s="5"/>
      <c r="F9681" s="5" t="s">
        <v>11</v>
      </c>
      <c r="G9681" s="6">
        <v>43986</v>
      </c>
      <c r="H9681" s="5" t="s">
        <v>723</v>
      </c>
      <c r="I9681" s="5" t="s">
        <v>308</v>
      </c>
      <c r="J9681" s="5"/>
      <c r="K9681" s="5" t="s">
        <v>9</v>
      </c>
      <c r="L9681" s="7">
        <v>0</v>
      </c>
      <c r="M9681" s="7">
        <f>ROUND(M9680+L9681,5)</f>
        <v>28449.83</v>
      </c>
    </row>
    <row r="9682" spans="1:13">
      <c r="A9682" s="5"/>
      <c r="B9682" s="5"/>
      <c r="C9682" s="5"/>
      <c r="D9682" s="5"/>
      <c r="E9682" s="5"/>
      <c r="F9682" s="5" t="s">
        <v>11</v>
      </c>
      <c r="G9682" s="6">
        <v>43986</v>
      </c>
      <c r="H9682" s="5" t="s">
        <v>723</v>
      </c>
      <c r="I9682" s="5" t="s">
        <v>308</v>
      </c>
      <c r="J9682" s="5"/>
      <c r="K9682" s="5" t="s">
        <v>9</v>
      </c>
      <c r="L9682" s="7">
        <v>0</v>
      </c>
      <c r="M9682" s="7">
        <f>ROUND(M9681+L9682,5)</f>
        <v>28449.83</v>
      </c>
    </row>
    <row r="9683" spans="1:13">
      <c r="A9683" s="5"/>
      <c r="B9683" s="5"/>
      <c r="C9683" s="5"/>
      <c r="D9683" s="5"/>
      <c r="E9683" s="5"/>
      <c r="F9683" s="5" t="s">
        <v>11</v>
      </c>
      <c r="G9683" s="6">
        <v>43986</v>
      </c>
      <c r="H9683" s="5" t="s">
        <v>724</v>
      </c>
      <c r="I9683" s="5" t="s">
        <v>310</v>
      </c>
      <c r="J9683" s="5"/>
      <c r="K9683" s="5" t="s">
        <v>9</v>
      </c>
      <c r="L9683" s="7">
        <v>290.12</v>
      </c>
      <c r="M9683" s="7">
        <f>ROUND(M9682+L9683,5)</f>
        <v>28739.95</v>
      </c>
    </row>
    <row r="9684" spans="1:13">
      <c r="A9684" s="5"/>
      <c r="B9684" s="5"/>
      <c r="C9684" s="5"/>
      <c r="D9684" s="5"/>
      <c r="E9684" s="5"/>
      <c r="F9684" s="5" t="s">
        <v>11</v>
      </c>
      <c r="G9684" s="6">
        <v>43986</v>
      </c>
      <c r="H9684" s="5" t="s">
        <v>724</v>
      </c>
      <c r="I9684" s="5" t="s">
        <v>310</v>
      </c>
      <c r="J9684" s="5"/>
      <c r="K9684" s="5" t="s">
        <v>9</v>
      </c>
      <c r="L9684" s="7">
        <v>-290.12</v>
      </c>
      <c r="M9684" s="7">
        <f>ROUND(M9683+L9684,5)</f>
        <v>28449.83</v>
      </c>
    </row>
    <row r="9685" spans="1:13">
      <c r="A9685" s="5"/>
      <c r="B9685" s="5"/>
      <c r="C9685" s="5"/>
      <c r="D9685" s="5"/>
      <c r="E9685" s="5"/>
      <c r="F9685" s="5" t="s">
        <v>11</v>
      </c>
      <c r="G9685" s="6">
        <v>43986</v>
      </c>
      <c r="H9685" s="5" t="s">
        <v>724</v>
      </c>
      <c r="I9685" s="5" t="s">
        <v>310</v>
      </c>
      <c r="J9685" s="5"/>
      <c r="K9685" s="5" t="s">
        <v>9</v>
      </c>
      <c r="L9685" s="7">
        <v>0</v>
      </c>
      <c r="M9685" s="7">
        <f>ROUND(M9684+L9685,5)</f>
        <v>28449.83</v>
      </c>
    </row>
    <row r="9686" spans="1:13">
      <c r="A9686" s="5"/>
      <c r="B9686" s="5"/>
      <c r="C9686" s="5"/>
      <c r="D9686" s="5"/>
      <c r="E9686" s="5"/>
      <c r="F9686" s="5" t="s">
        <v>11</v>
      </c>
      <c r="G9686" s="6">
        <v>43986</v>
      </c>
      <c r="H9686" s="5" t="s">
        <v>725</v>
      </c>
      <c r="I9686" s="5" t="s">
        <v>311</v>
      </c>
      <c r="J9686" s="5"/>
      <c r="K9686" s="5" t="s">
        <v>9</v>
      </c>
      <c r="L9686" s="7">
        <v>366.99</v>
      </c>
      <c r="M9686" s="7">
        <f>ROUND(M9685+L9686,5)</f>
        <v>28816.82</v>
      </c>
    </row>
    <row r="9687" spans="1:13">
      <c r="A9687" s="5"/>
      <c r="B9687" s="5"/>
      <c r="C9687" s="5"/>
      <c r="D9687" s="5"/>
      <c r="E9687" s="5"/>
      <c r="F9687" s="5" t="s">
        <v>11</v>
      </c>
      <c r="G9687" s="6">
        <v>43986</v>
      </c>
      <c r="H9687" s="5" t="s">
        <v>725</v>
      </c>
      <c r="I9687" s="5" t="s">
        <v>311</v>
      </c>
      <c r="J9687" s="5"/>
      <c r="K9687" s="5" t="s">
        <v>9</v>
      </c>
      <c r="L9687" s="7">
        <v>-366.99</v>
      </c>
      <c r="M9687" s="7">
        <f>ROUND(M9686+L9687,5)</f>
        <v>28449.83</v>
      </c>
    </row>
    <row r="9688" spans="1:13">
      <c r="A9688" s="5"/>
      <c r="B9688" s="5"/>
      <c r="C9688" s="5"/>
      <c r="D9688" s="5"/>
      <c r="E9688" s="5"/>
      <c r="F9688" s="5" t="s">
        <v>11</v>
      </c>
      <c r="G9688" s="6">
        <v>43986</v>
      </c>
      <c r="H9688" s="5" t="s">
        <v>725</v>
      </c>
      <c r="I9688" s="5" t="s">
        <v>311</v>
      </c>
      <c r="J9688" s="5"/>
      <c r="K9688" s="5" t="s">
        <v>9</v>
      </c>
      <c r="L9688" s="7">
        <v>5.9</v>
      </c>
      <c r="M9688" s="7">
        <f>ROUND(M9687+L9688,5)</f>
        <v>28455.73</v>
      </c>
    </row>
    <row r="9689" spans="1:13">
      <c r="A9689" s="5"/>
      <c r="B9689" s="5"/>
      <c r="C9689" s="5"/>
      <c r="D9689" s="5"/>
      <c r="E9689" s="5"/>
      <c r="F9689" s="5" t="s">
        <v>11</v>
      </c>
      <c r="G9689" s="6">
        <v>43986</v>
      </c>
      <c r="H9689" s="5" t="s">
        <v>725</v>
      </c>
      <c r="I9689" s="5" t="s">
        <v>311</v>
      </c>
      <c r="J9689" s="5"/>
      <c r="K9689" s="5" t="s">
        <v>9</v>
      </c>
      <c r="L9689" s="7">
        <v>-5.9</v>
      </c>
      <c r="M9689" s="7">
        <f>ROUND(M9688+L9689,5)</f>
        <v>28449.83</v>
      </c>
    </row>
    <row r="9690" spans="1:13">
      <c r="A9690" s="5"/>
      <c r="B9690" s="5"/>
      <c r="C9690" s="5"/>
      <c r="D9690" s="5"/>
      <c r="E9690" s="5"/>
      <c r="F9690" s="5" t="s">
        <v>11</v>
      </c>
      <c r="G9690" s="6">
        <v>43986</v>
      </c>
      <c r="H9690" s="5" t="s">
        <v>725</v>
      </c>
      <c r="I9690" s="5" t="s">
        <v>311</v>
      </c>
      <c r="J9690" s="5"/>
      <c r="K9690" s="5" t="s">
        <v>9</v>
      </c>
      <c r="L9690" s="7">
        <v>0</v>
      </c>
      <c r="M9690" s="7">
        <f>ROUND(M9689+L9690,5)</f>
        <v>28449.83</v>
      </c>
    </row>
    <row r="9691" spans="1:13">
      <c r="A9691" s="5"/>
      <c r="B9691" s="5"/>
      <c r="C9691" s="5"/>
      <c r="D9691" s="5"/>
      <c r="E9691" s="5"/>
      <c r="F9691" s="5" t="s">
        <v>11</v>
      </c>
      <c r="G9691" s="6">
        <v>43986</v>
      </c>
      <c r="H9691" s="5" t="s">
        <v>726</v>
      </c>
      <c r="I9691" s="5" t="s">
        <v>309</v>
      </c>
      <c r="J9691" s="5"/>
      <c r="K9691" s="5" t="s">
        <v>9</v>
      </c>
      <c r="L9691" s="7">
        <v>345.7</v>
      </c>
      <c r="M9691" s="7">
        <f>ROUND(M9690+L9691,5)</f>
        <v>28795.53</v>
      </c>
    </row>
    <row r="9692" spans="1:13">
      <c r="A9692" s="5"/>
      <c r="B9692" s="5"/>
      <c r="C9692" s="5"/>
      <c r="D9692" s="5"/>
      <c r="E9692" s="5"/>
      <c r="F9692" s="5" t="s">
        <v>11</v>
      </c>
      <c r="G9692" s="6">
        <v>43986</v>
      </c>
      <c r="H9692" s="5" t="s">
        <v>726</v>
      </c>
      <c r="I9692" s="5" t="s">
        <v>309</v>
      </c>
      <c r="J9692" s="5"/>
      <c r="K9692" s="5" t="s">
        <v>9</v>
      </c>
      <c r="L9692" s="7">
        <v>-345.7</v>
      </c>
      <c r="M9692" s="7">
        <f>ROUND(M9691+L9692,5)</f>
        <v>28449.83</v>
      </c>
    </row>
    <row r="9693" spans="1:13">
      <c r="A9693" s="5"/>
      <c r="B9693" s="5"/>
      <c r="C9693" s="5"/>
      <c r="D9693" s="5"/>
      <c r="E9693" s="5"/>
      <c r="F9693" s="5" t="s">
        <v>11</v>
      </c>
      <c r="G9693" s="6">
        <v>43986</v>
      </c>
      <c r="H9693" s="5" t="s">
        <v>726</v>
      </c>
      <c r="I9693" s="5" t="s">
        <v>309</v>
      </c>
      <c r="J9693" s="5"/>
      <c r="K9693" s="5" t="s">
        <v>9</v>
      </c>
      <c r="L9693" s="7">
        <v>0</v>
      </c>
      <c r="M9693" s="7">
        <f>ROUND(M9692+L9693,5)</f>
        <v>28449.83</v>
      </c>
    </row>
    <row r="9694" spans="1:13">
      <c r="A9694" s="5"/>
      <c r="B9694" s="5"/>
      <c r="C9694" s="5"/>
      <c r="D9694" s="5"/>
      <c r="E9694" s="5"/>
      <c r="F9694" s="5" t="s">
        <v>11</v>
      </c>
      <c r="G9694" s="6">
        <v>43987</v>
      </c>
      <c r="H9694" s="5" t="s">
        <v>727</v>
      </c>
      <c r="I9694" s="5" t="s">
        <v>397</v>
      </c>
      <c r="J9694" s="5"/>
      <c r="K9694" s="5" t="s">
        <v>9</v>
      </c>
      <c r="L9694" s="7">
        <v>0</v>
      </c>
      <c r="M9694" s="7">
        <f>ROUND(M9693+L9694,5)</f>
        <v>28449.83</v>
      </c>
    </row>
    <row r="9695" spans="1:13">
      <c r="A9695" s="5"/>
      <c r="B9695" s="5"/>
      <c r="C9695" s="5"/>
      <c r="D9695" s="5"/>
      <c r="E9695" s="5"/>
      <c r="F9695" s="5" t="s">
        <v>11</v>
      </c>
      <c r="G9695" s="6">
        <v>43993</v>
      </c>
      <c r="H9695" s="5" t="s">
        <v>743</v>
      </c>
      <c r="I9695" s="5" t="s">
        <v>308</v>
      </c>
      <c r="J9695" s="5"/>
      <c r="K9695" s="5" t="s">
        <v>9</v>
      </c>
      <c r="L9695" s="7">
        <v>375.76</v>
      </c>
      <c r="M9695" s="7">
        <f>ROUND(M9694+L9695,5)</f>
        <v>28825.59</v>
      </c>
    </row>
    <row r="9696" spans="1:13">
      <c r="A9696" s="5"/>
      <c r="B9696" s="5"/>
      <c r="C9696" s="5"/>
      <c r="D9696" s="5"/>
      <c r="E9696" s="5"/>
      <c r="F9696" s="5" t="s">
        <v>11</v>
      </c>
      <c r="G9696" s="6">
        <v>43993</v>
      </c>
      <c r="H9696" s="5" t="s">
        <v>743</v>
      </c>
      <c r="I9696" s="5" t="s">
        <v>308</v>
      </c>
      <c r="J9696" s="5"/>
      <c r="K9696" s="5" t="s">
        <v>9</v>
      </c>
      <c r="L9696" s="7">
        <v>-375.76</v>
      </c>
      <c r="M9696" s="7">
        <f>ROUND(M9695+L9696,5)</f>
        <v>28449.83</v>
      </c>
    </row>
    <row r="9697" spans="1:13">
      <c r="A9697" s="5"/>
      <c r="B9697" s="5"/>
      <c r="C9697" s="5"/>
      <c r="D9697" s="5"/>
      <c r="E9697" s="5"/>
      <c r="F9697" s="5" t="s">
        <v>11</v>
      </c>
      <c r="G9697" s="6">
        <v>43993</v>
      </c>
      <c r="H9697" s="5" t="s">
        <v>743</v>
      </c>
      <c r="I9697" s="5" t="s">
        <v>308</v>
      </c>
      <c r="J9697" s="5"/>
      <c r="K9697" s="5" t="s">
        <v>9</v>
      </c>
      <c r="L9697" s="7">
        <v>0</v>
      </c>
      <c r="M9697" s="7">
        <f>ROUND(M9696+L9697,5)</f>
        <v>28449.83</v>
      </c>
    </row>
    <row r="9698" spans="1:13">
      <c r="A9698" s="5"/>
      <c r="B9698" s="5"/>
      <c r="C9698" s="5"/>
      <c r="D9698" s="5"/>
      <c r="E9698" s="5"/>
      <c r="F9698" s="5" t="s">
        <v>11</v>
      </c>
      <c r="G9698" s="6">
        <v>43993</v>
      </c>
      <c r="H9698" s="5" t="s">
        <v>743</v>
      </c>
      <c r="I9698" s="5" t="s">
        <v>308</v>
      </c>
      <c r="J9698" s="5"/>
      <c r="K9698" s="5" t="s">
        <v>9</v>
      </c>
      <c r="L9698" s="7">
        <v>0</v>
      </c>
      <c r="M9698" s="7">
        <f>ROUND(M9697+L9698,5)</f>
        <v>28449.83</v>
      </c>
    </row>
    <row r="9699" spans="1:13">
      <c r="A9699" s="5"/>
      <c r="B9699" s="5"/>
      <c r="C9699" s="5"/>
      <c r="D9699" s="5"/>
      <c r="E9699" s="5"/>
      <c r="F9699" s="5" t="s">
        <v>11</v>
      </c>
      <c r="G9699" s="6">
        <v>43993</v>
      </c>
      <c r="H9699" s="5" t="s">
        <v>743</v>
      </c>
      <c r="I9699" s="5" t="s">
        <v>308</v>
      </c>
      <c r="J9699" s="5"/>
      <c r="K9699" s="5" t="s">
        <v>9</v>
      </c>
      <c r="L9699" s="7">
        <v>0</v>
      </c>
      <c r="M9699" s="7">
        <f>ROUND(M9698+L9699,5)</f>
        <v>28449.83</v>
      </c>
    </row>
    <row r="9700" spans="1:13">
      <c r="A9700" s="5"/>
      <c r="B9700" s="5"/>
      <c r="C9700" s="5"/>
      <c r="D9700" s="5"/>
      <c r="E9700" s="5"/>
      <c r="F9700" s="5" t="s">
        <v>11</v>
      </c>
      <c r="G9700" s="6">
        <v>43993</v>
      </c>
      <c r="H9700" s="5" t="s">
        <v>744</v>
      </c>
      <c r="I9700" s="5" t="s">
        <v>310</v>
      </c>
      <c r="J9700" s="5"/>
      <c r="K9700" s="5" t="s">
        <v>9</v>
      </c>
      <c r="L9700" s="7">
        <v>290.12</v>
      </c>
      <c r="M9700" s="7">
        <f>ROUND(M9699+L9700,5)</f>
        <v>28739.95</v>
      </c>
    </row>
    <row r="9701" spans="1:13">
      <c r="A9701" s="5"/>
      <c r="B9701" s="5"/>
      <c r="C9701" s="5"/>
      <c r="D9701" s="5"/>
      <c r="E9701" s="5"/>
      <c r="F9701" s="5" t="s">
        <v>11</v>
      </c>
      <c r="G9701" s="6">
        <v>43993</v>
      </c>
      <c r="H9701" s="5" t="s">
        <v>744</v>
      </c>
      <c r="I9701" s="5" t="s">
        <v>310</v>
      </c>
      <c r="J9701" s="5"/>
      <c r="K9701" s="5" t="s">
        <v>9</v>
      </c>
      <c r="L9701" s="7">
        <v>-290.12</v>
      </c>
      <c r="M9701" s="7">
        <f>ROUND(M9700+L9701,5)</f>
        <v>28449.83</v>
      </c>
    </row>
    <row r="9702" spans="1:13">
      <c r="A9702" s="5"/>
      <c r="B9702" s="5"/>
      <c r="C9702" s="5"/>
      <c r="D9702" s="5"/>
      <c r="E9702" s="5"/>
      <c r="F9702" s="5" t="s">
        <v>11</v>
      </c>
      <c r="G9702" s="6">
        <v>43993</v>
      </c>
      <c r="H9702" s="5" t="s">
        <v>744</v>
      </c>
      <c r="I9702" s="5" t="s">
        <v>310</v>
      </c>
      <c r="J9702" s="5"/>
      <c r="K9702" s="5" t="s">
        <v>9</v>
      </c>
      <c r="L9702" s="7">
        <v>0</v>
      </c>
      <c r="M9702" s="7">
        <f>ROUND(M9701+L9702,5)</f>
        <v>28449.83</v>
      </c>
    </row>
    <row r="9703" spans="1:13">
      <c r="A9703" s="5"/>
      <c r="B9703" s="5"/>
      <c r="C9703" s="5"/>
      <c r="D9703" s="5"/>
      <c r="E9703" s="5"/>
      <c r="F9703" s="5" t="s">
        <v>11</v>
      </c>
      <c r="G9703" s="6">
        <v>43993</v>
      </c>
      <c r="H9703" s="5" t="s">
        <v>745</v>
      </c>
      <c r="I9703" s="5" t="s">
        <v>311</v>
      </c>
      <c r="J9703" s="5"/>
      <c r="K9703" s="5" t="s">
        <v>9</v>
      </c>
      <c r="L9703" s="7">
        <v>366.99</v>
      </c>
      <c r="M9703" s="7">
        <f>ROUND(M9702+L9703,5)</f>
        <v>28816.82</v>
      </c>
    </row>
    <row r="9704" spans="1:13">
      <c r="A9704" s="5"/>
      <c r="B9704" s="5"/>
      <c r="C9704" s="5"/>
      <c r="D9704" s="5"/>
      <c r="E9704" s="5"/>
      <c r="F9704" s="5" t="s">
        <v>11</v>
      </c>
      <c r="G9704" s="6">
        <v>43993</v>
      </c>
      <c r="H9704" s="5" t="s">
        <v>745</v>
      </c>
      <c r="I9704" s="5" t="s">
        <v>311</v>
      </c>
      <c r="J9704" s="5"/>
      <c r="K9704" s="5" t="s">
        <v>9</v>
      </c>
      <c r="L9704" s="7">
        <v>-366.99</v>
      </c>
      <c r="M9704" s="7">
        <f>ROUND(M9703+L9704,5)</f>
        <v>28449.83</v>
      </c>
    </row>
    <row r="9705" spans="1:13">
      <c r="A9705" s="5"/>
      <c r="B9705" s="5"/>
      <c r="C9705" s="5"/>
      <c r="D9705" s="5"/>
      <c r="E9705" s="5"/>
      <c r="F9705" s="5" t="s">
        <v>11</v>
      </c>
      <c r="G9705" s="6">
        <v>43993</v>
      </c>
      <c r="H9705" s="5" t="s">
        <v>745</v>
      </c>
      <c r="I9705" s="5" t="s">
        <v>311</v>
      </c>
      <c r="J9705" s="5"/>
      <c r="K9705" s="5" t="s">
        <v>9</v>
      </c>
      <c r="L9705" s="7">
        <v>5.9</v>
      </c>
      <c r="M9705" s="7">
        <f>ROUND(M9704+L9705,5)</f>
        <v>28455.73</v>
      </c>
    </row>
    <row r="9706" spans="1:13">
      <c r="A9706" s="5"/>
      <c r="B9706" s="5"/>
      <c r="C9706" s="5"/>
      <c r="D9706" s="5"/>
      <c r="E9706" s="5"/>
      <c r="F9706" s="5" t="s">
        <v>11</v>
      </c>
      <c r="G9706" s="6">
        <v>43993</v>
      </c>
      <c r="H9706" s="5" t="s">
        <v>745</v>
      </c>
      <c r="I9706" s="5" t="s">
        <v>311</v>
      </c>
      <c r="J9706" s="5"/>
      <c r="K9706" s="5" t="s">
        <v>9</v>
      </c>
      <c r="L9706" s="7">
        <v>-5.9</v>
      </c>
      <c r="M9706" s="7">
        <f>ROUND(M9705+L9706,5)</f>
        <v>28449.83</v>
      </c>
    </row>
    <row r="9707" spans="1:13">
      <c r="A9707" s="5"/>
      <c r="B9707" s="5"/>
      <c r="C9707" s="5"/>
      <c r="D9707" s="5"/>
      <c r="E9707" s="5"/>
      <c r="F9707" s="5" t="s">
        <v>11</v>
      </c>
      <c r="G9707" s="6">
        <v>43993</v>
      </c>
      <c r="H9707" s="5" t="s">
        <v>745</v>
      </c>
      <c r="I9707" s="5" t="s">
        <v>311</v>
      </c>
      <c r="J9707" s="5"/>
      <c r="K9707" s="5" t="s">
        <v>9</v>
      </c>
      <c r="L9707" s="7">
        <v>0</v>
      </c>
      <c r="M9707" s="7">
        <f>ROUND(M9706+L9707,5)</f>
        <v>28449.83</v>
      </c>
    </row>
    <row r="9708" spans="1:13">
      <c r="A9708" s="5"/>
      <c r="B9708" s="5"/>
      <c r="C9708" s="5"/>
      <c r="D9708" s="5"/>
      <c r="E9708" s="5"/>
      <c r="F9708" s="5" t="s">
        <v>11</v>
      </c>
      <c r="G9708" s="6">
        <v>43993</v>
      </c>
      <c r="H9708" s="5" t="s">
        <v>746</v>
      </c>
      <c r="I9708" s="5" t="s">
        <v>309</v>
      </c>
      <c r="J9708" s="5"/>
      <c r="K9708" s="5" t="s">
        <v>9</v>
      </c>
      <c r="L9708" s="7">
        <v>345.7</v>
      </c>
      <c r="M9708" s="7">
        <f>ROUND(M9707+L9708,5)</f>
        <v>28795.53</v>
      </c>
    </row>
    <row r="9709" spans="1:13">
      <c r="A9709" s="5"/>
      <c r="B9709" s="5"/>
      <c r="C9709" s="5"/>
      <c r="D9709" s="5"/>
      <c r="E9709" s="5"/>
      <c r="F9709" s="5" t="s">
        <v>11</v>
      </c>
      <c r="G9709" s="6">
        <v>43993</v>
      </c>
      <c r="H9709" s="5" t="s">
        <v>746</v>
      </c>
      <c r="I9709" s="5" t="s">
        <v>309</v>
      </c>
      <c r="J9709" s="5"/>
      <c r="K9709" s="5" t="s">
        <v>9</v>
      </c>
      <c r="L9709" s="7">
        <v>-345.7</v>
      </c>
      <c r="M9709" s="7">
        <f>ROUND(M9708+L9709,5)</f>
        <v>28449.83</v>
      </c>
    </row>
    <row r="9710" spans="1:13">
      <c r="A9710" s="5"/>
      <c r="B9710" s="5"/>
      <c r="C9710" s="5"/>
      <c r="D9710" s="5"/>
      <c r="E9710" s="5"/>
      <c r="F9710" s="5" t="s">
        <v>11</v>
      </c>
      <c r="G9710" s="6">
        <v>43993</v>
      </c>
      <c r="H9710" s="5" t="s">
        <v>746</v>
      </c>
      <c r="I9710" s="5" t="s">
        <v>309</v>
      </c>
      <c r="J9710" s="5"/>
      <c r="K9710" s="5" t="s">
        <v>9</v>
      </c>
      <c r="L9710" s="7">
        <v>0</v>
      </c>
      <c r="M9710" s="7">
        <f>ROUND(M9709+L9710,5)</f>
        <v>28449.83</v>
      </c>
    </row>
    <row r="9711" spans="1:13">
      <c r="A9711" s="5"/>
      <c r="B9711" s="5"/>
      <c r="C9711" s="5"/>
      <c r="D9711" s="5"/>
      <c r="E9711" s="5"/>
      <c r="F9711" s="5" t="s">
        <v>10</v>
      </c>
      <c r="G9711" s="6">
        <v>44000</v>
      </c>
      <c r="H9711" s="5" t="s">
        <v>753</v>
      </c>
      <c r="I9711" s="5" t="s">
        <v>373</v>
      </c>
      <c r="J9711" s="5" t="s">
        <v>1000</v>
      </c>
      <c r="K9711" s="5" t="s">
        <v>9</v>
      </c>
      <c r="L9711" s="7">
        <v>25.9</v>
      </c>
      <c r="M9711" s="7">
        <f>ROUND(M9710+L9711,5)</f>
        <v>28475.73</v>
      </c>
    </row>
    <row r="9712" spans="1:13">
      <c r="A9712" s="5"/>
      <c r="B9712" s="5"/>
      <c r="C9712" s="5"/>
      <c r="D9712" s="5"/>
      <c r="E9712" s="5"/>
      <c r="F9712" s="5" t="s">
        <v>11</v>
      </c>
      <c r="G9712" s="6">
        <v>44000</v>
      </c>
      <c r="H9712" s="5" t="s">
        <v>758</v>
      </c>
      <c r="I9712" s="5" t="s">
        <v>308</v>
      </c>
      <c r="J9712" s="5"/>
      <c r="K9712" s="5" t="s">
        <v>9</v>
      </c>
      <c r="L9712" s="7">
        <v>375.76</v>
      </c>
      <c r="M9712" s="7">
        <f>ROUND(M9711+L9712,5)</f>
        <v>28851.49</v>
      </c>
    </row>
    <row r="9713" spans="1:13">
      <c r="A9713" s="5"/>
      <c r="B9713" s="5"/>
      <c r="C9713" s="5"/>
      <c r="D9713" s="5"/>
      <c r="E9713" s="5"/>
      <c r="F9713" s="5" t="s">
        <v>11</v>
      </c>
      <c r="G9713" s="6">
        <v>44000</v>
      </c>
      <c r="H9713" s="5" t="s">
        <v>758</v>
      </c>
      <c r="I9713" s="5" t="s">
        <v>308</v>
      </c>
      <c r="J9713" s="5"/>
      <c r="K9713" s="5" t="s">
        <v>9</v>
      </c>
      <c r="L9713" s="7">
        <v>-375.76</v>
      </c>
      <c r="M9713" s="7">
        <f>ROUND(M9712+L9713,5)</f>
        <v>28475.73</v>
      </c>
    </row>
    <row r="9714" spans="1:13">
      <c r="A9714" s="5"/>
      <c r="B9714" s="5"/>
      <c r="C9714" s="5"/>
      <c r="D9714" s="5"/>
      <c r="E9714" s="5"/>
      <c r="F9714" s="5" t="s">
        <v>11</v>
      </c>
      <c r="G9714" s="6">
        <v>44000</v>
      </c>
      <c r="H9714" s="5" t="s">
        <v>758</v>
      </c>
      <c r="I9714" s="5" t="s">
        <v>308</v>
      </c>
      <c r="J9714" s="5"/>
      <c r="K9714" s="5" t="s">
        <v>9</v>
      </c>
      <c r="L9714" s="7">
        <v>0</v>
      </c>
      <c r="M9714" s="7">
        <f>ROUND(M9713+L9714,5)</f>
        <v>28475.73</v>
      </c>
    </row>
    <row r="9715" spans="1:13">
      <c r="A9715" s="5"/>
      <c r="B9715" s="5"/>
      <c r="C9715" s="5"/>
      <c r="D9715" s="5"/>
      <c r="E9715" s="5"/>
      <c r="F9715" s="5" t="s">
        <v>11</v>
      </c>
      <c r="G9715" s="6">
        <v>44000</v>
      </c>
      <c r="H9715" s="5" t="s">
        <v>758</v>
      </c>
      <c r="I9715" s="5" t="s">
        <v>308</v>
      </c>
      <c r="J9715" s="5"/>
      <c r="K9715" s="5" t="s">
        <v>9</v>
      </c>
      <c r="L9715" s="7">
        <v>0</v>
      </c>
      <c r="M9715" s="7">
        <f>ROUND(M9714+L9715,5)</f>
        <v>28475.73</v>
      </c>
    </row>
    <row r="9716" spans="1:13">
      <c r="A9716" s="5"/>
      <c r="B9716" s="5"/>
      <c r="C9716" s="5"/>
      <c r="D9716" s="5"/>
      <c r="E9716" s="5"/>
      <c r="F9716" s="5" t="s">
        <v>11</v>
      </c>
      <c r="G9716" s="6">
        <v>44000</v>
      </c>
      <c r="H9716" s="5" t="s">
        <v>758</v>
      </c>
      <c r="I9716" s="5" t="s">
        <v>308</v>
      </c>
      <c r="J9716" s="5"/>
      <c r="K9716" s="5" t="s">
        <v>9</v>
      </c>
      <c r="L9716" s="7">
        <v>0</v>
      </c>
      <c r="M9716" s="7">
        <f>ROUND(M9715+L9716,5)</f>
        <v>28475.73</v>
      </c>
    </row>
    <row r="9717" spans="1:13">
      <c r="A9717" s="5"/>
      <c r="B9717" s="5"/>
      <c r="C9717" s="5"/>
      <c r="D9717" s="5"/>
      <c r="E9717" s="5"/>
      <c r="F9717" s="5" t="s">
        <v>11</v>
      </c>
      <c r="G9717" s="6">
        <v>44000</v>
      </c>
      <c r="H9717" s="5" t="s">
        <v>759</v>
      </c>
      <c r="I9717" s="5" t="s">
        <v>310</v>
      </c>
      <c r="J9717" s="5"/>
      <c r="K9717" s="5" t="s">
        <v>9</v>
      </c>
      <c r="L9717" s="7">
        <v>290.12</v>
      </c>
      <c r="M9717" s="7">
        <f>ROUND(M9716+L9717,5)</f>
        <v>28765.85</v>
      </c>
    </row>
    <row r="9718" spans="1:13">
      <c r="A9718" s="5"/>
      <c r="B9718" s="5"/>
      <c r="C9718" s="5"/>
      <c r="D9718" s="5"/>
      <c r="E9718" s="5"/>
      <c r="F9718" s="5" t="s">
        <v>11</v>
      </c>
      <c r="G9718" s="6">
        <v>44000</v>
      </c>
      <c r="H9718" s="5" t="s">
        <v>759</v>
      </c>
      <c r="I9718" s="5" t="s">
        <v>310</v>
      </c>
      <c r="J9718" s="5"/>
      <c r="K9718" s="5" t="s">
        <v>9</v>
      </c>
      <c r="L9718" s="7">
        <v>-290.12</v>
      </c>
      <c r="M9718" s="7">
        <f>ROUND(M9717+L9718,5)</f>
        <v>28475.73</v>
      </c>
    </row>
    <row r="9719" spans="1:13">
      <c r="A9719" s="5"/>
      <c r="B9719" s="5"/>
      <c r="C9719" s="5"/>
      <c r="D9719" s="5"/>
      <c r="E9719" s="5"/>
      <c r="F9719" s="5" t="s">
        <v>11</v>
      </c>
      <c r="G9719" s="6">
        <v>44000</v>
      </c>
      <c r="H9719" s="5" t="s">
        <v>759</v>
      </c>
      <c r="I9719" s="5" t="s">
        <v>310</v>
      </c>
      <c r="J9719" s="5"/>
      <c r="K9719" s="5" t="s">
        <v>9</v>
      </c>
      <c r="L9719" s="7">
        <v>0</v>
      </c>
      <c r="M9719" s="7">
        <f>ROUND(M9718+L9719,5)</f>
        <v>28475.73</v>
      </c>
    </row>
    <row r="9720" spans="1:13">
      <c r="A9720" s="5"/>
      <c r="B9720" s="5"/>
      <c r="C9720" s="5"/>
      <c r="D9720" s="5"/>
      <c r="E9720" s="5"/>
      <c r="F9720" s="5" t="s">
        <v>11</v>
      </c>
      <c r="G9720" s="6">
        <v>44000</v>
      </c>
      <c r="H9720" s="5" t="s">
        <v>761</v>
      </c>
      <c r="I9720" s="5" t="s">
        <v>311</v>
      </c>
      <c r="J9720" s="5"/>
      <c r="K9720" s="5" t="s">
        <v>9</v>
      </c>
      <c r="L9720" s="7">
        <v>366.99</v>
      </c>
      <c r="M9720" s="7">
        <f>ROUND(M9719+L9720,5)</f>
        <v>28842.720000000001</v>
      </c>
    </row>
    <row r="9721" spans="1:13">
      <c r="A9721" s="5"/>
      <c r="B9721" s="5"/>
      <c r="C9721" s="5"/>
      <c r="D9721" s="5"/>
      <c r="E9721" s="5"/>
      <c r="F9721" s="5" t="s">
        <v>11</v>
      </c>
      <c r="G9721" s="6">
        <v>44000</v>
      </c>
      <c r="H9721" s="5" t="s">
        <v>761</v>
      </c>
      <c r="I9721" s="5" t="s">
        <v>311</v>
      </c>
      <c r="J9721" s="5"/>
      <c r="K9721" s="5" t="s">
        <v>9</v>
      </c>
      <c r="L9721" s="7">
        <v>-366.99</v>
      </c>
      <c r="M9721" s="7">
        <f>ROUND(M9720+L9721,5)</f>
        <v>28475.73</v>
      </c>
    </row>
    <row r="9722" spans="1:13">
      <c r="A9722" s="5"/>
      <c r="B9722" s="5"/>
      <c r="C9722" s="5"/>
      <c r="D9722" s="5"/>
      <c r="E9722" s="5"/>
      <c r="F9722" s="5" t="s">
        <v>11</v>
      </c>
      <c r="G9722" s="6">
        <v>44000</v>
      </c>
      <c r="H9722" s="5" t="s">
        <v>761</v>
      </c>
      <c r="I9722" s="5" t="s">
        <v>311</v>
      </c>
      <c r="J9722" s="5"/>
      <c r="K9722" s="5" t="s">
        <v>9</v>
      </c>
      <c r="L9722" s="7">
        <v>5.9</v>
      </c>
      <c r="M9722" s="7">
        <f>ROUND(M9721+L9722,5)</f>
        <v>28481.63</v>
      </c>
    </row>
    <row r="9723" spans="1:13">
      <c r="A9723" s="5"/>
      <c r="B9723" s="5"/>
      <c r="C9723" s="5"/>
      <c r="D9723" s="5"/>
      <c r="E9723" s="5"/>
      <c r="F9723" s="5" t="s">
        <v>11</v>
      </c>
      <c r="G9723" s="6">
        <v>44000</v>
      </c>
      <c r="H9723" s="5" t="s">
        <v>761</v>
      </c>
      <c r="I9723" s="5" t="s">
        <v>311</v>
      </c>
      <c r="J9723" s="5"/>
      <c r="K9723" s="5" t="s">
        <v>9</v>
      </c>
      <c r="L9723" s="7">
        <v>-5.9</v>
      </c>
      <c r="M9723" s="7">
        <f>ROUND(M9722+L9723,5)</f>
        <v>28475.73</v>
      </c>
    </row>
    <row r="9724" spans="1:13">
      <c r="A9724" s="5"/>
      <c r="B9724" s="5"/>
      <c r="C9724" s="5"/>
      <c r="D9724" s="5"/>
      <c r="E9724" s="5"/>
      <c r="F9724" s="5" t="s">
        <v>11</v>
      </c>
      <c r="G9724" s="6">
        <v>44000</v>
      </c>
      <c r="H9724" s="5" t="s">
        <v>761</v>
      </c>
      <c r="I9724" s="5" t="s">
        <v>311</v>
      </c>
      <c r="J9724" s="5"/>
      <c r="K9724" s="5" t="s">
        <v>9</v>
      </c>
      <c r="L9724" s="7">
        <v>0</v>
      </c>
      <c r="M9724" s="7">
        <f>ROUND(M9723+L9724,5)</f>
        <v>28475.73</v>
      </c>
    </row>
    <row r="9725" spans="1:13">
      <c r="A9725" s="5"/>
      <c r="B9725" s="5"/>
      <c r="C9725" s="5"/>
      <c r="D9725" s="5"/>
      <c r="E9725" s="5"/>
      <c r="F9725" s="5" t="s">
        <v>11</v>
      </c>
      <c r="G9725" s="6">
        <v>44000</v>
      </c>
      <c r="H9725" s="5" t="s">
        <v>762</v>
      </c>
      <c r="I9725" s="5" t="s">
        <v>309</v>
      </c>
      <c r="J9725" s="5"/>
      <c r="K9725" s="5" t="s">
        <v>9</v>
      </c>
      <c r="L9725" s="7">
        <v>345.7</v>
      </c>
      <c r="M9725" s="7">
        <f>ROUND(M9724+L9725,5)</f>
        <v>28821.43</v>
      </c>
    </row>
    <row r="9726" spans="1:13">
      <c r="A9726" s="5"/>
      <c r="B9726" s="5"/>
      <c r="C9726" s="5"/>
      <c r="D9726" s="5"/>
      <c r="E9726" s="5"/>
      <c r="F9726" s="5" t="s">
        <v>11</v>
      </c>
      <c r="G9726" s="6">
        <v>44000</v>
      </c>
      <c r="H9726" s="5" t="s">
        <v>762</v>
      </c>
      <c r="I9726" s="5" t="s">
        <v>309</v>
      </c>
      <c r="J9726" s="5"/>
      <c r="K9726" s="5" t="s">
        <v>9</v>
      </c>
      <c r="L9726" s="7">
        <v>-345.7</v>
      </c>
      <c r="M9726" s="7">
        <f>ROUND(M9725+L9726,5)</f>
        <v>28475.73</v>
      </c>
    </row>
    <row r="9727" spans="1:13">
      <c r="A9727" s="5"/>
      <c r="B9727" s="5"/>
      <c r="C9727" s="5"/>
      <c r="D9727" s="5"/>
      <c r="E9727" s="5"/>
      <c r="F9727" s="5" t="s">
        <v>11</v>
      </c>
      <c r="G9727" s="6">
        <v>44000</v>
      </c>
      <c r="H9727" s="5" t="s">
        <v>762</v>
      </c>
      <c r="I9727" s="5" t="s">
        <v>309</v>
      </c>
      <c r="J9727" s="5"/>
      <c r="K9727" s="5" t="s">
        <v>9</v>
      </c>
      <c r="L9727" s="7">
        <v>0</v>
      </c>
      <c r="M9727" s="7">
        <f>ROUND(M9726+L9727,5)</f>
        <v>28475.73</v>
      </c>
    </row>
    <row r="9728" spans="1:13">
      <c r="A9728" s="5"/>
      <c r="B9728" s="5"/>
      <c r="C9728" s="5"/>
      <c r="D9728" s="5"/>
      <c r="E9728" s="5"/>
      <c r="F9728" s="5" t="s">
        <v>11</v>
      </c>
      <c r="G9728" s="6">
        <v>44000</v>
      </c>
      <c r="H9728" s="5" t="s">
        <v>760</v>
      </c>
      <c r="I9728" s="5" t="s">
        <v>397</v>
      </c>
      <c r="J9728" s="5"/>
      <c r="K9728" s="5" t="s">
        <v>9</v>
      </c>
      <c r="L9728" s="7">
        <v>0</v>
      </c>
      <c r="M9728" s="7">
        <f>ROUND(M9727+L9728,5)</f>
        <v>28475.73</v>
      </c>
    </row>
    <row r="9729" spans="1:13">
      <c r="A9729" s="5"/>
      <c r="B9729" s="5"/>
      <c r="C9729" s="5"/>
      <c r="D9729" s="5"/>
      <c r="E9729" s="5"/>
      <c r="F9729" s="5" t="s">
        <v>11</v>
      </c>
      <c r="G9729" s="6">
        <v>44007</v>
      </c>
      <c r="H9729" s="5" t="s">
        <v>765</v>
      </c>
      <c r="I9729" s="5" t="s">
        <v>308</v>
      </c>
      <c r="J9729" s="5"/>
      <c r="K9729" s="5" t="s">
        <v>9</v>
      </c>
      <c r="L9729" s="7">
        <v>375.76</v>
      </c>
      <c r="M9729" s="7">
        <f>ROUND(M9728+L9729,5)</f>
        <v>28851.49</v>
      </c>
    </row>
    <row r="9730" spans="1:13">
      <c r="A9730" s="5"/>
      <c r="B9730" s="5"/>
      <c r="C9730" s="5"/>
      <c r="D9730" s="5"/>
      <c r="E9730" s="5"/>
      <c r="F9730" s="5" t="s">
        <v>11</v>
      </c>
      <c r="G9730" s="6">
        <v>44007</v>
      </c>
      <c r="H9730" s="5" t="s">
        <v>765</v>
      </c>
      <c r="I9730" s="5" t="s">
        <v>308</v>
      </c>
      <c r="J9730" s="5"/>
      <c r="K9730" s="5" t="s">
        <v>9</v>
      </c>
      <c r="L9730" s="7">
        <v>-375.76</v>
      </c>
      <c r="M9730" s="7">
        <f>ROUND(M9729+L9730,5)</f>
        <v>28475.73</v>
      </c>
    </row>
    <row r="9731" spans="1:13">
      <c r="A9731" s="5"/>
      <c r="B9731" s="5"/>
      <c r="C9731" s="5"/>
      <c r="D9731" s="5"/>
      <c r="E9731" s="5"/>
      <c r="F9731" s="5" t="s">
        <v>11</v>
      </c>
      <c r="G9731" s="6">
        <v>44007</v>
      </c>
      <c r="H9731" s="5" t="s">
        <v>765</v>
      </c>
      <c r="I9731" s="5" t="s">
        <v>308</v>
      </c>
      <c r="J9731" s="5"/>
      <c r="K9731" s="5" t="s">
        <v>9</v>
      </c>
      <c r="L9731" s="7">
        <v>0</v>
      </c>
      <c r="M9731" s="7">
        <f>ROUND(M9730+L9731,5)</f>
        <v>28475.73</v>
      </c>
    </row>
    <row r="9732" spans="1:13">
      <c r="A9732" s="5"/>
      <c r="B9732" s="5"/>
      <c r="C9732" s="5"/>
      <c r="D9732" s="5"/>
      <c r="E9732" s="5"/>
      <c r="F9732" s="5" t="s">
        <v>11</v>
      </c>
      <c r="G9732" s="6">
        <v>44007</v>
      </c>
      <c r="H9732" s="5" t="s">
        <v>765</v>
      </c>
      <c r="I9732" s="5" t="s">
        <v>308</v>
      </c>
      <c r="J9732" s="5"/>
      <c r="K9732" s="5" t="s">
        <v>9</v>
      </c>
      <c r="L9732" s="7">
        <v>0</v>
      </c>
      <c r="M9732" s="7">
        <f>ROUND(M9731+L9732,5)</f>
        <v>28475.73</v>
      </c>
    </row>
    <row r="9733" spans="1:13">
      <c r="A9733" s="5"/>
      <c r="B9733" s="5"/>
      <c r="C9733" s="5"/>
      <c r="D9733" s="5"/>
      <c r="E9733" s="5"/>
      <c r="F9733" s="5" t="s">
        <v>11</v>
      </c>
      <c r="G9733" s="6">
        <v>44007</v>
      </c>
      <c r="H9733" s="5" t="s">
        <v>765</v>
      </c>
      <c r="I9733" s="5" t="s">
        <v>308</v>
      </c>
      <c r="J9733" s="5"/>
      <c r="K9733" s="5" t="s">
        <v>9</v>
      </c>
      <c r="L9733" s="7">
        <v>0</v>
      </c>
      <c r="M9733" s="7">
        <f>ROUND(M9732+L9733,5)</f>
        <v>28475.73</v>
      </c>
    </row>
    <row r="9734" spans="1:13">
      <c r="A9734" s="5"/>
      <c r="B9734" s="5"/>
      <c r="C9734" s="5"/>
      <c r="D9734" s="5"/>
      <c r="E9734" s="5"/>
      <c r="F9734" s="5" t="s">
        <v>11</v>
      </c>
      <c r="G9734" s="6">
        <v>44007</v>
      </c>
      <c r="H9734" s="5" t="s">
        <v>766</v>
      </c>
      <c r="I9734" s="5" t="s">
        <v>310</v>
      </c>
      <c r="J9734" s="5"/>
      <c r="K9734" s="5" t="s">
        <v>9</v>
      </c>
      <c r="L9734" s="7">
        <v>290.12</v>
      </c>
      <c r="M9734" s="7">
        <f>ROUND(M9733+L9734,5)</f>
        <v>28765.85</v>
      </c>
    </row>
    <row r="9735" spans="1:13">
      <c r="A9735" s="5"/>
      <c r="B9735" s="5"/>
      <c r="C9735" s="5"/>
      <c r="D9735" s="5"/>
      <c r="E9735" s="5"/>
      <c r="F9735" s="5" t="s">
        <v>11</v>
      </c>
      <c r="G9735" s="6">
        <v>44007</v>
      </c>
      <c r="H9735" s="5" t="s">
        <v>766</v>
      </c>
      <c r="I9735" s="5" t="s">
        <v>310</v>
      </c>
      <c r="J9735" s="5"/>
      <c r="K9735" s="5" t="s">
        <v>9</v>
      </c>
      <c r="L9735" s="7">
        <v>-290.12</v>
      </c>
      <c r="M9735" s="7">
        <f>ROUND(M9734+L9735,5)</f>
        <v>28475.73</v>
      </c>
    </row>
    <row r="9736" spans="1:13">
      <c r="A9736" s="5"/>
      <c r="B9736" s="5"/>
      <c r="C9736" s="5"/>
      <c r="D9736" s="5"/>
      <c r="E9736" s="5"/>
      <c r="F9736" s="5" t="s">
        <v>11</v>
      </c>
      <c r="G9736" s="6">
        <v>44007</v>
      </c>
      <c r="H9736" s="5" t="s">
        <v>766</v>
      </c>
      <c r="I9736" s="5" t="s">
        <v>310</v>
      </c>
      <c r="J9736" s="5"/>
      <c r="K9736" s="5" t="s">
        <v>9</v>
      </c>
      <c r="L9736" s="7">
        <v>0</v>
      </c>
      <c r="M9736" s="7">
        <f>ROUND(M9735+L9736,5)</f>
        <v>28475.73</v>
      </c>
    </row>
    <row r="9737" spans="1:13">
      <c r="A9737" s="5"/>
      <c r="B9737" s="5"/>
      <c r="C9737" s="5"/>
      <c r="D9737" s="5"/>
      <c r="E9737" s="5"/>
      <c r="F9737" s="5" t="s">
        <v>11</v>
      </c>
      <c r="G9737" s="6">
        <v>44007</v>
      </c>
      <c r="H9737" s="5" t="s">
        <v>767</v>
      </c>
      <c r="I9737" s="5" t="s">
        <v>311</v>
      </c>
      <c r="J9737" s="5"/>
      <c r="K9737" s="5" t="s">
        <v>9</v>
      </c>
      <c r="L9737" s="7">
        <v>366.99</v>
      </c>
      <c r="M9737" s="7">
        <f>ROUND(M9736+L9737,5)</f>
        <v>28842.720000000001</v>
      </c>
    </row>
    <row r="9738" spans="1:13">
      <c r="A9738" s="5"/>
      <c r="B9738" s="5"/>
      <c r="C9738" s="5"/>
      <c r="D9738" s="5"/>
      <c r="E9738" s="5"/>
      <c r="F9738" s="5" t="s">
        <v>11</v>
      </c>
      <c r="G9738" s="6">
        <v>44007</v>
      </c>
      <c r="H9738" s="5" t="s">
        <v>767</v>
      </c>
      <c r="I9738" s="5" t="s">
        <v>311</v>
      </c>
      <c r="J9738" s="5"/>
      <c r="K9738" s="5" t="s">
        <v>9</v>
      </c>
      <c r="L9738" s="7">
        <v>-366.99</v>
      </c>
      <c r="M9738" s="7">
        <f>ROUND(M9737+L9738,5)</f>
        <v>28475.73</v>
      </c>
    </row>
    <row r="9739" spans="1:13">
      <c r="A9739" s="5"/>
      <c r="B9739" s="5"/>
      <c r="C9739" s="5"/>
      <c r="D9739" s="5"/>
      <c r="E9739" s="5"/>
      <c r="F9739" s="5" t="s">
        <v>11</v>
      </c>
      <c r="G9739" s="6">
        <v>44007</v>
      </c>
      <c r="H9739" s="5" t="s">
        <v>767</v>
      </c>
      <c r="I9739" s="5" t="s">
        <v>311</v>
      </c>
      <c r="J9739" s="5"/>
      <c r="K9739" s="5" t="s">
        <v>9</v>
      </c>
      <c r="L9739" s="7">
        <v>5.9</v>
      </c>
      <c r="M9739" s="7">
        <f>ROUND(M9738+L9739,5)</f>
        <v>28481.63</v>
      </c>
    </row>
    <row r="9740" spans="1:13">
      <c r="A9740" s="5"/>
      <c r="B9740" s="5"/>
      <c r="C9740" s="5"/>
      <c r="D9740" s="5"/>
      <c r="E9740" s="5"/>
      <c r="F9740" s="5" t="s">
        <v>11</v>
      </c>
      <c r="G9740" s="6">
        <v>44007</v>
      </c>
      <c r="H9740" s="5" t="s">
        <v>767</v>
      </c>
      <c r="I9740" s="5" t="s">
        <v>311</v>
      </c>
      <c r="J9740" s="5"/>
      <c r="K9740" s="5" t="s">
        <v>9</v>
      </c>
      <c r="L9740" s="7">
        <v>-5.9</v>
      </c>
      <c r="M9740" s="7">
        <f>ROUND(M9739+L9740,5)</f>
        <v>28475.73</v>
      </c>
    </row>
    <row r="9741" spans="1:13">
      <c r="A9741" s="5"/>
      <c r="B9741" s="5"/>
      <c r="C9741" s="5"/>
      <c r="D9741" s="5"/>
      <c r="E9741" s="5"/>
      <c r="F9741" s="5" t="s">
        <v>11</v>
      </c>
      <c r="G9741" s="6">
        <v>44007</v>
      </c>
      <c r="H9741" s="5" t="s">
        <v>767</v>
      </c>
      <c r="I9741" s="5" t="s">
        <v>311</v>
      </c>
      <c r="J9741" s="5"/>
      <c r="K9741" s="5" t="s">
        <v>9</v>
      </c>
      <c r="L9741" s="7">
        <v>0</v>
      </c>
      <c r="M9741" s="7">
        <f>ROUND(M9740+L9741,5)</f>
        <v>28475.73</v>
      </c>
    </row>
    <row r="9742" spans="1:13">
      <c r="A9742" s="5"/>
      <c r="B9742" s="5"/>
      <c r="C9742" s="5"/>
      <c r="D9742" s="5"/>
      <c r="E9742" s="5"/>
      <c r="F9742" s="5" t="s">
        <v>11</v>
      </c>
      <c r="G9742" s="6">
        <v>44007</v>
      </c>
      <c r="H9742" s="5" t="s">
        <v>768</v>
      </c>
      <c r="I9742" s="5" t="s">
        <v>309</v>
      </c>
      <c r="J9742" s="5"/>
      <c r="K9742" s="5" t="s">
        <v>9</v>
      </c>
      <c r="L9742" s="7">
        <v>345.7</v>
      </c>
      <c r="M9742" s="7">
        <f>ROUND(M9741+L9742,5)</f>
        <v>28821.43</v>
      </c>
    </row>
    <row r="9743" spans="1:13">
      <c r="A9743" s="5"/>
      <c r="B9743" s="5"/>
      <c r="C9743" s="5"/>
      <c r="D9743" s="5"/>
      <c r="E9743" s="5"/>
      <c r="F9743" s="5" t="s">
        <v>11</v>
      </c>
      <c r="G9743" s="6">
        <v>44007</v>
      </c>
      <c r="H9743" s="5" t="s">
        <v>768</v>
      </c>
      <c r="I9743" s="5" t="s">
        <v>309</v>
      </c>
      <c r="J9743" s="5"/>
      <c r="K9743" s="5" t="s">
        <v>9</v>
      </c>
      <c r="L9743" s="7">
        <v>-345.7</v>
      </c>
      <c r="M9743" s="7">
        <f>ROUND(M9742+L9743,5)</f>
        <v>28475.73</v>
      </c>
    </row>
    <row r="9744" spans="1:13">
      <c r="A9744" s="5"/>
      <c r="B9744" s="5"/>
      <c r="C9744" s="5"/>
      <c r="D9744" s="5"/>
      <c r="E9744" s="5"/>
      <c r="F9744" s="5" t="s">
        <v>11</v>
      </c>
      <c r="G9744" s="6">
        <v>44007</v>
      </c>
      <c r="H9744" s="5" t="s">
        <v>768</v>
      </c>
      <c r="I9744" s="5" t="s">
        <v>309</v>
      </c>
      <c r="J9744" s="5"/>
      <c r="K9744" s="5" t="s">
        <v>9</v>
      </c>
      <c r="L9744" s="7">
        <v>0</v>
      </c>
      <c r="M9744" s="7">
        <f>ROUND(M9743+L9744,5)</f>
        <v>28475.73</v>
      </c>
    </row>
    <row r="9745" spans="1:13">
      <c r="A9745" s="5"/>
      <c r="B9745" s="5"/>
      <c r="C9745" s="5"/>
      <c r="D9745" s="5"/>
      <c r="E9745" s="5"/>
      <c r="F9745" s="5" t="s">
        <v>10</v>
      </c>
      <c r="G9745" s="6">
        <v>44012</v>
      </c>
      <c r="H9745" s="5" t="s">
        <v>774</v>
      </c>
      <c r="I9745" s="5" t="s">
        <v>345</v>
      </c>
      <c r="J9745" s="5" t="s">
        <v>1009</v>
      </c>
      <c r="K9745" s="5" t="s">
        <v>9</v>
      </c>
      <c r="L9745" s="7">
        <v>6478.8</v>
      </c>
      <c r="M9745" s="7">
        <f>ROUND(M9744+L9745,5)</f>
        <v>34954.53</v>
      </c>
    </row>
    <row r="9746" spans="1:13">
      <c r="A9746" s="5"/>
      <c r="B9746" s="5"/>
      <c r="C9746" s="5"/>
      <c r="D9746" s="5"/>
      <c r="E9746" s="5"/>
      <c r="F9746" s="5" t="s">
        <v>11</v>
      </c>
      <c r="G9746" s="6">
        <v>44013</v>
      </c>
      <c r="H9746" s="5" t="s">
        <v>778</v>
      </c>
      <c r="I9746" s="5" t="s">
        <v>308</v>
      </c>
      <c r="J9746" s="5"/>
      <c r="K9746" s="5" t="s">
        <v>9</v>
      </c>
      <c r="L9746" s="7">
        <v>375.76</v>
      </c>
      <c r="M9746" s="7">
        <f>ROUND(M9745+L9746,5)</f>
        <v>35330.29</v>
      </c>
    </row>
    <row r="9747" spans="1:13">
      <c r="A9747" s="5"/>
      <c r="B9747" s="5"/>
      <c r="C9747" s="5"/>
      <c r="D9747" s="5"/>
      <c r="E9747" s="5"/>
      <c r="F9747" s="5" t="s">
        <v>11</v>
      </c>
      <c r="G9747" s="6">
        <v>44013</v>
      </c>
      <c r="H9747" s="5" t="s">
        <v>778</v>
      </c>
      <c r="I9747" s="5" t="s">
        <v>308</v>
      </c>
      <c r="J9747" s="5"/>
      <c r="K9747" s="5" t="s">
        <v>9</v>
      </c>
      <c r="L9747" s="7">
        <v>-375.76</v>
      </c>
      <c r="M9747" s="7">
        <f>ROUND(M9746+L9747,5)</f>
        <v>34954.53</v>
      </c>
    </row>
    <row r="9748" spans="1:13">
      <c r="A9748" s="5"/>
      <c r="B9748" s="5"/>
      <c r="C9748" s="5"/>
      <c r="D9748" s="5"/>
      <c r="E9748" s="5"/>
      <c r="F9748" s="5" t="s">
        <v>11</v>
      </c>
      <c r="G9748" s="6">
        <v>44013</v>
      </c>
      <c r="H9748" s="5" t="s">
        <v>778</v>
      </c>
      <c r="I9748" s="5" t="s">
        <v>308</v>
      </c>
      <c r="J9748" s="5"/>
      <c r="K9748" s="5" t="s">
        <v>9</v>
      </c>
      <c r="L9748" s="7">
        <v>0</v>
      </c>
      <c r="M9748" s="7">
        <f>ROUND(M9747+L9748,5)</f>
        <v>34954.53</v>
      </c>
    </row>
    <row r="9749" spans="1:13">
      <c r="A9749" s="5"/>
      <c r="B9749" s="5"/>
      <c r="C9749" s="5"/>
      <c r="D9749" s="5"/>
      <c r="E9749" s="5"/>
      <c r="F9749" s="5" t="s">
        <v>11</v>
      </c>
      <c r="G9749" s="6">
        <v>44013</v>
      </c>
      <c r="H9749" s="5" t="s">
        <v>778</v>
      </c>
      <c r="I9749" s="5" t="s">
        <v>308</v>
      </c>
      <c r="J9749" s="5"/>
      <c r="K9749" s="5" t="s">
        <v>9</v>
      </c>
      <c r="L9749" s="7">
        <v>0</v>
      </c>
      <c r="M9749" s="7">
        <f>ROUND(M9748+L9749,5)</f>
        <v>34954.53</v>
      </c>
    </row>
    <row r="9750" spans="1:13">
      <c r="A9750" s="5"/>
      <c r="B9750" s="5"/>
      <c r="C9750" s="5"/>
      <c r="D9750" s="5"/>
      <c r="E9750" s="5"/>
      <c r="F9750" s="5" t="s">
        <v>11</v>
      </c>
      <c r="G9750" s="6">
        <v>44013</v>
      </c>
      <c r="H9750" s="5" t="s">
        <v>778</v>
      </c>
      <c r="I9750" s="5" t="s">
        <v>308</v>
      </c>
      <c r="J9750" s="5"/>
      <c r="K9750" s="5" t="s">
        <v>9</v>
      </c>
      <c r="L9750" s="7">
        <v>0</v>
      </c>
      <c r="M9750" s="7">
        <f>ROUND(M9749+L9750,5)</f>
        <v>34954.53</v>
      </c>
    </row>
    <row r="9751" spans="1:13">
      <c r="A9751" s="5"/>
      <c r="B9751" s="5"/>
      <c r="C9751" s="5"/>
      <c r="D9751" s="5"/>
      <c r="E9751" s="5"/>
      <c r="F9751" s="5" t="s">
        <v>11</v>
      </c>
      <c r="G9751" s="6">
        <v>44013</v>
      </c>
      <c r="H9751" s="5" t="s">
        <v>779</v>
      </c>
      <c r="I9751" s="5" t="s">
        <v>310</v>
      </c>
      <c r="J9751" s="5"/>
      <c r="K9751" s="5" t="s">
        <v>9</v>
      </c>
      <c r="L9751" s="7">
        <v>290.12</v>
      </c>
      <c r="M9751" s="7">
        <f>ROUND(M9750+L9751,5)</f>
        <v>35244.65</v>
      </c>
    </row>
    <row r="9752" spans="1:13">
      <c r="A9752" s="5"/>
      <c r="B9752" s="5"/>
      <c r="C9752" s="5"/>
      <c r="D9752" s="5"/>
      <c r="E9752" s="5"/>
      <c r="F9752" s="5" t="s">
        <v>11</v>
      </c>
      <c r="G9752" s="6">
        <v>44013</v>
      </c>
      <c r="H9752" s="5" t="s">
        <v>779</v>
      </c>
      <c r="I9752" s="5" t="s">
        <v>310</v>
      </c>
      <c r="J9752" s="5"/>
      <c r="K9752" s="5" t="s">
        <v>9</v>
      </c>
      <c r="L9752" s="7">
        <v>-290.12</v>
      </c>
      <c r="M9752" s="7">
        <f>ROUND(M9751+L9752,5)</f>
        <v>34954.53</v>
      </c>
    </row>
    <row r="9753" spans="1:13">
      <c r="A9753" s="5"/>
      <c r="B9753" s="5"/>
      <c r="C9753" s="5"/>
      <c r="D9753" s="5"/>
      <c r="E9753" s="5"/>
      <c r="F9753" s="5" t="s">
        <v>11</v>
      </c>
      <c r="G9753" s="6">
        <v>44013</v>
      </c>
      <c r="H9753" s="5" t="s">
        <v>779</v>
      </c>
      <c r="I9753" s="5" t="s">
        <v>310</v>
      </c>
      <c r="J9753" s="5"/>
      <c r="K9753" s="5" t="s">
        <v>9</v>
      </c>
      <c r="L9753" s="7">
        <v>0</v>
      </c>
      <c r="M9753" s="7">
        <f>ROUND(M9752+L9753,5)</f>
        <v>34954.53</v>
      </c>
    </row>
    <row r="9754" spans="1:13">
      <c r="A9754" s="5"/>
      <c r="B9754" s="5"/>
      <c r="C9754" s="5"/>
      <c r="D9754" s="5"/>
      <c r="E9754" s="5"/>
      <c r="F9754" s="5" t="s">
        <v>11</v>
      </c>
      <c r="G9754" s="6">
        <v>44013</v>
      </c>
      <c r="H9754" s="5" t="s">
        <v>781</v>
      </c>
      <c r="I9754" s="5" t="s">
        <v>311</v>
      </c>
      <c r="J9754" s="5"/>
      <c r="K9754" s="5" t="s">
        <v>9</v>
      </c>
      <c r="L9754" s="7">
        <v>366.99</v>
      </c>
      <c r="M9754" s="7">
        <f>ROUND(M9753+L9754,5)</f>
        <v>35321.519999999997</v>
      </c>
    </row>
    <row r="9755" spans="1:13">
      <c r="A9755" s="5"/>
      <c r="B9755" s="5"/>
      <c r="C9755" s="5"/>
      <c r="D9755" s="5"/>
      <c r="E9755" s="5"/>
      <c r="F9755" s="5" t="s">
        <v>11</v>
      </c>
      <c r="G9755" s="6">
        <v>44013</v>
      </c>
      <c r="H9755" s="5" t="s">
        <v>781</v>
      </c>
      <c r="I9755" s="5" t="s">
        <v>311</v>
      </c>
      <c r="J9755" s="5"/>
      <c r="K9755" s="5" t="s">
        <v>9</v>
      </c>
      <c r="L9755" s="7">
        <v>-366.99</v>
      </c>
      <c r="M9755" s="7">
        <f>ROUND(M9754+L9755,5)</f>
        <v>34954.53</v>
      </c>
    </row>
    <row r="9756" spans="1:13">
      <c r="A9756" s="5"/>
      <c r="B9756" s="5"/>
      <c r="C9756" s="5"/>
      <c r="D9756" s="5"/>
      <c r="E9756" s="5"/>
      <c r="F9756" s="5" t="s">
        <v>11</v>
      </c>
      <c r="G9756" s="6">
        <v>44013</v>
      </c>
      <c r="H9756" s="5" t="s">
        <v>781</v>
      </c>
      <c r="I9756" s="5" t="s">
        <v>311</v>
      </c>
      <c r="J9756" s="5"/>
      <c r="K9756" s="5" t="s">
        <v>9</v>
      </c>
      <c r="L9756" s="7">
        <v>5.9</v>
      </c>
      <c r="M9756" s="7">
        <f>ROUND(M9755+L9756,5)</f>
        <v>34960.43</v>
      </c>
    </row>
    <row r="9757" spans="1:13">
      <c r="A9757" s="5"/>
      <c r="B9757" s="5"/>
      <c r="C9757" s="5"/>
      <c r="D9757" s="5"/>
      <c r="E9757" s="5"/>
      <c r="F9757" s="5" t="s">
        <v>11</v>
      </c>
      <c r="G9757" s="6">
        <v>44013</v>
      </c>
      <c r="H9757" s="5" t="s">
        <v>781</v>
      </c>
      <c r="I9757" s="5" t="s">
        <v>311</v>
      </c>
      <c r="J9757" s="5"/>
      <c r="K9757" s="5" t="s">
        <v>9</v>
      </c>
      <c r="L9757" s="7">
        <v>-5.9</v>
      </c>
      <c r="M9757" s="7">
        <f>ROUND(M9756+L9757,5)</f>
        <v>34954.53</v>
      </c>
    </row>
    <row r="9758" spans="1:13">
      <c r="A9758" s="5"/>
      <c r="B9758" s="5"/>
      <c r="C9758" s="5"/>
      <c r="D9758" s="5"/>
      <c r="E9758" s="5"/>
      <c r="F9758" s="5" t="s">
        <v>11</v>
      </c>
      <c r="G9758" s="6">
        <v>44013</v>
      </c>
      <c r="H9758" s="5" t="s">
        <v>781</v>
      </c>
      <c r="I9758" s="5" t="s">
        <v>311</v>
      </c>
      <c r="J9758" s="5"/>
      <c r="K9758" s="5" t="s">
        <v>9</v>
      </c>
      <c r="L9758" s="7">
        <v>0</v>
      </c>
      <c r="M9758" s="7">
        <f>ROUND(M9757+L9758,5)</f>
        <v>34954.53</v>
      </c>
    </row>
    <row r="9759" spans="1:13">
      <c r="A9759" s="5"/>
      <c r="B9759" s="5"/>
      <c r="C9759" s="5"/>
      <c r="D9759" s="5"/>
      <c r="E9759" s="5"/>
      <c r="F9759" s="5" t="s">
        <v>11</v>
      </c>
      <c r="G9759" s="6">
        <v>44013</v>
      </c>
      <c r="H9759" s="5" t="s">
        <v>782</v>
      </c>
      <c r="I9759" s="5" t="s">
        <v>309</v>
      </c>
      <c r="J9759" s="5"/>
      <c r="K9759" s="5" t="s">
        <v>9</v>
      </c>
      <c r="L9759" s="7">
        <v>345.7</v>
      </c>
      <c r="M9759" s="7">
        <f>ROUND(M9758+L9759,5)</f>
        <v>35300.230000000003</v>
      </c>
    </row>
    <row r="9760" spans="1:13">
      <c r="A9760" s="5"/>
      <c r="B9760" s="5"/>
      <c r="C9760" s="5"/>
      <c r="D9760" s="5"/>
      <c r="E9760" s="5"/>
      <c r="F9760" s="5" t="s">
        <v>11</v>
      </c>
      <c r="G9760" s="6">
        <v>44013</v>
      </c>
      <c r="H9760" s="5" t="s">
        <v>782</v>
      </c>
      <c r="I9760" s="5" t="s">
        <v>309</v>
      </c>
      <c r="J9760" s="5"/>
      <c r="K9760" s="5" t="s">
        <v>9</v>
      </c>
      <c r="L9760" s="7">
        <v>-345.7</v>
      </c>
      <c r="M9760" s="7">
        <f>ROUND(M9759+L9760,5)</f>
        <v>34954.53</v>
      </c>
    </row>
    <row r="9761" spans="1:13">
      <c r="A9761" s="5"/>
      <c r="B9761" s="5"/>
      <c r="C9761" s="5"/>
      <c r="D9761" s="5"/>
      <c r="E9761" s="5"/>
      <c r="F9761" s="5" t="s">
        <v>11</v>
      </c>
      <c r="G9761" s="6">
        <v>44013</v>
      </c>
      <c r="H9761" s="5" t="s">
        <v>782</v>
      </c>
      <c r="I9761" s="5" t="s">
        <v>309</v>
      </c>
      <c r="J9761" s="5"/>
      <c r="K9761" s="5" t="s">
        <v>9</v>
      </c>
      <c r="L9761" s="7">
        <v>0</v>
      </c>
      <c r="M9761" s="7">
        <f>ROUND(M9760+L9761,5)</f>
        <v>34954.53</v>
      </c>
    </row>
    <row r="9762" spans="1:13">
      <c r="A9762" s="5"/>
      <c r="B9762" s="5"/>
      <c r="C9762" s="5"/>
      <c r="D9762" s="5"/>
      <c r="E9762" s="5"/>
      <c r="F9762" s="5" t="s">
        <v>11</v>
      </c>
      <c r="G9762" s="6">
        <v>44013</v>
      </c>
      <c r="H9762" s="5" t="s">
        <v>780</v>
      </c>
      <c r="I9762" s="5" t="s">
        <v>397</v>
      </c>
      <c r="J9762" s="5"/>
      <c r="K9762" s="5" t="s">
        <v>9</v>
      </c>
      <c r="L9762" s="7">
        <v>0</v>
      </c>
      <c r="M9762" s="7">
        <f>ROUND(M9761+L9762,5)</f>
        <v>34954.53</v>
      </c>
    </row>
    <row r="9763" spans="1:13">
      <c r="A9763" s="5"/>
      <c r="B9763" s="5"/>
      <c r="C9763" s="5"/>
      <c r="D9763" s="5"/>
      <c r="E9763" s="5"/>
      <c r="F9763" s="5" t="s">
        <v>11</v>
      </c>
      <c r="G9763" s="6">
        <v>44021</v>
      </c>
      <c r="H9763" s="5" t="s">
        <v>797</v>
      </c>
      <c r="I9763" s="5" t="s">
        <v>923</v>
      </c>
      <c r="J9763" s="5"/>
      <c r="K9763" s="5" t="s">
        <v>9</v>
      </c>
      <c r="L9763" s="7">
        <v>0</v>
      </c>
      <c r="M9763" s="7">
        <f>ROUND(M9762+L9763,5)</f>
        <v>34954.53</v>
      </c>
    </row>
    <row r="9764" spans="1:13">
      <c r="A9764" s="5"/>
      <c r="B9764" s="5"/>
      <c r="C9764" s="5"/>
      <c r="D9764" s="5"/>
      <c r="E9764" s="5"/>
      <c r="F9764" s="5" t="s">
        <v>11</v>
      </c>
      <c r="G9764" s="6">
        <v>44021</v>
      </c>
      <c r="H9764" s="5" t="s">
        <v>798</v>
      </c>
      <c r="I9764" s="5" t="s">
        <v>308</v>
      </c>
      <c r="J9764" s="5"/>
      <c r="K9764" s="5" t="s">
        <v>9</v>
      </c>
      <c r="L9764" s="7">
        <v>375.76</v>
      </c>
      <c r="M9764" s="7">
        <f>ROUND(M9763+L9764,5)</f>
        <v>35330.29</v>
      </c>
    </row>
    <row r="9765" spans="1:13">
      <c r="A9765" s="5"/>
      <c r="B9765" s="5"/>
      <c r="C9765" s="5"/>
      <c r="D9765" s="5"/>
      <c r="E9765" s="5"/>
      <c r="F9765" s="5" t="s">
        <v>11</v>
      </c>
      <c r="G9765" s="6">
        <v>44021</v>
      </c>
      <c r="H9765" s="5" t="s">
        <v>798</v>
      </c>
      <c r="I9765" s="5" t="s">
        <v>308</v>
      </c>
      <c r="J9765" s="5"/>
      <c r="K9765" s="5" t="s">
        <v>9</v>
      </c>
      <c r="L9765" s="7">
        <v>-375.76</v>
      </c>
      <c r="M9765" s="7">
        <f>ROUND(M9764+L9765,5)</f>
        <v>34954.53</v>
      </c>
    </row>
    <row r="9766" spans="1:13">
      <c r="A9766" s="5"/>
      <c r="B9766" s="5"/>
      <c r="C9766" s="5"/>
      <c r="D9766" s="5"/>
      <c r="E9766" s="5"/>
      <c r="F9766" s="5" t="s">
        <v>11</v>
      </c>
      <c r="G9766" s="6">
        <v>44021</v>
      </c>
      <c r="H9766" s="5" t="s">
        <v>798</v>
      </c>
      <c r="I9766" s="5" t="s">
        <v>308</v>
      </c>
      <c r="J9766" s="5"/>
      <c r="K9766" s="5" t="s">
        <v>9</v>
      </c>
      <c r="L9766" s="7">
        <v>0</v>
      </c>
      <c r="M9766" s="7">
        <f>ROUND(M9765+L9766,5)</f>
        <v>34954.53</v>
      </c>
    </row>
    <row r="9767" spans="1:13">
      <c r="A9767" s="5"/>
      <c r="B9767" s="5"/>
      <c r="C9767" s="5"/>
      <c r="D9767" s="5"/>
      <c r="E9767" s="5"/>
      <c r="F9767" s="5" t="s">
        <v>11</v>
      </c>
      <c r="G9767" s="6">
        <v>44021</v>
      </c>
      <c r="H9767" s="5" t="s">
        <v>798</v>
      </c>
      <c r="I9767" s="5" t="s">
        <v>308</v>
      </c>
      <c r="J9767" s="5"/>
      <c r="K9767" s="5" t="s">
        <v>9</v>
      </c>
      <c r="L9767" s="7">
        <v>0</v>
      </c>
      <c r="M9767" s="7">
        <f>ROUND(M9766+L9767,5)</f>
        <v>34954.53</v>
      </c>
    </row>
    <row r="9768" spans="1:13">
      <c r="A9768" s="5"/>
      <c r="B9768" s="5"/>
      <c r="C9768" s="5"/>
      <c r="D9768" s="5"/>
      <c r="E9768" s="5"/>
      <c r="F9768" s="5" t="s">
        <v>11</v>
      </c>
      <c r="G9768" s="6">
        <v>44021</v>
      </c>
      <c r="H9768" s="5" t="s">
        <v>798</v>
      </c>
      <c r="I9768" s="5" t="s">
        <v>308</v>
      </c>
      <c r="J9768" s="5"/>
      <c r="K9768" s="5" t="s">
        <v>9</v>
      </c>
      <c r="L9768" s="7">
        <v>0</v>
      </c>
      <c r="M9768" s="7">
        <f>ROUND(M9767+L9768,5)</f>
        <v>34954.53</v>
      </c>
    </row>
    <row r="9769" spans="1:13">
      <c r="A9769" s="5"/>
      <c r="B9769" s="5"/>
      <c r="C9769" s="5"/>
      <c r="D9769" s="5"/>
      <c r="E9769" s="5"/>
      <c r="F9769" s="5" t="s">
        <v>11</v>
      </c>
      <c r="G9769" s="6">
        <v>44021</v>
      </c>
      <c r="H9769" s="5" t="s">
        <v>799</v>
      </c>
      <c r="I9769" s="5" t="s">
        <v>310</v>
      </c>
      <c r="J9769" s="5"/>
      <c r="K9769" s="5" t="s">
        <v>9</v>
      </c>
      <c r="L9769" s="7">
        <v>290.12</v>
      </c>
      <c r="M9769" s="7">
        <f>ROUND(M9768+L9769,5)</f>
        <v>35244.65</v>
      </c>
    </row>
    <row r="9770" spans="1:13">
      <c r="A9770" s="5"/>
      <c r="B9770" s="5"/>
      <c r="C9770" s="5"/>
      <c r="D9770" s="5"/>
      <c r="E9770" s="5"/>
      <c r="F9770" s="5" t="s">
        <v>11</v>
      </c>
      <c r="G9770" s="6">
        <v>44021</v>
      </c>
      <c r="H9770" s="5" t="s">
        <v>799</v>
      </c>
      <c r="I9770" s="5" t="s">
        <v>310</v>
      </c>
      <c r="J9770" s="5"/>
      <c r="K9770" s="5" t="s">
        <v>9</v>
      </c>
      <c r="L9770" s="7">
        <v>-290.12</v>
      </c>
      <c r="M9770" s="7">
        <f>ROUND(M9769+L9770,5)</f>
        <v>34954.53</v>
      </c>
    </row>
    <row r="9771" spans="1:13">
      <c r="A9771" s="5"/>
      <c r="B9771" s="5"/>
      <c r="C9771" s="5"/>
      <c r="D9771" s="5"/>
      <c r="E9771" s="5"/>
      <c r="F9771" s="5" t="s">
        <v>11</v>
      </c>
      <c r="G9771" s="6">
        <v>44021</v>
      </c>
      <c r="H9771" s="5" t="s">
        <v>799</v>
      </c>
      <c r="I9771" s="5" t="s">
        <v>310</v>
      </c>
      <c r="J9771" s="5"/>
      <c r="K9771" s="5" t="s">
        <v>9</v>
      </c>
      <c r="L9771" s="7">
        <v>0</v>
      </c>
      <c r="M9771" s="7">
        <f>ROUND(M9770+L9771,5)</f>
        <v>34954.53</v>
      </c>
    </row>
    <row r="9772" spans="1:13">
      <c r="A9772" s="5"/>
      <c r="B9772" s="5"/>
      <c r="C9772" s="5"/>
      <c r="D9772" s="5"/>
      <c r="E9772" s="5"/>
      <c r="F9772" s="5" t="s">
        <v>11</v>
      </c>
      <c r="G9772" s="6">
        <v>44021</v>
      </c>
      <c r="H9772" s="5" t="s">
        <v>800</v>
      </c>
      <c r="I9772" s="5" t="s">
        <v>397</v>
      </c>
      <c r="J9772" s="5"/>
      <c r="K9772" s="5" t="s">
        <v>9</v>
      </c>
      <c r="L9772" s="7">
        <v>0</v>
      </c>
      <c r="M9772" s="7">
        <f>ROUND(M9771+L9772,5)</f>
        <v>34954.53</v>
      </c>
    </row>
    <row r="9773" spans="1:13">
      <c r="A9773" s="5"/>
      <c r="B9773" s="5"/>
      <c r="C9773" s="5"/>
      <c r="D9773" s="5"/>
      <c r="E9773" s="5"/>
      <c r="F9773" s="5" t="s">
        <v>11</v>
      </c>
      <c r="G9773" s="6">
        <v>44021</v>
      </c>
      <c r="H9773" s="5" t="s">
        <v>801</v>
      </c>
      <c r="I9773" s="5" t="s">
        <v>311</v>
      </c>
      <c r="J9773" s="5"/>
      <c r="K9773" s="5" t="s">
        <v>9</v>
      </c>
      <c r="L9773" s="7">
        <v>366.99</v>
      </c>
      <c r="M9773" s="7">
        <f>ROUND(M9772+L9773,5)</f>
        <v>35321.519999999997</v>
      </c>
    </row>
    <row r="9774" spans="1:13">
      <c r="A9774" s="5"/>
      <c r="B9774" s="5"/>
      <c r="C9774" s="5"/>
      <c r="D9774" s="5"/>
      <c r="E9774" s="5"/>
      <c r="F9774" s="5" t="s">
        <v>11</v>
      </c>
      <c r="G9774" s="6">
        <v>44021</v>
      </c>
      <c r="H9774" s="5" t="s">
        <v>801</v>
      </c>
      <c r="I9774" s="5" t="s">
        <v>311</v>
      </c>
      <c r="J9774" s="5"/>
      <c r="K9774" s="5" t="s">
        <v>9</v>
      </c>
      <c r="L9774" s="7">
        <v>-366.99</v>
      </c>
      <c r="M9774" s="7">
        <f>ROUND(M9773+L9774,5)</f>
        <v>34954.53</v>
      </c>
    </row>
    <row r="9775" spans="1:13">
      <c r="A9775" s="5"/>
      <c r="B9775" s="5"/>
      <c r="C9775" s="5"/>
      <c r="D9775" s="5"/>
      <c r="E9775" s="5"/>
      <c r="F9775" s="5" t="s">
        <v>11</v>
      </c>
      <c r="G9775" s="6">
        <v>44021</v>
      </c>
      <c r="H9775" s="5" t="s">
        <v>801</v>
      </c>
      <c r="I9775" s="5" t="s">
        <v>311</v>
      </c>
      <c r="J9775" s="5"/>
      <c r="K9775" s="5" t="s">
        <v>9</v>
      </c>
      <c r="L9775" s="7">
        <v>5.9</v>
      </c>
      <c r="M9775" s="7">
        <f>ROUND(M9774+L9775,5)</f>
        <v>34960.43</v>
      </c>
    </row>
    <row r="9776" spans="1:13">
      <c r="A9776" s="5"/>
      <c r="B9776" s="5"/>
      <c r="C9776" s="5"/>
      <c r="D9776" s="5"/>
      <c r="E9776" s="5"/>
      <c r="F9776" s="5" t="s">
        <v>11</v>
      </c>
      <c r="G9776" s="6">
        <v>44021</v>
      </c>
      <c r="H9776" s="5" t="s">
        <v>801</v>
      </c>
      <c r="I9776" s="5" t="s">
        <v>311</v>
      </c>
      <c r="J9776" s="5"/>
      <c r="K9776" s="5" t="s">
        <v>9</v>
      </c>
      <c r="L9776" s="7">
        <v>-5.9</v>
      </c>
      <c r="M9776" s="7">
        <f>ROUND(M9775+L9776,5)</f>
        <v>34954.53</v>
      </c>
    </row>
    <row r="9777" spans="1:13">
      <c r="A9777" s="5"/>
      <c r="B9777" s="5"/>
      <c r="C9777" s="5"/>
      <c r="D9777" s="5"/>
      <c r="E9777" s="5"/>
      <c r="F9777" s="5" t="s">
        <v>11</v>
      </c>
      <c r="G9777" s="6">
        <v>44021</v>
      </c>
      <c r="H9777" s="5" t="s">
        <v>801</v>
      </c>
      <c r="I9777" s="5" t="s">
        <v>311</v>
      </c>
      <c r="J9777" s="5"/>
      <c r="K9777" s="5" t="s">
        <v>9</v>
      </c>
      <c r="L9777" s="7">
        <v>0</v>
      </c>
      <c r="M9777" s="7">
        <f>ROUND(M9776+L9777,5)</f>
        <v>34954.53</v>
      </c>
    </row>
    <row r="9778" spans="1:13">
      <c r="A9778" s="5"/>
      <c r="B9778" s="5"/>
      <c r="C9778" s="5"/>
      <c r="D9778" s="5"/>
      <c r="E9778" s="5"/>
      <c r="F9778" s="5" t="s">
        <v>11</v>
      </c>
      <c r="G9778" s="6">
        <v>44021</v>
      </c>
      <c r="H9778" s="5" t="s">
        <v>802</v>
      </c>
      <c r="I9778" s="5" t="s">
        <v>309</v>
      </c>
      <c r="J9778" s="5"/>
      <c r="K9778" s="5" t="s">
        <v>9</v>
      </c>
      <c r="L9778" s="7">
        <v>345.7</v>
      </c>
      <c r="M9778" s="7">
        <f>ROUND(M9777+L9778,5)</f>
        <v>35300.230000000003</v>
      </c>
    </row>
    <row r="9779" spans="1:13">
      <c r="A9779" s="5"/>
      <c r="B9779" s="5"/>
      <c r="C9779" s="5"/>
      <c r="D9779" s="5"/>
      <c r="E9779" s="5"/>
      <c r="F9779" s="5" t="s">
        <v>11</v>
      </c>
      <c r="G9779" s="6">
        <v>44021</v>
      </c>
      <c r="H9779" s="5" t="s">
        <v>802</v>
      </c>
      <c r="I9779" s="5" t="s">
        <v>309</v>
      </c>
      <c r="J9779" s="5"/>
      <c r="K9779" s="5" t="s">
        <v>9</v>
      </c>
      <c r="L9779" s="7">
        <v>-345.7</v>
      </c>
      <c r="M9779" s="7">
        <f>ROUND(M9778+L9779,5)</f>
        <v>34954.53</v>
      </c>
    </row>
    <row r="9780" spans="1:13">
      <c r="A9780" s="5"/>
      <c r="B9780" s="5"/>
      <c r="C9780" s="5"/>
      <c r="D9780" s="5"/>
      <c r="E9780" s="5"/>
      <c r="F9780" s="5" t="s">
        <v>11</v>
      </c>
      <c r="G9780" s="6">
        <v>44021</v>
      </c>
      <c r="H9780" s="5" t="s">
        <v>802</v>
      </c>
      <c r="I9780" s="5" t="s">
        <v>309</v>
      </c>
      <c r="J9780" s="5"/>
      <c r="K9780" s="5" t="s">
        <v>9</v>
      </c>
      <c r="L9780" s="7">
        <v>0</v>
      </c>
      <c r="M9780" s="7">
        <f>ROUND(M9779+L9780,5)</f>
        <v>34954.53</v>
      </c>
    </row>
    <row r="9781" spans="1:13">
      <c r="A9781" s="5"/>
      <c r="B9781" s="5"/>
      <c r="C9781" s="5"/>
      <c r="D9781" s="5"/>
      <c r="E9781" s="5"/>
      <c r="F9781" s="5" t="s">
        <v>11</v>
      </c>
      <c r="G9781" s="6">
        <v>44028</v>
      </c>
      <c r="H9781" s="5" t="s">
        <v>822</v>
      </c>
      <c r="I9781" s="5" t="s">
        <v>308</v>
      </c>
      <c r="J9781" s="5"/>
      <c r="K9781" s="5" t="s">
        <v>9</v>
      </c>
      <c r="L9781" s="7">
        <v>375.76</v>
      </c>
      <c r="M9781" s="7">
        <f>ROUND(M9780+L9781,5)</f>
        <v>35330.29</v>
      </c>
    </row>
    <row r="9782" spans="1:13">
      <c r="A9782" s="5"/>
      <c r="B9782" s="5"/>
      <c r="C9782" s="5"/>
      <c r="D9782" s="5"/>
      <c r="E9782" s="5"/>
      <c r="F9782" s="5" t="s">
        <v>11</v>
      </c>
      <c r="G9782" s="6">
        <v>44028</v>
      </c>
      <c r="H9782" s="5" t="s">
        <v>822</v>
      </c>
      <c r="I9782" s="5" t="s">
        <v>308</v>
      </c>
      <c r="J9782" s="5"/>
      <c r="K9782" s="5" t="s">
        <v>9</v>
      </c>
      <c r="L9782" s="7">
        <v>-375.76</v>
      </c>
      <c r="M9782" s="7">
        <f>ROUND(M9781+L9782,5)</f>
        <v>34954.53</v>
      </c>
    </row>
    <row r="9783" spans="1:13">
      <c r="A9783" s="5"/>
      <c r="B9783" s="5"/>
      <c r="C9783" s="5"/>
      <c r="D9783" s="5"/>
      <c r="E9783" s="5"/>
      <c r="F9783" s="5" t="s">
        <v>11</v>
      </c>
      <c r="G9783" s="6">
        <v>44028</v>
      </c>
      <c r="H9783" s="5" t="s">
        <v>822</v>
      </c>
      <c r="I9783" s="5" t="s">
        <v>308</v>
      </c>
      <c r="J9783" s="5"/>
      <c r="K9783" s="5" t="s">
        <v>9</v>
      </c>
      <c r="L9783" s="7">
        <v>0</v>
      </c>
      <c r="M9783" s="7">
        <f>ROUND(M9782+L9783,5)</f>
        <v>34954.53</v>
      </c>
    </row>
    <row r="9784" spans="1:13">
      <c r="A9784" s="5"/>
      <c r="B9784" s="5"/>
      <c r="C9784" s="5"/>
      <c r="D9784" s="5"/>
      <c r="E9784" s="5"/>
      <c r="F9784" s="5" t="s">
        <v>11</v>
      </c>
      <c r="G9784" s="6">
        <v>44028</v>
      </c>
      <c r="H9784" s="5" t="s">
        <v>822</v>
      </c>
      <c r="I9784" s="5" t="s">
        <v>308</v>
      </c>
      <c r="J9784" s="5"/>
      <c r="K9784" s="5" t="s">
        <v>9</v>
      </c>
      <c r="L9784" s="7">
        <v>0</v>
      </c>
      <c r="M9784" s="7">
        <f>ROUND(M9783+L9784,5)</f>
        <v>34954.53</v>
      </c>
    </row>
    <row r="9785" spans="1:13">
      <c r="A9785" s="5"/>
      <c r="B9785" s="5"/>
      <c r="C9785" s="5"/>
      <c r="D9785" s="5"/>
      <c r="E9785" s="5"/>
      <c r="F9785" s="5" t="s">
        <v>11</v>
      </c>
      <c r="G9785" s="6">
        <v>44028</v>
      </c>
      <c r="H9785" s="5" t="s">
        <v>822</v>
      </c>
      <c r="I9785" s="5" t="s">
        <v>308</v>
      </c>
      <c r="J9785" s="5"/>
      <c r="K9785" s="5" t="s">
        <v>9</v>
      </c>
      <c r="L9785" s="7">
        <v>0</v>
      </c>
      <c r="M9785" s="7">
        <f>ROUND(M9784+L9785,5)</f>
        <v>34954.53</v>
      </c>
    </row>
    <row r="9786" spans="1:13">
      <c r="A9786" s="5"/>
      <c r="B9786" s="5"/>
      <c r="C9786" s="5"/>
      <c r="D9786" s="5"/>
      <c r="E9786" s="5"/>
      <c r="F9786" s="5" t="s">
        <v>11</v>
      </c>
      <c r="G9786" s="6">
        <v>44028</v>
      </c>
      <c r="H9786" s="5" t="s">
        <v>823</v>
      </c>
      <c r="I9786" s="5" t="s">
        <v>310</v>
      </c>
      <c r="J9786" s="5"/>
      <c r="K9786" s="5" t="s">
        <v>9</v>
      </c>
      <c r="L9786" s="7">
        <v>290.12</v>
      </c>
      <c r="M9786" s="7">
        <f>ROUND(M9785+L9786,5)</f>
        <v>35244.65</v>
      </c>
    </row>
    <row r="9787" spans="1:13">
      <c r="A9787" s="5"/>
      <c r="B9787" s="5"/>
      <c r="C9787" s="5"/>
      <c r="D9787" s="5"/>
      <c r="E9787" s="5"/>
      <c r="F9787" s="5" t="s">
        <v>11</v>
      </c>
      <c r="G9787" s="6">
        <v>44028</v>
      </c>
      <c r="H9787" s="5" t="s">
        <v>823</v>
      </c>
      <c r="I9787" s="5" t="s">
        <v>310</v>
      </c>
      <c r="J9787" s="5"/>
      <c r="K9787" s="5" t="s">
        <v>9</v>
      </c>
      <c r="L9787" s="7">
        <v>-290.12</v>
      </c>
      <c r="M9787" s="7">
        <f>ROUND(M9786+L9787,5)</f>
        <v>34954.53</v>
      </c>
    </row>
    <row r="9788" spans="1:13">
      <c r="A9788" s="5"/>
      <c r="B9788" s="5"/>
      <c r="C9788" s="5"/>
      <c r="D9788" s="5"/>
      <c r="E9788" s="5"/>
      <c r="F9788" s="5" t="s">
        <v>11</v>
      </c>
      <c r="G9788" s="6">
        <v>44028</v>
      </c>
      <c r="H9788" s="5" t="s">
        <v>823</v>
      </c>
      <c r="I9788" s="5" t="s">
        <v>310</v>
      </c>
      <c r="J9788" s="5"/>
      <c r="K9788" s="5" t="s">
        <v>9</v>
      </c>
      <c r="L9788" s="7">
        <v>0</v>
      </c>
      <c r="M9788" s="7">
        <f>ROUND(M9787+L9788,5)</f>
        <v>34954.53</v>
      </c>
    </row>
    <row r="9789" spans="1:13">
      <c r="A9789" s="5"/>
      <c r="B9789" s="5"/>
      <c r="C9789" s="5"/>
      <c r="D9789" s="5"/>
      <c r="E9789" s="5"/>
      <c r="F9789" s="5" t="s">
        <v>11</v>
      </c>
      <c r="G9789" s="6">
        <v>44028</v>
      </c>
      <c r="H9789" s="5" t="s">
        <v>824</v>
      </c>
      <c r="I9789" s="5" t="s">
        <v>311</v>
      </c>
      <c r="J9789" s="5"/>
      <c r="K9789" s="5" t="s">
        <v>9</v>
      </c>
      <c r="L9789" s="7">
        <v>366.99</v>
      </c>
      <c r="M9789" s="7">
        <f>ROUND(M9788+L9789,5)</f>
        <v>35321.519999999997</v>
      </c>
    </row>
    <row r="9790" spans="1:13">
      <c r="A9790" s="5"/>
      <c r="B9790" s="5"/>
      <c r="C9790" s="5"/>
      <c r="D9790" s="5"/>
      <c r="E9790" s="5"/>
      <c r="F9790" s="5" t="s">
        <v>11</v>
      </c>
      <c r="G9790" s="6">
        <v>44028</v>
      </c>
      <c r="H9790" s="5" t="s">
        <v>824</v>
      </c>
      <c r="I9790" s="5" t="s">
        <v>311</v>
      </c>
      <c r="J9790" s="5"/>
      <c r="K9790" s="5" t="s">
        <v>9</v>
      </c>
      <c r="L9790" s="7">
        <v>-366.99</v>
      </c>
      <c r="M9790" s="7">
        <f>ROUND(M9789+L9790,5)</f>
        <v>34954.53</v>
      </c>
    </row>
    <row r="9791" spans="1:13">
      <c r="A9791" s="5"/>
      <c r="B9791" s="5"/>
      <c r="C9791" s="5"/>
      <c r="D9791" s="5"/>
      <c r="E9791" s="5"/>
      <c r="F9791" s="5" t="s">
        <v>11</v>
      </c>
      <c r="G9791" s="6">
        <v>44028</v>
      </c>
      <c r="H9791" s="5" t="s">
        <v>824</v>
      </c>
      <c r="I9791" s="5" t="s">
        <v>311</v>
      </c>
      <c r="J9791" s="5"/>
      <c r="K9791" s="5" t="s">
        <v>9</v>
      </c>
      <c r="L9791" s="7">
        <v>5.9</v>
      </c>
      <c r="M9791" s="7">
        <f>ROUND(M9790+L9791,5)</f>
        <v>34960.43</v>
      </c>
    </row>
    <row r="9792" spans="1:13">
      <c r="A9792" s="5"/>
      <c r="B9792" s="5"/>
      <c r="C9792" s="5"/>
      <c r="D9792" s="5"/>
      <c r="E9792" s="5"/>
      <c r="F9792" s="5" t="s">
        <v>11</v>
      </c>
      <c r="G9792" s="6">
        <v>44028</v>
      </c>
      <c r="H9792" s="5" t="s">
        <v>824</v>
      </c>
      <c r="I9792" s="5" t="s">
        <v>311</v>
      </c>
      <c r="J9792" s="5"/>
      <c r="K9792" s="5" t="s">
        <v>9</v>
      </c>
      <c r="L9792" s="7">
        <v>-5.9</v>
      </c>
      <c r="M9792" s="7">
        <f>ROUND(M9791+L9792,5)</f>
        <v>34954.53</v>
      </c>
    </row>
    <row r="9793" spans="1:13">
      <c r="A9793" s="5"/>
      <c r="B9793" s="5"/>
      <c r="C9793" s="5"/>
      <c r="D9793" s="5"/>
      <c r="E9793" s="5"/>
      <c r="F9793" s="5" t="s">
        <v>11</v>
      </c>
      <c r="G9793" s="6">
        <v>44028</v>
      </c>
      <c r="H9793" s="5" t="s">
        <v>824</v>
      </c>
      <c r="I9793" s="5" t="s">
        <v>311</v>
      </c>
      <c r="J9793" s="5"/>
      <c r="K9793" s="5" t="s">
        <v>9</v>
      </c>
      <c r="L9793" s="7">
        <v>0</v>
      </c>
      <c r="M9793" s="7">
        <f>ROUND(M9792+L9793,5)</f>
        <v>34954.53</v>
      </c>
    </row>
    <row r="9794" spans="1:13">
      <c r="A9794" s="5"/>
      <c r="B9794" s="5"/>
      <c r="C9794" s="5"/>
      <c r="D9794" s="5"/>
      <c r="E9794" s="5"/>
      <c r="F9794" s="5" t="s">
        <v>11</v>
      </c>
      <c r="G9794" s="6">
        <v>44028</v>
      </c>
      <c r="H9794" s="5" t="s">
        <v>825</v>
      </c>
      <c r="I9794" s="5" t="s">
        <v>309</v>
      </c>
      <c r="J9794" s="5"/>
      <c r="K9794" s="5" t="s">
        <v>9</v>
      </c>
      <c r="L9794" s="7">
        <v>345.7</v>
      </c>
      <c r="M9794" s="7">
        <f>ROUND(M9793+L9794,5)</f>
        <v>35300.230000000003</v>
      </c>
    </row>
    <row r="9795" spans="1:13">
      <c r="A9795" s="5"/>
      <c r="B9795" s="5"/>
      <c r="C9795" s="5"/>
      <c r="D9795" s="5"/>
      <c r="E9795" s="5"/>
      <c r="F9795" s="5" t="s">
        <v>11</v>
      </c>
      <c r="G9795" s="6">
        <v>44028</v>
      </c>
      <c r="H9795" s="5" t="s">
        <v>825</v>
      </c>
      <c r="I9795" s="5" t="s">
        <v>309</v>
      </c>
      <c r="J9795" s="5"/>
      <c r="K9795" s="5" t="s">
        <v>9</v>
      </c>
      <c r="L9795" s="7">
        <v>-345.7</v>
      </c>
      <c r="M9795" s="7">
        <f>ROUND(M9794+L9795,5)</f>
        <v>34954.53</v>
      </c>
    </row>
    <row r="9796" spans="1:13">
      <c r="A9796" s="5"/>
      <c r="B9796" s="5"/>
      <c r="C9796" s="5"/>
      <c r="D9796" s="5"/>
      <c r="E9796" s="5"/>
      <c r="F9796" s="5" t="s">
        <v>11</v>
      </c>
      <c r="G9796" s="6">
        <v>44028</v>
      </c>
      <c r="H9796" s="5" t="s">
        <v>825</v>
      </c>
      <c r="I9796" s="5" t="s">
        <v>309</v>
      </c>
      <c r="J9796" s="5"/>
      <c r="K9796" s="5" t="s">
        <v>9</v>
      </c>
      <c r="L9796" s="7">
        <v>0</v>
      </c>
      <c r="M9796" s="7">
        <f>ROUND(M9795+L9796,5)</f>
        <v>34954.53</v>
      </c>
    </row>
    <row r="9797" spans="1:13">
      <c r="A9797" s="5"/>
      <c r="B9797" s="5"/>
      <c r="C9797" s="5"/>
      <c r="D9797" s="5"/>
      <c r="E9797" s="5"/>
      <c r="F9797" s="5" t="s">
        <v>10</v>
      </c>
      <c r="G9797" s="6">
        <v>44035</v>
      </c>
      <c r="H9797" s="5" t="s">
        <v>828</v>
      </c>
      <c r="I9797" s="5" t="s">
        <v>345</v>
      </c>
      <c r="J9797" s="5" t="s">
        <v>1037</v>
      </c>
      <c r="K9797" s="5" t="s">
        <v>9</v>
      </c>
      <c r="L9797" s="7">
        <v>6478.8</v>
      </c>
      <c r="M9797" s="7">
        <f>ROUND(M9796+L9797,5)</f>
        <v>41433.33</v>
      </c>
    </row>
    <row r="9798" spans="1:13">
      <c r="A9798" s="5"/>
      <c r="B9798" s="5"/>
      <c r="C9798" s="5"/>
      <c r="D9798" s="5"/>
      <c r="E9798" s="5"/>
      <c r="F9798" s="5" t="s">
        <v>11</v>
      </c>
      <c r="G9798" s="6">
        <v>44035</v>
      </c>
      <c r="H9798" s="5" t="s">
        <v>834</v>
      </c>
      <c r="I9798" s="5" t="s">
        <v>308</v>
      </c>
      <c r="J9798" s="5"/>
      <c r="K9798" s="5" t="s">
        <v>9</v>
      </c>
      <c r="L9798" s="7">
        <v>375.76</v>
      </c>
      <c r="M9798" s="7">
        <f>ROUND(M9797+L9798,5)</f>
        <v>41809.089999999997</v>
      </c>
    </row>
    <row r="9799" spans="1:13">
      <c r="A9799" s="5"/>
      <c r="B9799" s="5"/>
      <c r="C9799" s="5"/>
      <c r="D9799" s="5"/>
      <c r="E9799" s="5"/>
      <c r="F9799" s="5" t="s">
        <v>11</v>
      </c>
      <c r="G9799" s="6">
        <v>44035</v>
      </c>
      <c r="H9799" s="5" t="s">
        <v>834</v>
      </c>
      <c r="I9799" s="5" t="s">
        <v>308</v>
      </c>
      <c r="J9799" s="5"/>
      <c r="K9799" s="5" t="s">
        <v>9</v>
      </c>
      <c r="L9799" s="7">
        <v>-375.76</v>
      </c>
      <c r="M9799" s="7">
        <f>ROUND(M9798+L9799,5)</f>
        <v>41433.33</v>
      </c>
    </row>
    <row r="9800" spans="1:13">
      <c r="A9800" s="5"/>
      <c r="B9800" s="5"/>
      <c r="C9800" s="5"/>
      <c r="D9800" s="5"/>
      <c r="E9800" s="5"/>
      <c r="F9800" s="5" t="s">
        <v>11</v>
      </c>
      <c r="G9800" s="6">
        <v>44035</v>
      </c>
      <c r="H9800" s="5" t="s">
        <v>834</v>
      </c>
      <c r="I9800" s="5" t="s">
        <v>308</v>
      </c>
      <c r="J9800" s="5"/>
      <c r="K9800" s="5" t="s">
        <v>9</v>
      </c>
      <c r="L9800" s="7">
        <v>0</v>
      </c>
      <c r="M9800" s="7">
        <f>ROUND(M9799+L9800,5)</f>
        <v>41433.33</v>
      </c>
    </row>
    <row r="9801" spans="1:13">
      <c r="A9801" s="5"/>
      <c r="B9801" s="5"/>
      <c r="C9801" s="5"/>
      <c r="D9801" s="5"/>
      <c r="E9801" s="5"/>
      <c r="F9801" s="5" t="s">
        <v>11</v>
      </c>
      <c r="G9801" s="6">
        <v>44035</v>
      </c>
      <c r="H9801" s="5" t="s">
        <v>834</v>
      </c>
      <c r="I9801" s="5" t="s">
        <v>308</v>
      </c>
      <c r="J9801" s="5"/>
      <c r="K9801" s="5" t="s">
        <v>9</v>
      </c>
      <c r="L9801" s="7">
        <v>0</v>
      </c>
      <c r="M9801" s="7">
        <f>ROUND(M9800+L9801,5)</f>
        <v>41433.33</v>
      </c>
    </row>
    <row r="9802" spans="1:13">
      <c r="A9802" s="5"/>
      <c r="B9802" s="5"/>
      <c r="C9802" s="5"/>
      <c r="D9802" s="5"/>
      <c r="E9802" s="5"/>
      <c r="F9802" s="5" t="s">
        <v>11</v>
      </c>
      <c r="G9802" s="6">
        <v>44035</v>
      </c>
      <c r="H9802" s="5" t="s">
        <v>834</v>
      </c>
      <c r="I9802" s="5" t="s">
        <v>308</v>
      </c>
      <c r="J9802" s="5"/>
      <c r="K9802" s="5" t="s">
        <v>9</v>
      </c>
      <c r="L9802" s="7">
        <v>0</v>
      </c>
      <c r="M9802" s="7">
        <f>ROUND(M9801+L9802,5)</f>
        <v>41433.33</v>
      </c>
    </row>
    <row r="9803" spans="1:13">
      <c r="A9803" s="5"/>
      <c r="B9803" s="5"/>
      <c r="C9803" s="5"/>
      <c r="D9803" s="5"/>
      <c r="E9803" s="5"/>
      <c r="F9803" s="5" t="s">
        <v>11</v>
      </c>
      <c r="G9803" s="6">
        <v>44035</v>
      </c>
      <c r="H9803" s="5" t="s">
        <v>832</v>
      </c>
      <c r="I9803" s="5" t="s">
        <v>310</v>
      </c>
      <c r="J9803" s="5"/>
      <c r="K9803" s="5" t="s">
        <v>9</v>
      </c>
      <c r="L9803" s="7">
        <v>290.12</v>
      </c>
      <c r="M9803" s="7">
        <f>ROUND(M9802+L9803,5)</f>
        <v>41723.449999999997</v>
      </c>
    </row>
    <row r="9804" spans="1:13">
      <c r="A9804" s="5"/>
      <c r="B9804" s="5"/>
      <c r="C9804" s="5"/>
      <c r="D9804" s="5"/>
      <c r="E9804" s="5"/>
      <c r="F9804" s="5" t="s">
        <v>11</v>
      </c>
      <c r="G9804" s="6">
        <v>44035</v>
      </c>
      <c r="H9804" s="5" t="s">
        <v>832</v>
      </c>
      <c r="I9804" s="5" t="s">
        <v>310</v>
      </c>
      <c r="J9804" s="5"/>
      <c r="K9804" s="5" t="s">
        <v>9</v>
      </c>
      <c r="L9804" s="7">
        <v>-290.12</v>
      </c>
      <c r="M9804" s="7">
        <f>ROUND(M9803+L9804,5)</f>
        <v>41433.33</v>
      </c>
    </row>
    <row r="9805" spans="1:13">
      <c r="A9805" s="5"/>
      <c r="B9805" s="5"/>
      <c r="C9805" s="5"/>
      <c r="D9805" s="5"/>
      <c r="E9805" s="5"/>
      <c r="F9805" s="5" t="s">
        <v>11</v>
      </c>
      <c r="G9805" s="6">
        <v>44035</v>
      </c>
      <c r="H9805" s="5" t="s">
        <v>832</v>
      </c>
      <c r="I9805" s="5" t="s">
        <v>310</v>
      </c>
      <c r="J9805" s="5"/>
      <c r="K9805" s="5" t="s">
        <v>9</v>
      </c>
      <c r="L9805" s="7">
        <v>0</v>
      </c>
      <c r="M9805" s="7">
        <f>ROUND(M9804+L9805,5)</f>
        <v>41433.33</v>
      </c>
    </row>
    <row r="9806" spans="1:13">
      <c r="A9806" s="5"/>
      <c r="B9806" s="5"/>
      <c r="C9806" s="5"/>
      <c r="D9806" s="5"/>
      <c r="E9806" s="5"/>
      <c r="F9806" s="5" t="s">
        <v>11</v>
      </c>
      <c r="G9806" s="6">
        <v>44035</v>
      </c>
      <c r="H9806" s="5" t="s">
        <v>835</v>
      </c>
      <c r="I9806" s="5" t="s">
        <v>311</v>
      </c>
      <c r="J9806" s="5"/>
      <c r="K9806" s="5" t="s">
        <v>9</v>
      </c>
      <c r="L9806" s="7">
        <v>366.99</v>
      </c>
      <c r="M9806" s="7">
        <f>ROUND(M9805+L9806,5)</f>
        <v>41800.32</v>
      </c>
    </row>
    <row r="9807" spans="1:13">
      <c r="A9807" s="5"/>
      <c r="B9807" s="5"/>
      <c r="C9807" s="5"/>
      <c r="D9807" s="5"/>
      <c r="E9807" s="5"/>
      <c r="F9807" s="5" t="s">
        <v>11</v>
      </c>
      <c r="G9807" s="6">
        <v>44035</v>
      </c>
      <c r="H9807" s="5" t="s">
        <v>835</v>
      </c>
      <c r="I9807" s="5" t="s">
        <v>311</v>
      </c>
      <c r="J9807" s="5"/>
      <c r="K9807" s="5" t="s">
        <v>9</v>
      </c>
      <c r="L9807" s="7">
        <v>-366.99</v>
      </c>
      <c r="M9807" s="7">
        <f>ROUND(M9806+L9807,5)</f>
        <v>41433.33</v>
      </c>
    </row>
    <row r="9808" spans="1:13">
      <c r="A9808" s="5"/>
      <c r="B9808" s="5"/>
      <c r="C9808" s="5"/>
      <c r="D9808" s="5"/>
      <c r="E9808" s="5"/>
      <c r="F9808" s="5" t="s">
        <v>11</v>
      </c>
      <c r="G9808" s="6">
        <v>44035</v>
      </c>
      <c r="H9808" s="5" t="s">
        <v>835</v>
      </c>
      <c r="I9808" s="5" t="s">
        <v>311</v>
      </c>
      <c r="J9808" s="5"/>
      <c r="K9808" s="5" t="s">
        <v>9</v>
      </c>
      <c r="L9808" s="7">
        <v>5.9</v>
      </c>
      <c r="M9808" s="7">
        <f>ROUND(M9807+L9808,5)</f>
        <v>41439.230000000003</v>
      </c>
    </row>
    <row r="9809" spans="1:13">
      <c r="A9809" s="5"/>
      <c r="B9809" s="5"/>
      <c r="C9809" s="5"/>
      <c r="D9809" s="5"/>
      <c r="E9809" s="5"/>
      <c r="F9809" s="5" t="s">
        <v>11</v>
      </c>
      <c r="G9809" s="6">
        <v>44035</v>
      </c>
      <c r="H9809" s="5" t="s">
        <v>835</v>
      </c>
      <c r="I9809" s="5" t="s">
        <v>311</v>
      </c>
      <c r="J9809" s="5"/>
      <c r="K9809" s="5" t="s">
        <v>9</v>
      </c>
      <c r="L9809" s="7">
        <v>-5.9</v>
      </c>
      <c r="M9809" s="7">
        <f>ROUND(M9808+L9809,5)</f>
        <v>41433.33</v>
      </c>
    </row>
    <row r="9810" spans="1:13">
      <c r="A9810" s="5"/>
      <c r="B9810" s="5"/>
      <c r="C9810" s="5"/>
      <c r="D9810" s="5"/>
      <c r="E9810" s="5"/>
      <c r="F9810" s="5" t="s">
        <v>11</v>
      </c>
      <c r="G9810" s="6">
        <v>44035</v>
      </c>
      <c r="H9810" s="5" t="s">
        <v>835</v>
      </c>
      <c r="I9810" s="5" t="s">
        <v>311</v>
      </c>
      <c r="J9810" s="5"/>
      <c r="K9810" s="5" t="s">
        <v>9</v>
      </c>
      <c r="L9810" s="7">
        <v>0</v>
      </c>
      <c r="M9810" s="7">
        <f>ROUND(M9809+L9810,5)</f>
        <v>41433.33</v>
      </c>
    </row>
    <row r="9811" spans="1:13">
      <c r="A9811" s="5"/>
      <c r="B9811" s="5"/>
      <c r="C9811" s="5"/>
      <c r="D9811" s="5"/>
      <c r="E9811" s="5"/>
      <c r="F9811" s="5" t="s">
        <v>11</v>
      </c>
      <c r="G9811" s="6">
        <v>44035</v>
      </c>
      <c r="H9811" s="5" t="s">
        <v>833</v>
      </c>
      <c r="I9811" s="5" t="s">
        <v>925</v>
      </c>
      <c r="J9811" s="5" t="s">
        <v>538</v>
      </c>
      <c r="K9811" s="5" t="s">
        <v>9</v>
      </c>
      <c r="L9811" s="7">
        <v>0</v>
      </c>
      <c r="M9811" s="7">
        <f>ROUND(M9810+L9811,5)</f>
        <v>41433.33</v>
      </c>
    </row>
    <row r="9812" spans="1:13">
      <c r="A9812" s="5"/>
      <c r="B9812" s="5"/>
      <c r="C9812" s="5"/>
      <c r="D9812" s="5"/>
      <c r="E9812" s="5"/>
      <c r="F9812" s="5" t="s">
        <v>11</v>
      </c>
      <c r="G9812" s="6">
        <v>44035</v>
      </c>
      <c r="H9812" s="5" t="s">
        <v>833</v>
      </c>
      <c r="I9812" s="5" t="s">
        <v>925</v>
      </c>
      <c r="J9812" s="5" t="s">
        <v>538</v>
      </c>
      <c r="K9812" s="5" t="s">
        <v>9</v>
      </c>
      <c r="L9812" s="7">
        <v>0</v>
      </c>
      <c r="M9812" s="7">
        <f>ROUND(M9811+L9812,5)</f>
        <v>41433.33</v>
      </c>
    </row>
    <row r="9813" spans="1:13">
      <c r="A9813" s="5"/>
      <c r="B9813" s="5"/>
      <c r="C9813" s="5"/>
      <c r="D9813" s="5"/>
      <c r="E9813" s="5"/>
      <c r="F9813" s="5" t="s">
        <v>11</v>
      </c>
      <c r="G9813" s="6">
        <v>44035</v>
      </c>
      <c r="H9813" s="5" t="s">
        <v>833</v>
      </c>
      <c r="I9813" s="5" t="s">
        <v>925</v>
      </c>
      <c r="J9813" s="5" t="s">
        <v>538</v>
      </c>
      <c r="K9813" s="5" t="s">
        <v>9</v>
      </c>
      <c r="L9813" s="7">
        <v>0</v>
      </c>
      <c r="M9813" s="7">
        <f>ROUND(M9812+L9813,5)</f>
        <v>41433.33</v>
      </c>
    </row>
    <row r="9814" spans="1:13">
      <c r="A9814" s="5"/>
      <c r="B9814" s="5"/>
      <c r="C9814" s="5"/>
      <c r="D9814" s="5"/>
      <c r="E9814" s="5"/>
      <c r="F9814" s="5" t="s">
        <v>11</v>
      </c>
      <c r="G9814" s="6">
        <v>44035</v>
      </c>
      <c r="H9814" s="5" t="s">
        <v>836</v>
      </c>
      <c r="I9814" s="5" t="s">
        <v>309</v>
      </c>
      <c r="J9814" s="5"/>
      <c r="K9814" s="5" t="s">
        <v>9</v>
      </c>
      <c r="L9814" s="7">
        <v>345.7</v>
      </c>
      <c r="M9814" s="7">
        <f>ROUND(M9813+L9814,5)</f>
        <v>41779.03</v>
      </c>
    </row>
    <row r="9815" spans="1:13">
      <c r="A9815" s="5"/>
      <c r="B9815" s="5"/>
      <c r="C9815" s="5"/>
      <c r="D9815" s="5"/>
      <c r="E9815" s="5"/>
      <c r="F9815" s="5" t="s">
        <v>11</v>
      </c>
      <c r="G9815" s="6">
        <v>44035</v>
      </c>
      <c r="H9815" s="5" t="s">
        <v>836</v>
      </c>
      <c r="I9815" s="5" t="s">
        <v>309</v>
      </c>
      <c r="J9815" s="5"/>
      <c r="K9815" s="5" t="s">
        <v>9</v>
      </c>
      <c r="L9815" s="7">
        <v>-345.7</v>
      </c>
      <c r="M9815" s="7">
        <f>ROUND(M9814+L9815,5)</f>
        <v>41433.33</v>
      </c>
    </row>
    <row r="9816" spans="1:13">
      <c r="A9816" s="5"/>
      <c r="B9816" s="5"/>
      <c r="C9816" s="5"/>
      <c r="D9816" s="5"/>
      <c r="E9816" s="5"/>
      <c r="F9816" s="5" t="s">
        <v>11</v>
      </c>
      <c r="G9816" s="6">
        <v>44035</v>
      </c>
      <c r="H9816" s="5" t="s">
        <v>836</v>
      </c>
      <c r="I9816" s="5" t="s">
        <v>309</v>
      </c>
      <c r="J9816" s="5"/>
      <c r="K9816" s="5" t="s">
        <v>9</v>
      </c>
      <c r="L9816" s="7">
        <v>0</v>
      </c>
      <c r="M9816" s="7">
        <f>ROUND(M9815+L9816,5)</f>
        <v>41433.33</v>
      </c>
    </row>
    <row r="9817" spans="1:13">
      <c r="A9817" s="5"/>
      <c r="B9817" s="5"/>
      <c r="C9817" s="5"/>
      <c r="D9817" s="5"/>
      <c r="E9817" s="5"/>
      <c r="F9817" s="5" t="s">
        <v>11</v>
      </c>
      <c r="G9817" s="6">
        <v>44036</v>
      </c>
      <c r="H9817" s="5" t="s">
        <v>838</v>
      </c>
      <c r="I9817" s="5" t="s">
        <v>925</v>
      </c>
      <c r="J9817" s="5"/>
      <c r="K9817" s="5" t="s">
        <v>9</v>
      </c>
      <c r="L9817" s="7">
        <v>116.55</v>
      </c>
      <c r="M9817" s="7">
        <f>ROUND(M9816+L9817,5)</f>
        <v>41549.879999999997</v>
      </c>
    </row>
    <row r="9818" spans="1:13">
      <c r="A9818" s="5"/>
      <c r="B9818" s="5"/>
      <c r="C9818" s="5"/>
      <c r="D9818" s="5"/>
      <c r="E9818" s="5"/>
      <c r="F9818" s="5" t="s">
        <v>11</v>
      </c>
      <c r="G9818" s="6">
        <v>44036</v>
      </c>
      <c r="H9818" s="5" t="s">
        <v>838</v>
      </c>
      <c r="I9818" s="5" t="s">
        <v>925</v>
      </c>
      <c r="J9818" s="5"/>
      <c r="K9818" s="5" t="s">
        <v>9</v>
      </c>
      <c r="L9818" s="7">
        <v>-116.55</v>
      </c>
      <c r="M9818" s="7">
        <f>ROUND(M9817+L9818,5)</f>
        <v>41433.33</v>
      </c>
    </row>
    <row r="9819" spans="1:13">
      <c r="A9819" s="5"/>
      <c r="B9819" s="5"/>
      <c r="C9819" s="5"/>
      <c r="D9819" s="5"/>
      <c r="E9819" s="5"/>
      <c r="F9819" s="5" t="s">
        <v>11</v>
      </c>
      <c r="G9819" s="6">
        <v>44036</v>
      </c>
      <c r="H9819" s="5" t="s">
        <v>838</v>
      </c>
      <c r="I9819" s="5" t="s">
        <v>925</v>
      </c>
      <c r="J9819" s="5"/>
      <c r="K9819" s="5" t="s">
        <v>9</v>
      </c>
      <c r="L9819" s="7">
        <v>0</v>
      </c>
      <c r="M9819" s="7">
        <f>ROUND(M9818+L9819,5)</f>
        <v>41433.33</v>
      </c>
    </row>
    <row r="9820" spans="1:13">
      <c r="A9820" s="5"/>
      <c r="B9820" s="5"/>
      <c r="C9820" s="5"/>
      <c r="D9820" s="5"/>
      <c r="E9820" s="5"/>
      <c r="F9820" s="5" t="s">
        <v>11</v>
      </c>
      <c r="G9820" s="6">
        <v>44042</v>
      </c>
      <c r="H9820" s="5" t="s">
        <v>845</v>
      </c>
      <c r="I9820" s="5" t="s">
        <v>308</v>
      </c>
      <c r="J9820" s="5"/>
      <c r="K9820" s="5" t="s">
        <v>9</v>
      </c>
      <c r="L9820" s="7">
        <v>375.76</v>
      </c>
      <c r="M9820" s="7">
        <f>ROUND(M9819+L9820,5)</f>
        <v>41809.089999999997</v>
      </c>
    </row>
    <row r="9821" spans="1:13">
      <c r="A9821" s="5"/>
      <c r="B9821" s="5"/>
      <c r="C9821" s="5"/>
      <c r="D9821" s="5"/>
      <c r="E9821" s="5"/>
      <c r="F9821" s="5" t="s">
        <v>11</v>
      </c>
      <c r="G9821" s="6">
        <v>44042</v>
      </c>
      <c r="H9821" s="5" t="s">
        <v>845</v>
      </c>
      <c r="I9821" s="5" t="s">
        <v>308</v>
      </c>
      <c r="J9821" s="5"/>
      <c r="K9821" s="5" t="s">
        <v>9</v>
      </c>
      <c r="L9821" s="7">
        <v>-375.76</v>
      </c>
      <c r="M9821" s="7">
        <f>ROUND(M9820+L9821,5)</f>
        <v>41433.33</v>
      </c>
    </row>
    <row r="9822" spans="1:13">
      <c r="A9822" s="5"/>
      <c r="B9822" s="5"/>
      <c r="C9822" s="5"/>
      <c r="D9822" s="5"/>
      <c r="E9822" s="5"/>
      <c r="F9822" s="5" t="s">
        <v>11</v>
      </c>
      <c r="G9822" s="6">
        <v>44042</v>
      </c>
      <c r="H9822" s="5" t="s">
        <v>845</v>
      </c>
      <c r="I9822" s="5" t="s">
        <v>308</v>
      </c>
      <c r="J9822" s="5"/>
      <c r="K9822" s="5" t="s">
        <v>9</v>
      </c>
      <c r="L9822" s="7">
        <v>0</v>
      </c>
      <c r="M9822" s="7">
        <f>ROUND(M9821+L9822,5)</f>
        <v>41433.33</v>
      </c>
    </row>
    <row r="9823" spans="1:13">
      <c r="A9823" s="5"/>
      <c r="B9823" s="5"/>
      <c r="C9823" s="5"/>
      <c r="D9823" s="5"/>
      <c r="E9823" s="5"/>
      <c r="F9823" s="5" t="s">
        <v>11</v>
      </c>
      <c r="G9823" s="6">
        <v>44042</v>
      </c>
      <c r="H9823" s="5" t="s">
        <v>845</v>
      </c>
      <c r="I9823" s="5" t="s">
        <v>308</v>
      </c>
      <c r="J9823" s="5"/>
      <c r="K9823" s="5" t="s">
        <v>9</v>
      </c>
      <c r="L9823" s="7">
        <v>0</v>
      </c>
      <c r="M9823" s="7">
        <f>ROUND(M9822+L9823,5)</f>
        <v>41433.33</v>
      </c>
    </row>
    <row r="9824" spans="1:13">
      <c r="A9824" s="5"/>
      <c r="B9824" s="5"/>
      <c r="C9824" s="5"/>
      <c r="D9824" s="5"/>
      <c r="E9824" s="5"/>
      <c r="F9824" s="5" t="s">
        <v>11</v>
      </c>
      <c r="G9824" s="6">
        <v>44042</v>
      </c>
      <c r="H9824" s="5" t="s">
        <v>845</v>
      </c>
      <c r="I9824" s="5" t="s">
        <v>308</v>
      </c>
      <c r="J9824" s="5"/>
      <c r="K9824" s="5" t="s">
        <v>9</v>
      </c>
      <c r="L9824" s="7">
        <v>0</v>
      </c>
      <c r="M9824" s="7">
        <f>ROUND(M9823+L9824,5)</f>
        <v>41433.33</v>
      </c>
    </row>
    <row r="9825" spans="1:13">
      <c r="A9825" s="5"/>
      <c r="B9825" s="5"/>
      <c r="C9825" s="5"/>
      <c r="D9825" s="5"/>
      <c r="E9825" s="5"/>
      <c r="F9825" s="5" t="s">
        <v>11</v>
      </c>
      <c r="G9825" s="6">
        <v>44042</v>
      </c>
      <c r="H9825" s="5" t="s">
        <v>844</v>
      </c>
      <c r="I9825" s="5" t="s">
        <v>310</v>
      </c>
      <c r="J9825" s="5"/>
      <c r="K9825" s="5" t="s">
        <v>9</v>
      </c>
      <c r="L9825" s="7">
        <v>290.12</v>
      </c>
      <c r="M9825" s="7">
        <f>ROUND(M9824+L9825,5)</f>
        <v>41723.449999999997</v>
      </c>
    </row>
    <row r="9826" spans="1:13">
      <c r="A9826" s="5"/>
      <c r="B9826" s="5"/>
      <c r="C9826" s="5"/>
      <c r="D9826" s="5"/>
      <c r="E9826" s="5"/>
      <c r="F9826" s="5" t="s">
        <v>11</v>
      </c>
      <c r="G9826" s="6">
        <v>44042</v>
      </c>
      <c r="H9826" s="5" t="s">
        <v>844</v>
      </c>
      <c r="I9826" s="5" t="s">
        <v>310</v>
      </c>
      <c r="J9826" s="5"/>
      <c r="K9826" s="5" t="s">
        <v>9</v>
      </c>
      <c r="L9826" s="7">
        <v>-290.12</v>
      </c>
      <c r="M9826" s="7">
        <f>ROUND(M9825+L9826,5)</f>
        <v>41433.33</v>
      </c>
    </row>
    <row r="9827" spans="1:13">
      <c r="A9827" s="5"/>
      <c r="B9827" s="5"/>
      <c r="C9827" s="5"/>
      <c r="D9827" s="5"/>
      <c r="E9827" s="5"/>
      <c r="F9827" s="5" t="s">
        <v>11</v>
      </c>
      <c r="G9827" s="6">
        <v>44042</v>
      </c>
      <c r="H9827" s="5" t="s">
        <v>844</v>
      </c>
      <c r="I9827" s="5" t="s">
        <v>310</v>
      </c>
      <c r="J9827" s="5"/>
      <c r="K9827" s="5" t="s">
        <v>9</v>
      </c>
      <c r="L9827" s="7">
        <v>0</v>
      </c>
      <c r="M9827" s="7">
        <f>ROUND(M9826+L9827,5)</f>
        <v>41433.33</v>
      </c>
    </row>
    <row r="9828" spans="1:13">
      <c r="A9828" s="5"/>
      <c r="B9828" s="5"/>
      <c r="C9828" s="5"/>
      <c r="D9828" s="5"/>
      <c r="E9828" s="5"/>
      <c r="F9828" s="5" t="s">
        <v>11</v>
      </c>
      <c r="G9828" s="6">
        <v>44042</v>
      </c>
      <c r="H9828" s="5" t="s">
        <v>846</v>
      </c>
      <c r="I9828" s="5" t="s">
        <v>311</v>
      </c>
      <c r="J9828" s="5"/>
      <c r="K9828" s="5" t="s">
        <v>9</v>
      </c>
      <c r="L9828" s="7">
        <v>366.99</v>
      </c>
      <c r="M9828" s="7">
        <f>ROUND(M9827+L9828,5)</f>
        <v>41800.32</v>
      </c>
    </row>
    <row r="9829" spans="1:13">
      <c r="A9829" s="5"/>
      <c r="B9829" s="5"/>
      <c r="C9829" s="5"/>
      <c r="D9829" s="5"/>
      <c r="E9829" s="5"/>
      <c r="F9829" s="5" t="s">
        <v>11</v>
      </c>
      <c r="G9829" s="6">
        <v>44042</v>
      </c>
      <c r="H9829" s="5" t="s">
        <v>846</v>
      </c>
      <c r="I9829" s="5" t="s">
        <v>311</v>
      </c>
      <c r="J9829" s="5"/>
      <c r="K9829" s="5" t="s">
        <v>9</v>
      </c>
      <c r="L9829" s="7">
        <v>-366.99</v>
      </c>
      <c r="M9829" s="7">
        <f>ROUND(M9828+L9829,5)</f>
        <v>41433.33</v>
      </c>
    </row>
    <row r="9830" spans="1:13">
      <c r="A9830" s="5"/>
      <c r="B9830" s="5"/>
      <c r="C9830" s="5"/>
      <c r="D9830" s="5"/>
      <c r="E9830" s="5"/>
      <c r="F9830" s="5" t="s">
        <v>11</v>
      </c>
      <c r="G9830" s="6">
        <v>44042</v>
      </c>
      <c r="H9830" s="5" t="s">
        <v>846</v>
      </c>
      <c r="I9830" s="5" t="s">
        <v>311</v>
      </c>
      <c r="J9830" s="5"/>
      <c r="K9830" s="5" t="s">
        <v>9</v>
      </c>
      <c r="L9830" s="7">
        <v>5.9</v>
      </c>
      <c r="M9830" s="7">
        <f>ROUND(M9829+L9830,5)</f>
        <v>41439.230000000003</v>
      </c>
    </row>
    <row r="9831" spans="1:13">
      <c r="A9831" s="5"/>
      <c r="B9831" s="5"/>
      <c r="C9831" s="5"/>
      <c r="D9831" s="5"/>
      <c r="E9831" s="5"/>
      <c r="F9831" s="5" t="s">
        <v>11</v>
      </c>
      <c r="G9831" s="6">
        <v>44042</v>
      </c>
      <c r="H9831" s="5" t="s">
        <v>846</v>
      </c>
      <c r="I9831" s="5" t="s">
        <v>311</v>
      </c>
      <c r="J9831" s="5"/>
      <c r="K9831" s="5" t="s">
        <v>9</v>
      </c>
      <c r="L9831" s="7">
        <v>-5.9</v>
      </c>
      <c r="M9831" s="7">
        <f>ROUND(M9830+L9831,5)</f>
        <v>41433.33</v>
      </c>
    </row>
    <row r="9832" spans="1:13">
      <c r="A9832" s="5"/>
      <c r="B9832" s="5"/>
      <c r="C9832" s="5"/>
      <c r="D9832" s="5"/>
      <c r="E9832" s="5"/>
      <c r="F9832" s="5" t="s">
        <v>11</v>
      </c>
      <c r="G9832" s="6">
        <v>44042</v>
      </c>
      <c r="H9832" s="5" t="s">
        <v>846</v>
      </c>
      <c r="I9832" s="5" t="s">
        <v>311</v>
      </c>
      <c r="J9832" s="5"/>
      <c r="K9832" s="5" t="s">
        <v>9</v>
      </c>
      <c r="L9832" s="7">
        <v>0</v>
      </c>
      <c r="M9832" s="7">
        <f>ROUND(M9831+L9832,5)</f>
        <v>41433.33</v>
      </c>
    </row>
    <row r="9833" spans="1:13">
      <c r="A9833" s="5"/>
      <c r="B9833" s="5"/>
      <c r="C9833" s="5"/>
      <c r="D9833" s="5"/>
      <c r="E9833" s="5"/>
      <c r="F9833" s="5" t="s">
        <v>11</v>
      </c>
      <c r="G9833" s="6">
        <v>44042</v>
      </c>
      <c r="H9833" s="5" t="s">
        <v>847</v>
      </c>
      <c r="I9833" s="5" t="s">
        <v>309</v>
      </c>
      <c r="J9833" s="5"/>
      <c r="K9833" s="5" t="s">
        <v>9</v>
      </c>
      <c r="L9833" s="7">
        <v>345.7</v>
      </c>
      <c r="M9833" s="7">
        <f>ROUND(M9832+L9833,5)</f>
        <v>41779.03</v>
      </c>
    </row>
    <row r="9834" spans="1:13">
      <c r="A9834" s="5"/>
      <c r="B9834" s="5"/>
      <c r="C9834" s="5"/>
      <c r="D9834" s="5"/>
      <c r="E9834" s="5"/>
      <c r="F9834" s="5" t="s">
        <v>11</v>
      </c>
      <c r="G9834" s="6">
        <v>44042</v>
      </c>
      <c r="H9834" s="5" t="s">
        <v>847</v>
      </c>
      <c r="I9834" s="5" t="s">
        <v>309</v>
      </c>
      <c r="J9834" s="5"/>
      <c r="K9834" s="5" t="s">
        <v>9</v>
      </c>
      <c r="L9834" s="7">
        <v>-345.7</v>
      </c>
      <c r="M9834" s="7">
        <f>ROUND(M9833+L9834,5)</f>
        <v>41433.33</v>
      </c>
    </row>
    <row r="9835" spans="1:13">
      <c r="A9835" s="5"/>
      <c r="B9835" s="5"/>
      <c r="C9835" s="5"/>
      <c r="D9835" s="5"/>
      <c r="E9835" s="5"/>
      <c r="F9835" s="5" t="s">
        <v>11</v>
      </c>
      <c r="G9835" s="6">
        <v>44042</v>
      </c>
      <c r="H9835" s="5" t="s">
        <v>847</v>
      </c>
      <c r="I9835" s="5" t="s">
        <v>309</v>
      </c>
      <c r="J9835" s="5"/>
      <c r="K9835" s="5" t="s">
        <v>9</v>
      </c>
      <c r="L9835" s="7">
        <v>0</v>
      </c>
      <c r="M9835" s="7">
        <f>ROUND(M9834+L9835,5)</f>
        <v>41433.33</v>
      </c>
    </row>
    <row r="9836" spans="1:13">
      <c r="A9836" s="5"/>
      <c r="B9836" s="5"/>
      <c r="C9836" s="5"/>
      <c r="D9836" s="5"/>
      <c r="E9836" s="5"/>
      <c r="F9836" s="5" t="s">
        <v>11</v>
      </c>
      <c r="G9836" s="6">
        <v>44049</v>
      </c>
      <c r="H9836" s="5" t="s">
        <v>863</v>
      </c>
      <c r="I9836" s="5" t="s">
        <v>308</v>
      </c>
      <c r="J9836" s="5"/>
      <c r="K9836" s="5" t="s">
        <v>9</v>
      </c>
      <c r="L9836" s="7">
        <v>375.76</v>
      </c>
      <c r="M9836" s="7">
        <f>ROUND(M9835+L9836,5)</f>
        <v>41809.089999999997</v>
      </c>
    </row>
    <row r="9837" spans="1:13">
      <c r="A9837" s="5"/>
      <c r="B9837" s="5"/>
      <c r="C9837" s="5"/>
      <c r="D9837" s="5"/>
      <c r="E9837" s="5"/>
      <c r="F9837" s="5" t="s">
        <v>11</v>
      </c>
      <c r="G9837" s="6">
        <v>44049</v>
      </c>
      <c r="H9837" s="5" t="s">
        <v>863</v>
      </c>
      <c r="I9837" s="5" t="s">
        <v>308</v>
      </c>
      <c r="J9837" s="5"/>
      <c r="K9837" s="5" t="s">
        <v>9</v>
      </c>
      <c r="L9837" s="7">
        <v>-375.76</v>
      </c>
      <c r="M9837" s="7">
        <f>ROUND(M9836+L9837,5)</f>
        <v>41433.33</v>
      </c>
    </row>
    <row r="9838" spans="1:13">
      <c r="A9838" s="5"/>
      <c r="B9838" s="5"/>
      <c r="C9838" s="5"/>
      <c r="D9838" s="5"/>
      <c r="E9838" s="5"/>
      <c r="F9838" s="5" t="s">
        <v>11</v>
      </c>
      <c r="G9838" s="6">
        <v>44049</v>
      </c>
      <c r="H9838" s="5" t="s">
        <v>863</v>
      </c>
      <c r="I9838" s="5" t="s">
        <v>308</v>
      </c>
      <c r="J9838" s="5"/>
      <c r="K9838" s="5" t="s">
        <v>9</v>
      </c>
      <c r="L9838" s="7">
        <v>0</v>
      </c>
      <c r="M9838" s="7">
        <f>ROUND(M9837+L9838,5)</f>
        <v>41433.33</v>
      </c>
    </row>
    <row r="9839" spans="1:13">
      <c r="A9839" s="5"/>
      <c r="B9839" s="5"/>
      <c r="C9839" s="5"/>
      <c r="D9839" s="5"/>
      <c r="E9839" s="5"/>
      <c r="F9839" s="5" t="s">
        <v>11</v>
      </c>
      <c r="G9839" s="6">
        <v>44049</v>
      </c>
      <c r="H9839" s="5" t="s">
        <v>863</v>
      </c>
      <c r="I9839" s="5" t="s">
        <v>308</v>
      </c>
      <c r="J9839" s="5"/>
      <c r="K9839" s="5" t="s">
        <v>9</v>
      </c>
      <c r="L9839" s="7">
        <v>0</v>
      </c>
      <c r="M9839" s="7">
        <f>ROUND(M9838+L9839,5)</f>
        <v>41433.33</v>
      </c>
    </row>
    <row r="9840" spans="1:13">
      <c r="A9840" s="5"/>
      <c r="B9840" s="5"/>
      <c r="C9840" s="5"/>
      <c r="D9840" s="5"/>
      <c r="E9840" s="5"/>
      <c r="F9840" s="5" t="s">
        <v>11</v>
      </c>
      <c r="G9840" s="6">
        <v>44049</v>
      </c>
      <c r="H9840" s="5" t="s">
        <v>863</v>
      </c>
      <c r="I9840" s="5" t="s">
        <v>308</v>
      </c>
      <c r="J9840" s="5"/>
      <c r="K9840" s="5" t="s">
        <v>9</v>
      </c>
      <c r="L9840" s="7">
        <v>0</v>
      </c>
      <c r="M9840" s="7">
        <f>ROUND(M9839+L9840,5)</f>
        <v>41433.33</v>
      </c>
    </row>
    <row r="9841" spans="1:13">
      <c r="A9841" s="5"/>
      <c r="B9841" s="5"/>
      <c r="C9841" s="5"/>
      <c r="D9841" s="5"/>
      <c r="E9841" s="5"/>
      <c r="F9841" s="5" t="s">
        <v>11</v>
      </c>
      <c r="G9841" s="6">
        <v>44049</v>
      </c>
      <c r="H9841" s="5" t="s">
        <v>862</v>
      </c>
      <c r="I9841" s="5" t="s">
        <v>310</v>
      </c>
      <c r="J9841" s="5"/>
      <c r="K9841" s="5" t="s">
        <v>9</v>
      </c>
      <c r="L9841" s="7">
        <v>290.12</v>
      </c>
      <c r="M9841" s="7">
        <f>ROUND(M9840+L9841,5)</f>
        <v>41723.449999999997</v>
      </c>
    </row>
    <row r="9842" spans="1:13">
      <c r="A9842" s="5"/>
      <c r="B9842" s="5"/>
      <c r="C9842" s="5"/>
      <c r="D9842" s="5"/>
      <c r="E9842" s="5"/>
      <c r="F9842" s="5" t="s">
        <v>11</v>
      </c>
      <c r="G9842" s="6">
        <v>44049</v>
      </c>
      <c r="H9842" s="5" t="s">
        <v>862</v>
      </c>
      <c r="I9842" s="5" t="s">
        <v>310</v>
      </c>
      <c r="J9842" s="5"/>
      <c r="K9842" s="5" t="s">
        <v>9</v>
      </c>
      <c r="L9842" s="7">
        <v>-290.12</v>
      </c>
      <c r="M9842" s="7">
        <f>ROUND(M9841+L9842,5)</f>
        <v>41433.33</v>
      </c>
    </row>
    <row r="9843" spans="1:13">
      <c r="A9843" s="5"/>
      <c r="B9843" s="5"/>
      <c r="C9843" s="5"/>
      <c r="D9843" s="5"/>
      <c r="E9843" s="5"/>
      <c r="F9843" s="5" t="s">
        <v>11</v>
      </c>
      <c r="G9843" s="6">
        <v>44049</v>
      </c>
      <c r="H9843" s="5" t="s">
        <v>862</v>
      </c>
      <c r="I9843" s="5" t="s">
        <v>310</v>
      </c>
      <c r="J9843" s="5"/>
      <c r="K9843" s="5" t="s">
        <v>9</v>
      </c>
      <c r="L9843" s="7">
        <v>0</v>
      </c>
      <c r="M9843" s="7">
        <f>ROUND(M9842+L9843,5)</f>
        <v>41433.33</v>
      </c>
    </row>
    <row r="9844" spans="1:13">
      <c r="A9844" s="5"/>
      <c r="B9844" s="5"/>
      <c r="C9844" s="5"/>
      <c r="D9844" s="5"/>
      <c r="E9844" s="5"/>
      <c r="F9844" s="5" t="s">
        <v>11</v>
      </c>
      <c r="G9844" s="6">
        <v>44049</v>
      </c>
      <c r="H9844" s="5" t="s">
        <v>864</v>
      </c>
      <c r="I9844" s="5" t="s">
        <v>311</v>
      </c>
      <c r="J9844" s="5"/>
      <c r="K9844" s="5" t="s">
        <v>9</v>
      </c>
      <c r="L9844" s="7">
        <v>366.99</v>
      </c>
      <c r="M9844" s="7">
        <f>ROUND(M9843+L9844,5)</f>
        <v>41800.32</v>
      </c>
    </row>
    <row r="9845" spans="1:13">
      <c r="A9845" s="5"/>
      <c r="B9845" s="5"/>
      <c r="C9845" s="5"/>
      <c r="D9845" s="5"/>
      <c r="E9845" s="5"/>
      <c r="F9845" s="5" t="s">
        <v>11</v>
      </c>
      <c r="G9845" s="6">
        <v>44049</v>
      </c>
      <c r="H9845" s="5" t="s">
        <v>864</v>
      </c>
      <c r="I9845" s="5" t="s">
        <v>311</v>
      </c>
      <c r="J9845" s="5"/>
      <c r="K9845" s="5" t="s">
        <v>9</v>
      </c>
      <c r="L9845" s="7">
        <v>-366.99</v>
      </c>
      <c r="M9845" s="7">
        <f>ROUND(M9844+L9845,5)</f>
        <v>41433.33</v>
      </c>
    </row>
    <row r="9846" spans="1:13">
      <c r="A9846" s="5"/>
      <c r="B9846" s="5"/>
      <c r="C9846" s="5"/>
      <c r="D9846" s="5"/>
      <c r="E9846" s="5"/>
      <c r="F9846" s="5" t="s">
        <v>11</v>
      </c>
      <c r="G9846" s="6">
        <v>44049</v>
      </c>
      <c r="H9846" s="5" t="s">
        <v>864</v>
      </c>
      <c r="I9846" s="5" t="s">
        <v>311</v>
      </c>
      <c r="J9846" s="5"/>
      <c r="K9846" s="5" t="s">
        <v>9</v>
      </c>
      <c r="L9846" s="7">
        <v>5.9</v>
      </c>
      <c r="M9846" s="7">
        <f>ROUND(M9845+L9846,5)</f>
        <v>41439.230000000003</v>
      </c>
    </row>
    <row r="9847" spans="1:13">
      <c r="A9847" s="5"/>
      <c r="B9847" s="5"/>
      <c r="C9847" s="5"/>
      <c r="D9847" s="5"/>
      <c r="E9847" s="5"/>
      <c r="F9847" s="5" t="s">
        <v>11</v>
      </c>
      <c r="G9847" s="6">
        <v>44049</v>
      </c>
      <c r="H9847" s="5" t="s">
        <v>864</v>
      </c>
      <c r="I9847" s="5" t="s">
        <v>311</v>
      </c>
      <c r="J9847" s="5"/>
      <c r="K9847" s="5" t="s">
        <v>9</v>
      </c>
      <c r="L9847" s="7">
        <v>-5.9</v>
      </c>
      <c r="M9847" s="7">
        <f>ROUND(M9846+L9847,5)</f>
        <v>41433.33</v>
      </c>
    </row>
    <row r="9848" spans="1:13">
      <c r="A9848" s="5"/>
      <c r="B9848" s="5"/>
      <c r="C9848" s="5"/>
      <c r="D9848" s="5"/>
      <c r="E9848" s="5"/>
      <c r="F9848" s="5" t="s">
        <v>11</v>
      </c>
      <c r="G9848" s="6">
        <v>44049</v>
      </c>
      <c r="H9848" s="5" t="s">
        <v>864</v>
      </c>
      <c r="I9848" s="5" t="s">
        <v>311</v>
      </c>
      <c r="J9848" s="5"/>
      <c r="K9848" s="5" t="s">
        <v>9</v>
      </c>
      <c r="L9848" s="7">
        <v>0</v>
      </c>
      <c r="M9848" s="7">
        <f>ROUND(M9847+L9848,5)</f>
        <v>41433.33</v>
      </c>
    </row>
    <row r="9849" spans="1:13">
      <c r="A9849" s="5"/>
      <c r="B9849" s="5"/>
      <c r="C9849" s="5"/>
      <c r="D9849" s="5"/>
      <c r="E9849" s="5"/>
      <c r="F9849" s="5" t="s">
        <v>11</v>
      </c>
      <c r="G9849" s="6">
        <v>44049</v>
      </c>
      <c r="H9849" s="5" t="s">
        <v>865</v>
      </c>
      <c r="I9849" s="5" t="s">
        <v>309</v>
      </c>
      <c r="J9849" s="5"/>
      <c r="K9849" s="5" t="s">
        <v>9</v>
      </c>
      <c r="L9849" s="7">
        <v>345.7</v>
      </c>
      <c r="M9849" s="7">
        <f>ROUND(M9848+L9849,5)</f>
        <v>41779.03</v>
      </c>
    </row>
    <row r="9850" spans="1:13">
      <c r="A9850" s="5"/>
      <c r="B9850" s="5"/>
      <c r="C9850" s="5"/>
      <c r="D9850" s="5"/>
      <c r="E9850" s="5"/>
      <c r="F9850" s="5" t="s">
        <v>11</v>
      </c>
      <c r="G9850" s="6">
        <v>44049</v>
      </c>
      <c r="H9850" s="5" t="s">
        <v>865</v>
      </c>
      <c r="I9850" s="5" t="s">
        <v>309</v>
      </c>
      <c r="J9850" s="5"/>
      <c r="K9850" s="5" t="s">
        <v>9</v>
      </c>
      <c r="L9850" s="7">
        <v>-345.7</v>
      </c>
      <c r="M9850" s="7">
        <f>ROUND(M9849+L9850,5)</f>
        <v>41433.33</v>
      </c>
    </row>
    <row r="9851" spans="1:13">
      <c r="A9851" s="5"/>
      <c r="B9851" s="5"/>
      <c r="C9851" s="5"/>
      <c r="D9851" s="5"/>
      <c r="E9851" s="5"/>
      <c r="F9851" s="5" t="s">
        <v>11</v>
      </c>
      <c r="G9851" s="6">
        <v>44049</v>
      </c>
      <c r="H9851" s="5" t="s">
        <v>865</v>
      </c>
      <c r="I9851" s="5" t="s">
        <v>309</v>
      </c>
      <c r="J9851" s="5"/>
      <c r="K9851" s="5" t="s">
        <v>9</v>
      </c>
      <c r="L9851" s="7">
        <v>0</v>
      </c>
      <c r="M9851" s="7">
        <f>ROUND(M9850+L9851,5)</f>
        <v>41433.33</v>
      </c>
    </row>
    <row r="9852" spans="1:13">
      <c r="A9852" s="5"/>
      <c r="B9852" s="5"/>
      <c r="C9852" s="5"/>
      <c r="D9852" s="5"/>
      <c r="E9852" s="5"/>
      <c r="F9852" s="5" t="s">
        <v>11</v>
      </c>
      <c r="G9852" s="6">
        <v>44056</v>
      </c>
      <c r="H9852" s="5" t="s">
        <v>881</v>
      </c>
      <c r="I9852" s="5" t="s">
        <v>308</v>
      </c>
      <c r="J9852" s="5"/>
      <c r="K9852" s="5" t="s">
        <v>9</v>
      </c>
      <c r="L9852" s="7">
        <v>375.76</v>
      </c>
      <c r="M9852" s="7">
        <f>ROUND(M9851+L9852,5)</f>
        <v>41809.089999999997</v>
      </c>
    </row>
    <row r="9853" spans="1:13">
      <c r="A9853" s="5"/>
      <c r="B9853" s="5"/>
      <c r="C9853" s="5"/>
      <c r="D9853" s="5"/>
      <c r="E9853" s="5"/>
      <c r="F9853" s="5" t="s">
        <v>11</v>
      </c>
      <c r="G9853" s="6">
        <v>44056</v>
      </c>
      <c r="H9853" s="5" t="s">
        <v>881</v>
      </c>
      <c r="I9853" s="5" t="s">
        <v>308</v>
      </c>
      <c r="J9853" s="5"/>
      <c r="K9853" s="5" t="s">
        <v>9</v>
      </c>
      <c r="L9853" s="7">
        <v>-375.76</v>
      </c>
      <c r="M9853" s="7">
        <f>ROUND(M9852+L9853,5)</f>
        <v>41433.33</v>
      </c>
    </row>
    <row r="9854" spans="1:13">
      <c r="A9854" s="5"/>
      <c r="B9854" s="5"/>
      <c r="C9854" s="5"/>
      <c r="D9854" s="5"/>
      <c r="E9854" s="5"/>
      <c r="F9854" s="5" t="s">
        <v>11</v>
      </c>
      <c r="G9854" s="6">
        <v>44056</v>
      </c>
      <c r="H9854" s="5" t="s">
        <v>881</v>
      </c>
      <c r="I9854" s="5" t="s">
        <v>308</v>
      </c>
      <c r="J9854" s="5"/>
      <c r="K9854" s="5" t="s">
        <v>9</v>
      </c>
      <c r="L9854" s="7">
        <v>0</v>
      </c>
      <c r="M9854" s="7">
        <f>ROUND(M9853+L9854,5)</f>
        <v>41433.33</v>
      </c>
    </row>
    <row r="9855" spans="1:13">
      <c r="A9855" s="5"/>
      <c r="B9855" s="5"/>
      <c r="C9855" s="5"/>
      <c r="D9855" s="5"/>
      <c r="E9855" s="5"/>
      <c r="F9855" s="5" t="s">
        <v>11</v>
      </c>
      <c r="G9855" s="6">
        <v>44056</v>
      </c>
      <c r="H9855" s="5" t="s">
        <v>881</v>
      </c>
      <c r="I9855" s="5" t="s">
        <v>308</v>
      </c>
      <c r="J9855" s="5"/>
      <c r="K9855" s="5" t="s">
        <v>9</v>
      </c>
      <c r="L9855" s="7">
        <v>0</v>
      </c>
      <c r="M9855" s="7">
        <f>ROUND(M9854+L9855,5)</f>
        <v>41433.33</v>
      </c>
    </row>
    <row r="9856" spans="1:13">
      <c r="A9856" s="5"/>
      <c r="B9856" s="5"/>
      <c r="C9856" s="5"/>
      <c r="D9856" s="5"/>
      <c r="E9856" s="5"/>
      <c r="F9856" s="5" t="s">
        <v>11</v>
      </c>
      <c r="G9856" s="6">
        <v>44056</v>
      </c>
      <c r="H9856" s="5" t="s">
        <v>881</v>
      </c>
      <c r="I9856" s="5" t="s">
        <v>308</v>
      </c>
      <c r="J9856" s="5"/>
      <c r="K9856" s="5" t="s">
        <v>9</v>
      </c>
      <c r="L9856" s="7">
        <v>0</v>
      </c>
      <c r="M9856" s="7">
        <f>ROUND(M9855+L9856,5)</f>
        <v>41433.33</v>
      </c>
    </row>
    <row r="9857" spans="1:13">
      <c r="A9857" s="5"/>
      <c r="B9857" s="5"/>
      <c r="C9857" s="5"/>
      <c r="D9857" s="5"/>
      <c r="E9857" s="5"/>
      <c r="F9857" s="5" t="s">
        <v>11</v>
      </c>
      <c r="G9857" s="6">
        <v>44056</v>
      </c>
      <c r="H9857" s="5" t="s">
        <v>882</v>
      </c>
      <c r="I9857" s="5" t="s">
        <v>310</v>
      </c>
      <c r="J9857" s="5"/>
      <c r="K9857" s="5" t="s">
        <v>9</v>
      </c>
      <c r="L9857" s="7">
        <v>290.12</v>
      </c>
      <c r="M9857" s="7">
        <f>ROUND(M9856+L9857,5)</f>
        <v>41723.449999999997</v>
      </c>
    </row>
    <row r="9858" spans="1:13">
      <c r="A9858" s="5"/>
      <c r="B9858" s="5"/>
      <c r="C9858" s="5"/>
      <c r="D9858" s="5"/>
      <c r="E9858" s="5"/>
      <c r="F9858" s="5" t="s">
        <v>11</v>
      </c>
      <c r="G9858" s="6">
        <v>44056</v>
      </c>
      <c r="H9858" s="5" t="s">
        <v>882</v>
      </c>
      <c r="I9858" s="5" t="s">
        <v>310</v>
      </c>
      <c r="J9858" s="5"/>
      <c r="K9858" s="5" t="s">
        <v>9</v>
      </c>
      <c r="L9858" s="7">
        <v>-290.12</v>
      </c>
      <c r="M9858" s="7">
        <f>ROUND(M9857+L9858,5)</f>
        <v>41433.33</v>
      </c>
    </row>
    <row r="9859" spans="1:13">
      <c r="A9859" s="5"/>
      <c r="B9859" s="5"/>
      <c r="C9859" s="5"/>
      <c r="D9859" s="5"/>
      <c r="E9859" s="5"/>
      <c r="F9859" s="5" t="s">
        <v>11</v>
      </c>
      <c r="G9859" s="6">
        <v>44056</v>
      </c>
      <c r="H9859" s="5" t="s">
        <v>882</v>
      </c>
      <c r="I9859" s="5" t="s">
        <v>310</v>
      </c>
      <c r="J9859" s="5"/>
      <c r="K9859" s="5" t="s">
        <v>9</v>
      </c>
      <c r="L9859" s="7">
        <v>0</v>
      </c>
      <c r="M9859" s="7">
        <f>ROUND(M9858+L9859,5)</f>
        <v>41433.33</v>
      </c>
    </row>
    <row r="9860" spans="1:13">
      <c r="A9860" s="5"/>
      <c r="B9860" s="5"/>
      <c r="C9860" s="5"/>
      <c r="D9860" s="5"/>
      <c r="E9860" s="5"/>
      <c r="F9860" s="5" t="s">
        <v>11</v>
      </c>
      <c r="G9860" s="6">
        <v>44056</v>
      </c>
      <c r="H9860" s="5" t="s">
        <v>883</v>
      </c>
      <c r="I9860" s="5" t="s">
        <v>311</v>
      </c>
      <c r="J9860" s="5"/>
      <c r="K9860" s="5" t="s">
        <v>9</v>
      </c>
      <c r="L9860" s="7">
        <v>366.99</v>
      </c>
      <c r="M9860" s="7">
        <f>ROUND(M9859+L9860,5)</f>
        <v>41800.32</v>
      </c>
    </row>
    <row r="9861" spans="1:13">
      <c r="A9861" s="5"/>
      <c r="B9861" s="5"/>
      <c r="C9861" s="5"/>
      <c r="D9861" s="5"/>
      <c r="E9861" s="5"/>
      <c r="F9861" s="5" t="s">
        <v>11</v>
      </c>
      <c r="G9861" s="6">
        <v>44056</v>
      </c>
      <c r="H9861" s="5" t="s">
        <v>883</v>
      </c>
      <c r="I9861" s="5" t="s">
        <v>311</v>
      </c>
      <c r="J9861" s="5"/>
      <c r="K9861" s="5" t="s">
        <v>9</v>
      </c>
      <c r="L9861" s="7">
        <v>-366.99</v>
      </c>
      <c r="M9861" s="7">
        <f>ROUND(M9860+L9861,5)</f>
        <v>41433.33</v>
      </c>
    </row>
    <row r="9862" spans="1:13">
      <c r="A9862" s="5"/>
      <c r="B9862" s="5"/>
      <c r="C9862" s="5"/>
      <c r="D9862" s="5"/>
      <c r="E9862" s="5"/>
      <c r="F9862" s="5" t="s">
        <v>11</v>
      </c>
      <c r="G9862" s="6">
        <v>44056</v>
      </c>
      <c r="H9862" s="5" t="s">
        <v>883</v>
      </c>
      <c r="I9862" s="5" t="s">
        <v>311</v>
      </c>
      <c r="J9862" s="5"/>
      <c r="K9862" s="5" t="s">
        <v>9</v>
      </c>
      <c r="L9862" s="7">
        <v>5.9</v>
      </c>
      <c r="M9862" s="7">
        <f>ROUND(M9861+L9862,5)</f>
        <v>41439.230000000003</v>
      </c>
    </row>
    <row r="9863" spans="1:13">
      <c r="A9863" s="5"/>
      <c r="B9863" s="5"/>
      <c r="C9863" s="5"/>
      <c r="D9863" s="5"/>
      <c r="E9863" s="5"/>
      <c r="F9863" s="5" t="s">
        <v>11</v>
      </c>
      <c r="G9863" s="6">
        <v>44056</v>
      </c>
      <c r="H9863" s="5" t="s">
        <v>883</v>
      </c>
      <c r="I9863" s="5" t="s">
        <v>311</v>
      </c>
      <c r="J9863" s="5"/>
      <c r="K9863" s="5" t="s">
        <v>9</v>
      </c>
      <c r="L9863" s="7">
        <v>-5.9</v>
      </c>
      <c r="M9863" s="7">
        <f>ROUND(M9862+L9863,5)</f>
        <v>41433.33</v>
      </c>
    </row>
    <row r="9864" spans="1:13">
      <c r="A9864" s="5"/>
      <c r="B9864" s="5"/>
      <c r="C9864" s="5"/>
      <c r="D9864" s="5"/>
      <c r="E9864" s="5"/>
      <c r="F9864" s="5" t="s">
        <v>11</v>
      </c>
      <c r="G9864" s="6">
        <v>44056</v>
      </c>
      <c r="H9864" s="5" t="s">
        <v>883</v>
      </c>
      <c r="I9864" s="5" t="s">
        <v>311</v>
      </c>
      <c r="J9864" s="5"/>
      <c r="K9864" s="5" t="s">
        <v>9</v>
      </c>
      <c r="L9864" s="7">
        <v>0</v>
      </c>
      <c r="M9864" s="7">
        <f>ROUND(M9863+L9864,5)</f>
        <v>41433.33</v>
      </c>
    </row>
    <row r="9865" spans="1:13">
      <c r="A9865" s="5"/>
      <c r="B9865" s="5"/>
      <c r="C9865" s="5"/>
      <c r="D9865" s="5"/>
      <c r="E9865" s="5"/>
      <c r="F9865" s="5" t="s">
        <v>11</v>
      </c>
      <c r="G9865" s="6">
        <v>44056</v>
      </c>
      <c r="H9865" s="5" t="s">
        <v>884</v>
      </c>
      <c r="I9865" s="5" t="s">
        <v>309</v>
      </c>
      <c r="J9865" s="5"/>
      <c r="K9865" s="5" t="s">
        <v>9</v>
      </c>
      <c r="L9865" s="7">
        <v>345.7</v>
      </c>
      <c r="M9865" s="7">
        <f>ROUND(M9864+L9865,5)</f>
        <v>41779.03</v>
      </c>
    </row>
    <row r="9866" spans="1:13">
      <c r="A9866" s="5"/>
      <c r="B9866" s="5"/>
      <c r="C9866" s="5"/>
      <c r="D9866" s="5"/>
      <c r="E9866" s="5"/>
      <c r="F9866" s="5" t="s">
        <v>11</v>
      </c>
      <c r="G9866" s="6">
        <v>44056</v>
      </c>
      <c r="H9866" s="5" t="s">
        <v>884</v>
      </c>
      <c r="I9866" s="5" t="s">
        <v>309</v>
      </c>
      <c r="J9866" s="5"/>
      <c r="K9866" s="5" t="s">
        <v>9</v>
      </c>
      <c r="L9866" s="7">
        <v>-345.7</v>
      </c>
      <c r="M9866" s="7">
        <f>ROUND(M9865+L9866,5)</f>
        <v>41433.33</v>
      </c>
    </row>
    <row r="9867" spans="1:13">
      <c r="A9867" s="5"/>
      <c r="B9867" s="5"/>
      <c r="C9867" s="5"/>
      <c r="D9867" s="5"/>
      <c r="E9867" s="5"/>
      <c r="F9867" s="5" t="s">
        <v>11</v>
      </c>
      <c r="G9867" s="6">
        <v>44056</v>
      </c>
      <c r="H9867" s="5" t="s">
        <v>884</v>
      </c>
      <c r="I9867" s="5" t="s">
        <v>309</v>
      </c>
      <c r="J9867" s="5"/>
      <c r="K9867" s="5" t="s">
        <v>9</v>
      </c>
      <c r="L9867" s="7">
        <v>0</v>
      </c>
      <c r="M9867" s="7">
        <f>ROUND(M9866+L9867,5)</f>
        <v>41433.33</v>
      </c>
    </row>
    <row r="9868" spans="1:13">
      <c r="A9868" s="5"/>
      <c r="B9868" s="5"/>
      <c r="C9868" s="5"/>
      <c r="D9868" s="5"/>
      <c r="E9868" s="5"/>
      <c r="F9868" s="5" t="s">
        <v>11</v>
      </c>
      <c r="G9868" s="6">
        <v>44061</v>
      </c>
      <c r="H9868" s="5" t="s">
        <v>888</v>
      </c>
      <c r="I9868" s="5" t="s">
        <v>308</v>
      </c>
      <c r="J9868" s="5"/>
      <c r="K9868" s="5" t="s">
        <v>9</v>
      </c>
      <c r="L9868" s="7">
        <v>375.76</v>
      </c>
      <c r="M9868" s="7">
        <f>ROUND(M9867+L9868,5)</f>
        <v>41809.089999999997</v>
      </c>
    </row>
    <row r="9869" spans="1:13">
      <c r="A9869" s="5"/>
      <c r="B9869" s="5"/>
      <c r="C9869" s="5"/>
      <c r="D9869" s="5"/>
      <c r="E9869" s="5"/>
      <c r="F9869" s="5" t="s">
        <v>11</v>
      </c>
      <c r="G9869" s="6">
        <v>44061</v>
      </c>
      <c r="H9869" s="5" t="s">
        <v>888</v>
      </c>
      <c r="I9869" s="5" t="s">
        <v>308</v>
      </c>
      <c r="J9869" s="5"/>
      <c r="K9869" s="5" t="s">
        <v>9</v>
      </c>
      <c r="L9869" s="7">
        <v>-375.76</v>
      </c>
      <c r="M9869" s="7">
        <f>ROUND(M9868+L9869,5)</f>
        <v>41433.33</v>
      </c>
    </row>
    <row r="9870" spans="1:13">
      <c r="A9870" s="5"/>
      <c r="B9870" s="5"/>
      <c r="C9870" s="5"/>
      <c r="D9870" s="5"/>
      <c r="E9870" s="5"/>
      <c r="F9870" s="5" t="s">
        <v>11</v>
      </c>
      <c r="G9870" s="6">
        <v>44061</v>
      </c>
      <c r="H9870" s="5" t="s">
        <v>888</v>
      </c>
      <c r="I9870" s="5" t="s">
        <v>308</v>
      </c>
      <c r="J9870" s="5"/>
      <c r="K9870" s="5" t="s">
        <v>9</v>
      </c>
      <c r="L9870" s="7">
        <v>0</v>
      </c>
      <c r="M9870" s="7">
        <f>ROUND(M9869+L9870,5)</f>
        <v>41433.33</v>
      </c>
    </row>
    <row r="9871" spans="1:13">
      <c r="A9871" s="5"/>
      <c r="B9871" s="5"/>
      <c r="C9871" s="5"/>
      <c r="D9871" s="5"/>
      <c r="E9871" s="5"/>
      <c r="F9871" s="5" t="s">
        <v>11</v>
      </c>
      <c r="G9871" s="6">
        <v>44061</v>
      </c>
      <c r="H9871" s="5" t="s">
        <v>888</v>
      </c>
      <c r="I9871" s="5" t="s">
        <v>308</v>
      </c>
      <c r="J9871" s="5"/>
      <c r="K9871" s="5" t="s">
        <v>9</v>
      </c>
      <c r="L9871" s="7">
        <v>0</v>
      </c>
      <c r="M9871" s="7">
        <f>ROUND(M9870+L9871,5)</f>
        <v>41433.33</v>
      </c>
    </row>
    <row r="9872" spans="1:13">
      <c r="A9872" s="5"/>
      <c r="B9872" s="5"/>
      <c r="C9872" s="5"/>
      <c r="D9872" s="5"/>
      <c r="E9872" s="5"/>
      <c r="F9872" s="5" t="s">
        <v>11</v>
      </c>
      <c r="G9872" s="6">
        <v>44061</v>
      </c>
      <c r="H9872" s="5" t="s">
        <v>888</v>
      </c>
      <c r="I9872" s="5" t="s">
        <v>308</v>
      </c>
      <c r="J9872" s="5"/>
      <c r="K9872" s="5" t="s">
        <v>9</v>
      </c>
      <c r="L9872" s="7">
        <v>0</v>
      </c>
      <c r="M9872" s="7">
        <f>ROUND(M9871+L9872,5)</f>
        <v>41433.33</v>
      </c>
    </row>
    <row r="9873" spans="1:13">
      <c r="A9873" s="5"/>
      <c r="B9873" s="5"/>
      <c r="C9873" s="5"/>
      <c r="D9873" s="5"/>
      <c r="E9873" s="5"/>
      <c r="F9873" s="5" t="s">
        <v>11</v>
      </c>
      <c r="G9873" s="6">
        <v>44061</v>
      </c>
      <c r="H9873" s="5" t="s">
        <v>887</v>
      </c>
      <c r="I9873" s="5" t="s">
        <v>310</v>
      </c>
      <c r="J9873" s="5"/>
      <c r="K9873" s="5" t="s">
        <v>9</v>
      </c>
      <c r="L9873" s="7">
        <v>290.12</v>
      </c>
      <c r="M9873" s="7">
        <f>ROUND(M9872+L9873,5)</f>
        <v>41723.449999999997</v>
      </c>
    </row>
    <row r="9874" spans="1:13">
      <c r="A9874" s="5"/>
      <c r="B9874" s="5"/>
      <c r="C9874" s="5"/>
      <c r="D9874" s="5"/>
      <c r="E9874" s="5"/>
      <c r="F9874" s="5" t="s">
        <v>11</v>
      </c>
      <c r="G9874" s="6">
        <v>44061</v>
      </c>
      <c r="H9874" s="5" t="s">
        <v>887</v>
      </c>
      <c r="I9874" s="5" t="s">
        <v>310</v>
      </c>
      <c r="J9874" s="5"/>
      <c r="K9874" s="5" t="s">
        <v>9</v>
      </c>
      <c r="L9874" s="7">
        <v>-290.12</v>
      </c>
      <c r="M9874" s="7">
        <f>ROUND(M9873+L9874,5)</f>
        <v>41433.33</v>
      </c>
    </row>
    <row r="9875" spans="1:13">
      <c r="A9875" s="5"/>
      <c r="B9875" s="5"/>
      <c r="C9875" s="5"/>
      <c r="D9875" s="5"/>
      <c r="E9875" s="5"/>
      <c r="F9875" s="5" t="s">
        <v>11</v>
      </c>
      <c r="G9875" s="6">
        <v>44061</v>
      </c>
      <c r="H9875" s="5" t="s">
        <v>887</v>
      </c>
      <c r="I9875" s="5" t="s">
        <v>310</v>
      </c>
      <c r="J9875" s="5"/>
      <c r="K9875" s="5" t="s">
        <v>9</v>
      </c>
      <c r="L9875" s="7">
        <v>0</v>
      </c>
      <c r="M9875" s="7">
        <f>ROUND(M9874+L9875,5)</f>
        <v>41433.33</v>
      </c>
    </row>
    <row r="9876" spans="1:13">
      <c r="A9876" s="5"/>
      <c r="B9876" s="5"/>
      <c r="C9876" s="5"/>
      <c r="D9876" s="5"/>
      <c r="E9876" s="5"/>
      <c r="F9876" s="5" t="s">
        <v>11</v>
      </c>
      <c r="G9876" s="6">
        <v>44061</v>
      </c>
      <c r="H9876" s="5" t="s">
        <v>889</v>
      </c>
      <c r="I9876" s="5" t="s">
        <v>311</v>
      </c>
      <c r="J9876" s="5"/>
      <c r="K9876" s="5" t="s">
        <v>9</v>
      </c>
      <c r="L9876" s="7">
        <v>366.99</v>
      </c>
      <c r="M9876" s="7">
        <f>ROUND(M9875+L9876,5)</f>
        <v>41800.32</v>
      </c>
    </row>
    <row r="9877" spans="1:13">
      <c r="A9877" s="5"/>
      <c r="B9877" s="5"/>
      <c r="C9877" s="5"/>
      <c r="D9877" s="5"/>
      <c r="E9877" s="5"/>
      <c r="F9877" s="5" t="s">
        <v>11</v>
      </c>
      <c r="G9877" s="6">
        <v>44061</v>
      </c>
      <c r="H9877" s="5" t="s">
        <v>889</v>
      </c>
      <c r="I9877" s="5" t="s">
        <v>311</v>
      </c>
      <c r="J9877" s="5"/>
      <c r="K9877" s="5" t="s">
        <v>9</v>
      </c>
      <c r="L9877" s="7">
        <v>-366.99</v>
      </c>
      <c r="M9877" s="7">
        <f>ROUND(M9876+L9877,5)</f>
        <v>41433.33</v>
      </c>
    </row>
    <row r="9878" spans="1:13">
      <c r="A9878" s="5"/>
      <c r="B9878" s="5"/>
      <c r="C9878" s="5"/>
      <c r="D9878" s="5"/>
      <c r="E9878" s="5"/>
      <c r="F9878" s="5" t="s">
        <v>11</v>
      </c>
      <c r="G9878" s="6">
        <v>44061</v>
      </c>
      <c r="H9878" s="5" t="s">
        <v>889</v>
      </c>
      <c r="I9878" s="5" t="s">
        <v>311</v>
      </c>
      <c r="J9878" s="5"/>
      <c r="K9878" s="5" t="s">
        <v>9</v>
      </c>
      <c r="L9878" s="7">
        <v>5.9</v>
      </c>
      <c r="M9878" s="7">
        <f>ROUND(M9877+L9878,5)</f>
        <v>41439.230000000003</v>
      </c>
    </row>
    <row r="9879" spans="1:13">
      <c r="A9879" s="5"/>
      <c r="B9879" s="5"/>
      <c r="C9879" s="5"/>
      <c r="D9879" s="5"/>
      <c r="E9879" s="5"/>
      <c r="F9879" s="5" t="s">
        <v>11</v>
      </c>
      <c r="G9879" s="6">
        <v>44061</v>
      </c>
      <c r="H9879" s="5" t="s">
        <v>889</v>
      </c>
      <c r="I9879" s="5" t="s">
        <v>311</v>
      </c>
      <c r="J9879" s="5"/>
      <c r="K9879" s="5" t="s">
        <v>9</v>
      </c>
      <c r="L9879" s="7">
        <v>-5.9</v>
      </c>
      <c r="M9879" s="7">
        <f>ROUND(M9878+L9879,5)</f>
        <v>41433.33</v>
      </c>
    </row>
    <row r="9880" spans="1:13">
      <c r="A9880" s="5"/>
      <c r="B9880" s="5"/>
      <c r="C9880" s="5"/>
      <c r="D9880" s="5"/>
      <c r="E9880" s="5"/>
      <c r="F9880" s="5" t="s">
        <v>11</v>
      </c>
      <c r="G9880" s="6">
        <v>44061</v>
      </c>
      <c r="H9880" s="5" t="s">
        <v>889</v>
      </c>
      <c r="I9880" s="5" t="s">
        <v>311</v>
      </c>
      <c r="J9880" s="5"/>
      <c r="K9880" s="5" t="s">
        <v>9</v>
      </c>
      <c r="L9880" s="7">
        <v>0</v>
      </c>
      <c r="M9880" s="7">
        <f>ROUND(M9879+L9880,5)</f>
        <v>41433.33</v>
      </c>
    </row>
    <row r="9881" spans="1:13">
      <c r="A9881" s="5"/>
      <c r="B9881" s="5"/>
      <c r="C9881" s="5"/>
      <c r="D9881" s="5"/>
      <c r="E9881" s="5"/>
      <c r="F9881" s="5" t="s">
        <v>11</v>
      </c>
      <c r="G9881" s="6">
        <v>44061</v>
      </c>
      <c r="H9881" s="5" t="s">
        <v>890</v>
      </c>
      <c r="I9881" s="5" t="s">
        <v>309</v>
      </c>
      <c r="J9881" s="5"/>
      <c r="K9881" s="5" t="s">
        <v>9</v>
      </c>
      <c r="L9881" s="7">
        <v>345.7</v>
      </c>
      <c r="M9881" s="7">
        <f>ROUND(M9880+L9881,5)</f>
        <v>41779.03</v>
      </c>
    </row>
    <row r="9882" spans="1:13">
      <c r="A9882" s="5"/>
      <c r="B9882" s="5"/>
      <c r="C9882" s="5"/>
      <c r="D9882" s="5"/>
      <c r="E9882" s="5"/>
      <c r="F9882" s="5" t="s">
        <v>11</v>
      </c>
      <c r="G9882" s="6">
        <v>44061</v>
      </c>
      <c r="H9882" s="5" t="s">
        <v>890</v>
      </c>
      <c r="I9882" s="5" t="s">
        <v>309</v>
      </c>
      <c r="J9882" s="5"/>
      <c r="K9882" s="5" t="s">
        <v>9</v>
      </c>
      <c r="L9882" s="7">
        <v>-345.7</v>
      </c>
      <c r="M9882" s="7">
        <f>ROUND(M9881+L9882,5)</f>
        <v>41433.33</v>
      </c>
    </row>
    <row r="9883" spans="1:13">
      <c r="A9883" s="5"/>
      <c r="B9883" s="5"/>
      <c r="C9883" s="5"/>
      <c r="D9883" s="5"/>
      <c r="E9883" s="5"/>
      <c r="F9883" s="5" t="s">
        <v>11</v>
      </c>
      <c r="G9883" s="6">
        <v>44061</v>
      </c>
      <c r="H9883" s="5" t="s">
        <v>890</v>
      </c>
      <c r="I9883" s="5" t="s">
        <v>309</v>
      </c>
      <c r="J9883" s="5"/>
      <c r="K9883" s="5" t="s">
        <v>9</v>
      </c>
      <c r="L9883" s="7">
        <v>0</v>
      </c>
      <c r="M9883" s="7">
        <f>ROUND(M9882+L9883,5)</f>
        <v>41433.33</v>
      </c>
    </row>
    <row r="9884" spans="1:13">
      <c r="A9884" s="5"/>
      <c r="B9884" s="5"/>
      <c r="C9884" s="5"/>
      <c r="D9884" s="5"/>
      <c r="E9884" s="5"/>
      <c r="F9884" s="5" t="s">
        <v>10</v>
      </c>
      <c r="G9884" s="6">
        <v>44068</v>
      </c>
      <c r="H9884" s="5" t="s">
        <v>897</v>
      </c>
      <c r="I9884" s="5" t="s">
        <v>345</v>
      </c>
      <c r="J9884" s="5" t="s">
        <v>1066</v>
      </c>
      <c r="K9884" s="5" t="s">
        <v>9</v>
      </c>
      <c r="L9884" s="7">
        <v>5468.74</v>
      </c>
      <c r="M9884" s="7">
        <f>ROUND(M9883+L9884,5)</f>
        <v>46902.07</v>
      </c>
    </row>
    <row r="9885" spans="1:13">
      <c r="A9885" s="5"/>
      <c r="B9885" s="5"/>
      <c r="C9885" s="5"/>
      <c r="D9885" s="5"/>
      <c r="E9885" s="5"/>
      <c r="F9885" s="5" t="s">
        <v>11</v>
      </c>
      <c r="G9885" s="6">
        <v>44070</v>
      </c>
      <c r="H9885" s="5" t="s">
        <v>901</v>
      </c>
      <c r="I9885" s="5" t="s">
        <v>308</v>
      </c>
      <c r="J9885" s="5"/>
      <c r="K9885" s="5" t="s">
        <v>9</v>
      </c>
      <c r="L9885" s="7">
        <v>375.76</v>
      </c>
      <c r="M9885" s="7">
        <f>ROUND(M9884+L9885,5)</f>
        <v>47277.83</v>
      </c>
    </row>
    <row r="9886" spans="1:13">
      <c r="A9886" s="5"/>
      <c r="B9886" s="5"/>
      <c r="C9886" s="5"/>
      <c r="D9886" s="5"/>
      <c r="E9886" s="5"/>
      <c r="F9886" s="5" t="s">
        <v>11</v>
      </c>
      <c r="G9886" s="6">
        <v>44070</v>
      </c>
      <c r="H9886" s="5" t="s">
        <v>901</v>
      </c>
      <c r="I9886" s="5" t="s">
        <v>308</v>
      </c>
      <c r="J9886" s="5"/>
      <c r="K9886" s="5" t="s">
        <v>9</v>
      </c>
      <c r="L9886" s="7">
        <v>-375.76</v>
      </c>
      <c r="M9886" s="7">
        <f>ROUND(M9885+L9886,5)</f>
        <v>46902.07</v>
      </c>
    </row>
    <row r="9887" spans="1:13">
      <c r="A9887" s="5"/>
      <c r="B9887" s="5"/>
      <c r="C9887" s="5"/>
      <c r="D9887" s="5"/>
      <c r="E9887" s="5"/>
      <c r="F9887" s="5" t="s">
        <v>11</v>
      </c>
      <c r="G9887" s="6">
        <v>44070</v>
      </c>
      <c r="H9887" s="5" t="s">
        <v>901</v>
      </c>
      <c r="I9887" s="5" t="s">
        <v>308</v>
      </c>
      <c r="J9887" s="5"/>
      <c r="K9887" s="5" t="s">
        <v>9</v>
      </c>
      <c r="L9887" s="7">
        <v>0</v>
      </c>
      <c r="M9887" s="7">
        <f>ROUND(M9886+L9887,5)</f>
        <v>46902.07</v>
      </c>
    </row>
    <row r="9888" spans="1:13">
      <c r="A9888" s="5"/>
      <c r="B9888" s="5"/>
      <c r="C9888" s="5"/>
      <c r="D9888" s="5"/>
      <c r="E9888" s="5"/>
      <c r="F9888" s="5" t="s">
        <v>11</v>
      </c>
      <c r="G9888" s="6">
        <v>44070</v>
      </c>
      <c r="H9888" s="5" t="s">
        <v>901</v>
      </c>
      <c r="I9888" s="5" t="s">
        <v>308</v>
      </c>
      <c r="J9888" s="5"/>
      <c r="K9888" s="5" t="s">
        <v>9</v>
      </c>
      <c r="L9888" s="7">
        <v>0</v>
      </c>
      <c r="M9888" s="7">
        <f>ROUND(M9887+L9888,5)</f>
        <v>46902.07</v>
      </c>
    </row>
    <row r="9889" spans="1:13">
      <c r="A9889" s="5"/>
      <c r="B9889" s="5"/>
      <c r="C9889" s="5"/>
      <c r="D9889" s="5"/>
      <c r="E9889" s="5"/>
      <c r="F9889" s="5" t="s">
        <v>11</v>
      </c>
      <c r="G9889" s="6">
        <v>44070</v>
      </c>
      <c r="H9889" s="5" t="s">
        <v>901</v>
      </c>
      <c r="I9889" s="5" t="s">
        <v>308</v>
      </c>
      <c r="J9889" s="5"/>
      <c r="K9889" s="5" t="s">
        <v>9</v>
      </c>
      <c r="L9889" s="7">
        <v>0</v>
      </c>
      <c r="M9889" s="7">
        <f>ROUND(M9888+L9889,5)</f>
        <v>46902.07</v>
      </c>
    </row>
    <row r="9890" spans="1:13">
      <c r="A9890" s="5"/>
      <c r="B9890" s="5"/>
      <c r="C9890" s="5"/>
      <c r="D9890" s="5"/>
      <c r="E9890" s="5"/>
      <c r="F9890" s="5" t="s">
        <v>11</v>
      </c>
      <c r="G9890" s="6">
        <v>44070</v>
      </c>
      <c r="H9890" s="5" t="s">
        <v>1074</v>
      </c>
      <c r="I9890" s="5" t="s">
        <v>310</v>
      </c>
      <c r="J9890" s="5"/>
      <c r="K9890" s="5" t="s">
        <v>9</v>
      </c>
      <c r="L9890" s="7">
        <v>290.12</v>
      </c>
      <c r="M9890" s="7">
        <f>ROUND(M9889+L9890,5)</f>
        <v>47192.19</v>
      </c>
    </row>
    <row r="9891" spans="1:13">
      <c r="A9891" s="5"/>
      <c r="B9891" s="5"/>
      <c r="C9891" s="5"/>
      <c r="D9891" s="5"/>
      <c r="E9891" s="5"/>
      <c r="F9891" s="5" t="s">
        <v>11</v>
      </c>
      <c r="G9891" s="6">
        <v>44070</v>
      </c>
      <c r="H9891" s="5" t="s">
        <v>1074</v>
      </c>
      <c r="I9891" s="5" t="s">
        <v>310</v>
      </c>
      <c r="J9891" s="5"/>
      <c r="K9891" s="5" t="s">
        <v>9</v>
      </c>
      <c r="L9891" s="7">
        <v>-290.12</v>
      </c>
      <c r="M9891" s="7">
        <f>ROUND(M9890+L9891,5)</f>
        <v>46902.07</v>
      </c>
    </row>
    <row r="9892" spans="1:13">
      <c r="A9892" s="5"/>
      <c r="B9892" s="5"/>
      <c r="C9892" s="5"/>
      <c r="D9892" s="5"/>
      <c r="E9892" s="5"/>
      <c r="F9892" s="5" t="s">
        <v>11</v>
      </c>
      <c r="G9892" s="6">
        <v>44070</v>
      </c>
      <c r="H9892" s="5" t="s">
        <v>1074</v>
      </c>
      <c r="I9892" s="5" t="s">
        <v>310</v>
      </c>
      <c r="J9892" s="5"/>
      <c r="K9892" s="5" t="s">
        <v>9</v>
      </c>
      <c r="L9892" s="7">
        <v>0</v>
      </c>
      <c r="M9892" s="7">
        <f>ROUND(M9891+L9892,5)</f>
        <v>46902.07</v>
      </c>
    </row>
    <row r="9893" spans="1:13">
      <c r="A9893" s="5"/>
      <c r="B9893" s="5"/>
      <c r="C9893" s="5"/>
      <c r="D9893" s="5"/>
      <c r="E9893" s="5"/>
      <c r="F9893" s="5" t="s">
        <v>11</v>
      </c>
      <c r="G9893" s="6">
        <v>44070</v>
      </c>
      <c r="H9893" s="5" t="s">
        <v>1075</v>
      </c>
      <c r="I9893" s="5" t="s">
        <v>311</v>
      </c>
      <c r="J9893" s="5"/>
      <c r="K9893" s="5" t="s">
        <v>9</v>
      </c>
      <c r="L9893" s="7">
        <v>366.99</v>
      </c>
      <c r="M9893" s="7">
        <f>ROUND(M9892+L9893,5)</f>
        <v>47269.06</v>
      </c>
    </row>
    <row r="9894" spans="1:13">
      <c r="A9894" s="5"/>
      <c r="B9894" s="5"/>
      <c r="C9894" s="5"/>
      <c r="D9894" s="5"/>
      <c r="E9894" s="5"/>
      <c r="F9894" s="5" t="s">
        <v>11</v>
      </c>
      <c r="G9894" s="6">
        <v>44070</v>
      </c>
      <c r="H9894" s="5" t="s">
        <v>1075</v>
      </c>
      <c r="I9894" s="5" t="s">
        <v>311</v>
      </c>
      <c r="J9894" s="5"/>
      <c r="K9894" s="5" t="s">
        <v>9</v>
      </c>
      <c r="L9894" s="7">
        <v>-366.99</v>
      </c>
      <c r="M9894" s="7">
        <f>ROUND(M9893+L9894,5)</f>
        <v>46902.07</v>
      </c>
    </row>
    <row r="9895" spans="1:13">
      <c r="A9895" s="5"/>
      <c r="B9895" s="5"/>
      <c r="C9895" s="5"/>
      <c r="D9895" s="5"/>
      <c r="E9895" s="5"/>
      <c r="F9895" s="5" t="s">
        <v>11</v>
      </c>
      <c r="G9895" s="6">
        <v>44070</v>
      </c>
      <c r="H9895" s="5" t="s">
        <v>1075</v>
      </c>
      <c r="I9895" s="5" t="s">
        <v>311</v>
      </c>
      <c r="J9895" s="5"/>
      <c r="K9895" s="5" t="s">
        <v>9</v>
      </c>
      <c r="L9895" s="7">
        <v>5.9</v>
      </c>
      <c r="M9895" s="7">
        <f>ROUND(M9894+L9895,5)</f>
        <v>46907.97</v>
      </c>
    </row>
    <row r="9896" spans="1:13">
      <c r="A9896" s="5"/>
      <c r="B9896" s="5"/>
      <c r="C9896" s="5"/>
      <c r="D9896" s="5"/>
      <c r="E9896" s="5"/>
      <c r="F9896" s="5" t="s">
        <v>11</v>
      </c>
      <c r="G9896" s="6">
        <v>44070</v>
      </c>
      <c r="H9896" s="5" t="s">
        <v>1075</v>
      </c>
      <c r="I9896" s="5" t="s">
        <v>311</v>
      </c>
      <c r="J9896" s="5"/>
      <c r="K9896" s="5" t="s">
        <v>9</v>
      </c>
      <c r="L9896" s="7">
        <v>-5.9</v>
      </c>
      <c r="M9896" s="7">
        <f>ROUND(M9895+L9896,5)</f>
        <v>46902.07</v>
      </c>
    </row>
    <row r="9897" spans="1:13">
      <c r="A9897" s="5"/>
      <c r="B9897" s="5"/>
      <c r="C9897" s="5"/>
      <c r="D9897" s="5"/>
      <c r="E9897" s="5"/>
      <c r="F9897" s="5" t="s">
        <v>11</v>
      </c>
      <c r="G9897" s="6">
        <v>44070</v>
      </c>
      <c r="H9897" s="5" t="s">
        <v>1075</v>
      </c>
      <c r="I9897" s="5" t="s">
        <v>311</v>
      </c>
      <c r="J9897" s="5"/>
      <c r="K9897" s="5" t="s">
        <v>9</v>
      </c>
      <c r="L9897" s="7">
        <v>0</v>
      </c>
      <c r="M9897" s="7">
        <f>ROUND(M9896+L9897,5)</f>
        <v>46902.07</v>
      </c>
    </row>
    <row r="9898" spans="1:13">
      <c r="A9898" s="5"/>
      <c r="B9898" s="5"/>
      <c r="C9898" s="5"/>
      <c r="D9898" s="5"/>
      <c r="E9898" s="5"/>
      <c r="F9898" s="5" t="s">
        <v>11</v>
      </c>
      <c r="G9898" s="6">
        <v>44070</v>
      </c>
      <c r="H9898" s="5" t="s">
        <v>1076</v>
      </c>
      <c r="I9898" s="5" t="s">
        <v>309</v>
      </c>
      <c r="J9898" s="5"/>
      <c r="K9898" s="5" t="s">
        <v>9</v>
      </c>
      <c r="L9898" s="7">
        <v>345.7</v>
      </c>
      <c r="M9898" s="7">
        <f>ROUND(M9897+L9898,5)</f>
        <v>47247.77</v>
      </c>
    </row>
    <row r="9899" spans="1:13">
      <c r="A9899" s="5"/>
      <c r="B9899" s="5"/>
      <c r="C9899" s="5"/>
      <c r="D9899" s="5"/>
      <c r="E9899" s="5"/>
      <c r="F9899" s="5" t="s">
        <v>11</v>
      </c>
      <c r="G9899" s="6">
        <v>44070</v>
      </c>
      <c r="H9899" s="5" t="s">
        <v>1076</v>
      </c>
      <c r="I9899" s="5" t="s">
        <v>309</v>
      </c>
      <c r="J9899" s="5"/>
      <c r="K9899" s="5" t="s">
        <v>9</v>
      </c>
      <c r="L9899" s="7">
        <v>-345.7</v>
      </c>
      <c r="M9899" s="7">
        <f>ROUND(M9898+L9899,5)</f>
        <v>46902.07</v>
      </c>
    </row>
    <row r="9900" spans="1:13">
      <c r="A9900" s="5"/>
      <c r="B9900" s="5"/>
      <c r="C9900" s="5"/>
      <c r="D9900" s="5"/>
      <c r="E9900" s="5"/>
      <c r="F9900" s="5" t="s">
        <v>11</v>
      </c>
      <c r="G9900" s="6">
        <v>44070</v>
      </c>
      <c r="H9900" s="5" t="s">
        <v>1076</v>
      </c>
      <c r="I9900" s="5" t="s">
        <v>309</v>
      </c>
      <c r="J9900" s="5"/>
      <c r="K9900" s="5" t="s">
        <v>9</v>
      </c>
      <c r="L9900" s="7">
        <v>0</v>
      </c>
      <c r="M9900" s="7">
        <f>ROUND(M9899+L9900,5)</f>
        <v>46902.07</v>
      </c>
    </row>
    <row r="9901" spans="1:13">
      <c r="A9901" s="5"/>
      <c r="B9901" s="5"/>
      <c r="C9901" s="5"/>
      <c r="D9901" s="5"/>
      <c r="E9901" s="5"/>
      <c r="F9901" s="5" t="s">
        <v>11</v>
      </c>
      <c r="G9901" s="6">
        <v>44071</v>
      </c>
      <c r="H9901" s="5" t="s">
        <v>1083</v>
      </c>
      <c r="I9901" s="5" t="s">
        <v>923</v>
      </c>
      <c r="J9901" s="5"/>
      <c r="K9901" s="5" t="s">
        <v>9</v>
      </c>
      <c r="L9901" s="7">
        <v>0</v>
      </c>
      <c r="M9901" s="7">
        <f>ROUND(M9900+L9901,5)</f>
        <v>46902.07</v>
      </c>
    </row>
    <row r="9902" spans="1:13">
      <c r="A9902" s="5"/>
      <c r="B9902" s="5"/>
      <c r="C9902" s="5"/>
      <c r="D9902" s="5"/>
      <c r="E9902" s="5"/>
      <c r="F9902" s="5" t="s">
        <v>11</v>
      </c>
      <c r="G9902" s="6">
        <v>44071</v>
      </c>
      <c r="H9902" s="5" t="s">
        <v>1084</v>
      </c>
      <c r="I9902" s="5" t="s">
        <v>1371</v>
      </c>
      <c r="J9902" s="5"/>
      <c r="K9902" s="5" t="s">
        <v>9</v>
      </c>
      <c r="L9902" s="7">
        <v>0</v>
      </c>
      <c r="M9902" s="7">
        <f>ROUND(M9901+L9902,5)</f>
        <v>46902.07</v>
      </c>
    </row>
    <row r="9903" spans="1:13">
      <c r="A9903" s="5"/>
      <c r="B9903" s="5"/>
      <c r="C9903" s="5"/>
      <c r="D9903" s="5"/>
      <c r="E9903" s="5"/>
      <c r="F9903" s="5" t="s">
        <v>11</v>
      </c>
      <c r="G9903" s="6">
        <v>44071</v>
      </c>
      <c r="H9903" s="5" t="s">
        <v>1085</v>
      </c>
      <c r="I9903" s="5" t="s">
        <v>397</v>
      </c>
      <c r="J9903" s="5"/>
      <c r="K9903" s="5" t="s">
        <v>9</v>
      </c>
      <c r="L9903" s="7">
        <v>0</v>
      </c>
      <c r="M9903" s="7">
        <f>ROUND(M9902+L9903,5)</f>
        <v>46902.07</v>
      </c>
    </row>
    <row r="9904" spans="1:13">
      <c r="A9904" s="5"/>
      <c r="B9904" s="5"/>
      <c r="C9904" s="5"/>
      <c r="D9904" s="5"/>
      <c r="E9904" s="5"/>
      <c r="F9904" s="5" t="s">
        <v>11</v>
      </c>
      <c r="G9904" s="6">
        <v>44077</v>
      </c>
      <c r="H9904" s="5" t="s">
        <v>1095</v>
      </c>
      <c r="I9904" s="5" t="s">
        <v>308</v>
      </c>
      <c r="J9904" s="5"/>
      <c r="K9904" s="5" t="s">
        <v>9</v>
      </c>
      <c r="L9904" s="7">
        <v>375.76</v>
      </c>
      <c r="M9904" s="7">
        <f>ROUND(M9903+L9904,5)</f>
        <v>47277.83</v>
      </c>
    </row>
    <row r="9905" spans="1:13">
      <c r="A9905" s="5"/>
      <c r="B9905" s="5"/>
      <c r="C9905" s="5"/>
      <c r="D9905" s="5"/>
      <c r="E9905" s="5"/>
      <c r="F9905" s="5" t="s">
        <v>11</v>
      </c>
      <c r="G9905" s="6">
        <v>44077</v>
      </c>
      <c r="H9905" s="5" t="s">
        <v>1095</v>
      </c>
      <c r="I9905" s="5" t="s">
        <v>308</v>
      </c>
      <c r="J9905" s="5"/>
      <c r="K9905" s="5" t="s">
        <v>9</v>
      </c>
      <c r="L9905" s="7">
        <v>-375.76</v>
      </c>
      <c r="M9905" s="7">
        <f>ROUND(M9904+L9905,5)</f>
        <v>46902.07</v>
      </c>
    </row>
    <row r="9906" spans="1:13">
      <c r="A9906" s="5"/>
      <c r="B9906" s="5"/>
      <c r="C9906" s="5"/>
      <c r="D9906" s="5"/>
      <c r="E9906" s="5"/>
      <c r="F9906" s="5" t="s">
        <v>11</v>
      </c>
      <c r="G9906" s="6">
        <v>44077</v>
      </c>
      <c r="H9906" s="5" t="s">
        <v>1095</v>
      </c>
      <c r="I9906" s="5" t="s">
        <v>308</v>
      </c>
      <c r="J9906" s="5"/>
      <c r="K9906" s="5" t="s">
        <v>9</v>
      </c>
      <c r="L9906" s="7">
        <v>0</v>
      </c>
      <c r="M9906" s="7">
        <f>ROUND(M9905+L9906,5)</f>
        <v>46902.07</v>
      </c>
    </row>
    <row r="9907" spans="1:13">
      <c r="A9907" s="5"/>
      <c r="B9907" s="5"/>
      <c r="C9907" s="5"/>
      <c r="D9907" s="5"/>
      <c r="E9907" s="5"/>
      <c r="F9907" s="5" t="s">
        <v>11</v>
      </c>
      <c r="G9907" s="6">
        <v>44077</v>
      </c>
      <c r="H9907" s="5" t="s">
        <v>1095</v>
      </c>
      <c r="I9907" s="5" t="s">
        <v>308</v>
      </c>
      <c r="J9907" s="5"/>
      <c r="K9907" s="5" t="s">
        <v>9</v>
      </c>
      <c r="L9907" s="7">
        <v>0</v>
      </c>
      <c r="M9907" s="7">
        <f>ROUND(M9906+L9907,5)</f>
        <v>46902.07</v>
      </c>
    </row>
    <row r="9908" spans="1:13">
      <c r="A9908" s="5"/>
      <c r="B9908" s="5"/>
      <c r="C9908" s="5"/>
      <c r="D9908" s="5"/>
      <c r="E9908" s="5"/>
      <c r="F9908" s="5" t="s">
        <v>11</v>
      </c>
      <c r="G9908" s="6">
        <v>44077</v>
      </c>
      <c r="H9908" s="5" t="s">
        <v>1095</v>
      </c>
      <c r="I9908" s="5" t="s">
        <v>308</v>
      </c>
      <c r="J9908" s="5"/>
      <c r="K9908" s="5" t="s">
        <v>9</v>
      </c>
      <c r="L9908" s="7">
        <v>0</v>
      </c>
      <c r="M9908" s="7">
        <f>ROUND(M9907+L9908,5)</f>
        <v>46902.07</v>
      </c>
    </row>
    <row r="9909" spans="1:13">
      <c r="A9909" s="5"/>
      <c r="B9909" s="5"/>
      <c r="C9909" s="5"/>
      <c r="D9909" s="5"/>
      <c r="E9909" s="5"/>
      <c r="F9909" s="5" t="s">
        <v>11</v>
      </c>
      <c r="G9909" s="6">
        <v>44077</v>
      </c>
      <c r="H9909" s="5" t="s">
        <v>1096</v>
      </c>
      <c r="I9909" s="5" t="s">
        <v>310</v>
      </c>
      <c r="J9909" s="5"/>
      <c r="K9909" s="5" t="s">
        <v>9</v>
      </c>
      <c r="L9909" s="7">
        <v>290.12</v>
      </c>
      <c r="M9909" s="7">
        <f>ROUND(M9908+L9909,5)</f>
        <v>47192.19</v>
      </c>
    </row>
    <row r="9910" spans="1:13">
      <c r="A9910" s="5"/>
      <c r="B9910" s="5"/>
      <c r="C9910" s="5"/>
      <c r="D9910" s="5"/>
      <c r="E9910" s="5"/>
      <c r="F9910" s="5" t="s">
        <v>11</v>
      </c>
      <c r="G9910" s="6">
        <v>44077</v>
      </c>
      <c r="H9910" s="5" t="s">
        <v>1096</v>
      </c>
      <c r="I9910" s="5" t="s">
        <v>310</v>
      </c>
      <c r="J9910" s="5"/>
      <c r="K9910" s="5" t="s">
        <v>9</v>
      </c>
      <c r="L9910" s="7">
        <v>-290.12</v>
      </c>
      <c r="M9910" s="7">
        <f>ROUND(M9909+L9910,5)</f>
        <v>46902.07</v>
      </c>
    </row>
    <row r="9911" spans="1:13">
      <c r="A9911" s="5"/>
      <c r="B9911" s="5"/>
      <c r="C9911" s="5"/>
      <c r="D9911" s="5"/>
      <c r="E9911" s="5"/>
      <c r="F9911" s="5" t="s">
        <v>11</v>
      </c>
      <c r="G9911" s="6">
        <v>44077</v>
      </c>
      <c r="H9911" s="5" t="s">
        <v>1096</v>
      </c>
      <c r="I9911" s="5" t="s">
        <v>310</v>
      </c>
      <c r="J9911" s="5"/>
      <c r="K9911" s="5" t="s">
        <v>9</v>
      </c>
      <c r="L9911" s="7">
        <v>0</v>
      </c>
      <c r="M9911" s="7">
        <f>ROUND(M9910+L9911,5)</f>
        <v>46902.07</v>
      </c>
    </row>
    <row r="9912" spans="1:13">
      <c r="A9912" s="5"/>
      <c r="B9912" s="5"/>
      <c r="C9912" s="5"/>
      <c r="D9912" s="5"/>
      <c r="E9912" s="5"/>
      <c r="F9912" s="5" t="s">
        <v>11</v>
      </c>
      <c r="G9912" s="6">
        <v>44077</v>
      </c>
      <c r="H9912" s="5" t="s">
        <v>1097</v>
      </c>
      <c r="I9912" s="5" t="s">
        <v>311</v>
      </c>
      <c r="J9912" s="5"/>
      <c r="K9912" s="5" t="s">
        <v>9</v>
      </c>
      <c r="L9912" s="7">
        <v>366.99</v>
      </c>
      <c r="M9912" s="7">
        <f>ROUND(M9911+L9912,5)</f>
        <v>47269.06</v>
      </c>
    </row>
    <row r="9913" spans="1:13">
      <c r="A9913" s="5"/>
      <c r="B9913" s="5"/>
      <c r="C9913" s="5"/>
      <c r="D9913" s="5"/>
      <c r="E9913" s="5"/>
      <c r="F9913" s="5" t="s">
        <v>11</v>
      </c>
      <c r="G9913" s="6">
        <v>44077</v>
      </c>
      <c r="H9913" s="5" t="s">
        <v>1097</v>
      </c>
      <c r="I9913" s="5" t="s">
        <v>311</v>
      </c>
      <c r="J9913" s="5"/>
      <c r="K9913" s="5" t="s">
        <v>9</v>
      </c>
      <c r="L9913" s="7">
        <v>-366.99</v>
      </c>
      <c r="M9913" s="7">
        <f>ROUND(M9912+L9913,5)</f>
        <v>46902.07</v>
      </c>
    </row>
    <row r="9914" spans="1:13">
      <c r="A9914" s="5"/>
      <c r="B9914" s="5"/>
      <c r="C9914" s="5"/>
      <c r="D9914" s="5"/>
      <c r="E9914" s="5"/>
      <c r="F9914" s="5" t="s">
        <v>11</v>
      </c>
      <c r="G9914" s="6">
        <v>44077</v>
      </c>
      <c r="H9914" s="5" t="s">
        <v>1097</v>
      </c>
      <c r="I9914" s="5" t="s">
        <v>311</v>
      </c>
      <c r="J9914" s="5"/>
      <c r="K9914" s="5" t="s">
        <v>9</v>
      </c>
      <c r="L9914" s="7">
        <v>5.9</v>
      </c>
      <c r="M9914" s="7">
        <f>ROUND(M9913+L9914,5)</f>
        <v>46907.97</v>
      </c>
    </row>
    <row r="9915" spans="1:13">
      <c r="A9915" s="5"/>
      <c r="B9915" s="5"/>
      <c r="C9915" s="5"/>
      <c r="D9915" s="5"/>
      <c r="E9915" s="5"/>
      <c r="F9915" s="5" t="s">
        <v>11</v>
      </c>
      <c r="G9915" s="6">
        <v>44077</v>
      </c>
      <c r="H9915" s="5" t="s">
        <v>1097</v>
      </c>
      <c r="I9915" s="5" t="s">
        <v>311</v>
      </c>
      <c r="J9915" s="5"/>
      <c r="K9915" s="5" t="s">
        <v>9</v>
      </c>
      <c r="L9915" s="7">
        <v>-5.9</v>
      </c>
      <c r="M9915" s="7">
        <f>ROUND(M9914+L9915,5)</f>
        <v>46902.07</v>
      </c>
    </row>
    <row r="9916" spans="1:13">
      <c r="A9916" s="5"/>
      <c r="B9916" s="5"/>
      <c r="C9916" s="5"/>
      <c r="D9916" s="5"/>
      <c r="E9916" s="5"/>
      <c r="F9916" s="5" t="s">
        <v>11</v>
      </c>
      <c r="G9916" s="6">
        <v>44077</v>
      </c>
      <c r="H9916" s="5" t="s">
        <v>1097</v>
      </c>
      <c r="I9916" s="5" t="s">
        <v>311</v>
      </c>
      <c r="J9916" s="5"/>
      <c r="K9916" s="5" t="s">
        <v>9</v>
      </c>
      <c r="L9916" s="7">
        <v>0</v>
      </c>
      <c r="M9916" s="7">
        <f>ROUND(M9915+L9916,5)</f>
        <v>46902.07</v>
      </c>
    </row>
    <row r="9917" spans="1:13">
      <c r="A9917" s="5"/>
      <c r="B9917" s="5"/>
      <c r="C9917" s="5"/>
      <c r="D9917" s="5"/>
      <c r="E9917" s="5"/>
      <c r="F9917" s="5" t="s">
        <v>11</v>
      </c>
      <c r="G9917" s="6">
        <v>44077</v>
      </c>
      <c r="H9917" s="5" t="s">
        <v>1098</v>
      </c>
      <c r="I9917" s="5" t="s">
        <v>309</v>
      </c>
      <c r="J9917" s="5"/>
      <c r="K9917" s="5" t="s">
        <v>9</v>
      </c>
      <c r="L9917" s="7">
        <v>345.7</v>
      </c>
      <c r="M9917" s="7">
        <f>ROUND(M9916+L9917,5)</f>
        <v>47247.77</v>
      </c>
    </row>
    <row r="9918" spans="1:13">
      <c r="A9918" s="5"/>
      <c r="B9918" s="5"/>
      <c r="C9918" s="5"/>
      <c r="D9918" s="5"/>
      <c r="E9918" s="5"/>
      <c r="F9918" s="5" t="s">
        <v>11</v>
      </c>
      <c r="G9918" s="6">
        <v>44077</v>
      </c>
      <c r="H9918" s="5" t="s">
        <v>1098</v>
      </c>
      <c r="I9918" s="5" t="s">
        <v>309</v>
      </c>
      <c r="J9918" s="5"/>
      <c r="K9918" s="5" t="s">
        <v>9</v>
      </c>
      <c r="L9918" s="7">
        <v>-345.7</v>
      </c>
      <c r="M9918" s="7">
        <f>ROUND(M9917+L9918,5)</f>
        <v>46902.07</v>
      </c>
    </row>
    <row r="9919" spans="1:13">
      <c r="A9919" s="5"/>
      <c r="B9919" s="5"/>
      <c r="C9919" s="5"/>
      <c r="D9919" s="5"/>
      <c r="E9919" s="5"/>
      <c r="F9919" s="5" t="s">
        <v>11</v>
      </c>
      <c r="G9919" s="6">
        <v>44077</v>
      </c>
      <c r="H9919" s="5" t="s">
        <v>1098</v>
      </c>
      <c r="I9919" s="5" t="s">
        <v>309</v>
      </c>
      <c r="J9919" s="5"/>
      <c r="K9919" s="5" t="s">
        <v>9</v>
      </c>
      <c r="L9919" s="7">
        <v>0</v>
      </c>
      <c r="M9919" s="7">
        <f>ROUND(M9918+L9919,5)</f>
        <v>46902.07</v>
      </c>
    </row>
    <row r="9920" spans="1:13">
      <c r="A9920" s="5"/>
      <c r="B9920" s="5"/>
      <c r="C9920" s="5"/>
      <c r="D9920" s="5"/>
      <c r="E9920" s="5"/>
      <c r="F9920" s="5" t="s">
        <v>10</v>
      </c>
      <c r="G9920" s="6">
        <v>44083</v>
      </c>
      <c r="H9920" s="5" t="s">
        <v>1108</v>
      </c>
      <c r="I9920" s="5" t="s">
        <v>373</v>
      </c>
      <c r="J9920" s="5" t="s">
        <v>1419</v>
      </c>
      <c r="K9920" s="5" t="s">
        <v>9</v>
      </c>
      <c r="L9920" s="7">
        <v>77.7</v>
      </c>
      <c r="M9920" s="7">
        <f>ROUND(M9919+L9920,5)</f>
        <v>46979.77</v>
      </c>
    </row>
    <row r="9921" spans="1:13">
      <c r="A9921" s="5"/>
      <c r="B9921" s="5"/>
      <c r="C9921" s="5"/>
      <c r="D9921" s="5"/>
      <c r="E9921" s="5"/>
      <c r="F9921" s="5" t="s">
        <v>11</v>
      </c>
      <c r="G9921" s="6">
        <v>44084</v>
      </c>
      <c r="H9921" s="5" t="s">
        <v>1115</v>
      </c>
      <c r="I9921" s="5" t="s">
        <v>308</v>
      </c>
      <c r="J9921" s="5"/>
      <c r="K9921" s="5" t="s">
        <v>9</v>
      </c>
      <c r="L9921" s="7">
        <v>375.76</v>
      </c>
      <c r="M9921" s="7">
        <f>ROUND(M9920+L9921,5)</f>
        <v>47355.53</v>
      </c>
    </row>
    <row r="9922" spans="1:13">
      <c r="A9922" s="5"/>
      <c r="B9922" s="5"/>
      <c r="C9922" s="5"/>
      <c r="D9922" s="5"/>
      <c r="E9922" s="5"/>
      <c r="F9922" s="5" t="s">
        <v>11</v>
      </c>
      <c r="G9922" s="6">
        <v>44084</v>
      </c>
      <c r="H9922" s="5" t="s">
        <v>1115</v>
      </c>
      <c r="I9922" s="5" t="s">
        <v>308</v>
      </c>
      <c r="J9922" s="5"/>
      <c r="K9922" s="5" t="s">
        <v>9</v>
      </c>
      <c r="L9922" s="7">
        <v>-375.76</v>
      </c>
      <c r="M9922" s="7">
        <f>ROUND(M9921+L9922,5)</f>
        <v>46979.77</v>
      </c>
    </row>
    <row r="9923" spans="1:13">
      <c r="A9923" s="5"/>
      <c r="B9923" s="5"/>
      <c r="C9923" s="5"/>
      <c r="D9923" s="5"/>
      <c r="E9923" s="5"/>
      <c r="F9923" s="5" t="s">
        <v>11</v>
      </c>
      <c r="G9923" s="6">
        <v>44084</v>
      </c>
      <c r="H9923" s="5" t="s">
        <v>1115</v>
      </c>
      <c r="I9923" s="5" t="s">
        <v>308</v>
      </c>
      <c r="J9923" s="5"/>
      <c r="K9923" s="5" t="s">
        <v>9</v>
      </c>
      <c r="L9923" s="7">
        <v>0</v>
      </c>
      <c r="M9923" s="7">
        <f>ROUND(M9922+L9923,5)</f>
        <v>46979.77</v>
      </c>
    </row>
    <row r="9924" spans="1:13">
      <c r="A9924" s="5"/>
      <c r="B9924" s="5"/>
      <c r="C9924" s="5"/>
      <c r="D9924" s="5"/>
      <c r="E9924" s="5"/>
      <c r="F9924" s="5" t="s">
        <v>11</v>
      </c>
      <c r="G9924" s="6">
        <v>44084</v>
      </c>
      <c r="H9924" s="5" t="s">
        <v>1115</v>
      </c>
      <c r="I9924" s="5" t="s">
        <v>308</v>
      </c>
      <c r="J9924" s="5"/>
      <c r="K9924" s="5" t="s">
        <v>9</v>
      </c>
      <c r="L9924" s="7">
        <v>0</v>
      </c>
      <c r="M9924" s="7">
        <f>ROUND(M9923+L9924,5)</f>
        <v>46979.77</v>
      </c>
    </row>
    <row r="9925" spans="1:13">
      <c r="A9925" s="5"/>
      <c r="B9925" s="5"/>
      <c r="C9925" s="5"/>
      <c r="D9925" s="5"/>
      <c r="E9925" s="5"/>
      <c r="F9925" s="5" t="s">
        <v>11</v>
      </c>
      <c r="G9925" s="6">
        <v>44084</v>
      </c>
      <c r="H9925" s="5" t="s">
        <v>1115</v>
      </c>
      <c r="I9925" s="5" t="s">
        <v>308</v>
      </c>
      <c r="J9925" s="5"/>
      <c r="K9925" s="5" t="s">
        <v>9</v>
      </c>
      <c r="L9925" s="7">
        <v>0</v>
      </c>
      <c r="M9925" s="7">
        <f>ROUND(M9924+L9925,5)</f>
        <v>46979.77</v>
      </c>
    </row>
    <row r="9926" spans="1:13">
      <c r="A9926" s="5"/>
      <c r="B9926" s="5"/>
      <c r="C9926" s="5"/>
      <c r="D9926" s="5"/>
      <c r="E9926" s="5"/>
      <c r="F9926" s="5" t="s">
        <v>11</v>
      </c>
      <c r="G9926" s="6">
        <v>44084</v>
      </c>
      <c r="H9926" s="5" t="s">
        <v>1114</v>
      </c>
      <c r="I9926" s="5" t="s">
        <v>310</v>
      </c>
      <c r="J9926" s="5"/>
      <c r="K9926" s="5" t="s">
        <v>9</v>
      </c>
      <c r="L9926" s="7">
        <v>290.12</v>
      </c>
      <c r="M9926" s="7">
        <f>ROUND(M9925+L9926,5)</f>
        <v>47269.89</v>
      </c>
    </row>
    <row r="9927" spans="1:13">
      <c r="A9927" s="5"/>
      <c r="B9927" s="5"/>
      <c r="C9927" s="5"/>
      <c r="D9927" s="5"/>
      <c r="E9927" s="5"/>
      <c r="F9927" s="5" t="s">
        <v>11</v>
      </c>
      <c r="G9927" s="6">
        <v>44084</v>
      </c>
      <c r="H9927" s="5" t="s">
        <v>1114</v>
      </c>
      <c r="I9927" s="5" t="s">
        <v>310</v>
      </c>
      <c r="J9927" s="5"/>
      <c r="K9927" s="5" t="s">
        <v>9</v>
      </c>
      <c r="L9927" s="7">
        <v>-290.12</v>
      </c>
      <c r="M9927" s="7">
        <f>ROUND(M9926+L9927,5)</f>
        <v>46979.77</v>
      </c>
    </row>
    <row r="9928" spans="1:13">
      <c r="A9928" s="5"/>
      <c r="B9928" s="5"/>
      <c r="C9928" s="5"/>
      <c r="D9928" s="5"/>
      <c r="E9928" s="5"/>
      <c r="F9928" s="5" t="s">
        <v>11</v>
      </c>
      <c r="G9928" s="6">
        <v>44084</v>
      </c>
      <c r="H9928" s="5" t="s">
        <v>1114</v>
      </c>
      <c r="I9928" s="5" t="s">
        <v>310</v>
      </c>
      <c r="J9928" s="5"/>
      <c r="K9928" s="5" t="s">
        <v>9</v>
      </c>
      <c r="L9928" s="7">
        <v>0</v>
      </c>
      <c r="M9928" s="7">
        <f>ROUND(M9927+L9928,5)</f>
        <v>46979.77</v>
      </c>
    </row>
    <row r="9929" spans="1:13">
      <c r="A9929" s="5"/>
      <c r="B9929" s="5"/>
      <c r="C9929" s="5"/>
      <c r="D9929" s="5"/>
      <c r="E9929" s="5"/>
      <c r="F9929" s="5" t="s">
        <v>11</v>
      </c>
      <c r="G9929" s="6">
        <v>44084</v>
      </c>
      <c r="H9929" s="5" t="s">
        <v>1116</v>
      </c>
      <c r="I9929" s="5" t="s">
        <v>311</v>
      </c>
      <c r="J9929" s="5"/>
      <c r="K9929" s="5" t="s">
        <v>9</v>
      </c>
      <c r="L9929" s="7">
        <v>366.99</v>
      </c>
      <c r="M9929" s="7">
        <f>ROUND(M9928+L9929,5)</f>
        <v>47346.76</v>
      </c>
    </row>
    <row r="9930" spans="1:13">
      <c r="A9930" s="5"/>
      <c r="B9930" s="5"/>
      <c r="C9930" s="5"/>
      <c r="D9930" s="5"/>
      <c r="E9930" s="5"/>
      <c r="F9930" s="5" t="s">
        <v>11</v>
      </c>
      <c r="G9930" s="6">
        <v>44084</v>
      </c>
      <c r="H9930" s="5" t="s">
        <v>1116</v>
      </c>
      <c r="I9930" s="5" t="s">
        <v>311</v>
      </c>
      <c r="J9930" s="5"/>
      <c r="K9930" s="5" t="s">
        <v>9</v>
      </c>
      <c r="L9930" s="7">
        <v>-366.99</v>
      </c>
      <c r="M9930" s="7">
        <f>ROUND(M9929+L9930,5)</f>
        <v>46979.77</v>
      </c>
    </row>
    <row r="9931" spans="1:13">
      <c r="A9931" s="5"/>
      <c r="B9931" s="5"/>
      <c r="C9931" s="5"/>
      <c r="D9931" s="5"/>
      <c r="E9931" s="5"/>
      <c r="F9931" s="5" t="s">
        <v>11</v>
      </c>
      <c r="G9931" s="6">
        <v>44084</v>
      </c>
      <c r="H9931" s="5" t="s">
        <v>1116</v>
      </c>
      <c r="I9931" s="5" t="s">
        <v>311</v>
      </c>
      <c r="J9931" s="5"/>
      <c r="K9931" s="5" t="s">
        <v>9</v>
      </c>
      <c r="L9931" s="7">
        <v>5.9</v>
      </c>
      <c r="M9931" s="7">
        <f>ROUND(M9930+L9931,5)</f>
        <v>46985.67</v>
      </c>
    </row>
    <row r="9932" spans="1:13">
      <c r="A9932" s="5"/>
      <c r="B9932" s="5"/>
      <c r="C9932" s="5"/>
      <c r="D9932" s="5"/>
      <c r="E9932" s="5"/>
      <c r="F9932" s="5" t="s">
        <v>11</v>
      </c>
      <c r="G9932" s="6">
        <v>44084</v>
      </c>
      <c r="H9932" s="5" t="s">
        <v>1116</v>
      </c>
      <c r="I9932" s="5" t="s">
        <v>311</v>
      </c>
      <c r="J9932" s="5"/>
      <c r="K9932" s="5" t="s">
        <v>9</v>
      </c>
      <c r="L9932" s="7">
        <v>-5.9</v>
      </c>
      <c r="M9932" s="7">
        <f>ROUND(M9931+L9932,5)</f>
        <v>46979.77</v>
      </c>
    </row>
    <row r="9933" spans="1:13">
      <c r="A9933" s="5"/>
      <c r="B9933" s="5"/>
      <c r="C9933" s="5"/>
      <c r="D9933" s="5"/>
      <c r="E9933" s="5"/>
      <c r="F9933" s="5" t="s">
        <v>11</v>
      </c>
      <c r="G9933" s="6">
        <v>44084</v>
      </c>
      <c r="H9933" s="5" t="s">
        <v>1116</v>
      </c>
      <c r="I9933" s="5" t="s">
        <v>311</v>
      </c>
      <c r="J9933" s="5"/>
      <c r="K9933" s="5" t="s">
        <v>9</v>
      </c>
      <c r="L9933" s="7">
        <v>0</v>
      </c>
      <c r="M9933" s="7">
        <f>ROUND(M9932+L9933,5)</f>
        <v>46979.77</v>
      </c>
    </row>
    <row r="9934" spans="1:13">
      <c r="A9934" s="5"/>
      <c r="B9934" s="5"/>
      <c r="C9934" s="5"/>
      <c r="D9934" s="5"/>
      <c r="E9934" s="5"/>
      <c r="F9934" s="5" t="s">
        <v>11</v>
      </c>
      <c r="G9934" s="6">
        <v>44084</v>
      </c>
      <c r="H9934" s="5" t="s">
        <v>1117</v>
      </c>
      <c r="I9934" s="5" t="s">
        <v>309</v>
      </c>
      <c r="J9934" s="5"/>
      <c r="K9934" s="5" t="s">
        <v>9</v>
      </c>
      <c r="L9934" s="7">
        <v>345.7</v>
      </c>
      <c r="M9934" s="7">
        <f>ROUND(M9933+L9934,5)</f>
        <v>47325.47</v>
      </c>
    </row>
    <row r="9935" spans="1:13">
      <c r="A9935" s="5"/>
      <c r="B9935" s="5"/>
      <c r="C9935" s="5"/>
      <c r="D9935" s="5"/>
      <c r="E9935" s="5"/>
      <c r="F9935" s="5" t="s">
        <v>11</v>
      </c>
      <c r="G9935" s="6">
        <v>44084</v>
      </c>
      <c r="H9935" s="5" t="s">
        <v>1117</v>
      </c>
      <c r="I9935" s="5" t="s">
        <v>309</v>
      </c>
      <c r="J9935" s="5"/>
      <c r="K9935" s="5" t="s">
        <v>9</v>
      </c>
      <c r="L9935" s="7">
        <v>-345.7</v>
      </c>
      <c r="M9935" s="7">
        <f>ROUND(M9934+L9935,5)</f>
        <v>46979.77</v>
      </c>
    </row>
    <row r="9936" spans="1:13">
      <c r="A9936" s="5"/>
      <c r="B9936" s="5"/>
      <c r="C9936" s="5"/>
      <c r="D9936" s="5"/>
      <c r="E9936" s="5"/>
      <c r="F9936" s="5" t="s">
        <v>11</v>
      </c>
      <c r="G9936" s="6">
        <v>44084</v>
      </c>
      <c r="H9936" s="5" t="s">
        <v>1117</v>
      </c>
      <c r="I9936" s="5" t="s">
        <v>309</v>
      </c>
      <c r="J9936" s="5"/>
      <c r="K9936" s="5" t="s">
        <v>9</v>
      </c>
      <c r="L9936" s="7">
        <v>0</v>
      </c>
      <c r="M9936" s="7">
        <f>ROUND(M9935+L9936,5)</f>
        <v>46979.77</v>
      </c>
    </row>
    <row r="9937" spans="1:13">
      <c r="A9937" s="5"/>
      <c r="B9937" s="5"/>
      <c r="C9937" s="5"/>
      <c r="D9937" s="5"/>
      <c r="E9937" s="5"/>
      <c r="F9937" s="5" t="s">
        <v>11</v>
      </c>
      <c r="G9937" s="6">
        <v>44091</v>
      </c>
      <c r="H9937" s="5" t="s">
        <v>1127</v>
      </c>
      <c r="I9937" s="5" t="s">
        <v>308</v>
      </c>
      <c r="J9937" s="5"/>
      <c r="K9937" s="5" t="s">
        <v>9</v>
      </c>
      <c r="L9937" s="7">
        <v>375.76</v>
      </c>
      <c r="M9937" s="7">
        <f>ROUND(M9936+L9937,5)</f>
        <v>47355.53</v>
      </c>
    </row>
    <row r="9938" spans="1:13">
      <c r="A9938" s="5"/>
      <c r="B9938" s="5"/>
      <c r="C9938" s="5"/>
      <c r="D9938" s="5"/>
      <c r="E9938" s="5"/>
      <c r="F9938" s="5" t="s">
        <v>11</v>
      </c>
      <c r="G9938" s="6">
        <v>44091</v>
      </c>
      <c r="H9938" s="5" t="s">
        <v>1127</v>
      </c>
      <c r="I9938" s="5" t="s">
        <v>308</v>
      </c>
      <c r="J9938" s="5"/>
      <c r="K9938" s="5" t="s">
        <v>9</v>
      </c>
      <c r="L9938" s="7">
        <v>-375.76</v>
      </c>
      <c r="M9938" s="7">
        <f>ROUND(M9937+L9938,5)</f>
        <v>46979.77</v>
      </c>
    </row>
    <row r="9939" spans="1:13">
      <c r="A9939" s="5"/>
      <c r="B9939" s="5"/>
      <c r="C9939" s="5"/>
      <c r="D9939" s="5"/>
      <c r="E9939" s="5"/>
      <c r="F9939" s="5" t="s">
        <v>11</v>
      </c>
      <c r="G9939" s="6">
        <v>44091</v>
      </c>
      <c r="H9939" s="5" t="s">
        <v>1127</v>
      </c>
      <c r="I9939" s="5" t="s">
        <v>308</v>
      </c>
      <c r="J9939" s="5"/>
      <c r="K9939" s="5" t="s">
        <v>9</v>
      </c>
      <c r="L9939" s="7">
        <v>0</v>
      </c>
      <c r="M9939" s="7">
        <f>ROUND(M9938+L9939,5)</f>
        <v>46979.77</v>
      </c>
    </row>
    <row r="9940" spans="1:13">
      <c r="A9940" s="5"/>
      <c r="B9940" s="5"/>
      <c r="C9940" s="5"/>
      <c r="D9940" s="5"/>
      <c r="E9940" s="5"/>
      <c r="F9940" s="5" t="s">
        <v>11</v>
      </c>
      <c r="G9940" s="6">
        <v>44091</v>
      </c>
      <c r="H9940" s="5" t="s">
        <v>1127</v>
      </c>
      <c r="I9940" s="5" t="s">
        <v>308</v>
      </c>
      <c r="J9940" s="5"/>
      <c r="K9940" s="5" t="s">
        <v>9</v>
      </c>
      <c r="L9940" s="7">
        <v>0</v>
      </c>
      <c r="M9940" s="7">
        <f>ROUND(M9939+L9940,5)</f>
        <v>46979.77</v>
      </c>
    </row>
    <row r="9941" spans="1:13">
      <c r="A9941" s="5"/>
      <c r="B9941" s="5"/>
      <c r="C9941" s="5"/>
      <c r="D9941" s="5"/>
      <c r="E9941" s="5"/>
      <c r="F9941" s="5" t="s">
        <v>11</v>
      </c>
      <c r="G9941" s="6">
        <v>44091</v>
      </c>
      <c r="H9941" s="5" t="s">
        <v>1127</v>
      </c>
      <c r="I9941" s="5" t="s">
        <v>308</v>
      </c>
      <c r="J9941" s="5"/>
      <c r="K9941" s="5" t="s">
        <v>9</v>
      </c>
      <c r="L9941" s="7">
        <v>0</v>
      </c>
      <c r="M9941" s="7">
        <f>ROUND(M9940+L9941,5)</f>
        <v>46979.77</v>
      </c>
    </row>
    <row r="9942" spans="1:13">
      <c r="A9942" s="5"/>
      <c r="B9942" s="5"/>
      <c r="C9942" s="5"/>
      <c r="D9942" s="5"/>
      <c r="E9942" s="5"/>
      <c r="F9942" s="5" t="s">
        <v>11</v>
      </c>
      <c r="G9942" s="6">
        <v>44091</v>
      </c>
      <c r="H9942" s="5" t="s">
        <v>1126</v>
      </c>
      <c r="I9942" s="5" t="s">
        <v>310</v>
      </c>
      <c r="J9942" s="5"/>
      <c r="K9942" s="5" t="s">
        <v>9</v>
      </c>
      <c r="L9942" s="7">
        <v>290.12</v>
      </c>
      <c r="M9942" s="7">
        <f>ROUND(M9941+L9942,5)</f>
        <v>47269.89</v>
      </c>
    </row>
    <row r="9943" spans="1:13">
      <c r="A9943" s="5"/>
      <c r="B9943" s="5"/>
      <c r="C9943" s="5"/>
      <c r="D9943" s="5"/>
      <c r="E9943" s="5"/>
      <c r="F9943" s="5" t="s">
        <v>11</v>
      </c>
      <c r="G9943" s="6">
        <v>44091</v>
      </c>
      <c r="H9943" s="5" t="s">
        <v>1126</v>
      </c>
      <c r="I9943" s="5" t="s">
        <v>310</v>
      </c>
      <c r="J9943" s="5"/>
      <c r="K9943" s="5" t="s">
        <v>9</v>
      </c>
      <c r="L9943" s="7">
        <v>-290.12</v>
      </c>
      <c r="M9943" s="7">
        <f>ROUND(M9942+L9943,5)</f>
        <v>46979.77</v>
      </c>
    </row>
    <row r="9944" spans="1:13">
      <c r="A9944" s="5"/>
      <c r="B9944" s="5"/>
      <c r="C9944" s="5"/>
      <c r="D9944" s="5"/>
      <c r="E9944" s="5"/>
      <c r="F9944" s="5" t="s">
        <v>11</v>
      </c>
      <c r="G9944" s="6">
        <v>44091</v>
      </c>
      <c r="H9944" s="5" t="s">
        <v>1126</v>
      </c>
      <c r="I9944" s="5" t="s">
        <v>310</v>
      </c>
      <c r="J9944" s="5"/>
      <c r="K9944" s="5" t="s">
        <v>9</v>
      </c>
      <c r="L9944" s="7">
        <v>0</v>
      </c>
      <c r="M9944" s="7">
        <f>ROUND(M9943+L9944,5)</f>
        <v>46979.77</v>
      </c>
    </row>
    <row r="9945" spans="1:13">
      <c r="A9945" s="5"/>
      <c r="B9945" s="5"/>
      <c r="C9945" s="5"/>
      <c r="D9945" s="5"/>
      <c r="E9945" s="5"/>
      <c r="F9945" s="5" t="s">
        <v>11</v>
      </c>
      <c r="G9945" s="6">
        <v>44091</v>
      </c>
      <c r="H9945" s="5" t="s">
        <v>1128</v>
      </c>
      <c r="I9945" s="5" t="s">
        <v>311</v>
      </c>
      <c r="J9945" s="5"/>
      <c r="K9945" s="5" t="s">
        <v>9</v>
      </c>
      <c r="L9945" s="7">
        <v>366.99</v>
      </c>
      <c r="M9945" s="7">
        <f>ROUND(M9944+L9945,5)</f>
        <v>47346.76</v>
      </c>
    </row>
    <row r="9946" spans="1:13">
      <c r="A9946" s="5"/>
      <c r="B9946" s="5"/>
      <c r="C9946" s="5"/>
      <c r="D9946" s="5"/>
      <c r="E9946" s="5"/>
      <c r="F9946" s="5" t="s">
        <v>11</v>
      </c>
      <c r="G9946" s="6">
        <v>44091</v>
      </c>
      <c r="H9946" s="5" t="s">
        <v>1128</v>
      </c>
      <c r="I9946" s="5" t="s">
        <v>311</v>
      </c>
      <c r="J9946" s="5"/>
      <c r="K9946" s="5" t="s">
        <v>9</v>
      </c>
      <c r="L9946" s="7">
        <v>-366.99</v>
      </c>
      <c r="M9946" s="7">
        <f>ROUND(M9945+L9946,5)</f>
        <v>46979.77</v>
      </c>
    </row>
    <row r="9947" spans="1:13">
      <c r="A9947" s="5"/>
      <c r="B9947" s="5"/>
      <c r="C9947" s="5"/>
      <c r="D9947" s="5"/>
      <c r="E9947" s="5"/>
      <c r="F9947" s="5" t="s">
        <v>11</v>
      </c>
      <c r="G9947" s="6">
        <v>44091</v>
      </c>
      <c r="H9947" s="5" t="s">
        <v>1128</v>
      </c>
      <c r="I9947" s="5" t="s">
        <v>311</v>
      </c>
      <c r="J9947" s="5"/>
      <c r="K9947" s="5" t="s">
        <v>9</v>
      </c>
      <c r="L9947" s="7">
        <v>5.9</v>
      </c>
      <c r="M9947" s="7">
        <f>ROUND(M9946+L9947,5)</f>
        <v>46985.67</v>
      </c>
    </row>
    <row r="9948" spans="1:13">
      <c r="A9948" s="5"/>
      <c r="B9948" s="5"/>
      <c r="C9948" s="5"/>
      <c r="D9948" s="5"/>
      <c r="E9948" s="5"/>
      <c r="F9948" s="5" t="s">
        <v>11</v>
      </c>
      <c r="G9948" s="6">
        <v>44091</v>
      </c>
      <c r="H9948" s="5" t="s">
        <v>1128</v>
      </c>
      <c r="I9948" s="5" t="s">
        <v>311</v>
      </c>
      <c r="J9948" s="5"/>
      <c r="K9948" s="5" t="s">
        <v>9</v>
      </c>
      <c r="L9948" s="7">
        <v>-5.9</v>
      </c>
      <c r="M9948" s="7">
        <f>ROUND(M9947+L9948,5)</f>
        <v>46979.77</v>
      </c>
    </row>
    <row r="9949" spans="1:13">
      <c r="A9949" s="5"/>
      <c r="B9949" s="5"/>
      <c r="C9949" s="5"/>
      <c r="D9949" s="5"/>
      <c r="E9949" s="5"/>
      <c r="F9949" s="5" t="s">
        <v>11</v>
      </c>
      <c r="G9949" s="6">
        <v>44091</v>
      </c>
      <c r="H9949" s="5" t="s">
        <v>1128</v>
      </c>
      <c r="I9949" s="5" t="s">
        <v>311</v>
      </c>
      <c r="J9949" s="5"/>
      <c r="K9949" s="5" t="s">
        <v>9</v>
      </c>
      <c r="L9949" s="7">
        <v>0</v>
      </c>
      <c r="M9949" s="7">
        <f>ROUND(M9948+L9949,5)</f>
        <v>46979.77</v>
      </c>
    </row>
    <row r="9950" spans="1:13">
      <c r="A9950" s="5"/>
      <c r="B9950" s="5"/>
      <c r="C9950" s="5"/>
      <c r="D9950" s="5"/>
      <c r="E9950" s="5"/>
      <c r="F9950" s="5" t="s">
        <v>11</v>
      </c>
      <c r="G9950" s="6">
        <v>44091</v>
      </c>
      <c r="H9950" s="5" t="s">
        <v>1129</v>
      </c>
      <c r="I9950" s="5" t="s">
        <v>309</v>
      </c>
      <c r="J9950" s="5"/>
      <c r="K9950" s="5" t="s">
        <v>9</v>
      </c>
      <c r="L9950" s="7">
        <v>345.7</v>
      </c>
      <c r="M9950" s="7">
        <f>ROUND(M9949+L9950,5)</f>
        <v>47325.47</v>
      </c>
    </row>
    <row r="9951" spans="1:13">
      <c r="A9951" s="5"/>
      <c r="B9951" s="5"/>
      <c r="C9951" s="5"/>
      <c r="D9951" s="5"/>
      <c r="E9951" s="5"/>
      <c r="F9951" s="5" t="s">
        <v>11</v>
      </c>
      <c r="G9951" s="6">
        <v>44091</v>
      </c>
      <c r="H9951" s="5" t="s">
        <v>1129</v>
      </c>
      <c r="I9951" s="5" t="s">
        <v>309</v>
      </c>
      <c r="J9951" s="5"/>
      <c r="K9951" s="5" t="s">
        <v>9</v>
      </c>
      <c r="L9951" s="7">
        <v>-345.7</v>
      </c>
      <c r="M9951" s="7">
        <f>ROUND(M9950+L9951,5)</f>
        <v>46979.77</v>
      </c>
    </row>
    <row r="9952" spans="1:13">
      <c r="A9952" s="5"/>
      <c r="B9952" s="5"/>
      <c r="C9952" s="5"/>
      <c r="D9952" s="5"/>
      <c r="E9952" s="5"/>
      <c r="F9952" s="5" t="s">
        <v>11</v>
      </c>
      <c r="G9952" s="6">
        <v>44091</v>
      </c>
      <c r="H9952" s="5" t="s">
        <v>1129</v>
      </c>
      <c r="I9952" s="5" t="s">
        <v>309</v>
      </c>
      <c r="J9952" s="5"/>
      <c r="K9952" s="5" t="s">
        <v>9</v>
      </c>
      <c r="L9952" s="7">
        <v>0</v>
      </c>
      <c r="M9952" s="7">
        <f>ROUND(M9951+L9952,5)</f>
        <v>46979.77</v>
      </c>
    </row>
    <row r="9953" spans="1:13">
      <c r="A9953" s="5"/>
      <c r="B9953" s="5"/>
      <c r="C9953" s="5"/>
      <c r="D9953" s="5"/>
      <c r="E9953" s="5"/>
      <c r="F9953" s="5" t="s">
        <v>10</v>
      </c>
      <c r="G9953" s="6">
        <v>44096</v>
      </c>
      <c r="H9953" s="5" t="s">
        <v>1135</v>
      </c>
      <c r="I9953" s="5" t="s">
        <v>345</v>
      </c>
      <c r="J9953" s="5" t="s">
        <v>1434</v>
      </c>
      <c r="K9953" s="5" t="s">
        <v>9</v>
      </c>
      <c r="L9953" s="7">
        <v>5973.77</v>
      </c>
      <c r="M9953" s="7">
        <f>ROUND(M9952+L9953,5)</f>
        <v>52953.54</v>
      </c>
    </row>
    <row r="9954" spans="1:13">
      <c r="A9954" s="5"/>
      <c r="B9954" s="5"/>
      <c r="C9954" s="5"/>
      <c r="D9954" s="5"/>
      <c r="E9954" s="5"/>
      <c r="F9954" s="5" t="s">
        <v>11</v>
      </c>
      <c r="G9954" s="6">
        <v>44098</v>
      </c>
      <c r="H9954" s="5" t="s">
        <v>1139</v>
      </c>
      <c r="I9954" s="5" t="s">
        <v>308</v>
      </c>
      <c r="J9954" s="5"/>
      <c r="K9954" s="5" t="s">
        <v>9</v>
      </c>
      <c r="L9954" s="7">
        <v>375.76</v>
      </c>
      <c r="M9954" s="7">
        <f>ROUND(M9953+L9954,5)</f>
        <v>53329.3</v>
      </c>
    </row>
    <row r="9955" spans="1:13">
      <c r="A9955" s="5"/>
      <c r="B9955" s="5"/>
      <c r="C9955" s="5"/>
      <c r="D9955" s="5"/>
      <c r="E9955" s="5"/>
      <c r="F9955" s="5" t="s">
        <v>11</v>
      </c>
      <c r="G9955" s="6">
        <v>44098</v>
      </c>
      <c r="H9955" s="5" t="s">
        <v>1139</v>
      </c>
      <c r="I9955" s="5" t="s">
        <v>308</v>
      </c>
      <c r="J9955" s="5"/>
      <c r="K9955" s="5" t="s">
        <v>9</v>
      </c>
      <c r="L9955" s="7">
        <v>-375.76</v>
      </c>
      <c r="M9955" s="7">
        <f>ROUND(M9954+L9955,5)</f>
        <v>52953.54</v>
      </c>
    </row>
    <row r="9956" spans="1:13">
      <c r="A9956" s="5"/>
      <c r="B9956" s="5"/>
      <c r="C9956" s="5"/>
      <c r="D9956" s="5"/>
      <c r="E9956" s="5"/>
      <c r="F9956" s="5" t="s">
        <v>11</v>
      </c>
      <c r="G9956" s="6">
        <v>44098</v>
      </c>
      <c r="H9956" s="5" t="s">
        <v>1139</v>
      </c>
      <c r="I9956" s="5" t="s">
        <v>308</v>
      </c>
      <c r="J9956" s="5"/>
      <c r="K9956" s="5" t="s">
        <v>9</v>
      </c>
      <c r="L9956" s="7">
        <v>0</v>
      </c>
      <c r="M9956" s="7">
        <f>ROUND(M9955+L9956,5)</f>
        <v>52953.54</v>
      </c>
    </row>
    <row r="9957" spans="1:13">
      <c r="A9957" s="5"/>
      <c r="B9957" s="5"/>
      <c r="C9957" s="5"/>
      <c r="D9957" s="5"/>
      <c r="E9957" s="5"/>
      <c r="F9957" s="5" t="s">
        <v>11</v>
      </c>
      <c r="G9957" s="6">
        <v>44098</v>
      </c>
      <c r="H9957" s="5" t="s">
        <v>1139</v>
      </c>
      <c r="I9957" s="5" t="s">
        <v>308</v>
      </c>
      <c r="J9957" s="5"/>
      <c r="K9957" s="5" t="s">
        <v>9</v>
      </c>
      <c r="L9957" s="7">
        <v>0</v>
      </c>
      <c r="M9957" s="7">
        <f>ROUND(M9956+L9957,5)</f>
        <v>52953.54</v>
      </c>
    </row>
    <row r="9958" spans="1:13">
      <c r="A9958" s="5"/>
      <c r="B9958" s="5"/>
      <c r="C9958" s="5"/>
      <c r="D9958" s="5"/>
      <c r="E9958" s="5"/>
      <c r="F9958" s="5" t="s">
        <v>11</v>
      </c>
      <c r="G9958" s="6">
        <v>44098</v>
      </c>
      <c r="H9958" s="5" t="s">
        <v>1139</v>
      </c>
      <c r="I9958" s="5" t="s">
        <v>308</v>
      </c>
      <c r="J9958" s="5"/>
      <c r="K9958" s="5" t="s">
        <v>9</v>
      </c>
      <c r="L9958" s="7">
        <v>0</v>
      </c>
      <c r="M9958" s="7">
        <f>ROUND(M9957+L9958,5)</f>
        <v>52953.54</v>
      </c>
    </row>
    <row r="9959" spans="1:13">
      <c r="A9959" s="5"/>
      <c r="B9959" s="5"/>
      <c r="C9959" s="5"/>
      <c r="D9959" s="5"/>
      <c r="E9959" s="5"/>
      <c r="F9959" s="5" t="s">
        <v>11</v>
      </c>
      <c r="G9959" s="6">
        <v>44098</v>
      </c>
      <c r="H9959" s="5" t="s">
        <v>1140</v>
      </c>
      <c r="I9959" s="5" t="s">
        <v>310</v>
      </c>
      <c r="J9959" s="5"/>
      <c r="K9959" s="5" t="s">
        <v>9</v>
      </c>
      <c r="L9959" s="7">
        <v>290.12</v>
      </c>
      <c r="M9959" s="7">
        <f>ROUND(M9958+L9959,5)</f>
        <v>53243.66</v>
      </c>
    </row>
    <row r="9960" spans="1:13">
      <c r="A9960" s="5"/>
      <c r="B9960" s="5"/>
      <c r="C9960" s="5"/>
      <c r="D9960" s="5"/>
      <c r="E9960" s="5"/>
      <c r="F9960" s="5" t="s">
        <v>11</v>
      </c>
      <c r="G9960" s="6">
        <v>44098</v>
      </c>
      <c r="H9960" s="5" t="s">
        <v>1140</v>
      </c>
      <c r="I9960" s="5" t="s">
        <v>310</v>
      </c>
      <c r="J9960" s="5"/>
      <c r="K9960" s="5" t="s">
        <v>9</v>
      </c>
      <c r="L9960" s="7">
        <v>-290.12</v>
      </c>
      <c r="M9960" s="7">
        <f>ROUND(M9959+L9960,5)</f>
        <v>52953.54</v>
      </c>
    </row>
    <row r="9961" spans="1:13">
      <c r="A9961" s="5"/>
      <c r="B9961" s="5"/>
      <c r="C9961" s="5"/>
      <c r="D9961" s="5"/>
      <c r="E9961" s="5"/>
      <c r="F9961" s="5" t="s">
        <v>11</v>
      </c>
      <c r="G9961" s="6">
        <v>44098</v>
      </c>
      <c r="H9961" s="5" t="s">
        <v>1140</v>
      </c>
      <c r="I9961" s="5" t="s">
        <v>310</v>
      </c>
      <c r="J9961" s="5"/>
      <c r="K9961" s="5" t="s">
        <v>9</v>
      </c>
      <c r="L9961" s="7">
        <v>0</v>
      </c>
      <c r="M9961" s="7">
        <f>ROUND(M9960+L9961,5)</f>
        <v>52953.54</v>
      </c>
    </row>
    <row r="9962" spans="1:13">
      <c r="A9962" s="5"/>
      <c r="B9962" s="5"/>
      <c r="C9962" s="5"/>
      <c r="D9962" s="5"/>
      <c r="E9962" s="5"/>
      <c r="F9962" s="5" t="s">
        <v>11</v>
      </c>
      <c r="G9962" s="6">
        <v>44098</v>
      </c>
      <c r="H9962" s="5" t="s">
        <v>1141</v>
      </c>
      <c r="I9962" s="5" t="s">
        <v>311</v>
      </c>
      <c r="J9962" s="5"/>
      <c r="K9962" s="5" t="s">
        <v>9</v>
      </c>
      <c r="L9962" s="7">
        <v>366.99</v>
      </c>
      <c r="M9962" s="7">
        <f>ROUND(M9961+L9962,5)</f>
        <v>53320.53</v>
      </c>
    </row>
    <row r="9963" spans="1:13">
      <c r="A9963" s="5"/>
      <c r="B9963" s="5"/>
      <c r="C9963" s="5"/>
      <c r="D9963" s="5"/>
      <c r="E9963" s="5"/>
      <c r="F9963" s="5" t="s">
        <v>11</v>
      </c>
      <c r="G9963" s="6">
        <v>44098</v>
      </c>
      <c r="H9963" s="5" t="s">
        <v>1141</v>
      </c>
      <c r="I9963" s="5" t="s">
        <v>311</v>
      </c>
      <c r="J9963" s="5"/>
      <c r="K9963" s="5" t="s">
        <v>9</v>
      </c>
      <c r="L9963" s="7">
        <v>-366.99</v>
      </c>
      <c r="M9963" s="7">
        <f>ROUND(M9962+L9963,5)</f>
        <v>52953.54</v>
      </c>
    </row>
    <row r="9964" spans="1:13">
      <c r="A9964" s="5"/>
      <c r="B9964" s="5"/>
      <c r="C9964" s="5"/>
      <c r="D9964" s="5"/>
      <c r="E9964" s="5"/>
      <c r="F9964" s="5" t="s">
        <v>11</v>
      </c>
      <c r="G9964" s="6">
        <v>44098</v>
      </c>
      <c r="H9964" s="5" t="s">
        <v>1141</v>
      </c>
      <c r="I9964" s="5" t="s">
        <v>311</v>
      </c>
      <c r="J9964" s="5"/>
      <c r="K9964" s="5" t="s">
        <v>9</v>
      </c>
      <c r="L9964" s="7">
        <v>5.9</v>
      </c>
      <c r="M9964" s="7">
        <f>ROUND(M9963+L9964,5)</f>
        <v>52959.44</v>
      </c>
    </row>
    <row r="9965" spans="1:13">
      <c r="A9965" s="5"/>
      <c r="B9965" s="5"/>
      <c r="C9965" s="5"/>
      <c r="D9965" s="5"/>
      <c r="E9965" s="5"/>
      <c r="F9965" s="5" t="s">
        <v>11</v>
      </c>
      <c r="G9965" s="6">
        <v>44098</v>
      </c>
      <c r="H9965" s="5" t="s">
        <v>1141</v>
      </c>
      <c r="I9965" s="5" t="s">
        <v>311</v>
      </c>
      <c r="J9965" s="5"/>
      <c r="K9965" s="5" t="s">
        <v>9</v>
      </c>
      <c r="L9965" s="7">
        <v>-5.9</v>
      </c>
      <c r="M9965" s="7">
        <f>ROUND(M9964+L9965,5)</f>
        <v>52953.54</v>
      </c>
    </row>
    <row r="9966" spans="1:13">
      <c r="A9966" s="5"/>
      <c r="B9966" s="5"/>
      <c r="C9966" s="5"/>
      <c r="D9966" s="5"/>
      <c r="E9966" s="5"/>
      <c r="F9966" s="5" t="s">
        <v>11</v>
      </c>
      <c r="G9966" s="6">
        <v>44098</v>
      </c>
      <c r="H9966" s="5" t="s">
        <v>1141</v>
      </c>
      <c r="I9966" s="5" t="s">
        <v>311</v>
      </c>
      <c r="J9966" s="5"/>
      <c r="K9966" s="5" t="s">
        <v>9</v>
      </c>
      <c r="L9966" s="7">
        <v>0</v>
      </c>
      <c r="M9966" s="7">
        <f>ROUND(M9965+L9966,5)</f>
        <v>52953.54</v>
      </c>
    </row>
    <row r="9967" spans="1:13">
      <c r="A9967" s="5"/>
      <c r="B9967" s="5"/>
      <c r="C9967" s="5"/>
      <c r="D9967" s="5"/>
      <c r="E9967" s="5"/>
      <c r="F9967" s="5" t="s">
        <v>11</v>
      </c>
      <c r="G9967" s="6">
        <v>44098</v>
      </c>
      <c r="H9967" s="5" t="s">
        <v>1142</v>
      </c>
      <c r="I9967" s="5" t="s">
        <v>309</v>
      </c>
      <c r="J9967" s="5"/>
      <c r="K9967" s="5" t="s">
        <v>9</v>
      </c>
      <c r="L9967" s="7">
        <v>345.7</v>
      </c>
      <c r="M9967" s="7">
        <f>ROUND(M9966+L9967,5)</f>
        <v>53299.24</v>
      </c>
    </row>
    <row r="9968" spans="1:13">
      <c r="A9968" s="5"/>
      <c r="B9968" s="5"/>
      <c r="C9968" s="5"/>
      <c r="D9968" s="5"/>
      <c r="E9968" s="5"/>
      <c r="F9968" s="5" t="s">
        <v>11</v>
      </c>
      <c r="G9968" s="6">
        <v>44098</v>
      </c>
      <c r="H9968" s="5" t="s">
        <v>1142</v>
      </c>
      <c r="I9968" s="5" t="s">
        <v>309</v>
      </c>
      <c r="J9968" s="5"/>
      <c r="K9968" s="5" t="s">
        <v>9</v>
      </c>
      <c r="L9968" s="7">
        <v>-345.7</v>
      </c>
      <c r="M9968" s="7">
        <f>ROUND(M9967+L9968,5)</f>
        <v>52953.54</v>
      </c>
    </row>
    <row r="9969" spans="1:13">
      <c r="A9969" s="5"/>
      <c r="B9969" s="5"/>
      <c r="C9969" s="5"/>
      <c r="D9969" s="5"/>
      <c r="E9969" s="5"/>
      <c r="F9969" s="5" t="s">
        <v>11</v>
      </c>
      <c r="G9969" s="6">
        <v>44098</v>
      </c>
      <c r="H9969" s="5" t="s">
        <v>1142</v>
      </c>
      <c r="I9969" s="5" t="s">
        <v>309</v>
      </c>
      <c r="J9969" s="5"/>
      <c r="K9969" s="5" t="s">
        <v>9</v>
      </c>
      <c r="L9969" s="7">
        <v>0</v>
      </c>
      <c r="M9969" s="7">
        <f>ROUND(M9968+L9969,5)</f>
        <v>52953.54</v>
      </c>
    </row>
    <row r="9970" spans="1:13">
      <c r="A9970" s="5"/>
      <c r="B9970" s="5"/>
      <c r="C9970" s="5"/>
      <c r="D9970" s="5"/>
      <c r="E9970" s="5"/>
      <c r="F9970" s="5" t="s">
        <v>11</v>
      </c>
      <c r="G9970" s="6">
        <v>44105</v>
      </c>
      <c r="H9970" s="5" t="s">
        <v>1157</v>
      </c>
      <c r="I9970" s="5" t="s">
        <v>308</v>
      </c>
      <c r="J9970" s="5"/>
      <c r="K9970" s="5" t="s">
        <v>9</v>
      </c>
      <c r="L9970" s="7">
        <v>375.76</v>
      </c>
      <c r="M9970" s="7">
        <f>ROUND(M9969+L9970,5)</f>
        <v>53329.3</v>
      </c>
    </row>
    <row r="9971" spans="1:13">
      <c r="A9971" s="5"/>
      <c r="B9971" s="5"/>
      <c r="C9971" s="5"/>
      <c r="D9971" s="5"/>
      <c r="E9971" s="5"/>
      <c r="F9971" s="5" t="s">
        <v>11</v>
      </c>
      <c r="G9971" s="6">
        <v>44105</v>
      </c>
      <c r="H9971" s="5" t="s">
        <v>1157</v>
      </c>
      <c r="I9971" s="5" t="s">
        <v>308</v>
      </c>
      <c r="J9971" s="5"/>
      <c r="K9971" s="5" t="s">
        <v>9</v>
      </c>
      <c r="L9971" s="7">
        <v>-375.76</v>
      </c>
      <c r="M9971" s="7">
        <f>ROUND(M9970+L9971,5)</f>
        <v>52953.54</v>
      </c>
    </row>
    <row r="9972" spans="1:13">
      <c r="A9972" s="5"/>
      <c r="B9972" s="5"/>
      <c r="C9972" s="5"/>
      <c r="D9972" s="5"/>
      <c r="E9972" s="5"/>
      <c r="F9972" s="5" t="s">
        <v>11</v>
      </c>
      <c r="G9972" s="6">
        <v>44105</v>
      </c>
      <c r="H9972" s="5" t="s">
        <v>1157</v>
      </c>
      <c r="I9972" s="5" t="s">
        <v>308</v>
      </c>
      <c r="J9972" s="5"/>
      <c r="K9972" s="5" t="s">
        <v>9</v>
      </c>
      <c r="L9972" s="7">
        <v>0</v>
      </c>
      <c r="M9972" s="7">
        <f>ROUND(M9971+L9972,5)</f>
        <v>52953.54</v>
      </c>
    </row>
    <row r="9973" spans="1:13">
      <c r="A9973" s="5"/>
      <c r="B9973" s="5"/>
      <c r="C9973" s="5"/>
      <c r="D9973" s="5"/>
      <c r="E9973" s="5"/>
      <c r="F9973" s="5" t="s">
        <v>11</v>
      </c>
      <c r="G9973" s="6">
        <v>44105</v>
      </c>
      <c r="H9973" s="5" t="s">
        <v>1157</v>
      </c>
      <c r="I9973" s="5" t="s">
        <v>308</v>
      </c>
      <c r="J9973" s="5"/>
      <c r="K9973" s="5" t="s">
        <v>9</v>
      </c>
      <c r="L9973" s="7">
        <v>0</v>
      </c>
      <c r="M9973" s="7">
        <f>ROUND(M9972+L9973,5)</f>
        <v>52953.54</v>
      </c>
    </row>
    <row r="9974" spans="1:13">
      <c r="A9974" s="5"/>
      <c r="B9974" s="5"/>
      <c r="C9974" s="5"/>
      <c r="D9974" s="5"/>
      <c r="E9974" s="5"/>
      <c r="F9974" s="5" t="s">
        <v>11</v>
      </c>
      <c r="G9974" s="6">
        <v>44105</v>
      </c>
      <c r="H9974" s="5" t="s">
        <v>1157</v>
      </c>
      <c r="I9974" s="5" t="s">
        <v>308</v>
      </c>
      <c r="J9974" s="5"/>
      <c r="K9974" s="5" t="s">
        <v>9</v>
      </c>
      <c r="L9974" s="7">
        <v>0</v>
      </c>
      <c r="M9974" s="7">
        <f>ROUND(M9973+L9974,5)</f>
        <v>52953.54</v>
      </c>
    </row>
    <row r="9975" spans="1:13">
      <c r="A9975" s="5"/>
      <c r="B9975" s="5"/>
      <c r="C9975" s="5"/>
      <c r="D9975" s="5"/>
      <c r="E9975" s="5"/>
      <c r="F9975" s="5" t="s">
        <v>11</v>
      </c>
      <c r="G9975" s="6">
        <v>44105</v>
      </c>
      <c r="H9975" s="5" t="s">
        <v>1156</v>
      </c>
      <c r="I9975" s="5" t="s">
        <v>310</v>
      </c>
      <c r="J9975" s="5"/>
      <c r="K9975" s="5" t="s">
        <v>9</v>
      </c>
      <c r="L9975" s="7">
        <v>290.12</v>
      </c>
      <c r="M9975" s="7">
        <f>ROUND(M9974+L9975,5)</f>
        <v>53243.66</v>
      </c>
    </row>
    <row r="9976" spans="1:13">
      <c r="A9976" s="5"/>
      <c r="B9976" s="5"/>
      <c r="C9976" s="5"/>
      <c r="D9976" s="5"/>
      <c r="E9976" s="5"/>
      <c r="F9976" s="5" t="s">
        <v>11</v>
      </c>
      <c r="G9976" s="6">
        <v>44105</v>
      </c>
      <c r="H9976" s="5" t="s">
        <v>1156</v>
      </c>
      <c r="I9976" s="5" t="s">
        <v>310</v>
      </c>
      <c r="J9976" s="5"/>
      <c r="K9976" s="5" t="s">
        <v>9</v>
      </c>
      <c r="L9976" s="7">
        <v>-290.12</v>
      </c>
      <c r="M9976" s="7">
        <f>ROUND(M9975+L9976,5)</f>
        <v>52953.54</v>
      </c>
    </row>
    <row r="9977" spans="1:13">
      <c r="A9977" s="5"/>
      <c r="B9977" s="5"/>
      <c r="C9977" s="5"/>
      <c r="D9977" s="5"/>
      <c r="E9977" s="5"/>
      <c r="F9977" s="5" t="s">
        <v>11</v>
      </c>
      <c r="G9977" s="6">
        <v>44105</v>
      </c>
      <c r="H9977" s="5" t="s">
        <v>1156</v>
      </c>
      <c r="I9977" s="5" t="s">
        <v>310</v>
      </c>
      <c r="J9977" s="5"/>
      <c r="K9977" s="5" t="s">
        <v>9</v>
      </c>
      <c r="L9977" s="7">
        <v>0</v>
      </c>
      <c r="M9977" s="7">
        <f>ROUND(M9976+L9977,5)</f>
        <v>52953.54</v>
      </c>
    </row>
    <row r="9978" spans="1:13">
      <c r="A9978" s="5"/>
      <c r="B9978" s="5"/>
      <c r="C9978" s="5"/>
      <c r="D9978" s="5"/>
      <c r="E9978" s="5"/>
      <c r="F9978" s="5" t="s">
        <v>11</v>
      </c>
      <c r="G9978" s="6">
        <v>44105</v>
      </c>
      <c r="H9978" s="5" t="s">
        <v>1158</v>
      </c>
      <c r="I9978" s="5" t="s">
        <v>311</v>
      </c>
      <c r="J9978" s="5"/>
      <c r="K9978" s="5" t="s">
        <v>9</v>
      </c>
      <c r="L9978" s="7">
        <v>366.99</v>
      </c>
      <c r="M9978" s="7">
        <f>ROUND(M9977+L9978,5)</f>
        <v>53320.53</v>
      </c>
    </row>
    <row r="9979" spans="1:13">
      <c r="A9979" s="5"/>
      <c r="B9979" s="5"/>
      <c r="C9979" s="5"/>
      <c r="D9979" s="5"/>
      <c r="E9979" s="5"/>
      <c r="F9979" s="5" t="s">
        <v>11</v>
      </c>
      <c r="G9979" s="6">
        <v>44105</v>
      </c>
      <c r="H9979" s="5" t="s">
        <v>1158</v>
      </c>
      <c r="I9979" s="5" t="s">
        <v>311</v>
      </c>
      <c r="J9979" s="5"/>
      <c r="K9979" s="5" t="s">
        <v>9</v>
      </c>
      <c r="L9979" s="7">
        <v>-366.99</v>
      </c>
      <c r="M9979" s="7">
        <f>ROUND(M9978+L9979,5)</f>
        <v>52953.54</v>
      </c>
    </row>
    <row r="9980" spans="1:13">
      <c r="A9980" s="5"/>
      <c r="B9980" s="5"/>
      <c r="C9980" s="5"/>
      <c r="D9980" s="5"/>
      <c r="E9980" s="5"/>
      <c r="F9980" s="5" t="s">
        <v>11</v>
      </c>
      <c r="G9980" s="6">
        <v>44105</v>
      </c>
      <c r="H9980" s="5" t="s">
        <v>1158</v>
      </c>
      <c r="I9980" s="5" t="s">
        <v>311</v>
      </c>
      <c r="J9980" s="5"/>
      <c r="K9980" s="5" t="s">
        <v>9</v>
      </c>
      <c r="L9980" s="7">
        <v>5.9</v>
      </c>
      <c r="M9980" s="7">
        <f>ROUND(M9979+L9980,5)</f>
        <v>52959.44</v>
      </c>
    </row>
    <row r="9981" spans="1:13">
      <c r="A9981" s="5"/>
      <c r="B9981" s="5"/>
      <c r="C9981" s="5"/>
      <c r="D9981" s="5"/>
      <c r="E9981" s="5"/>
      <c r="F9981" s="5" t="s">
        <v>11</v>
      </c>
      <c r="G9981" s="6">
        <v>44105</v>
      </c>
      <c r="H9981" s="5" t="s">
        <v>1158</v>
      </c>
      <c r="I9981" s="5" t="s">
        <v>311</v>
      </c>
      <c r="J9981" s="5"/>
      <c r="K9981" s="5" t="s">
        <v>9</v>
      </c>
      <c r="L9981" s="7">
        <v>-5.9</v>
      </c>
      <c r="M9981" s="7">
        <f>ROUND(M9980+L9981,5)</f>
        <v>52953.54</v>
      </c>
    </row>
    <row r="9982" spans="1:13">
      <c r="A9982" s="5"/>
      <c r="B9982" s="5"/>
      <c r="C9982" s="5"/>
      <c r="D9982" s="5"/>
      <c r="E9982" s="5"/>
      <c r="F9982" s="5" t="s">
        <v>11</v>
      </c>
      <c r="G9982" s="6">
        <v>44105</v>
      </c>
      <c r="H9982" s="5" t="s">
        <v>1158</v>
      </c>
      <c r="I9982" s="5" t="s">
        <v>311</v>
      </c>
      <c r="J9982" s="5"/>
      <c r="K9982" s="5" t="s">
        <v>9</v>
      </c>
      <c r="L9982" s="7">
        <v>0</v>
      </c>
      <c r="M9982" s="7">
        <f>ROUND(M9981+L9982,5)</f>
        <v>52953.54</v>
      </c>
    </row>
    <row r="9983" spans="1:13">
      <c r="A9983" s="5"/>
      <c r="B9983" s="5"/>
      <c r="C9983" s="5"/>
      <c r="D9983" s="5"/>
      <c r="E9983" s="5"/>
      <c r="F9983" s="5" t="s">
        <v>11</v>
      </c>
      <c r="G9983" s="6">
        <v>44105</v>
      </c>
      <c r="H9983" s="5" t="s">
        <v>1159</v>
      </c>
      <c r="I9983" s="5" t="s">
        <v>309</v>
      </c>
      <c r="J9983" s="5"/>
      <c r="K9983" s="5" t="s">
        <v>9</v>
      </c>
      <c r="L9983" s="7">
        <v>345.7</v>
      </c>
      <c r="M9983" s="7">
        <f>ROUND(M9982+L9983,5)</f>
        <v>53299.24</v>
      </c>
    </row>
    <row r="9984" spans="1:13">
      <c r="A9984" s="5"/>
      <c r="B9984" s="5"/>
      <c r="C9984" s="5"/>
      <c r="D9984" s="5"/>
      <c r="E9984" s="5"/>
      <c r="F9984" s="5" t="s">
        <v>11</v>
      </c>
      <c r="G9984" s="6">
        <v>44105</v>
      </c>
      <c r="H9984" s="5" t="s">
        <v>1159</v>
      </c>
      <c r="I9984" s="5" t="s">
        <v>309</v>
      </c>
      <c r="J9984" s="5"/>
      <c r="K9984" s="5" t="s">
        <v>9</v>
      </c>
      <c r="L9984" s="7">
        <v>-345.7</v>
      </c>
      <c r="M9984" s="7">
        <f>ROUND(M9983+L9984,5)</f>
        <v>52953.54</v>
      </c>
    </row>
    <row r="9985" spans="1:13">
      <c r="A9985" s="5"/>
      <c r="B9985" s="5"/>
      <c r="C9985" s="5"/>
      <c r="D9985" s="5"/>
      <c r="E9985" s="5"/>
      <c r="F9985" s="5" t="s">
        <v>11</v>
      </c>
      <c r="G9985" s="6">
        <v>44105</v>
      </c>
      <c r="H9985" s="5" t="s">
        <v>1159</v>
      </c>
      <c r="I9985" s="5" t="s">
        <v>309</v>
      </c>
      <c r="J9985" s="5"/>
      <c r="K9985" s="5" t="s">
        <v>9</v>
      </c>
      <c r="L9985" s="7">
        <v>0</v>
      </c>
      <c r="M9985" s="7">
        <f>ROUND(M9984+L9985,5)</f>
        <v>52953.54</v>
      </c>
    </row>
    <row r="9986" spans="1:13">
      <c r="A9986" s="5"/>
      <c r="B9986" s="5"/>
      <c r="C9986" s="5"/>
      <c r="D9986" s="5"/>
      <c r="E9986" s="5"/>
      <c r="F9986" s="5" t="s">
        <v>11</v>
      </c>
      <c r="G9986" s="6">
        <v>44111</v>
      </c>
      <c r="H9986" s="5" t="s">
        <v>1175</v>
      </c>
      <c r="I9986" s="5" t="s">
        <v>308</v>
      </c>
      <c r="J9986" s="5"/>
      <c r="K9986" s="5" t="s">
        <v>9</v>
      </c>
      <c r="L9986" s="7">
        <v>375.76</v>
      </c>
      <c r="M9986" s="7">
        <f>ROUND(M9985+L9986,5)</f>
        <v>53329.3</v>
      </c>
    </row>
    <row r="9987" spans="1:13">
      <c r="A9987" s="5"/>
      <c r="B9987" s="5"/>
      <c r="C9987" s="5"/>
      <c r="D9987" s="5"/>
      <c r="E9987" s="5"/>
      <c r="F9987" s="5" t="s">
        <v>11</v>
      </c>
      <c r="G9987" s="6">
        <v>44111</v>
      </c>
      <c r="H9987" s="5" t="s">
        <v>1175</v>
      </c>
      <c r="I9987" s="5" t="s">
        <v>308</v>
      </c>
      <c r="J9987" s="5"/>
      <c r="K9987" s="5" t="s">
        <v>9</v>
      </c>
      <c r="L9987" s="7">
        <v>-375.76</v>
      </c>
      <c r="M9987" s="7">
        <f>ROUND(M9986+L9987,5)</f>
        <v>52953.54</v>
      </c>
    </row>
    <row r="9988" spans="1:13">
      <c r="A9988" s="5"/>
      <c r="B9988" s="5"/>
      <c r="C9988" s="5"/>
      <c r="D9988" s="5"/>
      <c r="E9988" s="5"/>
      <c r="F9988" s="5" t="s">
        <v>11</v>
      </c>
      <c r="G9988" s="6">
        <v>44111</v>
      </c>
      <c r="H9988" s="5" t="s">
        <v>1175</v>
      </c>
      <c r="I9988" s="5" t="s">
        <v>308</v>
      </c>
      <c r="J9988" s="5"/>
      <c r="K9988" s="5" t="s">
        <v>9</v>
      </c>
      <c r="L9988" s="7">
        <v>0</v>
      </c>
      <c r="M9988" s="7">
        <f>ROUND(M9987+L9988,5)</f>
        <v>52953.54</v>
      </c>
    </row>
    <row r="9989" spans="1:13">
      <c r="A9989" s="5"/>
      <c r="B9989" s="5"/>
      <c r="C9989" s="5"/>
      <c r="D9989" s="5"/>
      <c r="E9989" s="5"/>
      <c r="F9989" s="5" t="s">
        <v>11</v>
      </c>
      <c r="G9989" s="6">
        <v>44111</v>
      </c>
      <c r="H9989" s="5" t="s">
        <v>1175</v>
      </c>
      <c r="I9989" s="5" t="s">
        <v>308</v>
      </c>
      <c r="J9989" s="5"/>
      <c r="K9989" s="5" t="s">
        <v>9</v>
      </c>
      <c r="L9989" s="7">
        <v>0</v>
      </c>
      <c r="M9989" s="7">
        <f>ROUND(M9988+L9989,5)</f>
        <v>52953.54</v>
      </c>
    </row>
    <row r="9990" spans="1:13">
      <c r="A9990" s="5"/>
      <c r="B9990" s="5"/>
      <c r="C9990" s="5"/>
      <c r="D9990" s="5"/>
      <c r="E9990" s="5"/>
      <c r="F9990" s="5" t="s">
        <v>11</v>
      </c>
      <c r="G9990" s="6">
        <v>44111</v>
      </c>
      <c r="H9990" s="5" t="s">
        <v>1175</v>
      </c>
      <c r="I9990" s="5" t="s">
        <v>308</v>
      </c>
      <c r="J9990" s="5"/>
      <c r="K9990" s="5" t="s">
        <v>9</v>
      </c>
      <c r="L9990" s="7">
        <v>0</v>
      </c>
      <c r="M9990" s="7">
        <f>ROUND(M9989+L9990,5)</f>
        <v>52953.54</v>
      </c>
    </row>
    <row r="9991" spans="1:13">
      <c r="A9991" s="5"/>
      <c r="B9991" s="5"/>
      <c r="C9991" s="5"/>
      <c r="D9991" s="5"/>
      <c r="E9991" s="5"/>
      <c r="F9991" s="5" t="s">
        <v>11</v>
      </c>
      <c r="G9991" s="6">
        <v>44111</v>
      </c>
      <c r="H9991" s="5" t="s">
        <v>1176</v>
      </c>
      <c r="I9991" s="5" t="s">
        <v>310</v>
      </c>
      <c r="J9991" s="5"/>
      <c r="K9991" s="5" t="s">
        <v>9</v>
      </c>
      <c r="L9991" s="7">
        <v>290.12</v>
      </c>
      <c r="M9991" s="7">
        <f>ROUND(M9990+L9991,5)</f>
        <v>53243.66</v>
      </c>
    </row>
    <row r="9992" spans="1:13">
      <c r="A9992" s="5"/>
      <c r="B9992" s="5"/>
      <c r="C9992" s="5"/>
      <c r="D9992" s="5"/>
      <c r="E9992" s="5"/>
      <c r="F9992" s="5" t="s">
        <v>11</v>
      </c>
      <c r="G9992" s="6">
        <v>44111</v>
      </c>
      <c r="H9992" s="5" t="s">
        <v>1176</v>
      </c>
      <c r="I9992" s="5" t="s">
        <v>310</v>
      </c>
      <c r="J9992" s="5"/>
      <c r="K9992" s="5" t="s">
        <v>9</v>
      </c>
      <c r="L9992" s="7">
        <v>-290.12</v>
      </c>
      <c r="M9992" s="7">
        <f>ROUND(M9991+L9992,5)</f>
        <v>52953.54</v>
      </c>
    </row>
    <row r="9993" spans="1:13">
      <c r="A9993" s="5"/>
      <c r="B9993" s="5"/>
      <c r="C9993" s="5"/>
      <c r="D9993" s="5"/>
      <c r="E9993" s="5"/>
      <c r="F9993" s="5" t="s">
        <v>11</v>
      </c>
      <c r="G9993" s="6">
        <v>44111</v>
      </c>
      <c r="H9993" s="5" t="s">
        <v>1176</v>
      </c>
      <c r="I9993" s="5" t="s">
        <v>310</v>
      </c>
      <c r="J9993" s="5"/>
      <c r="K9993" s="5" t="s">
        <v>9</v>
      </c>
      <c r="L9993" s="7">
        <v>0</v>
      </c>
      <c r="M9993" s="7">
        <f>ROUND(M9992+L9993,5)</f>
        <v>52953.54</v>
      </c>
    </row>
    <row r="9994" spans="1:13">
      <c r="A9994" s="5"/>
      <c r="B9994" s="5"/>
      <c r="C9994" s="5"/>
      <c r="D9994" s="5"/>
      <c r="E9994" s="5"/>
      <c r="F9994" s="5" t="s">
        <v>11</v>
      </c>
      <c r="G9994" s="6">
        <v>44111</v>
      </c>
      <c r="H9994" s="5" t="s">
        <v>1177</v>
      </c>
      <c r="I9994" s="5" t="s">
        <v>311</v>
      </c>
      <c r="J9994" s="5"/>
      <c r="K9994" s="5" t="s">
        <v>9</v>
      </c>
      <c r="L9994" s="7">
        <v>366.99</v>
      </c>
      <c r="M9994" s="7">
        <f>ROUND(M9993+L9994,5)</f>
        <v>53320.53</v>
      </c>
    </row>
    <row r="9995" spans="1:13">
      <c r="A9995" s="5"/>
      <c r="B9995" s="5"/>
      <c r="C9995" s="5"/>
      <c r="D9995" s="5"/>
      <c r="E9995" s="5"/>
      <c r="F9995" s="5" t="s">
        <v>11</v>
      </c>
      <c r="G9995" s="6">
        <v>44111</v>
      </c>
      <c r="H9995" s="5" t="s">
        <v>1177</v>
      </c>
      <c r="I9995" s="5" t="s">
        <v>311</v>
      </c>
      <c r="J9995" s="5"/>
      <c r="K9995" s="5" t="s">
        <v>9</v>
      </c>
      <c r="L9995" s="7">
        <v>-366.99</v>
      </c>
      <c r="M9995" s="7">
        <f>ROUND(M9994+L9995,5)</f>
        <v>52953.54</v>
      </c>
    </row>
    <row r="9996" spans="1:13">
      <c r="A9996" s="5"/>
      <c r="B9996" s="5"/>
      <c r="C9996" s="5"/>
      <c r="D9996" s="5"/>
      <c r="E9996" s="5"/>
      <c r="F9996" s="5" t="s">
        <v>11</v>
      </c>
      <c r="G9996" s="6">
        <v>44111</v>
      </c>
      <c r="H9996" s="5" t="s">
        <v>1177</v>
      </c>
      <c r="I9996" s="5" t="s">
        <v>311</v>
      </c>
      <c r="J9996" s="5"/>
      <c r="K9996" s="5" t="s">
        <v>9</v>
      </c>
      <c r="L9996" s="7">
        <v>5.9</v>
      </c>
      <c r="M9996" s="7">
        <f>ROUND(M9995+L9996,5)</f>
        <v>52959.44</v>
      </c>
    </row>
    <row r="9997" spans="1:13">
      <c r="A9997" s="5"/>
      <c r="B9997" s="5"/>
      <c r="C9997" s="5"/>
      <c r="D9997" s="5"/>
      <c r="E9997" s="5"/>
      <c r="F9997" s="5" t="s">
        <v>11</v>
      </c>
      <c r="G9997" s="6">
        <v>44111</v>
      </c>
      <c r="H9997" s="5" t="s">
        <v>1177</v>
      </c>
      <c r="I9997" s="5" t="s">
        <v>311</v>
      </c>
      <c r="J9997" s="5"/>
      <c r="K9997" s="5" t="s">
        <v>9</v>
      </c>
      <c r="L9997" s="7">
        <v>-5.9</v>
      </c>
      <c r="M9997" s="7">
        <f>ROUND(M9996+L9997,5)</f>
        <v>52953.54</v>
      </c>
    </row>
    <row r="9998" spans="1:13">
      <c r="A9998" s="5"/>
      <c r="B9998" s="5"/>
      <c r="C9998" s="5"/>
      <c r="D9998" s="5"/>
      <c r="E9998" s="5"/>
      <c r="F9998" s="5" t="s">
        <v>11</v>
      </c>
      <c r="G9998" s="6">
        <v>44111</v>
      </c>
      <c r="H9998" s="5" t="s">
        <v>1177</v>
      </c>
      <c r="I9998" s="5" t="s">
        <v>311</v>
      </c>
      <c r="J9998" s="5"/>
      <c r="K9998" s="5" t="s">
        <v>9</v>
      </c>
      <c r="L9998" s="7">
        <v>0</v>
      </c>
      <c r="M9998" s="7">
        <f>ROUND(M9997+L9998,5)</f>
        <v>52953.54</v>
      </c>
    </row>
    <row r="9999" spans="1:13">
      <c r="A9999" s="5"/>
      <c r="B9999" s="5"/>
      <c r="C9999" s="5"/>
      <c r="D9999" s="5"/>
      <c r="E9999" s="5"/>
      <c r="F9999" s="5" t="s">
        <v>11</v>
      </c>
      <c r="G9999" s="6">
        <v>44111</v>
      </c>
      <c r="H9999" s="5" t="s">
        <v>1178</v>
      </c>
      <c r="I9999" s="5" t="s">
        <v>309</v>
      </c>
      <c r="J9999" s="5"/>
      <c r="K9999" s="5" t="s">
        <v>9</v>
      </c>
      <c r="L9999" s="7">
        <v>345.7</v>
      </c>
      <c r="M9999" s="7">
        <f>ROUND(M9998+L9999,5)</f>
        <v>53299.24</v>
      </c>
    </row>
    <row r="10000" spans="1:13">
      <c r="A10000" s="5"/>
      <c r="B10000" s="5"/>
      <c r="C10000" s="5"/>
      <c r="D10000" s="5"/>
      <c r="E10000" s="5"/>
      <c r="F10000" s="5" t="s">
        <v>11</v>
      </c>
      <c r="G10000" s="6">
        <v>44111</v>
      </c>
      <c r="H10000" s="5" t="s">
        <v>1178</v>
      </c>
      <c r="I10000" s="5" t="s">
        <v>309</v>
      </c>
      <c r="J10000" s="5"/>
      <c r="K10000" s="5" t="s">
        <v>9</v>
      </c>
      <c r="L10000" s="7">
        <v>-345.7</v>
      </c>
      <c r="M10000" s="7">
        <f>ROUND(M9999+L10000,5)</f>
        <v>52953.54</v>
      </c>
    </row>
    <row r="10001" spans="1:13">
      <c r="A10001" s="5"/>
      <c r="B10001" s="5"/>
      <c r="C10001" s="5"/>
      <c r="D10001" s="5"/>
      <c r="E10001" s="5"/>
      <c r="F10001" s="5" t="s">
        <v>11</v>
      </c>
      <c r="G10001" s="6">
        <v>44111</v>
      </c>
      <c r="H10001" s="5" t="s">
        <v>1178</v>
      </c>
      <c r="I10001" s="5" t="s">
        <v>309</v>
      </c>
      <c r="J10001" s="5"/>
      <c r="K10001" s="5" t="s">
        <v>9</v>
      </c>
      <c r="L10001" s="7">
        <v>0</v>
      </c>
      <c r="M10001" s="7">
        <f>ROUND(M10000+L10001,5)</f>
        <v>52953.54</v>
      </c>
    </row>
    <row r="10002" spans="1:13">
      <c r="A10002" s="5"/>
      <c r="B10002" s="5"/>
      <c r="C10002" s="5"/>
      <c r="D10002" s="5"/>
      <c r="E10002" s="5"/>
      <c r="F10002" s="5" t="s">
        <v>11</v>
      </c>
      <c r="G10002" s="6">
        <v>44119</v>
      </c>
      <c r="H10002" s="5" t="s">
        <v>1192</v>
      </c>
      <c r="I10002" s="5" t="s">
        <v>308</v>
      </c>
      <c r="J10002" s="5"/>
      <c r="K10002" s="5" t="s">
        <v>9</v>
      </c>
      <c r="L10002" s="7">
        <v>375.76</v>
      </c>
      <c r="M10002" s="7">
        <f>ROUND(M10001+L10002,5)</f>
        <v>53329.3</v>
      </c>
    </row>
    <row r="10003" spans="1:13">
      <c r="A10003" s="5"/>
      <c r="B10003" s="5"/>
      <c r="C10003" s="5"/>
      <c r="D10003" s="5"/>
      <c r="E10003" s="5"/>
      <c r="F10003" s="5" t="s">
        <v>11</v>
      </c>
      <c r="G10003" s="6">
        <v>44119</v>
      </c>
      <c r="H10003" s="5" t="s">
        <v>1192</v>
      </c>
      <c r="I10003" s="5" t="s">
        <v>308</v>
      </c>
      <c r="J10003" s="5"/>
      <c r="K10003" s="5" t="s">
        <v>9</v>
      </c>
      <c r="L10003" s="7">
        <v>-375.76</v>
      </c>
      <c r="M10003" s="7">
        <f>ROUND(M10002+L10003,5)</f>
        <v>52953.54</v>
      </c>
    </row>
    <row r="10004" spans="1:13">
      <c r="A10004" s="5"/>
      <c r="B10004" s="5"/>
      <c r="C10004" s="5"/>
      <c r="D10004" s="5"/>
      <c r="E10004" s="5"/>
      <c r="F10004" s="5" t="s">
        <v>11</v>
      </c>
      <c r="G10004" s="6">
        <v>44119</v>
      </c>
      <c r="H10004" s="5" t="s">
        <v>1192</v>
      </c>
      <c r="I10004" s="5" t="s">
        <v>308</v>
      </c>
      <c r="J10004" s="5"/>
      <c r="K10004" s="5" t="s">
        <v>9</v>
      </c>
      <c r="L10004" s="7">
        <v>0</v>
      </c>
      <c r="M10004" s="7">
        <f>ROUND(M10003+L10004,5)</f>
        <v>52953.54</v>
      </c>
    </row>
    <row r="10005" spans="1:13">
      <c r="A10005" s="5"/>
      <c r="B10005" s="5"/>
      <c r="C10005" s="5"/>
      <c r="D10005" s="5"/>
      <c r="E10005" s="5"/>
      <c r="F10005" s="5" t="s">
        <v>11</v>
      </c>
      <c r="G10005" s="6">
        <v>44119</v>
      </c>
      <c r="H10005" s="5" t="s">
        <v>1192</v>
      </c>
      <c r="I10005" s="5" t="s">
        <v>308</v>
      </c>
      <c r="J10005" s="5"/>
      <c r="K10005" s="5" t="s">
        <v>9</v>
      </c>
      <c r="L10005" s="7">
        <v>0</v>
      </c>
      <c r="M10005" s="7">
        <f>ROUND(M10004+L10005,5)</f>
        <v>52953.54</v>
      </c>
    </row>
    <row r="10006" spans="1:13">
      <c r="A10006" s="5"/>
      <c r="B10006" s="5"/>
      <c r="C10006" s="5"/>
      <c r="D10006" s="5"/>
      <c r="E10006" s="5"/>
      <c r="F10006" s="5" t="s">
        <v>11</v>
      </c>
      <c r="G10006" s="6">
        <v>44119</v>
      </c>
      <c r="H10006" s="5" t="s">
        <v>1192</v>
      </c>
      <c r="I10006" s="5" t="s">
        <v>308</v>
      </c>
      <c r="J10006" s="5"/>
      <c r="K10006" s="5" t="s">
        <v>9</v>
      </c>
      <c r="L10006" s="7">
        <v>0</v>
      </c>
      <c r="M10006" s="7">
        <f>ROUND(M10005+L10006,5)</f>
        <v>52953.54</v>
      </c>
    </row>
    <row r="10007" spans="1:13">
      <c r="A10007" s="5"/>
      <c r="B10007" s="5"/>
      <c r="C10007" s="5"/>
      <c r="D10007" s="5"/>
      <c r="E10007" s="5"/>
      <c r="F10007" s="5" t="s">
        <v>11</v>
      </c>
      <c r="G10007" s="6">
        <v>44119</v>
      </c>
      <c r="H10007" s="5" t="s">
        <v>1193</v>
      </c>
      <c r="I10007" s="5" t="s">
        <v>310</v>
      </c>
      <c r="J10007" s="5"/>
      <c r="K10007" s="5" t="s">
        <v>9</v>
      </c>
      <c r="L10007" s="7">
        <v>290.12</v>
      </c>
      <c r="M10007" s="7">
        <f>ROUND(M10006+L10007,5)</f>
        <v>53243.66</v>
      </c>
    </row>
    <row r="10008" spans="1:13">
      <c r="A10008" s="5"/>
      <c r="B10008" s="5"/>
      <c r="C10008" s="5"/>
      <c r="D10008" s="5"/>
      <c r="E10008" s="5"/>
      <c r="F10008" s="5" t="s">
        <v>11</v>
      </c>
      <c r="G10008" s="6">
        <v>44119</v>
      </c>
      <c r="H10008" s="5" t="s">
        <v>1193</v>
      </c>
      <c r="I10008" s="5" t="s">
        <v>310</v>
      </c>
      <c r="J10008" s="5"/>
      <c r="K10008" s="5" t="s">
        <v>9</v>
      </c>
      <c r="L10008" s="7">
        <v>-290.12</v>
      </c>
      <c r="M10008" s="7">
        <f>ROUND(M10007+L10008,5)</f>
        <v>52953.54</v>
      </c>
    </row>
    <row r="10009" spans="1:13">
      <c r="A10009" s="5"/>
      <c r="B10009" s="5"/>
      <c r="C10009" s="5"/>
      <c r="D10009" s="5"/>
      <c r="E10009" s="5"/>
      <c r="F10009" s="5" t="s">
        <v>11</v>
      </c>
      <c r="G10009" s="6">
        <v>44119</v>
      </c>
      <c r="H10009" s="5" t="s">
        <v>1193</v>
      </c>
      <c r="I10009" s="5" t="s">
        <v>310</v>
      </c>
      <c r="J10009" s="5"/>
      <c r="K10009" s="5" t="s">
        <v>9</v>
      </c>
      <c r="L10009" s="7">
        <v>0</v>
      </c>
      <c r="M10009" s="7">
        <f>ROUND(M10008+L10009,5)</f>
        <v>52953.54</v>
      </c>
    </row>
    <row r="10010" spans="1:13">
      <c r="A10010" s="5"/>
      <c r="B10010" s="5"/>
      <c r="C10010" s="5"/>
      <c r="D10010" s="5"/>
      <c r="E10010" s="5"/>
      <c r="F10010" s="5" t="s">
        <v>11</v>
      </c>
      <c r="G10010" s="6">
        <v>44119</v>
      </c>
      <c r="H10010" s="5" t="s">
        <v>1196</v>
      </c>
      <c r="I10010" s="5" t="s">
        <v>311</v>
      </c>
      <c r="J10010" s="5"/>
      <c r="K10010" s="5" t="s">
        <v>9</v>
      </c>
      <c r="L10010" s="7">
        <v>366.99</v>
      </c>
      <c r="M10010" s="7">
        <f>ROUND(M10009+L10010,5)</f>
        <v>53320.53</v>
      </c>
    </row>
    <row r="10011" spans="1:13">
      <c r="A10011" s="5"/>
      <c r="B10011" s="5"/>
      <c r="C10011" s="5"/>
      <c r="D10011" s="5"/>
      <c r="E10011" s="5"/>
      <c r="F10011" s="5" t="s">
        <v>11</v>
      </c>
      <c r="G10011" s="6">
        <v>44119</v>
      </c>
      <c r="H10011" s="5" t="s">
        <v>1196</v>
      </c>
      <c r="I10011" s="5" t="s">
        <v>311</v>
      </c>
      <c r="J10011" s="5"/>
      <c r="K10011" s="5" t="s">
        <v>9</v>
      </c>
      <c r="L10011" s="7">
        <v>-366.99</v>
      </c>
      <c r="M10011" s="7">
        <f>ROUND(M10010+L10011,5)</f>
        <v>52953.54</v>
      </c>
    </row>
    <row r="10012" spans="1:13">
      <c r="A10012" s="5"/>
      <c r="B10012" s="5"/>
      <c r="C10012" s="5"/>
      <c r="D10012" s="5"/>
      <c r="E10012" s="5"/>
      <c r="F10012" s="5" t="s">
        <v>11</v>
      </c>
      <c r="G10012" s="6">
        <v>44119</v>
      </c>
      <c r="H10012" s="5" t="s">
        <v>1196</v>
      </c>
      <c r="I10012" s="5" t="s">
        <v>311</v>
      </c>
      <c r="J10012" s="5"/>
      <c r="K10012" s="5" t="s">
        <v>9</v>
      </c>
      <c r="L10012" s="7">
        <v>5.9</v>
      </c>
      <c r="M10012" s="7">
        <f>ROUND(M10011+L10012,5)</f>
        <v>52959.44</v>
      </c>
    </row>
    <row r="10013" spans="1:13">
      <c r="A10013" s="5"/>
      <c r="B10013" s="5"/>
      <c r="C10013" s="5"/>
      <c r="D10013" s="5"/>
      <c r="E10013" s="5"/>
      <c r="F10013" s="5" t="s">
        <v>11</v>
      </c>
      <c r="G10013" s="6">
        <v>44119</v>
      </c>
      <c r="H10013" s="5" t="s">
        <v>1196</v>
      </c>
      <c r="I10013" s="5" t="s">
        <v>311</v>
      </c>
      <c r="J10013" s="5"/>
      <c r="K10013" s="5" t="s">
        <v>9</v>
      </c>
      <c r="L10013" s="7">
        <v>-5.9</v>
      </c>
      <c r="M10013" s="7">
        <f>ROUND(M10012+L10013,5)</f>
        <v>52953.54</v>
      </c>
    </row>
    <row r="10014" spans="1:13">
      <c r="A10014" s="5"/>
      <c r="B10014" s="5"/>
      <c r="C10014" s="5"/>
      <c r="D10014" s="5"/>
      <c r="E10014" s="5"/>
      <c r="F10014" s="5" t="s">
        <v>11</v>
      </c>
      <c r="G10014" s="6">
        <v>44119</v>
      </c>
      <c r="H10014" s="5" t="s">
        <v>1196</v>
      </c>
      <c r="I10014" s="5" t="s">
        <v>311</v>
      </c>
      <c r="J10014" s="5"/>
      <c r="K10014" s="5" t="s">
        <v>9</v>
      </c>
      <c r="L10014" s="7">
        <v>0</v>
      </c>
      <c r="M10014" s="7">
        <f>ROUND(M10013+L10014,5)</f>
        <v>52953.54</v>
      </c>
    </row>
    <row r="10015" spans="1:13">
      <c r="A10015" s="5"/>
      <c r="B10015" s="5"/>
      <c r="C10015" s="5"/>
      <c r="D10015" s="5"/>
      <c r="E10015" s="5"/>
      <c r="F10015" s="5" t="s">
        <v>11</v>
      </c>
      <c r="G10015" s="6">
        <v>44119</v>
      </c>
      <c r="H10015" s="5" t="s">
        <v>1197</v>
      </c>
      <c r="I10015" s="5" t="s">
        <v>309</v>
      </c>
      <c r="J10015" s="5"/>
      <c r="K10015" s="5" t="s">
        <v>9</v>
      </c>
      <c r="L10015" s="7">
        <v>345.7</v>
      </c>
      <c r="M10015" s="7">
        <f>ROUND(M10014+L10015,5)</f>
        <v>53299.24</v>
      </c>
    </row>
    <row r="10016" spans="1:13">
      <c r="A10016" s="5"/>
      <c r="B10016" s="5"/>
      <c r="C10016" s="5"/>
      <c r="D10016" s="5"/>
      <c r="E10016" s="5"/>
      <c r="F10016" s="5" t="s">
        <v>11</v>
      </c>
      <c r="G10016" s="6">
        <v>44119</v>
      </c>
      <c r="H10016" s="5" t="s">
        <v>1197</v>
      </c>
      <c r="I10016" s="5" t="s">
        <v>309</v>
      </c>
      <c r="J10016" s="5"/>
      <c r="K10016" s="5" t="s">
        <v>9</v>
      </c>
      <c r="L10016" s="7">
        <v>-345.7</v>
      </c>
      <c r="M10016" s="7">
        <f>ROUND(M10015+L10016,5)</f>
        <v>52953.54</v>
      </c>
    </row>
    <row r="10017" spans="1:13">
      <c r="A10017" s="5"/>
      <c r="B10017" s="5"/>
      <c r="C10017" s="5"/>
      <c r="D10017" s="5"/>
      <c r="E10017" s="5"/>
      <c r="F10017" s="5" t="s">
        <v>11</v>
      </c>
      <c r="G10017" s="6">
        <v>44119</v>
      </c>
      <c r="H10017" s="5" t="s">
        <v>1197</v>
      </c>
      <c r="I10017" s="5" t="s">
        <v>309</v>
      </c>
      <c r="J10017" s="5"/>
      <c r="K10017" s="5" t="s">
        <v>9</v>
      </c>
      <c r="L10017" s="7">
        <v>0</v>
      </c>
      <c r="M10017" s="7">
        <f>ROUND(M10016+L10017,5)</f>
        <v>52953.54</v>
      </c>
    </row>
    <row r="10018" spans="1:13">
      <c r="A10018" s="5"/>
      <c r="B10018" s="5"/>
      <c r="C10018" s="5"/>
      <c r="D10018" s="5"/>
      <c r="E10018" s="5"/>
      <c r="F10018" s="5" t="s">
        <v>11</v>
      </c>
      <c r="G10018" s="6">
        <v>44119</v>
      </c>
      <c r="H10018" s="5" t="s">
        <v>1194</v>
      </c>
      <c r="I10018" s="5" t="s">
        <v>1383</v>
      </c>
      <c r="J10018" s="5"/>
      <c r="K10018" s="5" t="s">
        <v>9</v>
      </c>
      <c r="L10018" s="7">
        <v>0</v>
      </c>
      <c r="M10018" s="7">
        <f>ROUND(M10017+L10018,5)</f>
        <v>52953.54</v>
      </c>
    </row>
    <row r="10019" spans="1:13">
      <c r="A10019" s="5"/>
      <c r="B10019" s="5"/>
      <c r="C10019" s="5"/>
      <c r="D10019" s="5"/>
      <c r="E10019" s="5"/>
      <c r="F10019" s="5" t="s">
        <v>11</v>
      </c>
      <c r="G10019" s="6">
        <v>44119</v>
      </c>
      <c r="H10019" s="5" t="s">
        <v>1194</v>
      </c>
      <c r="I10019" s="5" t="s">
        <v>1383</v>
      </c>
      <c r="J10019" s="5"/>
      <c r="K10019" s="5" t="s">
        <v>9</v>
      </c>
      <c r="L10019" s="7">
        <v>0</v>
      </c>
      <c r="M10019" s="7">
        <f>ROUND(M10018+L10019,5)</f>
        <v>52953.54</v>
      </c>
    </row>
    <row r="10020" spans="1:13">
      <c r="A10020" s="5"/>
      <c r="B10020" s="5"/>
      <c r="C10020" s="5"/>
      <c r="D10020" s="5"/>
      <c r="E10020" s="5"/>
      <c r="F10020" s="5" t="s">
        <v>11</v>
      </c>
      <c r="G10020" s="6">
        <v>44119</v>
      </c>
      <c r="H10020" s="5" t="s">
        <v>1195</v>
      </c>
      <c r="I10020" s="5" t="s">
        <v>1384</v>
      </c>
      <c r="J10020" s="5"/>
      <c r="K10020" s="5" t="s">
        <v>9</v>
      </c>
      <c r="L10020" s="7">
        <v>0</v>
      </c>
      <c r="M10020" s="7">
        <f>ROUND(M10019+L10020,5)</f>
        <v>52953.54</v>
      </c>
    </row>
    <row r="10021" spans="1:13">
      <c r="A10021" s="5"/>
      <c r="B10021" s="5"/>
      <c r="C10021" s="5"/>
      <c r="D10021" s="5"/>
      <c r="E10021" s="5"/>
      <c r="F10021" s="5" t="s">
        <v>11</v>
      </c>
      <c r="G10021" s="6">
        <v>44119</v>
      </c>
      <c r="H10021" s="5" t="s">
        <v>1195</v>
      </c>
      <c r="I10021" s="5" t="s">
        <v>1384</v>
      </c>
      <c r="J10021" s="5"/>
      <c r="K10021" s="5" t="s">
        <v>9</v>
      </c>
      <c r="L10021" s="7">
        <v>0</v>
      </c>
      <c r="M10021" s="7">
        <f>ROUND(M10020+L10021,5)</f>
        <v>52953.54</v>
      </c>
    </row>
    <row r="10022" spans="1:13">
      <c r="A10022" s="5"/>
      <c r="B10022" s="5"/>
      <c r="C10022" s="5"/>
      <c r="D10022" s="5"/>
      <c r="E10022" s="5"/>
      <c r="F10022" s="5" t="s">
        <v>10</v>
      </c>
      <c r="G10022" s="6">
        <v>44124</v>
      </c>
      <c r="H10022" s="5" t="s">
        <v>1204</v>
      </c>
      <c r="I10022" s="5" t="s">
        <v>373</v>
      </c>
      <c r="J10022" s="5" t="s">
        <v>1470</v>
      </c>
      <c r="K10022" s="5" t="s">
        <v>9</v>
      </c>
      <c r="L10022" s="7">
        <v>25.9</v>
      </c>
      <c r="M10022" s="7">
        <f>ROUND(M10021+L10022,5)</f>
        <v>52979.44</v>
      </c>
    </row>
    <row r="10023" spans="1:13">
      <c r="A10023" s="5"/>
      <c r="B10023" s="5"/>
      <c r="C10023" s="5"/>
      <c r="D10023" s="5"/>
      <c r="E10023" s="5"/>
      <c r="F10023" s="5" t="s">
        <v>10</v>
      </c>
      <c r="G10023" s="6">
        <v>44126</v>
      </c>
      <c r="H10023" s="5" t="s">
        <v>1206</v>
      </c>
      <c r="I10023" s="5" t="s">
        <v>345</v>
      </c>
      <c r="J10023" s="5" t="s">
        <v>1472</v>
      </c>
      <c r="K10023" s="5" t="s">
        <v>9</v>
      </c>
      <c r="L10023" s="7">
        <v>5973.77</v>
      </c>
      <c r="M10023" s="7">
        <f>ROUND(M10022+L10023,5)</f>
        <v>58953.21</v>
      </c>
    </row>
    <row r="10024" spans="1:13">
      <c r="A10024" s="5"/>
      <c r="B10024" s="5"/>
      <c r="C10024" s="5"/>
      <c r="D10024" s="5"/>
      <c r="E10024" s="5"/>
      <c r="F10024" s="5" t="s">
        <v>11</v>
      </c>
      <c r="G10024" s="6">
        <v>44126</v>
      </c>
      <c r="H10024" s="5" t="s">
        <v>1208</v>
      </c>
      <c r="I10024" s="5" t="s">
        <v>308</v>
      </c>
      <c r="J10024" s="5"/>
      <c r="K10024" s="5" t="s">
        <v>9</v>
      </c>
      <c r="L10024" s="7">
        <v>375.76</v>
      </c>
      <c r="M10024" s="7">
        <f>ROUND(M10023+L10024,5)</f>
        <v>59328.97</v>
      </c>
    </row>
    <row r="10025" spans="1:13">
      <c r="A10025" s="5"/>
      <c r="B10025" s="5"/>
      <c r="C10025" s="5"/>
      <c r="D10025" s="5"/>
      <c r="E10025" s="5"/>
      <c r="F10025" s="5" t="s">
        <v>11</v>
      </c>
      <c r="G10025" s="6">
        <v>44126</v>
      </c>
      <c r="H10025" s="5" t="s">
        <v>1208</v>
      </c>
      <c r="I10025" s="5" t="s">
        <v>308</v>
      </c>
      <c r="J10025" s="5"/>
      <c r="K10025" s="5" t="s">
        <v>9</v>
      </c>
      <c r="L10025" s="7">
        <v>-375.76</v>
      </c>
      <c r="M10025" s="7">
        <f>ROUND(M10024+L10025,5)</f>
        <v>58953.21</v>
      </c>
    </row>
    <row r="10026" spans="1:13">
      <c r="A10026" s="5"/>
      <c r="B10026" s="5"/>
      <c r="C10026" s="5"/>
      <c r="D10026" s="5"/>
      <c r="E10026" s="5"/>
      <c r="F10026" s="5" t="s">
        <v>11</v>
      </c>
      <c r="G10026" s="6">
        <v>44126</v>
      </c>
      <c r="H10026" s="5" t="s">
        <v>1208</v>
      </c>
      <c r="I10026" s="5" t="s">
        <v>308</v>
      </c>
      <c r="J10026" s="5"/>
      <c r="K10026" s="5" t="s">
        <v>9</v>
      </c>
      <c r="L10026" s="7">
        <v>0</v>
      </c>
      <c r="M10026" s="7">
        <f>ROUND(M10025+L10026,5)</f>
        <v>58953.21</v>
      </c>
    </row>
    <row r="10027" spans="1:13">
      <c r="A10027" s="5"/>
      <c r="B10027" s="5"/>
      <c r="C10027" s="5"/>
      <c r="D10027" s="5"/>
      <c r="E10027" s="5"/>
      <c r="F10027" s="5" t="s">
        <v>11</v>
      </c>
      <c r="G10027" s="6">
        <v>44126</v>
      </c>
      <c r="H10027" s="5" t="s">
        <v>1208</v>
      </c>
      <c r="I10027" s="5" t="s">
        <v>308</v>
      </c>
      <c r="J10027" s="5"/>
      <c r="K10027" s="5" t="s">
        <v>9</v>
      </c>
      <c r="L10027" s="7">
        <v>0</v>
      </c>
      <c r="M10027" s="7">
        <f>ROUND(M10026+L10027,5)</f>
        <v>58953.21</v>
      </c>
    </row>
    <row r="10028" spans="1:13">
      <c r="A10028" s="5"/>
      <c r="B10028" s="5"/>
      <c r="C10028" s="5"/>
      <c r="D10028" s="5"/>
      <c r="E10028" s="5"/>
      <c r="F10028" s="5" t="s">
        <v>11</v>
      </c>
      <c r="G10028" s="6">
        <v>44126</v>
      </c>
      <c r="H10028" s="5" t="s">
        <v>1208</v>
      </c>
      <c r="I10028" s="5" t="s">
        <v>308</v>
      </c>
      <c r="J10028" s="5"/>
      <c r="K10028" s="5" t="s">
        <v>9</v>
      </c>
      <c r="L10028" s="7">
        <v>0</v>
      </c>
      <c r="M10028" s="7">
        <f>ROUND(M10027+L10028,5)</f>
        <v>58953.21</v>
      </c>
    </row>
    <row r="10029" spans="1:13">
      <c r="A10029" s="5"/>
      <c r="B10029" s="5"/>
      <c r="C10029" s="5"/>
      <c r="D10029" s="5"/>
      <c r="E10029" s="5"/>
      <c r="F10029" s="5" t="s">
        <v>11</v>
      </c>
      <c r="G10029" s="6">
        <v>44126</v>
      </c>
      <c r="H10029" s="5" t="s">
        <v>1209</v>
      </c>
      <c r="I10029" s="5" t="s">
        <v>310</v>
      </c>
      <c r="J10029" s="5"/>
      <c r="K10029" s="5" t="s">
        <v>9</v>
      </c>
      <c r="L10029" s="7">
        <v>290.12</v>
      </c>
      <c r="M10029" s="7">
        <f>ROUND(M10028+L10029,5)</f>
        <v>59243.33</v>
      </c>
    </row>
    <row r="10030" spans="1:13">
      <c r="A10030" s="5"/>
      <c r="B10030" s="5"/>
      <c r="C10030" s="5"/>
      <c r="D10030" s="5"/>
      <c r="E10030" s="5"/>
      <c r="F10030" s="5" t="s">
        <v>11</v>
      </c>
      <c r="G10030" s="6">
        <v>44126</v>
      </c>
      <c r="H10030" s="5" t="s">
        <v>1209</v>
      </c>
      <c r="I10030" s="5" t="s">
        <v>310</v>
      </c>
      <c r="J10030" s="5"/>
      <c r="K10030" s="5" t="s">
        <v>9</v>
      </c>
      <c r="L10030" s="7">
        <v>-290.12</v>
      </c>
      <c r="M10030" s="7">
        <f>ROUND(M10029+L10030,5)</f>
        <v>58953.21</v>
      </c>
    </row>
    <row r="10031" spans="1:13">
      <c r="A10031" s="5"/>
      <c r="B10031" s="5"/>
      <c r="C10031" s="5"/>
      <c r="D10031" s="5"/>
      <c r="E10031" s="5"/>
      <c r="F10031" s="5" t="s">
        <v>11</v>
      </c>
      <c r="G10031" s="6">
        <v>44126</v>
      </c>
      <c r="H10031" s="5" t="s">
        <v>1209</v>
      </c>
      <c r="I10031" s="5" t="s">
        <v>310</v>
      </c>
      <c r="J10031" s="5"/>
      <c r="K10031" s="5" t="s">
        <v>9</v>
      </c>
      <c r="L10031" s="7">
        <v>0</v>
      </c>
      <c r="M10031" s="7">
        <f>ROUND(M10030+L10031,5)</f>
        <v>58953.21</v>
      </c>
    </row>
    <row r="10032" spans="1:13">
      <c r="A10032" s="5"/>
      <c r="B10032" s="5"/>
      <c r="C10032" s="5"/>
      <c r="D10032" s="5"/>
      <c r="E10032" s="5"/>
      <c r="F10032" s="5" t="s">
        <v>11</v>
      </c>
      <c r="G10032" s="6">
        <v>44126</v>
      </c>
      <c r="H10032" s="5" t="s">
        <v>1210</v>
      </c>
      <c r="I10032" s="5" t="s">
        <v>311</v>
      </c>
      <c r="J10032" s="5"/>
      <c r="K10032" s="5" t="s">
        <v>9</v>
      </c>
      <c r="L10032" s="7">
        <v>366.99</v>
      </c>
      <c r="M10032" s="7">
        <f>ROUND(M10031+L10032,5)</f>
        <v>59320.2</v>
      </c>
    </row>
    <row r="10033" spans="1:13">
      <c r="A10033" s="5"/>
      <c r="B10033" s="5"/>
      <c r="C10033" s="5"/>
      <c r="D10033" s="5"/>
      <c r="E10033" s="5"/>
      <c r="F10033" s="5" t="s">
        <v>11</v>
      </c>
      <c r="G10033" s="6">
        <v>44126</v>
      </c>
      <c r="H10033" s="5" t="s">
        <v>1210</v>
      </c>
      <c r="I10033" s="5" t="s">
        <v>311</v>
      </c>
      <c r="J10033" s="5"/>
      <c r="K10033" s="5" t="s">
        <v>9</v>
      </c>
      <c r="L10033" s="7">
        <v>-366.99</v>
      </c>
      <c r="M10033" s="7">
        <f>ROUND(M10032+L10033,5)</f>
        <v>58953.21</v>
      </c>
    </row>
    <row r="10034" spans="1:13">
      <c r="A10034" s="5"/>
      <c r="B10034" s="5"/>
      <c r="C10034" s="5"/>
      <c r="D10034" s="5"/>
      <c r="E10034" s="5"/>
      <c r="F10034" s="5" t="s">
        <v>11</v>
      </c>
      <c r="G10034" s="6">
        <v>44126</v>
      </c>
      <c r="H10034" s="5" t="s">
        <v>1210</v>
      </c>
      <c r="I10034" s="5" t="s">
        <v>311</v>
      </c>
      <c r="J10034" s="5"/>
      <c r="K10034" s="5" t="s">
        <v>9</v>
      </c>
      <c r="L10034" s="7">
        <v>5.9</v>
      </c>
      <c r="M10034" s="7">
        <f>ROUND(M10033+L10034,5)</f>
        <v>58959.11</v>
      </c>
    </row>
    <row r="10035" spans="1:13">
      <c r="A10035" s="5"/>
      <c r="B10035" s="5"/>
      <c r="C10035" s="5"/>
      <c r="D10035" s="5"/>
      <c r="E10035" s="5"/>
      <c r="F10035" s="5" t="s">
        <v>11</v>
      </c>
      <c r="G10035" s="6">
        <v>44126</v>
      </c>
      <c r="H10035" s="5" t="s">
        <v>1210</v>
      </c>
      <c r="I10035" s="5" t="s">
        <v>311</v>
      </c>
      <c r="J10035" s="5"/>
      <c r="K10035" s="5" t="s">
        <v>9</v>
      </c>
      <c r="L10035" s="7">
        <v>-5.9</v>
      </c>
      <c r="M10035" s="7">
        <f>ROUND(M10034+L10035,5)</f>
        <v>58953.21</v>
      </c>
    </row>
    <row r="10036" spans="1:13">
      <c r="A10036" s="5"/>
      <c r="B10036" s="5"/>
      <c r="C10036" s="5"/>
      <c r="D10036" s="5"/>
      <c r="E10036" s="5"/>
      <c r="F10036" s="5" t="s">
        <v>11</v>
      </c>
      <c r="G10036" s="6">
        <v>44126</v>
      </c>
      <c r="H10036" s="5" t="s">
        <v>1210</v>
      </c>
      <c r="I10036" s="5" t="s">
        <v>311</v>
      </c>
      <c r="J10036" s="5"/>
      <c r="K10036" s="5" t="s">
        <v>9</v>
      </c>
      <c r="L10036" s="7">
        <v>0</v>
      </c>
      <c r="M10036" s="7">
        <f>ROUND(M10035+L10036,5)</f>
        <v>58953.21</v>
      </c>
    </row>
    <row r="10037" spans="1:13">
      <c r="A10037" s="5"/>
      <c r="B10037" s="5"/>
      <c r="C10037" s="5"/>
      <c r="D10037" s="5"/>
      <c r="E10037" s="5"/>
      <c r="F10037" s="5" t="s">
        <v>11</v>
      </c>
      <c r="G10037" s="6">
        <v>44126</v>
      </c>
      <c r="H10037" s="5" t="s">
        <v>1211</v>
      </c>
      <c r="I10037" s="5" t="s">
        <v>309</v>
      </c>
      <c r="J10037" s="5"/>
      <c r="K10037" s="5" t="s">
        <v>9</v>
      </c>
      <c r="L10037" s="7">
        <v>345.7</v>
      </c>
      <c r="M10037" s="7">
        <f>ROUND(M10036+L10037,5)</f>
        <v>59298.91</v>
      </c>
    </row>
    <row r="10038" spans="1:13">
      <c r="A10038" s="5"/>
      <c r="B10038" s="5"/>
      <c r="C10038" s="5"/>
      <c r="D10038" s="5"/>
      <c r="E10038" s="5"/>
      <c r="F10038" s="5" t="s">
        <v>11</v>
      </c>
      <c r="G10038" s="6">
        <v>44126</v>
      </c>
      <c r="H10038" s="5" t="s">
        <v>1211</v>
      </c>
      <c r="I10038" s="5" t="s">
        <v>309</v>
      </c>
      <c r="J10038" s="5"/>
      <c r="K10038" s="5" t="s">
        <v>9</v>
      </c>
      <c r="L10038" s="7">
        <v>-345.7</v>
      </c>
      <c r="M10038" s="7">
        <f>ROUND(M10037+L10038,5)</f>
        <v>58953.21</v>
      </c>
    </row>
    <row r="10039" spans="1:13">
      <c r="A10039" s="5"/>
      <c r="B10039" s="5"/>
      <c r="C10039" s="5"/>
      <c r="D10039" s="5"/>
      <c r="E10039" s="5"/>
      <c r="F10039" s="5" t="s">
        <v>11</v>
      </c>
      <c r="G10039" s="6">
        <v>44126</v>
      </c>
      <c r="H10039" s="5" t="s">
        <v>1211</v>
      </c>
      <c r="I10039" s="5" t="s">
        <v>309</v>
      </c>
      <c r="J10039" s="5"/>
      <c r="K10039" s="5" t="s">
        <v>9</v>
      </c>
      <c r="L10039" s="7">
        <v>0</v>
      </c>
      <c r="M10039" s="7">
        <f>ROUND(M10038+L10039,5)</f>
        <v>58953.21</v>
      </c>
    </row>
    <row r="10040" spans="1:13">
      <c r="A10040" s="5"/>
      <c r="B10040" s="5"/>
      <c r="C10040" s="5"/>
      <c r="D10040" s="5"/>
      <c r="E10040" s="5"/>
      <c r="F10040" s="5" t="s">
        <v>11</v>
      </c>
      <c r="G10040" s="6">
        <v>44126</v>
      </c>
      <c r="H10040" s="5" t="s">
        <v>1212</v>
      </c>
      <c r="I10040" s="5" t="s">
        <v>1383</v>
      </c>
      <c r="J10040" s="5"/>
      <c r="K10040" s="5" t="s">
        <v>9</v>
      </c>
      <c r="L10040" s="7">
        <v>0</v>
      </c>
      <c r="M10040" s="7">
        <f>ROUND(M10039+L10040,5)</f>
        <v>58953.21</v>
      </c>
    </row>
    <row r="10041" spans="1:13">
      <c r="A10041" s="5"/>
      <c r="B10041" s="5"/>
      <c r="C10041" s="5"/>
      <c r="D10041" s="5"/>
      <c r="E10041" s="5"/>
      <c r="F10041" s="5" t="s">
        <v>11</v>
      </c>
      <c r="G10041" s="6">
        <v>44126</v>
      </c>
      <c r="H10041" s="5" t="s">
        <v>1212</v>
      </c>
      <c r="I10041" s="5" t="s">
        <v>1383</v>
      </c>
      <c r="J10041" s="5"/>
      <c r="K10041" s="5" t="s">
        <v>9</v>
      </c>
      <c r="L10041" s="7">
        <v>0</v>
      </c>
      <c r="M10041" s="7">
        <f>ROUND(M10040+L10041,5)</f>
        <v>58953.21</v>
      </c>
    </row>
    <row r="10042" spans="1:13">
      <c r="A10042" s="5"/>
      <c r="B10042" s="5"/>
      <c r="C10042" s="5"/>
      <c r="D10042" s="5"/>
      <c r="E10042" s="5"/>
      <c r="F10042" s="5" t="s">
        <v>11</v>
      </c>
      <c r="G10042" s="6">
        <v>44126</v>
      </c>
      <c r="H10042" s="5" t="s">
        <v>1213</v>
      </c>
      <c r="I10042" s="5" t="s">
        <v>1384</v>
      </c>
      <c r="J10042" s="5"/>
      <c r="K10042" s="5" t="s">
        <v>9</v>
      </c>
      <c r="L10042" s="7">
        <v>0</v>
      </c>
      <c r="M10042" s="7">
        <f>ROUND(M10041+L10042,5)</f>
        <v>58953.21</v>
      </c>
    </row>
    <row r="10043" spans="1:13">
      <c r="A10043" s="5"/>
      <c r="B10043" s="5"/>
      <c r="C10043" s="5"/>
      <c r="D10043" s="5"/>
      <c r="E10043" s="5"/>
      <c r="F10043" s="5" t="s">
        <v>11</v>
      </c>
      <c r="G10043" s="6">
        <v>44126</v>
      </c>
      <c r="H10043" s="5" t="s">
        <v>1213</v>
      </c>
      <c r="I10043" s="5" t="s">
        <v>1384</v>
      </c>
      <c r="J10043" s="5"/>
      <c r="K10043" s="5" t="s">
        <v>9</v>
      </c>
      <c r="L10043" s="7">
        <v>0</v>
      </c>
      <c r="M10043" s="7">
        <f>ROUND(M10042+L10043,5)</f>
        <v>58953.21</v>
      </c>
    </row>
    <row r="10044" spans="1:13">
      <c r="A10044" s="5"/>
      <c r="B10044" s="5"/>
      <c r="C10044" s="5"/>
      <c r="D10044" s="5"/>
      <c r="E10044" s="5"/>
      <c r="F10044" s="5" t="s">
        <v>11</v>
      </c>
      <c r="G10044" s="6">
        <v>44133</v>
      </c>
      <c r="H10044" s="5" t="s">
        <v>1228</v>
      </c>
      <c r="I10044" s="5" t="s">
        <v>308</v>
      </c>
      <c r="J10044" s="5"/>
      <c r="K10044" s="5" t="s">
        <v>9</v>
      </c>
      <c r="L10044" s="7">
        <v>375.76</v>
      </c>
      <c r="M10044" s="7">
        <f>ROUND(M10043+L10044,5)</f>
        <v>59328.97</v>
      </c>
    </row>
    <row r="10045" spans="1:13">
      <c r="A10045" s="5"/>
      <c r="B10045" s="5"/>
      <c r="C10045" s="5"/>
      <c r="D10045" s="5"/>
      <c r="E10045" s="5"/>
      <c r="F10045" s="5" t="s">
        <v>11</v>
      </c>
      <c r="G10045" s="6">
        <v>44133</v>
      </c>
      <c r="H10045" s="5" t="s">
        <v>1228</v>
      </c>
      <c r="I10045" s="5" t="s">
        <v>308</v>
      </c>
      <c r="J10045" s="5"/>
      <c r="K10045" s="5" t="s">
        <v>9</v>
      </c>
      <c r="L10045" s="7">
        <v>-375.76</v>
      </c>
      <c r="M10045" s="7">
        <f>ROUND(M10044+L10045,5)</f>
        <v>58953.21</v>
      </c>
    </row>
    <row r="10046" spans="1:13">
      <c r="A10046" s="5"/>
      <c r="B10046" s="5"/>
      <c r="C10046" s="5"/>
      <c r="D10046" s="5"/>
      <c r="E10046" s="5"/>
      <c r="F10046" s="5" t="s">
        <v>11</v>
      </c>
      <c r="G10046" s="6">
        <v>44133</v>
      </c>
      <c r="H10046" s="5" t="s">
        <v>1228</v>
      </c>
      <c r="I10046" s="5" t="s">
        <v>308</v>
      </c>
      <c r="J10046" s="5"/>
      <c r="K10046" s="5" t="s">
        <v>9</v>
      </c>
      <c r="L10046" s="7">
        <v>0</v>
      </c>
      <c r="M10046" s="7">
        <f>ROUND(M10045+L10046,5)</f>
        <v>58953.21</v>
      </c>
    </row>
    <row r="10047" spans="1:13">
      <c r="A10047" s="5"/>
      <c r="B10047" s="5"/>
      <c r="C10047" s="5"/>
      <c r="D10047" s="5"/>
      <c r="E10047" s="5"/>
      <c r="F10047" s="5" t="s">
        <v>11</v>
      </c>
      <c r="G10047" s="6">
        <v>44133</v>
      </c>
      <c r="H10047" s="5" t="s">
        <v>1228</v>
      </c>
      <c r="I10047" s="5" t="s">
        <v>308</v>
      </c>
      <c r="J10047" s="5"/>
      <c r="K10047" s="5" t="s">
        <v>9</v>
      </c>
      <c r="L10047" s="7">
        <v>0</v>
      </c>
      <c r="M10047" s="7">
        <f>ROUND(M10046+L10047,5)</f>
        <v>58953.21</v>
      </c>
    </row>
    <row r="10048" spans="1:13">
      <c r="A10048" s="5"/>
      <c r="B10048" s="5"/>
      <c r="C10048" s="5"/>
      <c r="D10048" s="5"/>
      <c r="E10048" s="5"/>
      <c r="F10048" s="5" t="s">
        <v>11</v>
      </c>
      <c r="G10048" s="6">
        <v>44133</v>
      </c>
      <c r="H10048" s="5" t="s">
        <v>1228</v>
      </c>
      <c r="I10048" s="5" t="s">
        <v>308</v>
      </c>
      <c r="J10048" s="5"/>
      <c r="K10048" s="5" t="s">
        <v>9</v>
      </c>
      <c r="L10048" s="7">
        <v>0</v>
      </c>
      <c r="M10048" s="7">
        <f>ROUND(M10047+L10048,5)</f>
        <v>58953.21</v>
      </c>
    </row>
    <row r="10049" spans="1:13">
      <c r="A10049" s="5"/>
      <c r="B10049" s="5"/>
      <c r="C10049" s="5"/>
      <c r="D10049" s="5"/>
      <c r="E10049" s="5"/>
      <c r="F10049" s="5" t="s">
        <v>11</v>
      </c>
      <c r="G10049" s="6">
        <v>44133</v>
      </c>
      <c r="H10049" s="5" t="s">
        <v>1229</v>
      </c>
      <c r="I10049" s="5" t="s">
        <v>310</v>
      </c>
      <c r="J10049" s="5"/>
      <c r="K10049" s="5" t="s">
        <v>9</v>
      </c>
      <c r="L10049" s="7">
        <v>290.12</v>
      </c>
      <c r="M10049" s="7">
        <f>ROUND(M10048+L10049,5)</f>
        <v>59243.33</v>
      </c>
    </row>
    <row r="10050" spans="1:13">
      <c r="A10050" s="5"/>
      <c r="B10050" s="5"/>
      <c r="C10050" s="5"/>
      <c r="D10050" s="5"/>
      <c r="E10050" s="5"/>
      <c r="F10050" s="5" t="s">
        <v>11</v>
      </c>
      <c r="G10050" s="6">
        <v>44133</v>
      </c>
      <c r="H10050" s="5" t="s">
        <v>1229</v>
      </c>
      <c r="I10050" s="5" t="s">
        <v>310</v>
      </c>
      <c r="J10050" s="5"/>
      <c r="K10050" s="5" t="s">
        <v>9</v>
      </c>
      <c r="L10050" s="7">
        <v>-290.12</v>
      </c>
      <c r="M10050" s="7">
        <f>ROUND(M10049+L10050,5)</f>
        <v>58953.21</v>
      </c>
    </row>
    <row r="10051" spans="1:13">
      <c r="A10051" s="5"/>
      <c r="B10051" s="5"/>
      <c r="C10051" s="5"/>
      <c r="D10051" s="5"/>
      <c r="E10051" s="5"/>
      <c r="F10051" s="5" t="s">
        <v>11</v>
      </c>
      <c r="G10051" s="6">
        <v>44133</v>
      </c>
      <c r="H10051" s="5" t="s">
        <v>1229</v>
      </c>
      <c r="I10051" s="5" t="s">
        <v>310</v>
      </c>
      <c r="J10051" s="5"/>
      <c r="K10051" s="5" t="s">
        <v>9</v>
      </c>
      <c r="L10051" s="7">
        <v>0</v>
      </c>
      <c r="M10051" s="7">
        <f>ROUND(M10050+L10051,5)</f>
        <v>58953.21</v>
      </c>
    </row>
    <row r="10052" spans="1:13">
      <c r="A10052" s="5"/>
      <c r="B10052" s="5"/>
      <c r="C10052" s="5"/>
      <c r="D10052" s="5"/>
      <c r="E10052" s="5"/>
      <c r="F10052" s="5" t="s">
        <v>11</v>
      </c>
      <c r="G10052" s="6">
        <v>44133</v>
      </c>
      <c r="H10052" s="5" t="s">
        <v>1230</v>
      </c>
      <c r="I10052" s="5" t="s">
        <v>311</v>
      </c>
      <c r="J10052" s="5"/>
      <c r="K10052" s="5" t="s">
        <v>9</v>
      </c>
      <c r="L10052" s="7">
        <v>366.99</v>
      </c>
      <c r="M10052" s="7">
        <f>ROUND(M10051+L10052,5)</f>
        <v>59320.2</v>
      </c>
    </row>
    <row r="10053" spans="1:13">
      <c r="A10053" s="5"/>
      <c r="B10053" s="5"/>
      <c r="C10053" s="5"/>
      <c r="D10053" s="5"/>
      <c r="E10053" s="5"/>
      <c r="F10053" s="5" t="s">
        <v>11</v>
      </c>
      <c r="G10053" s="6">
        <v>44133</v>
      </c>
      <c r="H10053" s="5" t="s">
        <v>1230</v>
      </c>
      <c r="I10053" s="5" t="s">
        <v>311</v>
      </c>
      <c r="J10053" s="5"/>
      <c r="K10053" s="5" t="s">
        <v>9</v>
      </c>
      <c r="L10053" s="7">
        <v>-366.99</v>
      </c>
      <c r="M10053" s="7">
        <f>ROUND(M10052+L10053,5)</f>
        <v>58953.21</v>
      </c>
    </row>
    <row r="10054" spans="1:13">
      <c r="A10054" s="5"/>
      <c r="B10054" s="5"/>
      <c r="C10054" s="5"/>
      <c r="D10054" s="5"/>
      <c r="E10054" s="5"/>
      <c r="F10054" s="5" t="s">
        <v>11</v>
      </c>
      <c r="G10054" s="6">
        <v>44133</v>
      </c>
      <c r="H10054" s="5" t="s">
        <v>1230</v>
      </c>
      <c r="I10054" s="5" t="s">
        <v>311</v>
      </c>
      <c r="J10054" s="5"/>
      <c r="K10054" s="5" t="s">
        <v>9</v>
      </c>
      <c r="L10054" s="7">
        <v>5.9</v>
      </c>
      <c r="M10054" s="7">
        <f>ROUND(M10053+L10054,5)</f>
        <v>58959.11</v>
      </c>
    </row>
    <row r="10055" spans="1:13">
      <c r="A10055" s="5"/>
      <c r="B10055" s="5"/>
      <c r="C10055" s="5"/>
      <c r="D10055" s="5"/>
      <c r="E10055" s="5"/>
      <c r="F10055" s="5" t="s">
        <v>11</v>
      </c>
      <c r="G10055" s="6">
        <v>44133</v>
      </c>
      <c r="H10055" s="5" t="s">
        <v>1230</v>
      </c>
      <c r="I10055" s="5" t="s">
        <v>311</v>
      </c>
      <c r="J10055" s="5"/>
      <c r="K10055" s="5" t="s">
        <v>9</v>
      </c>
      <c r="L10055" s="7">
        <v>-5.9</v>
      </c>
      <c r="M10055" s="7">
        <f>ROUND(M10054+L10055,5)</f>
        <v>58953.21</v>
      </c>
    </row>
    <row r="10056" spans="1:13">
      <c r="A10056" s="5"/>
      <c r="B10056" s="5"/>
      <c r="C10056" s="5"/>
      <c r="D10056" s="5"/>
      <c r="E10056" s="5"/>
      <c r="F10056" s="5" t="s">
        <v>11</v>
      </c>
      <c r="G10056" s="6">
        <v>44133</v>
      </c>
      <c r="H10056" s="5" t="s">
        <v>1230</v>
      </c>
      <c r="I10056" s="5" t="s">
        <v>311</v>
      </c>
      <c r="J10056" s="5"/>
      <c r="K10056" s="5" t="s">
        <v>9</v>
      </c>
      <c r="L10056" s="7">
        <v>0</v>
      </c>
      <c r="M10056" s="7">
        <f>ROUND(M10055+L10056,5)</f>
        <v>58953.21</v>
      </c>
    </row>
    <row r="10057" spans="1:13">
      <c r="A10057" s="5"/>
      <c r="B10057" s="5"/>
      <c r="C10057" s="5"/>
      <c r="D10057" s="5"/>
      <c r="E10057" s="5"/>
      <c r="F10057" s="5" t="s">
        <v>11</v>
      </c>
      <c r="G10057" s="6">
        <v>44133</v>
      </c>
      <c r="H10057" s="5" t="s">
        <v>1231</v>
      </c>
      <c r="I10057" s="5" t="s">
        <v>309</v>
      </c>
      <c r="J10057" s="5"/>
      <c r="K10057" s="5" t="s">
        <v>9</v>
      </c>
      <c r="L10057" s="7">
        <v>345.7</v>
      </c>
      <c r="M10057" s="7">
        <f>ROUND(M10056+L10057,5)</f>
        <v>59298.91</v>
      </c>
    </row>
    <row r="10058" spans="1:13">
      <c r="A10058" s="5"/>
      <c r="B10058" s="5"/>
      <c r="C10058" s="5"/>
      <c r="D10058" s="5"/>
      <c r="E10058" s="5"/>
      <c r="F10058" s="5" t="s">
        <v>11</v>
      </c>
      <c r="G10058" s="6">
        <v>44133</v>
      </c>
      <c r="H10058" s="5" t="s">
        <v>1231</v>
      </c>
      <c r="I10058" s="5" t="s">
        <v>309</v>
      </c>
      <c r="J10058" s="5"/>
      <c r="K10058" s="5" t="s">
        <v>9</v>
      </c>
      <c r="L10058" s="7">
        <v>-345.7</v>
      </c>
      <c r="M10058" s="7">
        <f>ROUND(M10057+L10058,5)</f>
        <v>58953.21</v>
      </c>
    </row>
    <row r="10059" spans="1:13">
      <c r="A10059" s="5"/>
      <c r="B10059" s="5"/>
      <c r="C10059" s="5"/>
      <c r="D10059" s="5"/>
      <c r="E10059" s="5"/>
      <c r="F10059" s="5" t="s">
        <v>11</v>
      </c>
      <c r="G10059" s="6">
        <v>44133</v>
      </c>
      <c r="H10059" s="5" t="s">
        <v>1231</v>
      </c>
      <c r="I10059" s="5" t="s">
        <v>309</v>
      </c>
      <c r="J10059" s="5"/>
      <c r="K10059" s="5" t="s">
        <v>9</v>
      </c>
      <c r="L10059" s="7">
        <v>0</v>
      </c>
      <c r="M10059" s="7">
        <f>ROUND(M10058+L10059,5)</f>
        <v>58953.21</v>
      </c>
    </row>
    <row r="10060" spans="1:13">
      <c r="A10060" s="5"/>
      <c r="B10060" s="5"/>
      <c r="C10060" s="5"/>
      <c r="D10060" s="5"/>
      <c r="E10060" s="5"/>
      <c r="F10060" s="5" t="s">
        <v>11</v>
      </c>
      <c r="G10060" s="6">
        <v>44133</v>
      </c>
      <c r="H10060" s="5" t="s">
        <v>1232</v>
      </c>
      <c r="I10060" s="5" t="s">
        <v>1383</v>
      </c>
      <c r="J10060" s="5"/>
      <c r="K10060" s="5" t="s">
        <v>9</v>
      </c>
      <c r="L10060" s="7">
        <v>0</v>
      </c>
      <c r="M10060" s="7">
        <f>ROUND(M10059+L10060,5)</f>
        <v>58953.21</v>
      </c>
    </row>
    <row r="10061" spans="1:13">
      <c r="A10061" s="5"/>
      <c r="B10061" s="5"/>
      <c r="C10061" s="5"/>
      <c r="D10061" s="5"/>
      <c r="E10061" s="5"/>
      <c r="F10061" s="5" t="s">
        <v>11</v>
      </c>
      <c r="G10061" s="6">
        <v>44133</v>
      </c>
      <c r="H10061" s="5" t="s">
        <v>1232</v>
      </c>
      <c r="I10061" s="5" t="s">
        <v>1383</v>
      </c>
      <c r="J10061" s="5"/>
      <c r="K10061" s="5" t="s">
        <v>9</v>
      </c>
      <c r="L10061" s="7">
        <v>0</v>
      </c>
      <c r="M10061" s="7">
        <f>ROUND(M10060+L10061,5)</f>
        <v>58953.21</v>
      </c>
    </row>
    <row r="10062" spans="1:13">
      <c r="A10062" s="5"/>
      <c r="B10062" s="5"/>
      <c r="C10062" s="5"/>
      <c r="D10062" s="5"/>
      <c r="E10062" s="5"/>
      <c r="F10062" s="5" t="s">
        <v>11</v>
      </c>
      <c r="G10062" s="6">
        <v>44133</v>
      </c>
      <c r="H10062" s="5" t="s">
        <v>1233</v>
      </c>
      <c r="I10062" s="5" t="s">
        <v>1384</v>
      </c>
      <c r="J10062" s="5"/>
      <c r="K10062" s="5" t="s">
        <v>9</v>
      </c>
      <c r="L10062" s="7">
        <v>0</v>
      </c>
      <c r="M10062" s="7">
        <f>ROUND(M10061+L10062,5)</f>
        <v>58953.21</v>
      </c>
    </row>
    <row r="10063" spans="1:13">
      <c r="A10063" s="5"/>
      <c r="B10063" s="5"/>
      <c r="C10063" s="5"/>
      <c r="D10063" s="5"/>
      <c r="E10063" s="5"/>
      <c r="F10063" s="5" t="s">
        <v>11</v>
      </c>
      <c r="G10063" s="6">
        <v>44133</v>
      </c>
      <c r="H10063" s="5" t="s">
        <v>1233</v>
      </c>
      <c r="I10063" s="5" t="s">
        <v>1384</v>
      </c>
      <c r="J10063" s="5"/>
      <c r="K10063" s="5" t="s">
        <v>9</v>
      </c>
      <c r="L10063" s="7">
        <v>0</v>
      </c>
      <c r="M10063" s="7">
        <f>ROUND(M10062+L10063,5)</f>
        <v>58953.21</v>
      </c>
    </row>
    <row r="10064" spans="1:13">
      <c r="A10064" s="5"/>
      <c r="B10064" s="5"/>
      <c r="C10064" s="5"/>
      <c r="D10064" s="5"/>
      <c r="E10064" s="5"/>
      <c r="F10064" s="5" t="s">
        <v>11</v>
      </c>
      <c r="G10064" s="6">
        <v>44140</v>
      </c>
      <c r="H10064" s="5" t="s">
        <v>1252</v>
      </c>
      <c r="I10064" s="5" t="s">
        <v>308</v>
      </c>
      <c r="J10064" s="5"/>
      <c r="K10064" s="5" t="s">
        <v>9</v>
      </c>
      <c r="L10064" s="7">
        <v>375.76</v>
      </c>
      <c r="M10064" s="7">
        <f>ROUND(M10063+L10064,5)</f>
        <v>59328.97</v>
      </c>
    </row>
    <row r="10065" spans="1:13">
      <c r="A10065" s="5"/>
      <c r="B10065" s="5"/>
      <c r="C10065" s="5"/>
      <c r="D10065" s="5"/>
      <c r="E10065" s="5"/>
      <c r="F10065" s="5" t="s">
        <v>11</v>
      </c>
      <c r="G10065" s="6">
        <v>44140</v>
      </c>
      <c r="H10065" s="5" t="s">
        <v>1252</v>
      </c>
      <c r="I10065" s="5" t="s">
        <v>308</v>
      </c>
      <c r="J10065" s="5"/>
      <c r="K10065" s="5" t="s">
        <v>9</v>
      </c>
      <c r="L10065" s="7">
        <v>-375.76</v>
      </c>
      <c r="M10065" s="7">
        <f>ROUND(M10064+L10065,5)</f>
        <v>58953.21</v>
      </c>
    </row>
    <row r="10066" spans="1:13">
      <c r="A10066" s="5"/>
      <c r="B10066" s="5"/>
      <c r="C10066" s="5"/>
      <c r="D10066" s="5"/>
      <c r="E10066" s="5"/>
      <c r="F10066" s="5" t="s">
        <v>11</v>
      </c>
      <c r="G10066" s="6">
        <v>44140</v>
      </c>
      <c r="H10066" s="5" t="s">
        <v>1252</v>
      </c>
      <c r="I10066" s="5" t="s">
        <v>308</v>
      </c>
      <c r="J10066" s="5"/>
      <c r="K10066" s="5" t="s">
        <v>9</v>
      </c>
      <c r="L10066" s="7">
        <v>0</v>
      </c>
      <c r="M10066" s="7">
        <f>ROUND(M10065+L10066,5)</f>
        <v>58953.21</v>
      </c>
    </row>
    <row r="10067" spans="1:13">
      <c r="A10067" s="5"/>
      <c r="B10067" s="5"/>
      <c r="C10067" s="5"/>
      <c r="D10067" s="5"/>
      <c r="E10067" s="5"/>
      <c r="F10067" s="5" t="s">
        <v>11</v>
      </c>
      <c r="G10067" s="6">
        <v>44140</v>
      </c>
      <c r="H10067" s="5" t="s">
        <v>1252</v>
      </c>
      <c r="I10067" s="5" t="s">
        <v>308</v>
      </c>
      <c r="J10067" s="5"/>
      <c r="K10067" s="5" t="s">
        <v>9</v>
      </c>
      <c r="L10067" s="7">
        <v>0</v>
      </c>
      <c r="M10067" s="7">
        <f>ROUND(M10066+L10067,5)</f>
        <v>58953.21</v>
      </c>
    </row>
    <row r="10068" spans="1:13">
      <c r="A10068" s="5"/>
      <c r="B10068" s="5"/>
      <c r="C10068" s="5"/>
      <c r="D10068" s="5"/>
      <c r="E10068" s="5"/>
      <c r="F10068" s="5" t="s">
        <v>11</v>
      </c>
      <c r="G10068" s="6">
        <v>44140</v>
      </c>
      <c r="H10068" s="5" t="s">
        <v>1252</v>
      </c>
      <c r="I10068" s="5" t="s">
        <v>308</v>
      </c>
      <c r="J10068" s="5"/>
      <c r="K10068" s="5" t="s">
        <v>9</v>
      </c>
      <c r="L10068" s="7">
        <v>0</v>
      </c>
      <c r="M10068" s="7">
        <f>ROUND(M10067+L10068,5)</f>
        <v>58953.21</v>
      </c>
    </row>
    <row r="10069" spans="1:13">
      <c r="A10069" s="5"/>
      <c r="B10069" s="5"/>
      <c r="C10069" s="5"/>
      <c r="D10069" s="5"/>
      <c r="E10069" s="5"/>
      <c r="F10069" s="5" t="s">
        <v>11</v>
      </c>
      <c r="G10069" s="6">
        <v>44140</v>
      </c>
      <c r="H10069" s="5" t="s">
        <v>1253</v>
      </c>
      <c r="I10069" s="5" t="s">
        <v>310</v>
      </c>
      <c r="J10069" s="5"/>
      <c r="K10069" s="5" t="s">
        <v>9</v>
      </c>
      <c r="L10069" s="7">
        <v>290.12</v>
      </c>
      <c r="M10069" s="7">
        <f>ROUND(M10068+L10069,5)</f>
        <v>59243.33</v>
      </c>
    </row>
    <row r="10070" spans="1:13">
      <c r="A10070" s="5"/>
      <c r="B10070" s="5"/>
      <c r="C10070" s="5"/>
      <c r="D10070" s="5"/>
      <c r="E10070" s="5"/>
      <c r="F10070" s="5" t="s">
        <v>11</v>
      </c>
      <c r="G10070" s="6">
        <v>44140</v>
      </c>
      <c r="H10070" s="5" t="s">
        <v>1253</v>
      </c>
      <c r="I10070" s="5" t="s">
        <v>310</v>
      </c>
      <c r="J10070" s="5"/>
      <c r="K10070" s="5" t="s">
        <v>9</v>
      </c>
      <c r="L10070" s="7">
        <v>-290.12</v>
      </c>
      <c r="M10070" s="7">
        <f>ROUND(M10069+L10070,5)</f>
        <v>58953.21</v>
      </c>
    </row>
    <row r="10071" spans="1:13">
      <c r="A10071" s="5"/>
      <c r="B10071" s="5"/>
      <c r="C10071" s="5"/>
      <c r="D10071" s="5"/>
      <c r="E10071" s="5"/>
      <c r="F10071" s="5" t="s">
        <v>11</v>
      </c>
      <c r="G10071" s="6">
        <v>44140</v>
      </c>
      <c r="H10071" s="5" t="s">
        <v>1253</v>
      </c>
      <c r="I10071" s="5" t="s">
        <v>310</v>
      </c>
      <c r="J10071" s="5"/>
      <c r="K10071" s="5" t="s">
        <v>9</v>
      </c>
      <c r="L10071" s="7">
        <v>0</v>
      </c>
      <c r="M10071" s="7">
        <f>ROUND(M10070+L10071,5)</f>
        <v>58953.21</v>
      </c>
    </row>
    <row r="10072" spans="1:13">
      <c r="A10072" s="5"/>
      <c r="B10072" s="5"/>
      <c r="C10072" s="5"/>
      <c r="D10072" s="5"/>
      <c r="E10072" s="5"/>
      <c r="F10072" s="5" t="s">
        <v>11</v>
      </c>
      <c r="G10072" s="6">
        <v>44140</v>
      </c>
      <c r="H10072" s="5" t="s">
        <v>1254</v>
      </c>
      <c r="I10072" s="5" t="s">
        <v>311</v>
      </c>
      <c r="J10072" s="5"/>
      <c r="K10072" s="5" t="s">
        <v>9</v>
      </c>
      <c r="L10072" s="7">
        <v>366.99</v>
      </c>
      <c r="M10072" s="7">
        <f>ROUND(M10071+L10072,5)</f>
        <v>59320.2</v>
      </c>
    </row>
    <row r="10073" spans="1:13">
      <c r="A10073" s="5"/>
      <c r="B10073" s="5"/>
      <c r="C10073" s="5"/>
      <c r="D10073" s="5"/>
      <c r="E10073" s="5"/>
      <c r="F10073" s="5" t="s">
        <v>11</v>
      </c>
      <c r="G10073" s="6">
        <v>44140</v>
      </c>
      <c r="H10073" s="5" t="s">
        <v>1254</v>
      </c>
      <c r="I10073" s="5" t="s">
        <v>311</v>
      </c>
      <c r="J10073" s="5"/>
      <c r="K10073" s="5" t="s">
        <v>9</v>
      </c>
      <c r="L10073" s="7">
        <v>-366.99</v>
      </c>
      <c r="M10073" s="7">
        <f>ROUND(M10072+L10073,5)</f>
        <v>58953.21</v>
      </c>
    </row>
    <row r="10074" spans="1:13">
      <c r="A10074" s="5"/>
      <c r="B10074" s="5"/>
      <c r="C10074" s="5"/>
      <c r="D10074" s="5"/>
      <c r="E10074" s="5"/>
      <c r="F10074" s="5" t="s">
        <v>11</v>
      </c>
      <c r="G10074" s="6">
        <v>44140</v>
      </c>
      <c r="H10074" s="5" t="s">
        <v>1254</v>
      </c>
      <c r="I10074" s="5" t="s">
        <v>311</v>
      </c>
      <c r="J10074" s="5"/>
      <c r="K10074" s="5" t="s">
        <v>9</v>
      </c>
      <c r="L10074" s="7">
        <v>5.9</v>
      </c>
      <c r="M10074" s="7">
        <f>ROUND(M10073+L10074,5)</f>
        <v>58959.11</v>
      </c>
    </row>
    <row r="10075" spans="1:13">
      <c r="A10075" s="5"/>
      <c r="B10075" s="5"/>
      <c r="C10075" s="5"/>
      <c r="D10075" s="5"/>
      <c r="E10075" s="5"/>
      <c r="F10075" s="5" t="s">
        <v>11</v>
      </c>
      <c r="G10075" s="6">
        <v>44140</v>
      </c>
      <c r="H10075" s="5" t="s">
        <v>1254</v>
      </c>
      <c r="I10075" s="5" t="s">
        <v>311</v>
      </c>
      <c r="J10075" s="5"/>
      <c r="K10075" s="5" t="s">
        <v>9</v>
      </c>
      <c r="L10075" s="7">
        <v>-5.9</v>
      </c>
      <c r="M10075" s="7">
        <f>ROUND(M10074+L10075,5)</f>
        <v>58953.21</v>
      </c>
    </row>
    <row r="10076" spans="1:13">
      <c r="A10076" s="5"/>
      <c r="B10076" s="5"/>
      <c r="C10076" s="5"/>
      <c r="D10076" s="5"/>
      <c r="E10076" s="5"/>
      <c r="F10076" s="5" t="s">
        <v>11</v>
      </c>
      <c r="G10076" s="6">
        <v>44140</v>
      </c>
      <c r="H10076" s="5" t="s">
        <v>1254</v>
      </c>
      <c r="I10076" s="5" t="s">
        <v>311</v>
      </c>
      <c r="J10076" s="5"/>
      <c r="K10076" s="5" t="s">
        <v>9</v>
      </c>
      <c r="L10076" s="7">
        <v>0</v>
      </c>
      <c r="M10076" s="7">
        <f>ROUND(M10075+L10076,5)</f>
        <v>58953.21</v>
      </c>
    </row>
    <row r="10077" spans="1:13">
      <c r="A10077" s="5"/>
      <c r="B10077" s="5"/>
      <c r="C10077" s="5"/>
      <c r="D10077" s="5"/>
      <c r="E10077" s="5"/>
      <c r="F10077" s="5" t="s">
        <v>11</v>
      </c>
      <c r="G10077" s="6">
        <v>44140</v>
      </c>
      <c r="H10077" s="5" t="s">
        <v>1255</v>
      </c>
      <c r="I10077" s="5" t="s">
        <v>309</v>
      </c>
      <c r="J10077" s="5" t="s">
        <v>538</v>
      </c>
      <c r="K10077" s="5" t="s">
        <v>9</v>
      </c>
      <c r="L10077" s="7">
        <v>0</v>
      </c>
      <c r="M10077" s="7">
        <f>ROUND(M10076+L10077,5)</f>
        <v>58953.21</v>
      </c>
    </row>
    <row r="10078" spans="1:13">
      <c r="A10078" s="5"/>
      <c r="B10078" s="5"/>
      <c r="C10078" s="5"/>
      <c r="D10078" s="5"/>
      <c r="E10078" s="5"/>
      <c r="F10078" s="5" t="s">
        <v>11</v>
      </c>
      <c r="G10078" s="6">
        <v>44140</v>
      </c>
      <c r="H10078" s="5" t="s">
        <v>1255</v>
      </c>
      <c r="I10078" s="5" t="s">
        <v>309</v>
      </c>
      <c r="J10078" s="5" t="s">
        <v>538</v>
      </c>
      <c r="K10078" s="5" t="s">
        <v>9</v>
      </c>
      <c r="L10078" s="7">
        <v>0</v>
      </c>
      <c r="M10078" s="7">
        <f>ROUND(M10077+L10078,5)</f>
        <v>58953.21</v>
      </c>
    </row>
    <row r="10079" spans="1:13">
      <c r="A10079" s="5"/>
      <c r="B10079" s="5"/>
      <c r="C10079" s="5"/>
      <c r="D10079" s="5"/>
      <c r="E10079" s="5"/>
      <c r="F10079" s="5" t="s">
        <v>11</v>
      </c>
      <c r="G10079" s="6">
        <v>44140</v>
      </c>
      <c r="H10079" s="5" t="s">
        <v>1255</v>
      </c>
      <c r="I10079" s="5" t="s">
        <v>309</v>
      </c>
      <c r="J10079" s="5" t="s">
        <v>538</v>
      </c>
      <c r="K10079" s="5" t="s">
        <v>9</v>
      </c>
      <c r="L10079" s="7">
        <v>0</v>
      </c>
      <c r="M10079" s="7">
        <f>ROUND(M10078+L10079,5)</f>
        <v>58953.21</v>
      </c>
    </row>
    <row r="10080" spans="1:13">
      <c r="A10080" s="5"/>
      <c r="B10080" s="5"/>
      <c r="C10080" s="5"/>
      <c r="D10080" s="5"/>
      <c r="E10080" s="5"/>
      <c r="F10080" s="5" t="s">
        <v>11</v>
      </c>
      <c r="G10080" s="6">
        <v>44140</v>
      </c>
      <c r="H10080" s="5" t="s">
        <v>1256</v>
      </c>
      <c r="I10080" s="5" t="s">
        <v>1383</v>
      </c>
      <c r="J10080" s="5"/>
      <c r="K10080" s="5" t="s">
        <v>9</v>
      </c>
      <c r="L10080" s="7">
        <v>0</v>
      </c>
      <c r="M10080" s="7">
        <f>ROUND(M10079+L10080,5)</f>
        <v>58953.21</v>
      </c>
    </row>
    <row r="10081" spans="1:13">
      <c r="A10081" s="5"/>
      <c r="B10081" s="5"/>
      <c r="C10081" s="5"/>
      <c r="D10081" s="5"/>
      <c r="E10081" s="5"/>
      <c r="F10081" s="5" t="s">
        <v>11</v>
      </c>
      <c r="G10081" s="6">
        <v>44140</v>
      </c>
      <c r="H10081" s="5" t="s">
        <v>1256</v>
      </c>
      <c r="I10081" s="5" t="s">
        <v>1383</v>
      </c>
      <c r="J10081" s="5"/>
      <c r="K10081" s="5" t="s">
        <v>9</v>
      </c>
      <c r="L10081" s="7">
        <v>0</v>
      </c>
      <c r="M10081" s="7">
        <f>ROUND(M10080+L10081,5)</f>
        <v>58953.21</v>
      </c>
    </row>
    <row r="10082" spans="1:13">
      <c r="A10082" s="5"/>
      <c r="B10082" s="5"/>
      <c r="C10082" s="5"/>
      <c r="D10082" s="5"/>
      <c r="E10082" s="5"/>
      <c r="F10082" s="5" t="s">
        <v>11</v>
      </c>
      <c r="G10082" s="6">
        <v>44140</v>
      </c>
      <c r="H10082" s="5" t="s">
        <v>1257</v>
      </c>
      <c r="I10082" s="5" t="s">
        <v>1384</v>
      </c>
      <c r="J10082" s="5"/>
      <c r="K10082" s="5" t="s">
        <v>9</v>
      </c>
      <c r="L10082" s="7">
        <v>0</v>
      </c>
      <c r="M10082" s="7">
        <f>ROUND(M10081+L10082,5)</f>
        <v>58953.21</v>
      </c>
    </row>
    <row r="10083" spans="1:13">
      <c r="A10083" s="5"/>
      <c r="B10083" s="5"/>
      <c r="C10083" s="5"/>
      <c r="D10083" s="5"/>
      <c r="E10083" s="5"/>
      <c r="F10083" s="5" t="s">
        <v>11</v>
      </c>
      <c r="G10083" s="6">
        <v>44140</v>
      </c>
      <c r="H10083" s="5" t="s">
        <v>1257</v>
      </c>
      <c r="I10083" s="5" t="s">
        <v>1384</v>
      </c>
      <c r="J10083" s="5"/>
      <c r="K10083" s="5" t="s">
        <v>9</v>
      </c>
      <c r="L10083" s="7">
        <v>0</v>
      </c>
      <c r="M10083" s="7">
        <f>ROUND(M10082+L10083,5)</f>
        <v>58953.21</v>
      </c>
    </row>
    <row r="10084" spans="1:13">
      <c r="A10084" s="5"/>
      <c r="B10084" s="5"/>
      <c r="C10084" s="5"/>
      <c r="D10084" s="5"/>
      <c r="E10084" s="5"/>
      <c r="F10084" s="5" t="s">
        <v>11</v>
      </c>
      <c r="G10084" s="6">
        <v>44140</v>
      </c>
      <c r="H10084" s="5" t="s">
        <v>1258</v>
      </c>
      <c r="I10084" s="5" t="s">
        <v>309</v>
      </c>
      <c r="J10084" s="5"/>
      <c r="K10084" s="5" t="s">
        <v>9</v>
      </c>
      <c r="L10084" s="7">
        <v>345.7</v>
      </c>
      <c r="M10084" s="7">
        <f>ROUND(M10083+L10084,5)</f>
        <v>59298.91</v>
      </c>
    </row>
    <row r="10085" spans="1:13">
      <c r="A10085" s="5"/>
      <c r="B10085" s="5"/>
      <c r="C10085" s="5"/>
      <c r="D10085" s="5"/>
      <c r="E10085" s="5"/>
      <c r="F10085" s="5" t="s">
        <v>11</v>
      </c>
      <c r="G10085" s="6">
        <v>44140</v>
      </c>
      <c r="H10085" s="5" t="s">
        <v>1258</v>
      </c>
      <c r="I10085" s="5" t="s">
        <v>309</v>
      </c>
      <c r="J10085" s="5"/>
      <c r="K10085" s="5" t="s">
        <v>9</v>
      </c>
      <c r="L10085" s="7">
        <v>-345.7</v>
      </c>
      <c r="M10085" s="7">
        <f>ROUND(M10084+L10085,5)</f>
        <v>58953.21</v>
      </c>
    </row>
    <row r="10086" spans="1:13">
      <c r="A10086" s="5"/>
      <c r="B10086" s="5"/>
      <c r="C10086" s="5"/>
      <c r="D10086" s="5"/>
      <c r="E10086" s="5"/>
      <c r="F10086" s="5" t="s">
        <v>11</v>
      </c>
      <c r="G10086" s="6">
        <v>44140</v>
      </c>
      <c r="H10086" s="5" t="s">
        <v>1258</v>
      </c>
      <c r="I10086" s="5" t="s">
        <v>309</v>
      </c>
      <c r="J10086" s="5"/>
      <c r="K10086" s="5" t="s">
        <v>9</v>
      </c>
      <c r="L10086" s="7">
        <v>0</v>
      </c>
      <c r="M10086" s="7">
        <f>ROUND(M10085+L10086,5)</f>
        <v>58953.21</v>
      </c>
    </row>
    <row r="10087" spans="1:13">
      <c r="A10087" s="5"/>
      <c r="B10087" s="5"/>
      <c r="C10087" s="5"/>
      <c r="D10087" s="5"/>
      <c r="E10087" s="5"/>
      <c r="F10087" s="5" t="s">
        <v>11</v>
      </c>
      <c r="G10087" s="6">
        <v>44147</v>
      </c>
      <c r="H10087" s="5" t="s">
        <v>1271</v>
      </c>
      <c r="I10087" s="5" t="s">
        <v>308</v>
      </c>
      <c r="J10087" s="5"/>
      <c r="K10087" s="5" t="s">
        <v>9</v>
      </c>
      <c r="L10087" s="7">
        <v>375.76</v>
      </c>
      <c r="M10087" s="7">
        <f>ROUND(M10086+L10087,5)</f>
        <v>59328.97</v>
      </c>
    </row>
    <row r="10088" spans="1:13">
      <c r="A10088" s="5"/>
      <c r="B10088" s="5"/>
      <c r="C10088" s="5"/>
      <c r="D10088" s="5"/>
      <c r="E10088" s="5"/>
      <c r="F10088" s="5" t="s">
        <v>11</v>
      </c>
      <c r="G10088" s="6">
        <v>44147</v>
      </c>
      <c r="H10088" s="5" t="s">
        <v>1271</v>
      </c>
      <c r="I10088" s="5" t="s">
        <v>308</v>
      </c>
      <c r="J10088" s="5"/>
      <c r="K10088" s="5" t="s">
        <v>9</v>
      </c>
      <c r="L10088" s="7">
        <v>-375.76</v>
      </c>
      <c r="M10088" s="7">
        <f>ROUND(M10087+L10088,5)</f>
        <v>58953.21</v>
      </c>
    </row>
    <row r="10089" spans="1:13">
      <c r="A10089" s="5"/>
      <c r="B10089" s="5"/>
      <c r="C10089" s="5"/>
      <c r="D10089" s="5"/>
      <c r="E10089" s="5"/>
      <c r="F10089" s="5" t="s">
        <v>11</v>
      </c>
      <c r="G10089" s="6">
        <v>44147</v>
      </c>
      <c r="H10089" s="5" t="s">
        <v>1271</v>
      </c>
      <c r="I10089" s="5" t="s">
        <v>308</v>
      </c>
      <c r="J10089" s="5"/>
      <c r="K10089" s="5" t="s">
        <v>9</v>
      </c>
      <c r="L10089" s="7">
        <v>0</v>
      </c>
      <c r="M10089" s="7">
        <f>ROUND(M10088+L10089,5)</f>
        <v>58953.21</v>
      </c>
    </row>
    <row r="10090" spans="1:13">
      <c r="A10090" s="5"/>
      <c r="B10090" s="5"/>
      <c r="C10090" s="5"/>
      <c r="D10090" s="5"/>
      <c r="E10090" s="5"/>
      <c r="F10090" s="5" t="s">
        <v>11</v>
      </c>
      <c r="G10090" s="6">
        <v>44147</v>
      </c>
      <c r="H10090" s="5" t="s">
        <v>1271</v>
      </c>
      <c r="I10090" s="5" t="s">
        <v>308</v>
      </c>
      <c r="J10090" s="5"/>
      <c r="K10090" s="5" t="s">
        <v>9</v>
      </c>
      <c r="L10090" s="7">
        <v>0</v>
      </c>
      <c r="M10090" s="7">
        <f>ROUND(M10089+L10090,5)</f>
        <v>58953.21</v>
      </c>
    </row>
    <row r="10091" spans="1:13">
      <c r="A10091" s="5"/>
      <c r="B10091" s="5"/>
      <c r="C10091" s="5"/>
      <c r="D10091" s="5"/>
      <c r="E10091" s="5"/>
      <c r="F10091" s="5" t="s">
        <v>11</v>
      </c>
      <c r="G10091" s="6">
        <v>44147</v>
      </c>
      <c r="H10091" s="5" t="s">
        <v>1271</v>
      </c>
      <c r="I10091" s="5" t="s">
        <v>308</v>
      </c>
      <c r="J10091" s="5"/>
      <c r="K10091" s="5" t="s">
        <v>9</v>
      </c>
      <c r="L10091" s="7">
        <v>0</v>
      </c>
      <c r="M10091" s="7">
        <f>ROUND(M10090+L10091,5)</f>
        <v>58953.21</v>
      </c>
    </row>
    <row r="10092" spans="1:13">
      <c r="A10092" s="5"/>
      <c r="B10092" s="5"/>
      <c r="C10092" s="5"/>
      <c r="D10092" s="5"/>
      <c r="E10092" s="5"/>
      <c r="F10092" s="5" t="s">
        <v>11</v>
      </c>
      <c r="G10092" s="6">
        <v>44147</v>
      </c>
      <c r="H10092" s="5" t="s">
        <v>1270</v>
      </c>
      <c r="I10092" s="5" t="s">
        <v>310</v>
      </c>
      <c r="J10092" s="5"/>
      <c r="K10092" s="5" t="s">
        <v>9</v>
      </c>
      <c r="L10092" s="7">
        <v>290.12</v>
      </c>
      <c r="M10092" s="7">
        <f>ROUND(M10091+L10092,5)</f>
        <v>59243.33</v>
      </c>
    </row>
    <row r="10093" spans="1:13">
      <c r="A10093" s="5"/>
      <c r="B10093" s="5"/>
      <c r="C10093" s="5"/>
      <c r="D10093" s="5"/>
      <c r="E10093" s="5"/>
      <c r="F10093" s="5" t="s">
        <v>11</v>
      </c>
      <c r="G10093" s="6">
        <v>44147</v>
      </c>
      <c r="H10093" s="5" t="s">
        <v>1270</v>
      </c>
      <c r="I10093" s="5" t="s">
        <v>310</v>
      </c>
      <c r="J10093" s="5"/>
      <c r="K10093" s="5" t="s">
        <v>9</v>
      </c>
      <c r="L10093" s="7">
        <v>-290.12</v>
      </c>
      <c r="M10093" s="7">
        <f>ROUND(M10092+L10093,5)</f>
        <v>58953.21</v>
      </c>
    </row>
    <row r="10094" spans="1:13">
      <c r="A10094" s="5"/>
      <c r="B10094" s="5"/>
      <c r="C10094" s="5"/>
      <c r="D10094" s="5"/>
      <c r="E10094" s="5"/>
      <c r="F10094" s="5" t="s">
        <v>11</v>
      </c>
      <c r="G10094" s="6">
        <v>44147</v>
      </c>
      <c r="H10094" s="5" t="s">
        <v>1270</v>
      </c>
      <c r="I10094" s="5" t="s">
        <v>310</v>
      </c>
      <c r="J10094" s="5"/>
      <c r="K10094" s="5" t="s">
        <v>9</v>
      </c>
      <c r="L10094" s="7">
        <v>0</v>
      </c>
      <c r="M10094" s="7">
        <f>ROUND(M10093+L10094,5)</f>
        <v>58953.21</v>
      </c>
    </row>
    <row r="10095" spans="1:13">
      <c r="A10095" s="5"/>
      <c r="B10095" s="5"/>
      <c r="C10095" s="5"/>
      <c r="D10095" s="5"/>
      <c r="E10095" s="5"/>
      <c r="F10095" s="5" t="s">
        <v>11</v>
      </c>
      <c r="G10095" s="6">
        <v>44147</v>
      </c>
      <c r="H10095" s="5" t="s">
        <v>1272</v>
      </c>
      <c r="I10095" s="5" t="s">
        <v>311</v>
      </c>
      <c r="J10095" s="5"/>
      <c r="K10095" s="5" t="s">
        <v>9</v>
      </c>
      <c r="L10095" s="7">
        <v>366.99</v>
      </c>
      <c r="M10095" s="7">
        <f>ROUND(M10094+L10095,5)</f>
        <v>59320.2</v>
      </c>
    </row>
    <row r="10096" spans="1:13">
      <c r="A10096" s="5"/>
      <c r="B10096" s="5"/>
      <c r="C10096" s="5"/>
      <c r="D10096" s="5"/>
      <c r="E10096" s="5"/>
      <c r="F10096" s="5" t="s">
        <v>11</v>
      </c>
      <c r="G10096" s="6">
        <v>44147</v>
      </c>
      <c r="H10096" s="5" t="s">
        <v>1272</v>
      </c>
      <c r="I10096" s="5" t="s">
        <v>311</v>
      </c>
      <c r="J10096" s="5"/>
      <c r="K10096" s="5" t="s">
        <v>9</v>
      </c>
      <c r="L10096" s="7">
        <v>-366.99</v>
      </c>
      <c r="M10096" s="7">
        <f>ROUND(M10095+L10096,5)</f>
        <v>58953.21</v>
      </c>
    </row>
    <row r="10097" spans="1:13">
      <c r="A10097" s="5"/>
      <c r="B10097" s="5"/>
      <c r="C10097" s="5"/>
      <c r="D10097" s="5"/>
      <c r="E10097" s="5"/>
      <c r="F10097" s="5" t="s">
        <v>11</v>
      </c>
      <c r="G10097" s="6">
        <v>44147</v>
      </c>
      <c r="H10097" s="5" t="s">
        <v>1272</v>
      </c>
      <c r="I10097" s="5" t="s">
        <v>311</v>
      </c>
      <c r="J10097" s="5"/>
      <c r="K10097" s="5" t="s">
        <v>9</v>
      </c>
      <c r="L10097" s="7">
        <v>5.9</v>
      </c>
      <c r="M10097" s="7">
        <f>ROUND(M10096+L10097,5)</f>
        <v>58959.11</v>
      </c>
    </row>
    <row r="10098" spans="1:13">
      <c r="A10098" s="5"/>
      <c r="B10098" s="5"/>
      <c r="C10098" s="5"/>
      <c r="D10098" s="5"/>
      <c r="E10098" s="5"/>
      <c r="F10098" s="5" t="s">
        <v>11</v>
      </c>
      <c r="G10098" s="6">
        <v>44147</v>
      </c>
      <c r="H10098" s="5" t="s">
        <v>1272</v>
      </c>
      <c r="I10098" s="5" t="s">
        <v>311</v>
      </c>
      <c r="J10098" s="5"/>
      <c r="K10098" s="5" t="s">
        <v>9</v>
      </c>
      <c r="L10098" s="7">
        <v>-5.9</v>
      </c>
      <c r="M10098" s="7">
        <f>ROUND(M10097+L10098,5)</f>
        <v>58953.21</v>
      </c>
    </row>
    <row r="10099" spans="1:13">
      <c r="A10099" s="5"/>
      <c r="B10099" s="5"/>
      <c r="C10099" s="5"/>
      <c r="D10099" s="5"/>
      <c r="E10099" s="5"/>
      <c r="F10099" s="5" t="s">
        <v>11</v>
      </c>
      <c r="G10099" s="6">
        <v>44147</v>
      </c>
      <c r="H10099" s="5" t="s">
        <v>1272</v>
      </c>
      <c r="I10099" s="5" t="s">
        <v>311</v>
      </c>
      <c r="J10099" s="5"/>
      <c r="K10099" s="5" t="s">
        <v>9</v>
      </c>
      <c r="L10099" s="7">
        <v>0</v>
      </c>
      <c r="M10099" s="7">
        <f>ROUND(M10098+L10099,5)</f>
        <v>58953.21</v>
      </c>
    </row>
    <row r="10100" spans="1:13">
      <c r="A10100" s="5"/>
      <c r="B10100" s="5"/>
      <c r="C10100" s="5"/>
      <c r="D10100" s="5"/>
      <c r="E10100" s="5"/>
      <c r="F10100" s="5" t="s">
        <v>11</v>
      </c>
      <c r="G10100" s="6">
        <v>44147</v>
      </c>
      <c r="H10100" s="5" t="s">
        <v>1273</v>
      </c>
      <c r="I10100" s="5" t="s">
        <v>309</v>
      </c>
      <c r="J10100" s="5"/>
      <c r="K10100" s="5" t="s">
        <v>9</v>
      </c>
      <c r="L10100" s="7">
        <v>345.7</v>
      </c>
      <c r="M10100" s="7">
        <f>ROUND(M10099+L10100,5)</f>
        <v>59298.91</v>
      </c>
    </row>
    <row r="10101" spans="1:13">
      <c r="A10101" s="5"/>
      <c r="B10101" s="5"/>
      <c r="C10101" s="5"/>
      <c r="D10101" s="5"/>
      <c r="E10101" s="5"/>
      <c r="F10101" s="5" t="s">
        <v>11</v>
      </c>
      <c r="G10101" s="6">
        <v>44147</v>
      </c>
      <c r="H10101" s="5" t="s">
        <v>1273</v>
      </c>
      <c r="I10101" s="5" t="s">
        <v>309</v>
      </c>
      <c r="J10101" s="5"/>
      <c r="K10101" s="5" t="s">
        <v>9</v>
      </c>
      <c r="L10101" s="7">
        <v>-345.7</v>
      </c>
      <c r="M10101" s="7">
        <f>ROUND(M10100+L10101,5)</f>
        <v>58953.21</v>
      </c>
    </row>
    <row r="10102" spans="1:13">
      <c r="A10102" s="5"/>
      <c r="B10102" s="5"/>
      <c r="C10102" s="5"/>
      <c r="D10102" s="5"/>
      <c r="E10102" s="5"/>
      <c r="F10102" s="5" t="s">
        <v>11</v>
      </c>
      <c r="G10102" s="6">
        <v>44147</v>
      </c>
      <c r="H10102" s="5" t="s">
        <v>1273</v>
      </c>
      <c r="I10102" s="5" t="s">
        <v>309</v>
      </c>
      <c r="J10102" s="5"/>
      <c r="K10102" s="5" t="s">
        <v>9</v>
      </c>
      <c r="L10102" s="7">
        <v>0</v>
      </c>
      <c r="M10102" s="7">
        <f>ROUND(M10101+L10102,5)</f>
        <v>58953.21</v>
      </c>
    </row>
    <row r="10103" spans="1:13">
      <c r="A10103" s="5"/>
      <c r="B10103" s="5"/>
      <c r="C10103" s="5"/>
      <c r="D10103" s="5"/>
      <c r="E10103" s="5"/>
      <c r="F10103" s="5" t="s">
        <v>11</v>
      </c>
      <c r="G10103" s="6">
        <v>44147</v>
      </c>
      <c r="H10103" s="5" t="s">
        <v>1274</v>
      </c>
      <c r="I10103" s="5" t="s">
        <v>1383</v>
      </c>
      <c r="J10103" s="5"/>
      <c r="K10103" s="5" t="s">
        <v>9</v>
      </c>
      <c r="L10103" s="7">
        <v>0</v>
      </c>
      <c r="M10103" s="7">
        <f>ROUND(M10102+L10103,5)</f>
        <v>58953.21</v>
      </c>
    </row>
    <row r="10104" spans="1:13">
      <c r="A10104" s="5"/>
      <c r="B10104" s="5"/>
      <c r="C10104" s="5"/>
      <c r="D10104" s="5"/>
      <c r="E10104" s="5"/>
      <c r="F10104" s="5" t="s">
        <v>11</v>
      </c>
      <c r="G10104" s="6">
        <v>44147</v>
      </c>
      <c r="H10104" s="5" t="s">
        <v>1274</v>
      </c>
      <c r="I10104" s="5" t="s">
        <v>1383</v>
      </c>
      <c r="J10104" s="5"/>
      <c r="K10104" s="5" t="s">
        <v>9</v>
      </c>
      <c r="L10104" s="7">
        <v>0</v>
      </c>
      <c r="M10104" s="7">
        <f>ROUND(M10103+L10104,5)</f>
        <v>58953.21</v>
      </c>
    </row>
    <row r="10105" spans="1:13">
      <c r="A10105" s="5"/>
      <c r="B10105" s="5"/>
      <c r="C10105" s="5"/>
      <c r="D10105" s="5"/>
      <c r="E10105" s="5"/>
      <c r="F10105" s="5" t="s">
        <v>11</v>
      </c>
      <c r="G10105" s="6">
        <v>44147</v>
      </c>
      <c r="H10105" s="5" t="s">
        <v>1275</v>
      </c>
      <c r="I10105" s="5" t="s">
        <v>1384</v>
      </c>
      <c r="J10105" s="5"/>
      <c r="K10105" s="5" t="s">
        <v>9</v>
      </c>
      <c r="L10105" s="7">
        <v>0</v>
      </c>
      <c r="M10105" s="7">
        <f>ROUND(M10104+L10105,5)</f>
        <v>58953.21</v>
      </c>
    </row>
    <row r="10106" spans="1:13">
      <c r="A10106" s="5"/>
      <c r="B10106" s="5"/>
      <c r="C10106" s="5"/>
      <c r="D10106" s="5"/>
      <c r="E10106" s="5"/>
      <c r="F10106" s="5" t="s">
        <v>11</v>
      </c>
      <c r="G10106" s="6">
        <v>44147</v>
      </c>
      <c r="H10106" s="5" t="s">
        <v>1275</v>
      </c>
      <c r="I10106" s="5" t="s">
        <v>1384</v>
      </c>
      <c r="J10106" s="5"/>
      <c r="K10106" s="5" t="s">
        <v>9</v>
      </c>
      <c r="L10106" s="7">
        <v>0</v>
      </c>
      <c r="M10106" s="7">
        <f>ROUND(M10105+L10106,5)</f>
        <v>58953.21</v>
      </c>
    </row>
    <row r="10107" spans="1:13">
      <c r="A10107" s="5"/>
      <c r="B10107" s="5"/>
      <c r="C10107" s="5"/>
      <c r="D10107" s="5"/>
      <c r="E10107" s="5"/>
      <c r="F10107" s="5" t="s">
        <v>10</v>
      </c>
      <c r="G10107" s="6">
        <v>44152</v>
      </c>
      <c r="H10107" s="5" t="s">
        <v>1279</v>
      </c>
      <c r="I10107" s="5" t="s">
        <v>373</v>
      </c>
      <c r="J10107" s="5" t="s">
        <v>1502</v>
      </c>
      <c r="K10107" s="5" t="s">
        <v>9</v>
      </c>
      <c r="L10107" s="7">
        <v>25.9</v>
      </c>
      <c r="M10107" s="7">
        <f>ROUND(M10106+L10107,5)</f>
        <v>58979.11</v>
      </c>
    </row>
    <row r="10108" spans="1:13">
      <c r="A10108" s="5"/>
      <c r="B10108" s="5"/>
      <c r="C10108" s="5"/>
      <c r="D10108" s="5"/>
      <c r="E10108" s="5"/>
      <c r="F10108" s="5" t="s">
        <v>11</v>
      </c>
      <c r="G10108" s="6">
        <v>44154</v>
      </c>
      <c r="H10108" s="5" t="s">
        <v>1286</v>
      </c>
      <c r="I10108" s="5" t="s">
        <v>308</v>
      </c>
      <c r="J10108" s="5"/>
      <c r="K10108" s="5" t="s">
        <v>9</v>
      </c>
      <c r="L10108" s="7">
        <v>375.76</v>
      </c>
      <c r="M10108" s="7">
        <f>ROUND(M10107+L10108,5)</f>
        <v>59354.87</v>
      </c>
    </row>
    <row r="10109" spans="1:13">
      <c r="A10109" s="5"/>
      <c r="B10109" s="5"/>
      <c r="C10109" s="5"/>
      <c r="D10109" s="5"/>
      <c r="E10109" s="5"/>
      <c r="F10109" s="5" t="s">
        <v>11</v>
      </c>
      <c r="G10109" s="6">
        <v>44154</v>
      </c>
      <c r="H10109" s="5" t="s">
        <v>1286</v>
      </c>
      <c r="I10109" s="5" t="s">
        <v>308</v>
      </c>
      <c r="J10109" s="5"/>
      <c r="K10109" s="5" t="s">
        <v>9</v>
      </c>
      <c r="L10109" s="7">
        <v>-375.76</v>
      </c>
      <c r="M10109" s="7">
        <f>ROUND(M10108+L10109,5)</f>
        <v>58979.11</v>
      </c>
    </row>
    <row r="10110" spans="1:13">
      <c r="A10110" s="5"/>
      <c r="B10110" s="5"/>
      <c r="C10110" s="5"/>
      <c r="D10110" s="5"/>
      <c r="E10110" s="5"/>
      <c r="F10110" s="5" t="s">
        <v>11</v>
      </c>
      <c r="G10110" s="6">
        <v>44154</v>
      </c>
      <c r="H10110" s="5" t="s">
        <v>1286</v>
      </c>
      <c r="I10110" s="5" t="s">
        <v>308</v>
      </c>
      <c r="J10110" s="5"/>
      <c r="K10110" s="5" t="s">
        <v>9</v>
      </c>
      <c r="L10110" s="7">
        <v>0</v>
      </c>
      <c r="M10110" s="7">
        <f>ROUND(M10109+L10110,5)</f>
        <v>58979.11</v>
      </c>
    </row>
    <row r="10111" spans="1:13">
      <c r="A10111" s="5"/>
      <c r="B10111" s="5"/>
      <c r="C10111" s="5"/>
      <c r="D10111" s="5"/>
      <c r="E10111" s="5"/>
      <c r="F10111" s="5" t="s">
        <v>11</v>
      </c>
      <c r="G10111" s="6">
        <v>44154</v>
      </c>
      <c r="H10111" s="5" t="s">
        <v>1286</v>
      </c>
      <c r="I10111" s="5" t="s">
        <v>308</v>
      </c>
      <c r="J10111" s="5"/>
      <c r="K10111" s="5" t="s">
        <v>9</v>
      </c>
      <c r="L10111" s="7">
        <v>0</v>
      </c>
      <c r="M10111" s="7">
        <f>ROUND(M10110+L10111,5)</f>
        <v>58979.11</v>
      </c>
    </row>
    <row r="10112" spans="1:13">
      <c r="A10112" s="5"/>
      <c r="B10112" s="5"/>
      <c r="C10112" s="5"/>
      <c r="D10112" s="5"/>
      <c r="E10112" s="5"/>
      <c r="F10112" s="5" t="s">
        <v>11</v>
      </c>
      <c r="G10112" s="6">
        <v>44154</v>
      </c>
      <c r="H10112" s="5" t="s">
        <v>1286</v>
      </c>
      <c r="I10112" s="5" t="s">
        <v>308</v>
      </c>
      <c r="J10112" s="5"/>
      <c r="K10112" s="5" t="s">
        <v>9</v>
      </c>
      <c r="L10112" s="7">
        <v>0</v>
      </c>
      <c r="M10112" s="7">
        <f>ROUND(M10111+L10112,5)</f>
        <v>58979.11</v>
      </c>
    </row>
    <row r="10113" spans="1:13">
      <c r="A10113" s="5"/>
      <c r="B10113" s="5"/>
      <c r="C10113" s="5"/>
      <c r="D10113" s="5"/>
      <c r="E10113" s="5"/>
      <c r="F10113" s="5" t="s">
        <v>11</v>
      </c>
      <c r="G10113" s="6">
        <v>44154</v>
      </c>
      <c r="H10113" s="5" t="s">
        <v>1287</v>
      </c>
      <c r="I10113" s="5" t="s">
        <v>310</v>
      </c>
      <c r="J10113" s="5"/>
      <c r="K10113" s="5" t="s">
        <v>9</v>
      </c>
      <c r="L10113" s="7">
        <v>290.12</v>
      </c>
      <c r="M10113" s="7">
        <f>ROUND(M10112+L10113,5)</f>
        <v>59269.23</v>
      </c>
    </row>
    <row r="10114" spans="1:13">
      <c r="A10114" s="5"/>
      <c r="B10114" s="5"/>
      <c r="C10114" s="5"/>
      <c r="D10114" s="5"/>
      <c r="E10114" s="5"/>
      <c r="F10114" s="5" t="s">
        <v>11</v>
      </c>
      <c r="G10114" s="6">
        <v>44154</v>
      </c>
      <c r="H10114" s="5" t="s">
        <v>1287</v>
      </c>
      <c r="I10114" s="5" t="s">
        <v>310</v>
      </c>
      <c r="J10114" s="5"/>
      <c r="K10114" s="5" t="s">
        <v>9</v>
      </c>
      <c r="L10114" s="7">
        <v>-290.12</v>
      </c>
      <c r="M10114" s="7">
        <f>ROUND(M10113+L10114,5)</f>
        <v>58979.11</v>
      </c>
    </row>
    <row r="10115" spans="1:13">
      <c r="A10115" s="5"/>
      <c r="B10115" s="5"/>
      <c r="C10115" s="5"/>
      <c r="D10115" s="5"/>
      <c r="E10115" s="5"/>
      <c r="F10115" s="5" t="s">
        <v>11</v>
      </c>
      <c r="G10115" s="6">
        <v>44154</v>
      </c>
      <c r="H10115" s="5" t="s">
        <v>1287</v>
      </c>
      <c r="I10115" s="5" t="s">
        <v>310</v>
      </c>
      <c r="J10115" s="5"/>
      <c r="K10115" s="5" t="s">
        <v>9</v>
      </c>
      <c r="L10115" s="7">
        <v>0</v>
      </c>
      <c r="M10115" s="7">
        <f>ROUND(M10114+L10115,5)</f>
        <v>58979.11</v>
      </c>
    </row>
    <row r="10116" spans="1:13">
      <c r="A10116" s="5"/>
      <c r="B10116" s="5"/>
      <c r="C10116" s="5"/>
      <c r="D10116" s="5"/>
      <c r="E10116" s="5"/>
      <c r="F10116" s="5" t="s">
        <v>11</v>
      </c>
      <c r="G10116" s="6">
        <v>44154</v>
      </c>
      <c r="H10116" s="5" t="s">
        <v>1288</v>
      </c>
      <c r="I10116" s="5" t="s">
        <v>311</v>
      </c>
      <c r="J10116" s="5"/>
      <c r="K10116" s="5" t="s">
        <v>9</v>
      </c>
      <c r="L10116" s="7">
        <v>366.99</v>
      </c>
      <c r="M10116" s="7">
        <f>ROUND(M10115+L10116,5)</f>
        <v>59346.1</v>
      </c>
    </row>
    <row r="10117" spans="1:13">
      <c r="A10117" s="5"/>
      <c r="B10117" s="5"/>
      <c r="C10117" s="5"/>
      <c r="D10117" s="5"/>
      <c r="E10117" s="5"/>
      <c r="F10117" s="5" t="s">
        <v>11</v>
      </c>
      <c r="G10117" s="6">
        <v>44154</v>
      </c>
      <c r="H10117" s="5" t="s">
        <v>1288</v>
      </c>
      <c r="I10117" s="5" t="s">
        <v>311</v>
      </c>
      <c r="J10117" s="5"/>
      <c r="K10117" s="5" t="s">
        <v>9</v>
      </c>
      <c r="L10117" s="7">
        <v>-366.99</v>
      </c>
      <c r="M10117" s="7">
        <f>ROUND(M10116+L10117,5)</f>
        <v>58979.11</v>
      </c>
    </row>
    <row r="10118" spans="1:13">
      <c r="A10118" s="5"/>
      <c r="B10118" s="5"/>
      <c r="C10118" s="5"/>
      <c r="D10118" s="5"/>
      <c r="E10118" s="5"/>
      <c r="F10118" s="5" t="s">
        <v>11</v>
      </c>
      <c r="G10118" s="6">
        <v>44154</v>
      </c>
      <c r="H10118" s="5" t="s">
        <v>1288</v>
      </c>
      <c r="I10118" s="5" t="s">
        <v>311</v>
      </c>
      <c r="J10118" s="5"/>
      <c r="K10118" s="5" t="s">
        <v>9</v>
      </c>
      <c r="L10118" s="7">
        <v>5.9</v>
      </c>
      <c r="M10118" s="7">
        <f>ROUND(M10117+L10118,5)</f>
        <v>58985.01</v>
      </c>
    </row>
    <row r="10119" spans="1:13">
      <c r="A10119" s="5"/>
      <c r="B10119" s="5"/>
      <c r="C10119" s="5"/>
      <c r="D10119" s="5"/>
      <c r="E10119" s="5"/>
      <c r="F10119" s="5" t="s">
        <v>11</v>
      </c>
      <c r="G10119" s="6">
        <v>44154</v>
      </c>
      <c r="H10119" s="5" t="s">
        <v>1288</v>
      </c>
      <c r="I10119" s="5" t="s">
        <v>311</v>
      </c>
      <c r="J10119" s="5"/>
      <c r="K10119" s="5" t="s">
        <v>9</v>
      </c>
      <c r="L10119" s="7">
        <v>-5.9</v>
      </c>
      <c r="M10119" s="7">
        <f>ROUND(M10118+L10119,5)</f>
        <v>58979.11</v>
      </c>
    </row>
    <row r="10120" spans="1:13">
      <c r="A10120" s="5"/>
      <c r="B10120" s="5"/>
      <c r="C10120" s="5"/>
      <c r="D10120" s="5"/>
      <c r="E10120" s="5"/>
      <c r="F10120" s="5" t="s">
        <v>11</v>
      </c>
      <c r="G10120" s="6">
        <v>44154</v>
      </c>
      <c r="H10120" s="5" t="s">
        <v>1288</v>
      </c>
      <c r="I10120" s="5" t="s">
        <v>311</v>
      </c>
      <c r="J10120" s="5"/>
      <c r="K10120" s="5" t="s">
        <v>9</v>
      </c>
      <c r="L10120" s="7">
        <v>0</v>
      </c>
      <c r="M10120" s="7">
        <f>ROUND(M10119+L10120,5)</f>
        <v>58979.11</v>
      </c>
    </row>
    <row r="10121" spans="1:13">
      <c r="A10121" s="5"/>
      <c r="B10121" s="5"/>
      <c r="C10121" s="5"/>
      <c r="D10121" s="5"/>
      <c r="E10121" s="5"/>
      <c r="F10121" s="5" t="s">
        <v>11</v>
      </c>
      <c r="G10121" s="6">
        <v>44154</v>
      </c>
      <c r="H10121" s="5" t="s">
        <v>1289</v>
      </c>
      <c r="I10121" s="5" t="s">
        <v>309</v>
      </c>
      <c r="J10121" s="5"/>
      <c r="K10121" s="5" t="s">
        <v>9</v>
      </c>
      <c r="L10121" s="7">
        <v>345.7</v>
      </c>
      <c r="M10121" s="7">
        <f>ROUND(M10120+L10121,5)</f>
        <v>59324.81</v>
      </c>
    </row>
    <row r="10122" spans="1:13">
      <c r="A10122" s="5"/>
      <c r="B10122" s="5"/>
      <c r="C10122" s="5"/>
      <c r="D10122" s="5"/>
      <c r="E10122" s="5"/>
      <c r="F10122" s="5" t="s">
        <v>11</v>
      </c>
      <c r="G10122" s="6">
        <v>44154</v>
      </c>
      <c r="H10122" s="5" t="s">
        <v>1289</v>
      </c>
      <c r="I10122" s="5" t="s">
        <v>309</v>
      </c>
      <c r="J10122" s="5"/>
      <c r="K10122" s="5" t="s">
        <v>9</v>
      </c>
      <c r="L10122" s="7">
        <v>-345.7</v>
      </c>
      <c r="M10122" s="7">
        <f>ROUND(M10121+L10122,5)</f>
        <v>58979.11</v>
      </c>
    </row>
    <row r="10123" spans="1:13">
      <c r="A10123" s="5"/>
      <c r="B10123" s="5"/>
      <c r="C10123" s="5"/>
      <c r="D10123" s="5"/>
      <c r="E10123" s="5"/>
      <c r="F10123" s="5" t="s">
        <v>11</v>
      </c>
      <c r="G10123" s="6">
        <v>44154</v>
      </c>
      <c r="H10123" s="5" t="s">
        <v>1289</v>
      </c>
      <c r="I10123" s="5" t="s">
        <v>309</v>
      </c>
      <c r="J10123" s="5"/>
      <c r="K10123" s="5" t="s">
        <v>9</v>
      </c>
      <c r="L10123" s="7">
        <v>0</v>
      </c>
      <c r="M10123" s="7">
        <f>ROUND(M10122+L10123,5)</f>
        <v>58979.11</v>
      </c>
    </row>
    <row r="10124" spans="1:13">
      <c r="A10124" s="5"/>
      <c r="B10124" s="5"/>
      <c r="C10124" s="5"/>
      <c r="D10124" s="5"/>
      <c r="E10124" s="5"/>
      <c r="F10124" s="5" t="s">
        <v>11</v>
      </c>
      <c r="G10124" s="6">
        <v>44154</v>
      </c>
      <c r="H10124" s="5" t="s">
        <v>1290</v>
      </c>
      <c r="I10124" s="5" t="s">
        <v>1383</v>
      </c>
      <c r="J10124" s="5"/>
      <c r="K10124" s="5" t="s">
        <v>9</v>
      </c>
      <c r="L10124" s="7">
        <v>0</v>
      </c>
      <c r="M10124" s="7">
        <f>ROUND(M10123+L10124,5)</f>
        <v>58979.11</v>
      </c>
    </row>
    <row r="10125" spans="1:13">
      <c r="A10125" s="5"/>
      <c r="B10125" s="5"/>
      <c r="C10125" s="5"/>
      <c r="D10125" s="5"/>
      <c r="E10125" s="5"/>
      <c r="F10125" s="5" t="s">
        <v>11</v>
      </c>
      <c r="G10125" s="6">
        <v>44154</v>
      </c>
      <c r="H10125" s="5" t="s">
        <v>1290</v>
      </c>
      <c r="I10125" s="5" t="s">
        <v>1383</v>
      </c>
      <c r="J10125" s="5"/>
      <c r="K10125" s="5" t="s">
        <v>9</v>
      </c>
      <c r="L10125" s="7">
        <v>0</v>
      </c>
      <c r="M10125" s="7">
        <f>ROUND(M10124+L10125,5)</f>
        <v>58979.11</v>
      </c>
    </row>
    <row r="10126" spans="1:13">
      <c r="A10126" s="5"/>
      <c r="B10126" s="5"/>
      <c r="C10126" s="5"/>
      <c r="D10126" s="5"/>
      <c r="E10126" s="5"/>
      <c r="F10126" s="5" t="s">
        <v>11</v>
      </c>
      <c r="G10126" s="6">
        <v>44154</v>
      </c>
      <c r="H10126" s="5" t="s">
        <v>1291</v>
      </c>
      <c r="I10126" s="5" t="s">
        <v>1384</v>
      </c>
      <c r="J10126" s="5"/>
      <c r="K10126" s="5" t="s">
        <v>9</v>
      </c>
      <c r="L10126" s="7">
        <v>0</v>
      </c>
      <c r="M10126" s="7">
        <f>ROUND(M10125+L10126,5)</f>
        <v>58979.11</v>
      </c>
    </row>
    <row r="10127" spans="1:13">
      <c r="A10127" s="5"/>
      <c r="B10127" s="5"/>
      <c r="C10127" s="5"/>
      <c r="D10127" s="5"/>
      <c r="E10127" s="5"/>
      <c r="F10127" s="5" t="s">
        <v>11</v>
      </c>
      <c r="G10127" s="6">
        <v>44154</v>
      </c>
      <c r="H10127" s="5" t="s">
        <v>1291</v>
      </c>
      <c r="I10127" s="5" t="s">
        <v>1384</v>
      </c>
      <c r="J10127" s="5"/>
      <c r="K10127" s="5" t="s">
        <v>9</v>
      </c>
      <c r="L10127" s="7">
        <v>0</v>
      </c>
      <c r="M10127" s="7">
        <f>ROUND(M10126+L10127,5)</f>
        <v>58979.11</v>
      </c>
    </row>
    <row r="10128" spans="1:13">
      <c r="A10128" s="5"/>
      <c r="B10128" s="5"/>
      <c r="C10128" s="5"/>
      <c r="D10128" s="5"/>
      <c r="E10128" s="5"/>
      <c r="F10128" s="5" t="s">
        <v>11</v>
      </c>
      <c r="G10128" s="6">
        <v>44159</v>
      </c>
      <c r="H10128" s="5" t="s">
        <v>1292</v>
      </c>
      <c r="I10128" s="5" t="s">
        <v>308</v>
      </c>
      <c r="J10128" s="5"/>
      <c r="K10128" s="5" t="s">
        <v>9</v>
      </c>
      <c r="L10128" s="7">
        <v>375.76</v>
      </c>
      <c r="M10128" s="7">
        <f>ROUND(M10127+L10128,5)</f>
        <v>59354.87</v>
      </c>
    </row>
    <row r="10129" spans="1:13">
      <c r="A10129" s="5"/>
      <c r="B10129" s="5"/>
      <c r="C10129" s="5"/>
      <c r="D10129" s="5"/>
      <c r="E10129" s="5"/>
      <c r="F10129" s="5" t="s">
        <v>11</v>
      </c>
      <c r="G10129" s="6">
        <v>44159</v>
      </c>
      <c r="H10129" s="5" t="s">
        <v>1292</v>
      </c>
      <c r="I10129" s="5" t="s">
        <v>308</v>
      </c>
      <c r="J10129" s="5"/>
      <c r="K10129" s="5" t="s">
        <v>9</v>
      </c>
      <c r="L10129" s="7">
        <v>-375.76</v>
      </c>
      <c r="M10129" s="7">
        <f>ROUND(M10128+L10129,5)</f>
        <v>58979.11</v>
      </c>
    </row>
    <row r="10130" spans="1:13">
      <c r="A10130" s="5"/>
      <c r="B10130" s="5"/>
      <c r="C10130" s="5"/>
      <c r="D10130" s="5"/>
      <c r="E10130" s="5"/>
      <c r="F10130" s="5" t="s">
        <v>11</v>
      </c>
      <c r="G10130" s="6">
        <v>44159</v>
      </c>
      <c r="H10130" s="5" t="s">
        <v>1292</v>
      </c>
      <c r="I10130" s="5" t="s">
        <v>308</v>
      </c>
      <c r="J10130" s="5"/>
      <c r="K10130" s="5" t="s">
        <v>9</v>
      </c>
      <c r="L10130" s="7">
        <v>0</v>
      </c>
      <c r="M10130" s="7">
        <f>ROUND(M10129+L10130,5)</f>
        <v>58979.11</v>
      </c>
    </row>
    <row r="10131" spans="1:13">
      <c r="A10131" s="5"/>
      <c r="B10131" s="5"/>
      <c r="C10131" s="5"/>
      <c r="D10131" s="5"/>
      <c r="E10131" s="5"/>
      <c r="F10131" s="5" t="s">
        <v>11</v>
      </c>
      <c r="G10131" s="6">
        <v>44159</v>
      </c>
      <c r="H10131" s="5" t="s">
        <v>1292</v>
      </c>
      <c r="I10131" s="5" t="s">
        <v>308</v>
      </c>
      <c r="J10131" s="5"/>
      <c r="K10131" s="5" t="s">
        <v>9</v>
      </c>
      <c r="L10131" s="7">
        <v>0</v>
      </c>
      <c r="M10131" s="7">
        <f>ROUND(M10130+L10131,5)</f>
        <v>58979.11</v>
      </c>
    </row>
    <row r="10132" spans="1:13">
      <c r="A10132" s="5"/>
      <c r="B10132" s="5"/>
      <c r="C10132" s="5"/>
      <c r="D10132" s="5"/>
      <c r="E10132" s="5"/>
      <c r="F10132" s="5" t="s">
        <v>11</v>
      </c>
      <c r="G10132" s="6">
        <v>44159</v>
      </c>
      <c r="H10132" s="5" t="s">
        <v>1292</v>
      </c>
      <c r="I10132" s="5" t="s">
        <v>308</v>
      </c>
      <c r="J10132" s="5"/>
      <c r="K10132" s="5" t="s">
        <v>9</v>
      </c>
      <c r="L10132" s="7">
        <v>0</v>
      </c>
      <c r="M10132" s="7">
        <f>ROUND(M10131+L10132,5)</f>
        <v>58979.11</v>
      </c>
    </row>
    <row r="10133" spans="1:13">
      <c r="A10133" s="5"/>
      <c r="B10133" s="5"/>
      <c r="C10133" s="5"/>
      <c r="D10133" s="5"/>
      <c r="E10133" s="5"/>
      <c r="F10133" s="5" t="s">
        <v>11</v>
      </c>
      <c r="G10133" s="6">
        <v>44159</v>
      </c>
      <c r="H10133" s="5" t="s">
        <v>1295</v>
      </c>
      <c r="I10133" s="5" t="s">
        <v>310</v>
      </c>
      <c r="J10133" s="5"/>
      <c r="K10133" s="5" t="s">
        <v>9</v>
      </c>
      <c r="L10133" s="7">
        <v>290.12</v>
      </c>
      <c r="M10133" s="7">
        <f>ROUND(M10132+L10133,5)</f>
        <v>59269.23</v>
      </c>
    </row>
    <row r="10134" spans="1:13">
      <c r="A10134" s="5"/>
      <c r="B10134" s="5"/>
      <c r="C10134" s="5"/>
      <c r="D10134" s="5"/>
      <c r="E10134" s="5"/>
      <c r="F10134" s="5" t="s">
        <v>11</v>
      </c>
      <c r="G10134" s="6">
        <v>44159</v>
      </c>
      <c r="H10134" s="5" t="s">
        <v>1295</v>
      </c>
      <c r="I10134" s="5" t="s">
        <v>310</v>
      </c>
      <c r="J10134" s="5"/>
      <c r="K10134" s="5" t="s">
        <v>9</v>
      </c>
      <c r="L10134" s="7">
        <v>-290.12</v>
      </c>
      <c r="M10134" s="7">
        <f>ROUND(M10133+L10134,5)</f>
        <v>58979.11</v>
      </c>
    </row>
    <row r="10135" spans="1:13">
      <c r="A10135" s="5"/>
      <c r="B10135" s="5"/>
      <c r="C10135" s="5"/>
      <c r="D10135" s="5"/>
      <c r="E10135" s="5"/>
      <c r="F10135" s="5" t="s">
        <v>11</v>
      </c>
      <c r="G10135" s="6">
        <v>44159</v>
      </c>
      <c r="H10135" s="5" t="s">
        <v>1295</v>
      </c>
      <c r="I10135" s="5" t="s">
        <v>310</v>
      </c>
      <c r="J10135" s="5"/>
      <c r="K10135" s="5" t="s">
        <v>9</v>
      </c>
      <c r="L10135" s="7">
        <v>0</v>
      </c>
      <c r="M10135" s="7">
        <f>ROUND(M10134+L10135,5)</f>
        <v>58979.11</v>
      </c>
    </row>
    <row r="10136" spans="1:13">
      <c r="A10136" s="5"/>
      <c r="B10136" s="5"/>
      <c r="C10136" s="5"/>
      <c r="D10136" s="5"/>
      <c r="E10136" s="5"/>
      <c r="F10136" s="5" t="s">
        <v>11</v>
      </c>
      <c r="G10136" s="6">
        <v>44159</v>
      </c>
      <c r="H10136" s="5" t="s">
        <v>1296</v>
      </c>
      <c r="I10136" s="5" t="s">
        <v>311</v>
      </c>
      <c r="J10136" s="5"/>
      <c r="K10136" s="5" t="s">
        <v>9</v>
      </c>
      <c r="L10136" s="7">
        <v>366.99</v>
      </c>
      <c r="M10136" s="7">
        <f>ROUND(M10135+L10136,5)</f>
        <v>59346.1</v>
      </c>
    </row>
    <row r="10137" spans="1:13">
      <c r="A10137" s="5"/>
      <c r="B10137" s="5"/>
      <c r="C10137" s="5"/>
      <c r="D10137" s="5"/>
      <c r="E10137" s="5"/>
      <c r="F10137" s="5" t="s">
        <v>11</v>
      </c>
      <c r="G10137" s="6">
        <v>44159</v>
      </c>
      <c r="H10137" s="5" t="s">
        <v>1296</v>
      </c>
      <c r="I10137" s="5" t="s">
        <v>311</v>
      </c>
      <c r="J10137" s="5"/>
      <c r="K10137" s="5" t="s">
        <v>9</v>
      </c>
      <c r="L10137" s="7">
        <v>-366.99</v>
      </c>
      <c r="M10137" s="7">
        <f>ROUND(M10136+L10137,5)</f>
        <v>58979.11</v>
      </c>
    </row>
    <row r="10138" spans="1:13">
      <c r="A10138" s="5"/>
      <c r="B10138" s="5"/>
      <c r="C10138" s="5"/>
      <c r="D10138" s="5"/>
      <c r="E10138" s="5"/>
      <c r="F10138" s="5" t="s">
        <v>11</v>
      </c>
      <c r="G10138" s="6">
        <v>44159</v>
      </c>
      <c r="H10138" s="5" t="s">
        <v>1296</v>
      </c>
      <c r="I10138" s="5" t="s">
        <v>311</v>
      </c>
      <c r="J10138" s="5"/>
      <c r="K10138" s="5" t="s">
        <v>9</v>
      </c>
      <c r="L10138" s="7">
        <v>5.9</v>
      </c>
      <c r="M10138" s="7">
        <f>ROUND(M10137+L10138,5)</f>
        <v>58985.01</v>
      </c>
    </row>
    <row r="10139" spans="1:13">
      <c r="A10139" s="5"/>
      <c r="B10139" s="5"/>
      <c r="C10139" s="5"/>
      <c r="D10139" s="5"/>
      <c r="E10139" s="5"/>
      <c r="F10139" s="5" t="s">
        <v>11</v>
      </c>
      <c r="G10139" s="6">
        <v>44159</v>
      </c>
      <c r="H10139" s="5" t="s">
        <v>1296</v>
      </c>
      <c r="I10139" s="5" t="s">
        <v>311</v>
      </c>
      <c r="J10139" s="5"/>
      <c r="K10139" s="5" t="s">
        <v>9</v>
      </c>
      <c r="L10139" s="7">
        <v>-5.9</v>
      </c>
      <c r="M10139" s="7">
        <f>ROUND(M10138+L10139,5)</f>
        <v>58979.11</v>
      </c>
    </row>
    <row r="10140" spans="1:13">
      <c r="A10140" s="5"/>
      <c r="B10140" s="5"/>
      <c r="C10140" s="5"/>
      <c r="D10140" s="5"/>
      <c r="E10140" s="5"/>
      <c r="F10140" s="5" t="s">
        <v>11</v>
      </c>
      <c r="G10140" s="6">
        <v>44159</v>
      </c>
      <c r="H10140" s="5" t="s">
        <v>1296</v>
      </c>
      <c r="I10140" s="5" t="s">
        <v>311</v>
      </c>
      <c r="J10140" s="5"/>
      <c r="K10140" s="5" t="s">
        <v>9</v>
      </c>
      <c r="L10140" s="7">
        <v>0</v>
      </c>
      <c r="M10140" s="7">
        <f>ROUND(M10139+L10140,5)</f>
        <v>58979.11</v>
      </c>
    </row>
    <row r="10141" spans="1:13">
      <c r="A10141" s="5"/>
      <c r="B10141" s="5"/>
      <c r="C10141" s="5"/>
      <c r="D10141" s="5"/>
      <c r="E10141" s="5"/>
      <c r="F10141" s="5" t="s">
        <v>11</v>
      </c>
      <c r="G10141" s="6">
        <v>44159</v>
      </c>
      <c r="H10141" s="5" t="s">
        <v>1297</v>
      </c>
      <c r="I10141" s="5" t="s">
        <v>309</v>
      </c>
      <c r="J10141" s="5"/>
      <c r="K10141" s="5" t="s">
        <v>9</v>
      </c>
      <c r="L10141" s="7">
        <v>345.7</v>
      </c>
      <c r="M10141" s="7">
        <f>ROUND(M10140+L10141,5)</f>
        <v>59324.81</v>
      </c>
    </row>
    <row r="10142" spans="1:13">
      <c r="A10142" s="5"/>
      <c r="B10142" s="5"/>
      <c r="C10142" s="5"/>
      <c r="D10142" s="5"/>
      <c r="E10142" s="5"/>
      <c r="F10142" s="5" t="s">
        <v>11</v>
      </c>
      <c r="G10142" s="6">
        <v>44159</v>
      </c>
      <c r="H10142" s="5" t="s">
        <v>1297</v>
      </c>
      <c r="I10142" s="5" t="s">
        <v>309</v>
      </c>
      <c r="J10142" s="5"/>
      <c r="K10142" s="5" t="s">
        <v>9</v>
      </c>
      <c r="L10142" s="7">
        <v>-345.7</v>
      </c>
      <c r="M10142" s="7">
        <f>ROUND(M10141+L10142,5)</f>
        <v>58979.11</v>
      </c>
    </row>
    <row r="10143" spans="1:13">
      <c r="A10143" s="5"/>
      <c r="B10143" s="5"/>
      <c r="C10143" s="5"/>
      <c r="D10143" s="5"/>
      <c r="E10143" s="5"/>
      <c r="F10143" s="5" t="s">
        <v>11</v>
      </c>
      <c r="G10143" s="6">
        <v>44159</v>
      </c>
      <c r="H10143" s="5" t="s">
        <v>1297</v>
      </c>
      <c r="I10143" s="5" t="s">
        <v>309</v>
      </c>
      <c r="J10143" s="5"/>
      <c r="K10143" s="5" t="s">
        <v>9</v>
      </c>
      <c r="L10143" s="7">
        <v>0</v>
      </c>
      <c r="M10143" s="7">
        <f>ROUND(M10142+L10143,5)</f>
        <v>58979.11</v>
      </c>
    </row>
    <row r="10144" spans="1:13">
      <c r="A10144" s="5"/>
      <c r="B10144" s="5"/>
      <c r="C10144" s="5"/>
      <c r="D10144" s="5"/>
      <c r="E10144" s="5"/>
      <c r="F10144" s="5" t="s">
        <v>11</v>
      </c>
      <c r="G10144" s="6">
        <v>44159</v>
      </c>
      <c r="H10144" s="5" t="s">
        <v>1293</v>
      </c>
      <c r="I10144" s="5" t="s">
        <v>1383</v>
      </c>
      <c r="J10144" s="5"/>
      <c r="K10144" s="5" t="s">
        <v>9</v>
      </c>
      <c r="L10144" s="7">
        <v>0</v>
      </c>
      <c r="M10144" s="7">
        <f>ROUND(M10143+L10144,5)</f>
        <v>58979.11</v>
      </c>
    </row>
    <row r="10145" spans="1:13">
      <c r="A10145" s="5"/>
      <c r="B10145" s="5"/>
      <c r="C10145" s="5"/>
      <c r="D10145" s="5"/>
      <c r="E10145" s="5"/>
      <c r="F10145" s="5" t="s">
        <v>11</v>
      </c>
      <c r="G10145" s="6">
        <v>44159</v>
      </c>
      <c r="H10145" s="5" t="s">
        <v>1293</v>
      </c>
      <c r="I10145" s="5" t="s">
        <v>1383</v>
      </c>
      <c r="J10145" s="5"/>
      <c r="K10145" s="5" t="s">
        <v>9</v>
      </c>
      <c r="L10145" s="7">
        <v>0</v>
      </c>
      <c r="M10145" s="7">
        <f>ROUND(M10144+L10145,5)</f>
        <v>58979.11</v>
      </c>
    </row>
    <row r="10146" spans="1:13">
      <c r="A10146" s="5"/>
      <c r="B10146" s="5"/>
      <c r="C10146" s="5"/>
      <c r="D10146" s="5"/>
      <c r="E10146" s="5"/>
      <c r="F10146" s="5" t="s">
        <v>11</v>
      </c>
      <c r="G10146" s="6">
        <v>44159</v>
      </c>
      <c r="H10146" s="5" t="s">
        <v>1294</v>
      </c>
      <c r="I10146" s="5" t="s">
        <v>1384</v>
      </c>
      <c r="J10146" s="5"/>
      <c r="K10146" s="5" t="s">
        <v>9</v>
      </c>
      <c r="L10146" s="7">
        <v>0</v>
      </c>
      <c r="M10146" s="7">
        <f>ROUND(M10145+L10146,5)</f>
        <v>58979.11</v>
      </c>
    </row>
    <row r="10147" spans="1:13">
      <c r="A10147" s="5"/>
      <c r="B10147" s="5"/>
      <c r="C10147" s="5"/>
      <c r="D10147" s="5"/>
      <c r="E10147" s="5"/>
      <c r="F10147" s="5" t="s">
        <v>11</v>
      </c>
      <c r="G10147" s="6">
        <v>44159</v>
      </c>
      <c r="H10147" s="5" t="s">
        <v>1294</v>
      </c>
      <c r="I10147" s="5" t="s">
        <v>1384</v>
      </c>
      <c r="J10147" s="5"/>
      <c r="K10147" s="5" t="s">
        <v>9</v>
      </c>
      <c r="L10147" s="7">
        <v>0</v>
      </c>
      <c r="M10147" s="7">
        <f>ROUND(M10146+L10147,5)</f>
        <v>58979.11</v>
      </c>
    </row>
    <row r="10148" spans="1:13">
      <c r="A10148" s="5"/>
      <c r="B10148" s="5"/>
      <c r="C10148" s="5"/>
      <c r="D10148" s="5"/>
      <c r="E10148" s="5"/>
      <c r="F10148" s="5" t="s">
        <v>10</v>
      </c>
      <c r="G10148" s="6">
        <v>44160</v>
      </c>
      <c r="H10148" s="5" t="s">
        <v>1306</v>
      </c>
      <c r="I10148" s="5" t="s">
        <v>345</v>
      </c>
      <c r="J10148" s="5" t="s">
        <v>1515</v>
      </c>
      <c r="K10148" s="5" t="s">
        <v>9</v>
      </c>
      <c r="L10148" s="7">
        <v>5973.77</v>
      </c>
      <c r="M10148" s="7">
        <f>ROUND(M10147+L10148,5)</f>
        <v>64952.88</v>
      </c>
    </row>
    <row r="10149" spans="1:13">
      <c r="A10149" s="5"/>
      <c r="B10149" s="5"/>
      <c r="C10149" s="5"/>
      <c r="D10149" s="5"/>
      <c r="E10149" s="5"/>
      <c r="F10149" s="5" t="s">
        <v>11</v>
      </c>
      <c r="G10149" s="6">
        <v>44168</v>
      </c>
      <c r="H10149" s="5" t="s">
        <v>1325</v>
      </c>
      <c r="I10149" s="5" t="s">
        <v>308</v>
      </c>
      <c r="J10149" s="5"/>
      <c r="K10149" s="5" t="s">
        <v>9</v>
      </c>
      <c r="L10149" s="7">
        <v>375.76</v>
      </c>
      <c r="M10149" s="7">
        <f>ROUND(M10148+L10149,5)</f>
        <v>65328.639999999999</v>
      </c>
    </row>
    <row r="10150" spans="1:13">
      <c r="A10150" s="5"/>
      <c r="B10150" s="5"/>
      <c r="C10150" s="5"/>
      <c r="D10150" s="5"/>
      <c r="E10150" s="5"/>
      <c r="F10150" s="5" t="s">
        <v>11</v>
      </c>
      <c r="G10150" s="6">
        <v>44168</v>
      </c>
      <c r="H10150" s="5" t="s">
        <v>1325</v>
      </c>
      <c r="I10150" s="5" t="s">
        <v>308</v>
      </c>
      <c r="J10150" s="5"/>
      <c r="K10150" s="5" t="s">
        <v>9</v>
      </c>
      <c r="L10150" s="7">
        <v>-375.76</v>
      </c>
      <c r="M10150" s="7">
        <f>ROUND(M10149+L10150,5)</f>
        <v>64952.88</v>
      </c>
    </row>
    <row r="10151" spans="1:13">
      <c r="A10151" s="5"/>
      <c r="B10151" s="5"/>
      <c r="C10151" s="5"/>
      <c r="D10151" s="5"/>
      <c r="E10151" s="5"/>
      <c r="F10151" s="5" t="s">
        <v>11</v>
      </c>
      <c r="G10151" s="6">
        <v>44168</v>
      </c>
      <c r="H10151" s="5" t="s">
        <v>1325</v>
      </c>
      <c r="I10151" s="5" t="s">
        <v>308</v>
      </c>
      <c r="J10151" s="5"/>
      <c r="K10151" s="5" t="s">
        <v>9</v>
      </c>
      <c r="L10151" s="7">
        <v>0</v>
      </c>
      <c r="M10151" s="7">
        <f>ROUND(M10150+L10151,5)</f>
        <v>64952.88</v>
      </c>
    </row>
    <row r="10152" spans="1:13">
      <c r="A10152" s="5"/>
      <c r="B10152" s="5"/>
      <c r="C10152" s="5"/>
      <c r="D10152" s="5"/>
      <c r="E10152" s="5"/>
      <c r="F10152" s="5" t="s">
        <v>11</v>
      </c>
      <c r="G10152" s="6">
        <v>44168</v>
      </c>
      <c r="H10152" s="5" t="s">
        <v>1325</v>
      </c>
      <c r="I10152" s="5" t="s">
        <v>308</v>
      </c>
      <c r="J10152" s="5"/>
      <c r="K10152" s="5" t="s">
        <v>9</v>
      </c>
      <c r="L10152" s="7">
        <v>0</v>
      </c>
      <c r="M10152" s="7">
        <f>ROUND(M10151+L10152,5)</f>
        <v>64952.88</v>
      </c>
    </row>
    <row r="10153" spans="1:13">
      <c r="A10153" s="5"/>
      <c r="B10153" s="5"/>
      <c r="C10153" s="5"/>
      <c r="D10153" s="5"/>
      <c r="E10153" s="5"/>
      <c r="F10153" s="5" t="s">
        <v>11</v>
      </c>
      <c r="G10153" s="6">
        <v>44168</v>
      </c>
      <c r="H10153" s="5" t="s">
        <v>1325</v>
      </c>
      <c r="I10153" s="5" t="s">
        <v>308</v>
      </c>
      <c r="J10153" s="5"/>
      <c r="K10153" s="5" t="s">
        <v>9</v>
      </c>
      <c r="L10153" s="7">
        <v>0</v>
      </c>
      <c r="M10153" s="7">
        <f>ROUND(M10152+L10153,5)</f>
        <v>64952.88</v>
      </c>
    </row>
    <row r="10154" spans="1:13">
      <c r="A10154" s="5"/>
      <c r="B10154" s="5"/>
      <c r="C10154" s="5"/>
      <c r="D10154" s="5"/>
      <c r="E10154" s="5"/>
      <c r="F10154" s="5" t="s">
        <v>11</v>
      </c>
      <c r="G10154" s="6">
        <v>44168</v>
      </c>
      <c r="H10154" s="5" t="s">
        <v>1326</v>
      </c>
      <c r="I10154" s="5" t="s">
        <v>310</v>
      </c>
      <c r="J10154" s="5"/>
      <c r="K10154" s="5" t="s">
        <v>9</v>
      </c>
      <c r="L10154" s="7">
        <v>290.12</v>
      </c>
      <c r="M10154" s="7">
        <f>ROUND(M10153+L10154,5)</f>
        <v>65243</v>
      </c>
    </row>
    <row r="10155" spans="1:13">
      <c r="A10155" s="5"/>
      <c r="B10155" s="5"/>
      <c r="C10155" s="5"/>
      <c r="D10155" s="5"/>
      <c r="E10155" s="5"/>
      <c r="F10155" s="5" t="s">
        <v>11</v>
      </c>
      <c r="G10155" s="6">
        <v>44168</v>
      </c>
      <c r="H10155" s="5" t="s">
        <v>1326</v>
      </c>
      <c r="I10155" s="5" t="s">
        <v>310</v>
      </c>
      <c r="J10155" s="5"/>
      <c r="K10155" s="5" t="s">
        <v>9</v>
      </c>
      <c r="L10155" s="7">
        <v>-290.12</v>
      </c>
      <c r="M10155" s="7">
        <f>ROUND(M10154+L10155,5)</f>
        <v>64952.88</v>
      </c>
    </row>
    <row r="10156" spans="1:13">
      <c r="A10156" s="5"/>
      <c r="B10156" s="5"/>
      <c r="C10156" s="5"/>
      <c r="D10156" s="5"/>
      <c r="E10156" s="5"/>
      <c r="F10156" s="5" t="s">
        <v>11</v>
      </c>
      <c r="G10156" s="6">
        <v>44168</v>
      </c>
      <c r="H10156" s="5" t="s">
        <v>1326</v>
      </c>
      <c r="I10156" s="5" t="s">
        <v>310</v>
      </c>
      <c r="J10156" s="5"/>
      <c r="K10156" s="5" t="s">
        <v>9</v>
      </c>
      <c r="L10156" s="7">
        <v>0</v>
      </c>
      <c r="M10156" s="7">
        <f>ROUND(M10155+L10156,5)</f>
        <v>64952.88</v>
      </c>
    </row>
    <row r="10157" spans="1:13">
      <c r="A10157" s="5"/>
      <c r="B10157" s="5"/>
      <c r="C10157" s="5"/>
      <c r="D10157" s="5"/>
      <c r="E10157" s="5"/>
      <c r="F10157" s="5" t="s">
        <v>11</v>
      </c>
      <c r="G10157" s="6">
        <v>44168</v>
      </c>
      <c r="H10157" s="5" t="s">
        <v>1322</v>
      </c>
      <c r="I10157" s="5" t="s">
        <v>311</v>
      </c>
      <c r="J10157" s="5" t="s">
        <v>538</v>
      </c>
      <c r="K10157" s="5" t="s">
        <v>9</v>
      </c>
      <c r="L10157" s="7">
        <v>0</v>
      </c>
      <c r="M10157" s="7">
        <f>ROUND(M10156+L10157,5)</f>
        <v>64952.88</v>
      </c>
    </row>
    <row r="10158" spans="1:13">
      <c r="A10158" s="5"/>
      <c r="B10158" s="5"/>
      <c r="C10158" s="5"/>
      <c r="D10158" s="5"/>
      <c r="E10158" s="5"/>
      <c r="F10158" s="5" t="s">
        <v>11</v>
      </c>
      <c r="G10158" s="6">
        <v>44168</v>
      </c>
      <c r="H10158" s="5" t="s">
        <v>1322</v>
      </c>
      <c r="I10158" s="5" t="s">
        <v>311</v>
      </c>
      <c r="J10158" s="5" t="s">
        <v>538</v>
      </c>
      <c r="K10158" s="5" t="s">
        <v>9</v>
      </c>
      <c r="L10158" s="7">
        <v>0</v>
      </c>
      <c r="M10158" s="7">
        <f>ROUND(M10157+L10158,5)</f>
        <v>64952.88</v>
      </c>
    </row>
    <row r="10159" spans="1:13">
      <c r="A10159" s="5"/>
      <c r="B10159" s="5"/>
      <c r="C10159" s="5"/>
      <c r="D10159" s="5"/>
      <c r="E10159" s="5"/>
      <c r="F10159" s="5" t="s">
        <v>11</v>
      </c>
      <c r="G10159" s="6">
        <v>44168</v>
      </c>
      <c r="H10159" s="5" t="s">
        <v>1322</v>
      </c>
      <c r="I10159" s="5" t="s">
        <v>311</v>
      </c>
      <c r="J10159" s="5" t="s">
        <v>538</v>
      </c>
      <c r="K10159" s="5" t="s">
        <v>9</v>
      </c>
      <c r="L10159" s="7">
        <v>0</v>
      </c>
      <c r="M10159" s="7">
        <f>ROUND(M10158+L10159,5)</f>
        <v>64952.88</v>
      </c>
    </row>
    <row r="10160" spans="1:13">
      <c r="A10160" s="5"/>
      <c r="B10160" s="5"/>
      <c r="C10160" s="5"/>
      <c r="D10160" s="5"/>
      <c r="E10160" s="5"/>
      <c r="F10160" s="5" t="s">
        <v>11</v>
      </c>
      <c r="G10160" s="6">
        <v>44168</v>
      </c>
      <c r="H10160" s="5" t="s">
        <v>1322</v>
      </c>
      <c r="I10160" s="5" t="s">
        <v>311</v>
      </c>
      <c r="J10160" s="5" t="s">
        <v>538</v>
      </c>
      <c r="K10160" s="5" t="s">
        <v>9</v>
      </c>
      <c r="L10160" s="7">
        <v>0</v>
      </c>
      <c r="M10160" s="7">
        <f>ROUND(M10159+L10160,5)</f>
        <v>64952.88</v>
      </c>
    </row>
    <row r="10161" spans="1:13">
      <c r="A10161" s="5"/>
      <c r="B10161" s="5"/>
      <c r="C10161" s="5"/>
      <c r="D10161" s="5"/>
      <c r="E10161" s="5"/>
      <c r="F10161" s="5" t="s">
        <v>11</v>
      </c>
      <c r="G10161" s="6">
        <v>44168</v>
      </c>
      <c r="H10161" s="5" t="s">
        <v>1322</v>
      </c>
      <c r="I10161" s="5" t="s">
        <v>311</v>
      </c>
      <c r="J10161" s="5" t="s">
        <v>538</v>
      </c>
      <c r="K10161" s="5" t="s">
        <v>9</v>
      </c>
      <c r="L10161" s="7">
        <v>0</v>
      </c>
      <c r="M10161" s="7">
        <f>ROUND(M10160+L10161,5)</f>
        <v>64952.88</v>
      </c>
    </row>
    <row r="10162" spans="1:13">
      <c r="A10162" s="5"/>
      <c r="B10162" s="5"/>
      <c r="C10162" s="5"/>
      <c r="D10162" s="5"/>
      <c r="E10162" s="5"/>
      <c r="F10162" s="5" t="s">
        <v>11</v>
      </c>
      <c r="G10162" s="6">
        <v>44168</v>
      </c>
      <c r="H10162" s="5" t="s">
        <v>1327</v>
      </c>
      <c r="I10162" s="5" t="s">
        <v>309</v>
      </c>
      <c r="J10162" s="5"/>
      <c r="K10162" s="5" t="s">
        <v>9</v>
      </c>
      <c r="L10162" s="7">
        <v>345.7</v>
      </c>
      <c r="M10162" s="7">
        <f>ROUND(M10161+L10162,5)</f>
        <v>65298.58</v>
      </c>
    </row>
    <row r="10163" spans="1:13">
      <c r="A10163" s="5"/>
      <c r="B10163" s="5"/>
      <c r="C10163" s="5"/>
      <c r="D10163" s="5"/>
      <c r="E10163" s="5"/>
      <c r="F10163" s="5" t="s">
        <v>11</v>
      </c>
      <c r="G10163" s="6">
        <v>44168</v>
      </c>
      <c r="H10163" s="5" t="s">
        <v>1327</v>
      </c>
      <c r="I10163" s="5" t="s">
        <v>309</v>
      </c>
      <c r="J10163" s="5"/>
      <c r="K10163" s="5" t="s">
        <v>9</v>
      </c>
      <c r="L10163" s="7">
        <v>-345.7</v>
      </c>
      <c r="M10163" s="7">
        <f>ROUND(M10162+L10163,5)</f>
        <v>64952.88</v>
      </c>
    </row>
    <row r="10164" spans="1:13">
      <c r="A10164" s="5"/>
      <c r="B10164" s="5"/>
      <c r="C10164" s="5"/>
      <c r="D10164" s="5"/>
      <c r="E10164" s="5"/>
      <c r="F10164" s="5" t="s">
        <v>11</v>
      </c>
      <c r="G10164" s="6">
        <v>44168</v>
      </c>
      <c r="H10164" s="5" t="s">
        <v>1327</v>
      </c>
      <c r="I10164" s="5" t="s">
        <v>309</v>
      </c>
      <c r="J10164" s="5"/>
      <c r="K10164" s="5" t="s">
        <v>9</v>
      </c>
      <c r="L10164" s="7">
        <v>0</v>
      </c>
      <c r="M10164" s="7">
        <f>ROUND(M10163+L10164,5)</f>
        <v>64952.88</v>
      </c>
    </row>
    <row r="10165" spans="1:13">
      <c r="A10165" s="5"/>
      <c r="B10165" s="5"/>
      <c r="C10165" s="5"/>
      <c r="D10165" s="5"/>
      <c r="E10165" s="5"/>
      <c r="F10165" s="5" t="s">
        <v>11</v>
      </c>
      <c r="G10165" s="6">
        <v>44168</v>
      </c>
      <c r="H10165" s="5" t="s">
        <v>1323</v>
      </c>
      <c r="I10165" s="5" t="s">
        <v>1383</v>
      </c>
      <c r="J10165" s="5"/>
      <c r="K10165" s="5" t="s">
        <v>9</v>
      </c>
      <c r="L10165" s="7">
        <v>0</v>
      </c>
      <c r="M10165" s="7">
        <f>ROUND(M10164+L10165,5)</f>
        <v>64952.88</v>
      </c>
    </row>
    <row r="10166" spans="1:13">
      <c r="A10166" s="5"/>
      <c r="B10166" s="5"/>
      <c r="C10166" s="5"/>
      <c r="D10166" s="5"/>
      <c r="E10166" s="5"/>
      <c r="F10166" s="5" t="s">
        <v>11</v>
      </c>
      <c r="G10166" s="6">
        <v>44168</v>
      </c>
      <c r="H10166" s="5" t="s">
        <v>1323</v>
      </c>
      <c r="I10166" s="5" t="s">
        <v>1383</v>
      </c>
      <c r="J10166" s="5"/>
      <c r="K10166" s="5" t="s">
        <v>9</v>
      </c>
      <c r="L10166" s="7">
        <v>0</v>
      </c>
      <c r="M10166" s="7">
        <f>ROUND(M10165+L10166,5)</f>
        <v>64952.88</v>
      </c>
    </row>
    <row r="10167" spans="1:13">
      <c r="A10167" s="5"/>
      <c r="B10167" s="5"/>
      <c r="C10167" s="5"/>
      <c r="D10167" s="5"/>
      <c r="E10167" s="5"/>
      <c r="F10167" s="5" t="s">
        <v>11</v>
      </c>
      <c r="G10167" s="6">
        <v>44168</v>
      </c>
      <c r="H10167" s="5" t="s">
        <v>1324</v>
      </c>
      <c r="I10167" s="5" t="s">
        <v>1384</v>
      </c>
      <c r="J10167" s="5"/>
      <c r="K10167" s="5" t="s">
        <v>9</v>
      </c>
      <c r="L10167" s="7">
        <v>0</v>
      </c>
      <c r="M10167" s="7">
        <f>ROUND(M10166+L10167,5)</f>
        <v>64952.88</v>
      </c>
    </row>
    <row r="10168" spans="1:13">
      <c r="A10168" s="5"/>
      <c r="B10168" s="5"/>
      <c r="C10168" s="5"/>
      <c r="D10168" s="5"/>
      <c r="E10168" s="5"/>
      <c r="F10168" s="5" t="s">
        <v>11</v>
      </c>
      <c r="G10168" s="6">
        <v>44168</v>
      </c>
      <c r="H10168" s="5" t="s">
        <v>1324</v>
      </c>
      <c r="I10168" s="5" t="s">
        <v>1384</v>
      </c>
      <c r="J10168" s="5"/>
      <c r="K10168" s="5" t="s">
        <v>9</v>
      </c>
      <c r="L10168" s="7">
        <v>0</v>
      </c>
      <c r="M10168" s="7">
        <f>ROUND(M10167+L10168,5)</f>
        <v>64952.88</v>
      </c>
    </row>
    <row r="10169" spans="1:13">
      <c r="A10169" s="5"/>
      <c r="B10169" s="5"/>
      <c r="C10169" s="5"/>
      <c r="D10169" s="5"/>
      <c r="E10169" s="5"/>
      <c r="F10169" s="5" t="s">
        <v>11</v>
      </c>
      <c r="G10169" s="6">
        <v>44168</v>
      </c>
      <c r="H10169" s="5" t="s">
        <v>1328</v>
      </c>
      <c r="I10169" s="5" t="s">
        <v>311</v>
      </c>
      <c r="J10169" s="5"/>
      <c r="K10169" s="5" t="s">
        <v>9</v>
      </c>
      <c r="L10169" s="7">
        <v>366.99</v>
      </c>
      <c r="M10169" s="7">
        <f>ROUND(M10168+L10169,5)</f>
        <v>65319.87</v>
      </c>
    </row>
    <row r="10170" spans="1:13">
      <c r="A10170" s="5"/>
      <c r="B10170" s="5"/>
      <c r="C10170" s="5"/>
      <c r="D10170" s="5"/>
      <c r="E10170" s="5"/>
      <c r="F10170" s="5" t="s">
        <v>11</v>
      </c>
      <c r="G10170" s="6">
        <v>44168</v>
      </c>
      <c r="H10170" s="5" t="s">
        <v>1328</v>
      </c>
      <c r="I10170" s="5" t="s">
        <v>311</v>
      </c>
      <c r="J10170" s="5"/>
      <c r="K10170" s="5" t="s">
        <v>9</v>
      </c>
      <c r="L10170" s="7">
        <v>-366.99</v>
      </c>
      <c r="M10170" s="7">
        <f>ROUND(M10169+L10170,5)</f>
        <v>64952.88</v>
      </c>
    </row>
    <row r="10171" spans="1:13">
      <c r="A10171" s="5"/>
      <c r="B10171" s="5"/>
      <c r="C10171" s="5"/>
      <c r="D10171" s="5"/>
      <c r="E10171" s="5"/>
      <c r="F10171" s="5" t="s">
        <v>11</v>
      </c>
      <c r="G10171" s="6">
        <v>44168</v>
      </c>
      <c r="H10171" s="5" t="s">
        <v>1328</v>
      </c>
      <c r="I10171" s="5" t="s">
        <v>311</v>
      </c>
      <c r="J10171" s="5"/>
      <c r="K10171" s="5" t="s">
        <v>9</v>
      </c>
      <c r="L10171" s="7">
        <v>5.9</v>
      </c>
      <c r="M10171" s="7">
        <f>ROUND(M10170+L10171,5)</f>
        <v>64958.78</v>
      </c>
    </row>
    <row r="10172" spans="1:13">
      <c r="A10172" s="5"/>
      <c r="B10172" s="5"/>
      <c r="C10172" s="5"/>
      <c r="D10172" s="5"/>
      <c r="E10172" s="5"/>
      <c r="F10172" s="5" t="s">
        <v>11</v>
      </c>
      <c r="G10172" s="6">
        <v>44168</v>
      </c>
      <c r="H10172" s="5" t="s">
        <v>1328</v>
      </c>
      <c r="I10172" s="5" t="s">
        <v>311</v>
      </c>
      <c r="J10172" s="5"/>
      <c r="K10172" s="5" t="s">
        <v>9</v>
      </c>
      <c r="L10172" s="7">
        <v>-5.9</v>
      </c>
      <c r="M10172" s="7">
        <f>ROUND(M10171+L10172,5)</f>
        <v>64952.88</v>
      </c>
    </row>
    <row r="10173" spans="1:13">
      <c r="A10173" s="5"/>
      <c r="B10173" s="5"/>
      <c r="C10173" s="5"/>
      <c r="D10173" s="5"/>
      <c r="E10173" s="5"/>
      <c r="F10173" s="5" t="s">
        <v>11</v>
      </c>
      <c r="G10173" s="6">
        <v>44168</v>
      </c>
      <c r="H10173" s="5" t="s">
        <v>1328</v>
      </c>
      <c r="I10173" s="5" t="s">
        <v>311</v>
      </c>
      <c r="J10173" s="5"/>
      <c r="K10173" s="5" t="s">
        <v>9</v>
      </c>
      <c r="L10173" s="7">
        <v>0</v>
      </c>
      <c r="M10173" s="7">
        <f>ROUND(M10172+L10173,5)</f>
        <v>64952.88</v>
      </c>
    </row>
    <row r="10174" spans="1:13">
      <c r="A10174" s="5"/>
      <c r="B10174" s="5"/>
      <c r="C10174" s="5"/>
      <c r="D10174" s="5"/>
      <c r="E10174" s="5"/>
      <c r="F10174" s="5" t="s">
        <v>11</v>
      </c>
      <c r="G10174" s="6">
        <v>44175</v>
      </c>
      <c r="H10174" s="5" t="s">
        <v>1344</v>
      </c>
      <c r="I10174" s="5" t="s">
        <v>308</v>
      </c>
      <c r="J10174" s="5"/>
      <c r="K10174" s="5" t="s">
        <v>9</v>
      </c>
      <c r="L10174" s="7">
        <v>375.76</v>
      </c>
      <c r="M10174" s="7">
        <f>ROUND(M10173+L10174,5)</f>
        <v>65328.639999999999</v>
      </c>
    </row>
    <row r="10175" spans="1:13">
      <c r="A10175" s="5"/>
      <c r="B10175" s="5"/>
      <c r="C10175" s="5"/>
      <c r="D10175" s="5"/>
      <c r="E10175" s="5"/>
      <c r="F10175" s="5" t="s">
        <v>11</v>
      </c>
      <c r="G10175" s="6">
        <v>44175</v>
      </c>
      <c r="H10175" s="5" t="s">
        <v>1344</v>
      </c>
      <c r="I10175" s="5" t="s">
        <v>308</v>
      </c>
      <c r="J10175" s="5"/>
      <c r="K10175" s="5" t="s">
        <v>9</v>
      </c>
      <c r="L10175" s="7">
        <v>-375.76</v>
      </c>
      <c r="M10175" s="7">
        <f>ROUND(M10174+L10175,5)</f>
        <v>64952.88</v>
      </c>
    </row>
    <row r="10176" spans="1:13">
      <c r="A10176" s="5"/>
      <c r="B10176" s="5"/>
      <c r="C10176" s="5"/>
      <c r="D10176" s="5"/>
      <c r="E10176" s="5"/>
      <c r="F10176" s="5" t="s">
        <v>11</v>
      </c>
      <c r="G10176" s="6">
        <v>44175</v>
      </c>
      <c r="H10176" s="5" t="s">
        <v>1344</v>
      </c>
      <c r="I10176" s="5" t="s">
        <v>308</v>
      </c>
      <c r="J10176" s="5"/>
      <c r="K10176" s="5" t="s">
        <v>9</v>
      </c>
      <c r="L10176" s="7">
        <v>0</v>
      </c>
      <c r="M10176" s="7">
        <f>ROUND(M10175+L10176,5)</f>
        <v>64952.88</v>
      </c>
    </row>
    <row r="10177" spans="1:13">
      <c r="A10177" s="5"/>
      <c r="B10177" s="5"/>
      <c r="C10177" s="5"/>
      <c r="D10177" s="5"/>
      <c r="E10177" s="5"/>
      <c r="F10177" s="5" t="s">
        <v>11</v>
      </c>
      <c r="G10177" s="6">
        <v>44175</v>
      </c>
      <c r="H10177" s="5" t="s">
        <v>1344</v>
      </c>
      <c r="I10177" s="5" t="s">
        <v>308</v>
      </c>
      <c r="J10177" s="5"/>
      <c r="K10177" s="5" t="s">
        <v>9</v>
      </c>
      <c r="L10177" s="7">
        <v>0</v>
      </c>
      <c r="M10177" s="7">
        <f>ROUND(M10176+L10177,5)</f>
        <v>64952.88</v>
      </c>
    </row>
    <row r="10178" spans="1:13">
      <c r="A10178" s="5"/>
      <c r="B10178" s="5"/>
      <c r="C10178" s="5"/>
      <c r="D10178" s="5"/>
      <c r="E10178" s="5"/>
      <c r="F10178" s="5" t="s">
        <v>11</v>
      </c>
      <c r="G10178" s="6">
        <v>44175</v>
      </c>
      <c r="H10178" s="5" t="s">
        <v>1344</v>
      </c>
      <c r="I10178" s="5" t="s">
        <v>308</v>
      </c>
      <c r="J10178" s="5"/>
      <c r="K10178" s="5" t="s">
        <v>9</v>
      </c>
      <c r="L10178" s="7">
        <v>0</v>
      </c>
      <c r="M10178" s="7">
        <f>ROUND(M10177+L10178,5)</f>
        <v>64952.88</v>
      </c>
    </row>
    <row r="10179" spans="1:13">
      <c r="A10179" s="5"/>
      <c r="B10179" s="5"/>
      <c r="C10179" s="5"/>
      <c r="D10179" s="5"/>
      <c r="E10179" s="5"/>
      <c r="F10179" s="5" t="s">
        <v>11</v>
      </c>
      <c r="G10179" s="6">
        <v>44175</v>
      </c>
      <c r="H10179" s="5" t="s">
        <v>1345</v>
      </c>
      <c r="I10179" s="5" t="s">
        <v>310</v>
      </c>
      <c r="J10179" s="5"/>
      <c r="K10179" s="5" t="s">
        <v>9</v>
      </c>
      <c r="L10179" s="7">
        <v>290.12</v>
      </c>
      <c r="M10179" s="7">
        <f>ROUND(M10178+L10179,5)</f>
        <v>65243</v>
      </c>
    </row>
    <row r="10180" spans="1:13">
      <c r="A10180" s="5"/>
      <c r="B10180" s="5"/>
      <c r="C10180" s="5"/>
      <c r="D10180" s="5"/>
      <c r="E10180" s="5"/>
      <c r="F10180" s="5" t="s">
        <v>11</v>
      </c>
      <c r="G10180" s="6">
        <v>44175</v>
      </c>
      <c r="H10180" s="5" t="s">
        <v>1345</v>
      </c>
      <c r="I10180" s="5" t="s">
        <v>310</v>
      </c>
      <c r="J10180" s="5"/>
      <c r="K10180" s="5" t="s">
        <v>9</v>
      </c>
      <c r="L10180" s="7">
        <v>-290.12</v>
      </c>
      <c r="M10180" s="7">
        <f>ROUND(M10179+L10180,5)</f>
        <v>64952.88</v>
      </c>
    </row>
    <row r="10181" spans="1:13">
      <c r="A10181" s="5"/>
      <c r="B10181" s="5"/>
      <c r="C10181" s="5"/>
      <c r="D10181" s="5"/>
      <c r="E10181" s="5"/>
      <c r="F10181" s="5" t="s">
        <v>11</v>
      </c>
      <c r="G10181" s="6">
        <v>44175</v>
      </c>
      <c r="H10181" s="5" t="s">
        <v>1345</v>
      </c>
      <c r="I10181" s="5" t="s">
        <v>310</v>
      </c>
      <c r="J10181" s="5"/>
      <c r="K10181" s="5" t="s">
        <v>9</v>
      </c>
      <c r="L10181" s="7">
        <v>0</v>
      </c>
      <c r="M10181" s="7">
        <f>ROUND(M10180+L10181,5)</f>
        <v>64952.88</v>
      </c>
    </row>
    <row r="10182" spans="1:13">
      <c r="A10182" s="5"/>
      <c r="B10182" s="5"/>
      <c r="C10182" s="5"/>
      <c r="D10182" s="5"/>
      <c r="E10182" s="5"/>
      <c r="F10182" s="5" t="s">
        <v>11</v>
      </c>
      <c r="G10182" s="6">
        <v>44175</v>
      </c>
      <c r="H10182" s="5" t="s">
        <v>1342</v>
      </c>
      <c r="I10182" s="5" t="s">
        <v>311</v>
      </c>
      <c r="J10182" s="5"/>
      <c r="K10182" s="5" t="s">
        <v>9</v>
      </c>
      <c r="L10182" s="7">
        <v>366.99</v>
      </c>
      <c r="M10182" s="7">
        <f>ROUND(M10181+L10182,5)</f>
        <v>65319.87</v>
      </c>
    </row>
    <row r="10183" spans="1:13">
      <c r="A10183" s="5"/>
      <c r="B10183" s="5"/>
      <c r="C10183" s="5"/>
      <c r="D10183" s="5"/>
      <c r="E10183" s="5"/>
      <c r="F10183" s="5" t="s">
        <v>11</v>
      </c>
      <c r="G10183" s="6">
        <v>44175</v>
      </c>
      <c r="H10183" s="5" t="s">
        <v>1342</v>
      </c>
      <c r="I10183" s="5" t="s">
        <v>311</v>
      </c>
      <c r="J10183" s="5"/>
      <c r="K10183" s="5" t="s">
        <v>9</v>
      </c>
      <c r="L10183" s="7">
        <v>-366.99</v>
      </c>
      <c r="M10183" s="7">
        <f>ROUND(M10182+L10183,5)</f>
        <v>64952.88</v>
      </c>
    </row>
    <row r="10184" spans="1:13">
      <c r="A10184" s="5"/>
      <c r="B10184" s="5"/>
      <c r="C10184" s="5"/>
      <c r="D10184" s="5"/>
      <c r="E10184" s="5"/>
      <c r="F10184" s="5" t="s">
        <v>11</v>
      </c>
      <c r="G10184" s="6">
        <v>44175</v>
      </c>
      <c r="H10184" s="5" t="s">
        <v>1342</v>
      </c>
      <c r="I10184" s="5" t="s">
        <v>311</v>
      </c>
      <c r="J10184" s="5"/>
      <c r="K10184" s="5" t="s">
        <v>9</v>
      </c>
      <c r="L10184" s="7">
        <v>5.9</v>
      </c>
      <c r="M10184" s="7">
        <f>ROUND(M10183+L10184,5)</f>
        <v>64958.78</v>
      </c>
    </row>
    <row r="10185" spans="1:13">
      <c r="A10185" s="5"/>
      <c r="B10185" s="5"/>
      <c r="C10185" s="5"/>
      <c r="D10185" s="5"/>
      <c r="E10185" s="5"/>
      <c r="F10185" s="5" t="s">
        <v>11</v>
      </c>
      <c r="G10185" s="6">
        <v>44175</v>
      </c>
      <c r="H10185" s="5" t="s">
        <v>1342</v>
      </c>
      <c r="I10185" s="5" t="s">
        <v>311</v>
      </c>
      <c r="J10185" s="5"/>
      <c r="K10185" s="5" t="s">
        <v>9</v>
      </c>
      <c r="L10185" s="7">
        <v>-5.9</v>
      </c>
      <c r="M10185" s="7">
        <f>ROUND(M10184+L10185,5)</f>
        <v>64952.88</v>
      </c>
    </row>
    <row r="10186" spans="1:13">
      <c r="A10186" s="5"/>
      <c r="B10186" s="5"/>
      <c r="C10186" s="5"/>
      <c r="D10186" s="5"/>
      <c r="E10186" s="5"/>
      <c r="F10186" s="5" t="s">
        <v>11</v>
      </c>
      <c r="G10186" s="6">
        <v>44175</v>
      </c>
      <c r="H10186" s="5" t="s">
        <v>1342</v>
      </c>
      <c r="I10186" s="5" t="s">
        <v>311</v>
      </c>
      <c r="J10186" s="5"/>
      <c r="K10186" s="5" t="s">
        <v>9</v>
      </c>
      <c r="L10186" s="7">
        <v>0</v>
      </c>
      <c r="M10186" s="7">
        <f>ROUND(M10185+L10186,5)</f>
        <v>64952.88</v>
      </c>
    </row>
    <row r="10187" spans="1:13">
      <c r="A10187" s="5"/>
      <c r="B10187" s="5"/>
      <c r="C10187" s="5"/>
      <c r="D10187" s="5"/>
      <c r="E10187" s="5"/>
      <c r="F10187" s="5" t="s">
        <v>11</v>
      </c>
      <c r="G10187" s="6">
        <v>44175</v>
      </c>
      <c r="H10187" s="5" t="s">
        <v>1343</v>
      </c>
      <c r="I10187" s="5" t="s">
        <v>309</v>
      </c>
      <c r="J10187" s="5"/>
      <c r="K10187" s="5" t="s">
        <v>9</v>
      </c>
      <c r="L10187" s="7">
        <v>345.7</v>
      </c>
      <c r="M10187" s="7">
        <f>ROUND(M10186+L10187,5)</f>
        <v>65298.58</v>
      </c>
    </row>
    <row r="10188" spans="1:13">
      <c r="A10188" s="5"/>
      <c r="B10188" s="5"/>
      <c r="C10188" s="5"/>
      <c r="D10188" s="5"/>
      <c r="E10188" s="5"/>
      <c r="F10188" s="5" t="s">
        <v>11</v>
      </c>
      <c r="G10188" s="6">
        <v>44175</v>
      </c>
      <c r="H10188" s="5" t="s">
        <v>1343</v>
      </c>
      <c r="I10188" s="5" t="s">
        <v>309</v>
      </c>
      <c r="J10188" s="5"/>
      <c r="K10188" s="5" t="s">
        <v>9</v>
      </c>
      <c r="L10188" s="7">
        <v>-345.7</v>
      </c>
      <c r="M10188" s="7">
        <f>ROUND(M10187+L10188,5)</f>
        <v>64952.88</v>
      </c>
    </row>
    <row r="10189" spans="1:13">
      <c r="A10189" s="5"/>
      <c r="B10189" s="5"/>
      <c r="C10189" s="5"/>
      <c r="D10189" s="5"/>
      <c r="E10189" s="5"/>
      <c r="F10189" s="5" t="s">
        <v>11</v>
      </c>
      <c r="G10189" s="6">
        <v>44175</v>
      </c>
      <c r="H10189" s="5" t="s">
        <v>1343</v>
      </c>
      <c r="I10189" s="5" t="s">
        <v>309</v>
      </c>
      <c r="J10189" s="5"/>
      <c r="K10189" s="5" t="s">
        <v>9</v>
      </c>
      <c r="L10189" s="7">
        <v>0</v>
      </c>
      <c r="M10189" s="7">
        <f>ROUND(M10188+L10189,5)</f>
        <v>64952.88</v>
      </c>
    </row>
    <row r="10190" spans="1:13">
      <c r="A10190" s="5"/>
      <c r="B10190" s="5"/>
      <c r="C10190" s="5"/>
      <c r="D10190" s="5"/>
      <c r="E10190" s="5"/>
      <c r="F10190" s="5" t="s">
        <v>11</v>
      </c>
      <c r="G10190" s="6">
        <v>44175</v>
      </c>
      <c r="H10190" s="5" t="s">
        <v>1346</v>
      </c>
      <c r="I10190" s="5" t="s">
        <v>1383</v>
      </c>
      <c r="J10190" s="5"/>
      <c r="K10190" s="5" t="s">
        <v>9</v>
      </c>
      <c r="L10190" s="7">
        <v>0</v>
      </c>
      <c r="M10190" s="7">
        <f>ROUND(M10189+L10190,5)</f>
        <v>64952.88</v>
      </c>
    </row>
    <row r="10191" spans="1:13">
      <c r="A10191" s="5"/>
      <c r="B10191" s="5"/>
      <c r="C10191" s="5"/>
      <c r="D10191" s="5"/>
      <c r="E10191" s="5"/>
      <c r="F10191" s="5" t="s">
        <v>11</v>
      </c>
      <c r="G10191" s="6">
        <v>44175</v>
      </c>
      <c r="H10191" s="5" t="s">
        <v>1346</v>
      </c>
      <c r="I10191" s="5" t="s">
        <v>1383</v>
      </c>
      <c r="J10191" s="5"/>
      <c r="K10191" s="5" t="s">
        <v>9</v>
      </c>
      <c r="L10191" s="7">
        <v>0</v>
      </c>
      <c r="M10191" s="7">
        <f>ROUND(M10190+L10191,5)</f>
        <v>64952.88</v>
      </c>
    </row>
    <row r="10192" spans="1:13">
      <c r="A10192" s="5"/>
      <c r="B10192" s="5"/>
      <c r="C10192" s="5"/>
      <c r="D10192" s="5"/>
      <c r="E10192" s="5"/>
      <c r="F10192" s="5" t="s">
        <v>11</v>
      </c>
      <c r="G10192" s="6">
        <v>44175</v>
      </c>
      <c r="H10192" s="5" t="s">
        <v>1347</v>
      </c>
      <c r="I10192" s="5" t="s">
        <v>1384</v>
      </c>
      <c r="J10192" s="5"/>
      <c r="K10192" s="5" t="s">
        <v>9</v>
      </c>
      <c r="L10192" s="7">
        <v>0</v>
      </c>
      <c r="M10192" s="7">
        <f>ROUND(M10191+L10192,5)</f>
        <v>64952.88</v>
      </c>
    </row>
    <row r="10193" spans="1:13">
      <c r="A10193" s="5"/>
      <c r="B10193" s="5"/>
      <c r="C10193" s="5"/>
      <c r="D10193" s="5"/>
      <c r="E10193" s="5"/>
      <c r="F10193" s="5" t="s">
        <v>11</v>
      </c>
      <c r="G10193" s="6">
        <v>44175</v>
      </c>
      <c r="H10193" s="5" t="s">
        <v>1347</v>
      </c>
      <c r="I10193" s="5" t="s">
        <v>1384</v>
      </c>
      <c r="J10193" s="5"/>
      <c r="K10193" s="5" t="s">
        <v>9</v>
      </c>
      <c r="L10193" s="7">
        <v>0</v>
      </c>
      <c r="M10193" s="7">
        <f>ROUND(M10192+L10193,5)</f>
        <v>64952.88</v>
      </c>
    </row>
    <row r="10194" spans="1:13">
      <c r="A10194" s="5"/>
      <c r="B10194" s="5"/>
      <c r="C10194" s="5"/>
      <c r="D10194" s="5"/>
      <c r="E10194" s="5"/>
      <c r="F10194" s="5" t="s">
        <v>11</v>
      </c>
      <c r="G10194" s="6">
        <v>44182</v>
      </c>
      <c r="H10194" s="5" t="s">
        <v>1562</v>
      </c>
      <c r="I10194" s="5" t="s">
        <v>308</v>
      </c>
      <c r="J10194" s="5"/>
      <c r="K10194" s="5" t="s">
        <v>9</v>
      </c>
      <c r="L10194" s="7">
        <v>375.76</v>
      </c>
      <c r="M10194" s="7">
        <f>ROUND(M10193+L10194,5)</f>
        <v>65328.639999999999</v>
      </c>
    </row>
    <row r="10195" spans="1:13">
      <c r="A10195" s="5"/>
      <c r="B10195" s="5"/>
      <c r="C10195" s="5"/>
      <c r="D10195" s="5"/>
      <c r="E10195" s="5"/>
      <c r="F10195" s="5" t="s">
        <v>11</v>
      </c>
      <c r="G10195" s="6">
        <v>44182</v>
      </c>
      <c r="H10195" s="5" t="s">
        <v>1562</v>
      </c>
      <c r="I10195" s="5" t="s">
        <v>308</v>
      </c>
      <c r="J10195" s="5"/>
      <c r="K10195" s="5" t="s">
        <v>9</v>
      </c>
      <c r="L10195" s="7">
        <v>-375.76</v>
      </c>
      <c r="M10195" s="7">
        <f>ROUND(M10194+L10195,5)</f>
        <v>64952.88</v>
      </c>
    </row>
    <row r="10196" spans="1:13">
      <c r="A10196" s="5"/>
      <c r="B10196" s="5"/>
      <c r="C10196" s="5"/>
      <c r="D10196" s="5"/>
      <c r="E10196" s="5"/>
      <c r="F10196" s="5" t="s">
        <v>11</v>
      </c>
      <c r="G10196" s="6">
        <v>44182</v>
      </c>
      <c r="H10196" s="5" t="s">
        <v>1562</v>
      </c>
      <c r="I10196" s="5" t="s">
        <v>308</v>
      </c>
      <c r="J10196" s="5"/>
      <c r="K10196" s="5" t="s">
        <v>9</v>
      </c>
      <c r="L10196" s="7">
        <v>0</v>
      </c>
      <c r="M10196" s="7">
        <f>ROUND(M10195+L10196,5)</f>
        <v>64952.88</v>
      </c>
    </row>
    <row r="10197" spans="1:13">
      <c r="A10197" s="5"/>
      <c r="B10197" s="5"/>
      <c r="C10197" s="5"/>
      <c r="D10197" s="5"/>
      <c r="E10197" s="5"/>
      <c r="F10197" s="5" t="s">
        <v>11</v>
      </c>
      <c r="G10197" s="6">
        <v>44182</v>
      </c>
      <c r="H10197" s="5" t="s">
        <v>1562</v>
      </c>
      <c r="I10197" s="5" t="s">
        <v>308</v>
      </c>
      <c r="J10197" s="5"/>
      <c r="K10197" s="5" t="s">
        <v>9</v>
      </c>
      <c r="L10197" s="7">
        <v>0</v>
      </c>
      <c r="M10197" s="7">
        <f>ROUND(M10196+L10197,5)</f>
        <v>64952.88</v>
      </c>
    </row>
    <row r="10198" spans="1:13">
      <c r="A10198" s="5"/>
      <c r="B10198" s="5"/>
      <c r="C10198" s="5"/>
      <c r="D10198" s="5"/>
      <c r="E10198" s="5"/>
      <c r="F10198" s="5" t="s">
        <v>11</v>
      </c>
      <c r="G10198" s="6">
        <v>44182</v>
      </c>
      <c r="H10198" s="5" t="s">
        <v>1562</v>
      </c>
      <c r="I10198" s="5" t="s">
        <v>308</v>
      </c>
      <c r="J10198" s="5"/>
      <c r="K10198" s="5" t="s">
        <v>9</v>
      </c>
      <c r="L10198" s="7">
        <v>0</v>
      </c>
      <c r="M10198" s="7">
        <f>ROUND(M10197+L10198,5)</f>
        <v>64952.88</v>
      </c>
    </row>
    <row r="10199" spans="1:13">
      <c r="A10199" s="5"/>
      <c r="B10199" s="5"/>
      <c r="C10199" s="5"/>
      <c r="D10199" s="5"/>
      <c r="E10199" s="5"/>
      <c r="F10199" s="5" t="s">
        <v>11</v>
      </c>
      <c r="G10199" s="6">
        <v>44182</v>
      </c>
      <c r="H10199" s="5" t="s">
        <v>1563</v>
      </c>
      <c r="I10199" s="5" t="s">
        <v>310</v>
      </c>
      <c r="J10199" s="5"/>
      <c r="K10199" s="5" t="s">
        <v>9</v>
      </c>
      <c r="L10199" s="7">
        <v>290.12</v>
      </c>
      <c r="M10199" s="7">
        <f>ROUND(M10198+L10199,5)</f>
        <v>65243</v>
      </c>
    </row>
    <row r="10200" spans="1:13">
      <c r="A10200" s="5"/>
      <c r="B10200" s="5"/>
      <c r="C10200" s="5"/>
      <c r="D10200" s="5"/>
      <c r="E10200" s="5"/>
      <c r="F10200" s="5" t="s">
        <v>11</v>
      </c>
      <c r="G10200" s="6">
        <v>44182</v>
      </c>
      <c r="H10200" s="5" t="s">
        <v>1563</v>
      </c>
      <c r="I10200" s="5" t="s">
        <v>310</v>
      </c>
      <c r="J10200" s="5"/>
      <c r="K10200" s="5" t="s">
        <v>9</v>
      </c>
      <c r="L10200" s="7">
        <v>-290.12</v>
      </c>
      <c r="M10200" s="7">
        <f>ROUND(M10199+L10200,5)</f>
        <v>64952.88</v>
      </c>
    </row>
    <row r="10201" spans="1:13">
      <c r="A10201" s="5"/>
      <c r="B10201" s="5"/>
      <c r="C10201" s="5"/>
      <c r="D10201" s="5"/>
      <c r="E10201" s="5"/>
      <c r="F10201" s="5" t="s">
        <v>11</v>
      </c>
      <c r="G10201" s="6">
        <v>44182</v>
      </c>
      <c r="H10201" s="5" t="s">
        <v>1563</v>
      </c>
      <c r="I10201" s="5" t="s">
        <v>310</v>
      </c>
      <c r="J10201" s="5"/>
      <c r="K10201" s="5" t="s">
        <v>9</v>
      </c>
      <c r="L10201" s="7">
        <v>0</v>
      </c>
      <c r="M10201" s="7">
        <f>ROUND(M10200+L10201,5)</f>
        <v>64952.88</v>
      </c>
    </row>
    <row r="10202" spans="1:13">
      <c r="A10202" s="5"/>
      <c r="B10202" s="5"/>
      <c r="C10202" s="5"/>
      <c r="D10202" s="5"/>
      <c r="E10202" s="5"/>
      <c r="F10202" s="5" t="s">
        <v>11</v>
      </c>
      <c r="G10202" s="6">
        <v>44182</v>
      </c>
      <c r="H10202" s="5" t="s">
        <v>1564</v>
      </c>
      <c r="I10202" s="5" t="s">
        <v>311</v>
      </c>
      <c r="J10202" s="5"/>
      <c r="K10202" s="5" t="s">
        <v>9</v>
      </c>
      <c r="L10202" s="7">
        <v>366.99</v>
      </c>
      <c r="M10202" s="7">
        <f>ROUND(M10201+L10202,5)</f>
        <v>65319.87</v>
      </c>
    </row>
    <row r="10203" spans="1:13">
      <c r="A10203" s="5"/>
      <c r="B10203" s="5"/>
      <c r="C10203" s="5"/>
      <c r="D10203" s="5"/>
      <c r="E10203" s="5"/>
      <c r="F10203" s="5" t="s">
        <v>11</v>
      </c>
      <c r="G10203" s="6">
        <v>44182</v>
      </c>
      <c r="H10203" s="5" t="s">
        <v>1564</v>
      </c>
      <c r="I10203" s="5" t="s">
        <v>311</v>
      </c>
      <c r="J10203" s="5"/>
      <c r="K10203" s="5" t="s">
        <v>9</v>
      </c>
      <c r="L10203" s="7">
        <v>-366.99</v>
      </c>
      <c r="M10203" s="7">
        <f>ROUND(M10202+L10203,5)</f>
        <v>64952.88</v>
      </c>
    </row>
    <row r="10204" spans="1:13">
      <c r="A10204" s="5"/>
      <c r="B10204" s="5"/>
      <c r="C10204" s="5"/>
      <c r="D10204" s="5"/>
      <c r="E10204" s="5"/>
      <c r="F10204" s="5" t="s">
        <v>11</v>
      </c>
      <c r="G10204" s="6">
        <v>44182</v>
      </c>
      <c r="H10204" s="5" t="s">
        <v>1564</v>
      </c>
      <c r="I10204" s="5" t="s">
        <v>311</v>
      </c>
      <c r="J10204" s="5"/>
      <c r="K10204" s="5" t="s">
        <v>9</v>
      </c>
      <c r="L10204" s="7">
        <v>5.9</v>
      </c>
      <c r="M10204" s="7">
        <f>ROUND(M10203+L10204,5)</f>
        <v>64958.78</v>
      </c>
    </row>
    <row r="10205" spans="1:13">
      <c r="A10205" s="5"/>
      <c r="B10205" s="5"/>
      <c r="C10205" s="5"/>
      <c r="D10205" s="5"/>
      <c r="E10205" s="5"/>
      <c r="F10205" s="5" t="s">
        <v>11</v>
      </c>
      <c r="G10205" s="6">
        <v>44182</v>
      </c>
      <c r="H10205" s="5" t="s">
        <v>1564</v>
      </c>
      <c r="I10205" s="5" t="s">
        <v>311</v>
      </c>
      <c r="J10205" s="5"/>
      <c r="K10205" s="5" t="s">
        <v>9</v>
      </c>
      <c r="L10205" s="7">
        <v>-5.9</v>
      </c>
      <c r="M10205" s="7">
        <f>ROUND(M10204+L10205,5)</f>
        <v>64952.88</v>
      </c>
    </row>
    <row r="10206" spans="1:13">
      <c r="A10206" s="5"/>
      <c r="B10206" s="5"/>
      <c r="C10206" s="5"/>
      <c r="D10206" s="5"/>
      <c r="E10206" s="5"/>
      <c r="F10206" s="5" t="s">
        <v>11</v>
      </c>
      <c r="G10206" s="6">
        <v>44182</v>
      </c>
      <c r="H10206" s="5" t="s">
        <v>1564</v>
      </c>
      <c r="I10206" s="5" t="s">
        <v>311</v>
      </c>
      <c r="J10206" s="5"/>
      <c r="K10206" s="5" t="s">
        <v>9</v>
      </c>
      <c r="L10206" s="7">
        <v>0</v>
      </c>
      <c r="M10206" s="7">
        <f>ROUND(M10205+L10206,5)</f>
        <v>64952.88</v>
      </c>
    </row>
    <row r="10207" spans="1:13">
      <c r="A10207" s="5"/>
      <c r="B10207" s="5"/>
      <c r="C10207" s="5"/>
      <c r="D10207" s="5"/>
      <c r="E10207" s="5"/>
      <c r="F10207" s="5" t="s">
        <v>11</v>
      </c>
      <c r="G10207" s="6">
        <v>44182</v>
      </c>
      <c r="H10207" s="5" t="s">
        <v>1365</v>
      </c>
      <c r="I10207" s="5" t="s">
        <v>309</v>
      </c>
      <c r="J10207" s="5"/>
      <c r="K10207" s="5" t="s">
        <v>9</v>
      </c>
      <c r="L10207" s="7">
        <v>345.7</v>
      </c>
      <c r="M10207" s="7">
        <f>ROUND(M10206+L10207,5)</f>
        <v>65298.58</v>
      </c>
    </row>
    <row r="10208" spans="1:13">
      <c r="A10208" s="5"/>
      <c r="B10208" s="5"/>
      <c r="C10208" s="5"/>
      <c r="D10208" s="5"/>
      <c r="E10208" s="5"/>
      <c r="F10208" s="5" t="s">
        <v>11</v>
      </c>
      <c r="G10208" s="6">
        <v>44182</v>
      </c>
      <c r="H10208" s="5" t="s">
        <v>1365</v>
      </c>
      <c r="I10208" s="5" t="s">
        <v>309</v>
      </c>
      <c r="J10208" s="5"/>
      <c r="K10208" s="5" t="s">
        <v>9</v>
      </c>
      <c r="L10208" s="7">
        <v>-345.7</v>
      </c>
      <c r="M10208" s="7">
        <f>ROUND(M10207+L10208,5)</f>
        <v>64952.88</v>
      </c>
    </row>
    <row r="10209" spans="1:13">
      <c r="A10209" s="5"/>
      <c r="B10209" s="5"/>
      <c r="C10209" s="5"/>
      <c r="D10209" s="5"/>
      <c r="E10209" s="5"/>
      <c r="F10209" s="5" t="s">
        <v>11</v>
      </c>
      <c r="G10209" s="6">
        <v>44182</v>
      </c>
      <c r="H10209" s="5" t="s">
        <v>1365</v>
      </c>
      <c r="I10209" s="5" t="s">
        <v>309</v>
      </c>
      <c r="J10209" s="5"/>
      <c r="K10209" s="5" t="s">
        <v>9</v>
      </c>
      <c r="L10209" s="7">
        <v>0</v>
      </c>
      <c r="M10209" s="7">
        <f>ROUND(M10208+L10209,5)</f>
        <v>64952.88</v>
      </c>
    </row>
    <row r="10210" spans="1:13">
      <c r="A10210" s="5"/>
      <c r="B10210" s="5"/>
      <c r="C10210" s="5"/>
      <c r="D10210" s="5"/>
      <c r="E10210" s="5"/>
      <c r="F10210" s="5" t="s">
        <v>11</v>
      </c>
      <c r="G10210" s="6">
        <v>44182</v>
      </c>
      <c r="H10210" s="5" t="s">
        <v>1560</v>
      </c>
      <c r="I10210" s="5" t="s">
        <v>1383</v>
      </c>
      <c r="J10210" s="5"/>
      <c r="K10210" s="5" t="s">
        <v>9</v>
      </c>
      <c r="L10210" s="7">
        <v>0</v>
      </c>
      <c r="M10210" s="7">
        <f>ROUND(M10209+L10210,5)</f>
        <v>64952.88</v>
      </c>
    </row>
    <row r="10211" spans="1:13">
      <c r="A10211" s="5"/>
      <c r="B10211" s="5"/>
      <c r="C10211" s="5"/>
      <c r="D10211" s="5"/>
      <c r="E10211" s="5"/>
      <c r="F10211" s="5" t="s">
        <v>11</v>
      </c>
      <c r="G10211" s="6">
        <v>44182</v>
      </c>
      <c r="H10211" s="5" t="s">
        <v>1560</v>
      </c>
      <c r="I10211" s="5" t="s">
        <v>1383</v>
      </c>
      <c r="J10211" s="5"/>
      <c r="K10211" s="5" t="s">
        <v>9</v>
      </c>
      <c r="L10211" s="7">
        <v>0</v>
      </c>
      <c r="M10211" s="7">
        <f>ROUND(M10210+L10211,5)</f>
        <v>64952.88</v>
      </c>
    </row>
    <row r="10212" spans="1:13">
      <c r="A10212" s="5"/>
      <c r="B10212" s="5"/>
      <c r="C10212" s="5"/>
      <c r="D10212" s="5"/>
      <c r="E10212" s="5"/>
      <c r="F10212" s="5" t="s">
        <v>11</v>
      </c>
      <c r="G10212" s="6">
        <v>44182</v>
      </c>
      <c r="H10212" s="5" t="s">
        <v>1561</v>
      </c>
      <c r="I10212" s="5" t="s">
        <v>1384</v>
      </c>
      <c r="J10212" s="5"/>
      <c r="K10212" s="5" t="s">
        <v>9</v>
      </c>
      <c r="L10212" s="7">
        <v>0</v>
      </c>
      <c r="M10212" s="7">
        <f>ROUND(M10211+L10212,5)</f>
        <v>64952.88</v>
      </c>
    </row>
    <row r="10213" spans="1:13">
      <c r="A10213" s="5"/>
      <c r="B10213" s="5"/>
      <c r="C10213" s="5"/>
      <c r="D10213" s="5"/>
      <c r="E10213" s="5"/>
      <c r="F10213" s="5" t="s">
        <v>11</v>
      </c>
      <c r="G10213" s="6">
        <v>44182</v>
      </c>
      <c r="H10213" s="5" t="s">
        <v>1561</v>
      </c>
      <c r="I10213" s="5" t="s">
        <v>1384</v>
      </c>
      <c r="J10213" s="5"/>
      <c r="K10213" s="5" t="s">
        <v>9</v>
      </c>
      <c r="L10213" s="7">
        <v>0</v>
      </c>
      <c r="M10213" s="7">
        <f>ROUND(M10212+L10213,5)</f>
        <v>64952.88</v>
      </c>
    </row>
    <row r="10214" spans="1:13">
      <c r="A10214" s="5"/>
      <c r="B10214" s="5"/>
      <c r="C10214" s="5"/>
      <c r="D10214" s="5"/>
      <c r="E10214" s="5"/>
      <c r="F10214" s="5" t="s">
        <v>10</v>
      </c>
      <c r="G10214" s="6">
        <v>44182</v>
      </c>
      <c r="H10214" s="5" t="s">
        <v>1565</v>
      </c>
      <c r="I10214" s="5" t="s">
        <v>373</v>
      </c>
      <c r="J10214" s="5" t="s">
        <v>1621</v>
      </c>
      <c r="K10214" s="5" t="s">
        <v>9</v>
      </c>
      <c r="L10214" s="7">
        <v>25.9</v>
      </c>
      <c r="M10214" s="7">
        <f>ROUND(M10213+L10214,5)</f>
        <v>64978.78</v>
      </c>
    </row>
    <row r="10215" spans="1:13">
      <c r="A10215" s="5"/>
      <c r="B10215" s="5"/>
      <c r="C10215" s="5"/>
      <c r="D10215" s="5"/>
      <c r="E10215" s="5"/>
      <c r="F10215" s="5" t="s">
        <v>10</v>
      </c>
      <c r="G10215" s="6">
        <v>44187</v>
      </c>
      <c r="H10215" s="5" t="s">
        <v>1568</v>
      </c>
      <c r="I10215" s="5" t="s">
        <v>345</v>
      </c>
      <c r="J10215" s="5" t="s">
        <v>1624</v>
      </c>
      <c r="K10215" s="5" t="s">
        <v>9</v>
      </c>
      <c r="L10215" s="7">
        <v>6683.3</v>
      </c>
      <c r="M10215" s="7">
        <f>ROUND(M10214+L10215,5)</f>
        <v>71662.080000000002</v>
      </c>
    </row>
    <row r="10216" spans="1:13">
      <c r="A10216" s="5"/>
      <c r="B10216" s="5"/>
      <c r="C10216" s="5"/>
      <c r="D10216" s="5"/>
      <c r="E10216" s="5"/>
      <c r="F10216" s="5" t="s">
        <v>11</v>
      </c>
      <c r="G10216" s="6">
        <v>44187</v>
      </c>
      <c r="H10216" s="5" t="s">
        <v>1574</v>
      </c>
      <c r="I10216" s="5" t="s">
        <v>308</v>
      </c>
      <c r="J10216" s="5"/>
      <c r="K10216" s="5" t="s">
        <v>9</v>
      </c>
      <c r="L10216" s="7">
        <v>375.76</v>
      </c>
      <c r="M10216" s="7">
        <f>ROUND(M10215+L10216,5)</f>
        <v>72037.84</v>
      </c>
    </row>
    <row r="10217" spans="1:13">
      <c r="A10217" s="5"/>
      <c r="B10217" s="5"/>
      <c r="C10217" s="5"/>
      <c r="D10217" s="5"/>
      <c r="E10217" s="5"/>
      <c r="F10217" s="5" t="s">
        <v>11</v>
      </c>
      <c r="G10217" s="6">
        <v>44187</v>
      </c>
      <c r="H10217" s="5" t="s">
        <v>1574</v>
      </c>
      <c r="I10217" s="5" t="s">
        <v>308</v>
      </c>
      <c r="J10217" s="5"/>
      <c r="K10217" s="5" t="s">
        <v>9</v>
      </c>
      <c r="L10217" s="7">
        <v>-375.76</v>
      </c>
      <c r="M10217" s="7">
        <f>ROUND(M10216+L10217,5)</f>
        <v>71662.080000000002</v>
      </c>
    </row>
    <row r="10218" spans="1:13">
      <c r="A10218" s="5"/>
      <c r="B10218" s="5"/>
      <c r="C10218" s="5"/>
      <c r="D10218" s="5"/>
      <c r="E10218" s="5"/>
      <c r="F10218" s="5" t="s">
        <v>11</v>
      </c>
      <c r="G10218" s="6">
        <v>44187</v>
      </c>
      <c r="H10218" s="5" t="s">
        <v>1574</v>
      </c>
      <c r="I10218" s="5" t="s">
        <v>308</v>
      </c>
      <c r="J10218" s="5"/>
      <c r="K10218" s="5" t="s">
        <v>9</v>
      </c>
      <c r="L10218" s="7">
        <v>0</v>
      </c>
      <c r="M10218" s="7">
        <f>ROUND(M10217+L10218,5)</f>
        <v>71662.080000000002</v>
      </c>
    </row>
    <row r="10219" spans="1:13">
      <c r="A10219" s="5"/>
      <c r="B10219" s="5"/>
      <c r="C10219" s="5"/>
      <c r="D10219" s="5"/>
      <c r="E10219" s="5"/>
      <c r="F10219" s="5" t="s">
        <v>11</v>
      </c>
      <c r="G10219" s="6">
        <v>44187</v>
      </c>
      <c r="H10219" s="5" t="s">
        <v>1574</v>
      </c>
      <c r="I10219" s="5" t="s">
        <v>308</v>
      </c>
      <c r="J10219" s="5"/>
      <c r="K10219" s="5" t="s">
        <v>9</v>
      </c>
      <c r="L10219" s="7">
        <v>0</v>
      </c>
      <c r="M10219" s="7">
        <f>ROUND(M10218+L10219,5)</f>
        <v>71662.080000000002</v>
      </c>
    </row>
    <row r="10220" spans="1:13">
      <c r="A10220" s="5"/>
      <c r="B10220" s="5"/>
      <c r="C10220" s="5"/>
      <c r="D10220" s="5"/>
      <c r="E10220" s="5"/>
      <c r="F10220" s="5" t="s">
        <v>11</v>
      </c>
      <c r="G10220" s="6">
        <v>44187</v>
      </c>
      <c r="H10220" s="5" t="s">
        <v>1574</v>
      </c>
      <c r="I10220" s="5" t="s">
        <v>308</v>
      </c>
      <c r="J10220" s="5"/>
      <c r="K10220" s="5" t="s">
        <v>9</v>
      </c>
      <c r="L10220" s="7">
        <v>0</v>
      </c>
      <c r="M10220" s="7">
        <f>ROUND(M10219+L10220,5)</f>
        <v>71662.080000000002</v>
      </c>
    </row>
    <row r="10221" spans="1:13">
      <c r="A10221" s="5"/>
      <c r="B10221" s="5"/>
      <c r="C10221" s="5"/>
      <c r="D10221" s="5"/>
      <c r="E10221" s="5"/>
      <c r="F10221" s="5" t="s">
        <v>11</v>
      </c>
      <c r="G10221" s="6">
        <v>44187</v>
      </c>
      <c r="H10221" s="5" t="s">
        <v>1577</v>
      </c>
      <c r="I10221" s="5" t="s">
        <v>310</v>
      </c>
      <c r="J10221" s="5"/>
      <c r="K10221" s="5" t="s">
        <v>9</v>
      </c>
      <c r="L10221" s="7">
        <v>290.12</v>
      </c>
      <c r="M10221" s="7">
        <f>ROUND(M10220+L10221,5)</f>
        <v>71952.2</v>
      </c>
    </row>
    <row r="10222" spans="1:13">
      <c r="A10222" s="5"/>
      <c r="B10222" s="5"/>
      <c r="C10222" s="5"/>
      <c r="D10222" s="5"/>
      <c r="E10222" s="5"/>
      <c r="F10222" s="5" t="s">
        <v>11</v>
      </c>
      <c r="G10222" s="6">
        <v>44187</v>
      </c>
      <c r="H10222" s="5" t="s">
        <v>1577</v>
      </c>
      <c r="I10222" s="5" t="s">
        <v>310</v>
      </c>
      <c r="J10222" s="5"/>
      <c r="K10222" s="5" t="s">
        <v>9</v>
      </c>
      <c r="L10222" s="7">
        <v>-290.12</v>
      </c>
      <c r="M10222" s="7">
        <f>ROUND(M10221+L10222,5)</f>
        <v>71662.080000000002</v>
      </c>
    </row>
    <row r="10223" spans="1:13">
      <c r="A10223" s="5"/>
      <c r="B10223" s="5"/>
      <c r="C10223" s="5"/>
      <c r="D10223" s="5"/>
      <c r="E10223" s="5"/>
      <c r="F10223" s="5" t="s">
        <v>11</v>
      </c>
      <c r="G10223" s="6">
        <v>44187</v>
      </c>
      <c r="H10223" s="5" t="s">
        <v>1577</v>
      </c>
      <c r="I10223" s="5" t="s">
        <v>310</v>
      </c>
      <c r="J10223" s="5"/>
      <c r="K10223" s="5" t="s">
        <v>9</v>
      </c>
      <c r="L10223" s="7">
        <v>0</v>
      </c>
      <c r="M10223" s="7">
        <f>ROUND(M10222+L10223,5)</f>
        <v>71662.080000000002</v>
      </c>
    </row>
    <row r="10224" spans="1:13">
      <c r="A10224" s="5"/>
      <c r="B10224" s="5"/>
      <c r="C10224" s="5"/>
      <c r="D10224" s="5"/>
      <c r="E10224" s="5"/>
      <c r="F10224" s="5" t="s">
        <v>11</v>
      </c>
      <c r="G10224" s="6">
        <v>44187</v>
      </c>
      <c r="H10224" s="5" t="s">
        <v>1578</v>
      </c>
      <c r="I10224" s="5" t="s">
        <v>311</v>
      </c>
      <c r="J10224" s="5"/>
      <c r="K10224" s="5" t="s">
        <v>9</v>
      </c>
      <c r="L10224" s="7">
        <v>366.99</v>
      </c>
      <c r="M10224" s="7">
        <f>ROUND(M10223+L10224,5)</f>
        <v>72029.070000000007</v>
      </c>
    </row>
    <row r="10225" spans="1:13">
      <c r="A10225" s="5"/>
      <c r="B10225" s="5"/>
      <c r="C10225" s="5"/>
      <c r="D10225" s="5"/>
      <c r="E10225" s="5"/>
      <c r="F10225" s="5" t="s">
        <v>11</v>
      </c>
      <c r="G10225" s="6">
        <v>44187</v>
      </c>
      <c r="H10225" s="5" t="s">
        <v>1578</v>
      </c>
      <c r="I10225" s="5" t="s">
        <v>311</v>
      </c>
      <c r="J10225" s="5"/>
      <c r="K10225" s="5" t="s">
        <v>9</v>
      </c>
      <c r="L10225" s="7">
        <v>-366.99</v>
      </c>
      <c r="M10225" s="7">
        <f>ROUND(M10224+L10225,5)</f>
        <v>71662.080000000002</v>
      </c>
    </row>
    <row r="10226" spans="1:13">
      <c r="A10226" s="5"/>
      <c r="B10226" s="5"/>
      <c r="C10226" s="5"/>
      <c r="D10226" s="5"/>
      <c r="E10226" s="5"/>
      <c r="F10226" s="5" t="s">
        <v>11</v>
      </c>
      <c r="G10226" s="6">
        <v>44187</v>
      </c>
      <c r="H10226" s="5" t="s">
        <v>1578</v>
      </c>
      <c r="I10226" s="5" t="s">
        <v>311</v>
      </c>
      <c r="J10226" s="5"/>
      <c r="K10226" s="5" t="s">
        <v>9</v>
      </c>
      <c r="L10226" s="7">
        <v>5.9</v>
      </c>
      <c r="M10226" s="7">
        <f>ROUND(M10225+L10226,5)</f>
        <v>71667.98</v>
      </c>
    </row>
    <row r="10227" spans="1:13">
      <c r="A10227" s="5"/>
      <c r="B10227" s="5"/>
      <c r="C10227" s="5"/>
      <c r="D10227" s="5"/>
      <c r="E10227" s="5"/>
      <c r="F10227" s="5" t="s">
        <v>11</v>
      </c>
      <c r="G10227" s="6">
        <v>44187</v>
      </c>
      <c r="H10227" s="5" t="s">
        <v>1578</v>
      </c>
      <c r="I10227" s="5" t="s">
        <v>311</v>
      </c>
      <c r="J10227" s="5"/>
      <c r="K10227" s="5" t="s">
        <v>9</v>
      </c>
      <c r="L10227" s="7">
        <v>-5.9</v>
      </c>
      <c r="M10227" s="7">
        <f>ROUND(M10226+L10227,5)</f>
        <v>71662.080000000002</v>
      </c>
    </row>
    <row r="10228" spans="1:13">
      <c r="A10228" s="5"/>
      <c r="B10228" s="5"/>
      <c r="C10228" s="5"/>
      <c r="D10228" s="5"/>
      <c r="E10228" s="5"/>
      <c r="F10228" s="5" t="s">
        <v>11</v>
      </c>
      <c r="G10228" s="6">
        <v>44187</v>
      </c>
      <c r="H10228" s="5" t="s">
        <v>1578</v>
      </c>
      <c r="I10228" s="5" t="s">
        <v>311</v>
      </c>
      <c r="J10228" s="5"/>
      <c r="K10228" s="5" t="s">
        <v>9</v>
      </c>
      <c r="L10228" s="7">
        <v>0</v>
      </c>
      <c r="M10228" s="7">
        <f>ROUND(M10227+L10228,5)</f>
        <v>71662.080000000002</v>
      </c>
    </row>
    <row r="10229" spans="1:13">
      <c r="A10229" s="5"/>
      <c r="B10229" s="5"/>
      <c r="C10229" s="5"/>
      <c r="D10229" s="5"/>
      <c r="E10229" s="5"/>
      <c r="F10229" s="5" t="s">
        <v>11</v>
      </c>
      <c r="G10229" s="6">
        <v>44187</v>
      </c>
      <c r="H10229" s="5" t="s">
        <v>1579</v>
      </c>
      <c r="I10229" s="5" t="s">
        <v>309</v>
      </c>
      <c r="J10229" s="5"/>
      <c r="K10229" s="5" t="s">
        <v>9</v>
      </c>
      <c r="L10229" s="7">
        <v>345.7</v>
      </c>
      <c r="M10229" s="7">
        <f>ROUND(M10228+L10229,5)</f>
        <v>72007.78</v>
      </c>
    </row>
    <row r="10230" spans="1:13">
      <c r="A10230" s="5"/>
      <c r="B10230" s="5"/>
      <c r="C10230" s="5"/>
      <c r="D10230" s="5"/>
      <c r="E10230" s="5"/>
      <c r="F10230" s="5" t="s">
        <v>11</v>
      </c>
      <c r="G10230" s="6">
        <v>44187</v>
      </c>
      <c r="H10230" s="5" t="s">
        <v>1579</v>
      </c>
      <c r="I10230" s="5" t="s">
        <v>309</v>
      </c>
      <c r="J10230" s="5"/>
      <c r="K10230" s="5" t="s">
        <v>9</v>
      </c>
      <c r="L10230" s="7">
        <v>-345.7</v>
      </c>
      <c r="M10230" s="7">
        <f>ROUND(M10229+L10230,5)</f>
        <v>71662.080000000002</v>
      </c>
    </row>
    <row r="10231" spans="1:13">
      <c r="A10231" s="5"/>
      <c r="B10231" s="5"/>
      <c r="C10231" s="5"/>
      <c r="D10231" s="5"/>
      <c r="E10231" s="5"/>
      <c r="F10231" s="5" t="s">
        <v>11</v>
      </c>
      <c r="G10231" s="6">
        <v>44187</v>
      </c>
      <c r="H10231" s="5" t="s">
        <v>1579</v>
      </c>
      <c r="I10231" s="5" t="s">
        <v>309</v>
      </c>
      <c r="J10231" s="5"/>
      <c r="K10231" s="5" t="s">
        <v>9</v>
      </c>
      <c r="L10231" s="7">
        <v>0</v>
      </c>
      <c r="M10231" s="7">
        <f>ROUND(M10230+L10231,5)</f>
        <v>71662.080000000002</v>
      </c>
    </row>
    <row r="10232" spans="1:13">
      <c r="A10232" s="5"/>
      <c r="B10232" s="5"/>
      <c r="C10232" s="5"/>
      <c r="D10232" s="5"/>
      <c r="E10232" s="5"/>
      <c r="F10232" s="5" t="s">
        <v>11</v>
      </c>
      <c r="G10232" s="6">
        <v>44187</v>
      </c>
      <c r="H10232" s="5" t="s">
        <v>1575</v>
      </c>
      <c r="I10232" s="5" t="s">
        <v>1383</v>
      </c>
      <c r="J10232" s="5"/>
      <c r="K10232" s="5" t="s">
        <v>9</v>
      </c>
      <c r="L10232" s="7">
        <v>0</v>
      </c>
      <c r="M10232" s="7">
        <f>ROUND(M10231+L10232,5)</f>
        <v>71662.080000000002</v>
      </c>
    </row>
    <row r="10233" spans="1:13">
      <c r="A10233" s="5"/>
      <c r="B10233" s="5"/>
      <c r="C10233" s="5"/>
      <c r="D10233" s="5"/>
      <c r="E10233" s="5"/>
      <c r="F10233" s="5" t="s">
        <v>11</v>
      </c>
      <c r="G10233" s="6">
        <v>44187</v>
      </c>
      <c r="H10233" s="5" t="s">
        <v>1575</v>
      </c>
      <c r="I10233" s="5" t="s">
        <v>1383</v>
      </c>
      <c r="J10233" s="5"/>
      <c r="K10233" s="5" t="s">
        <v>9</v>
      </c>
      <c r="L10233" s="7">
        <v>0</v>
      </c>
      <c r="M10233" s="7">
        <f>ROUND(M10232+L10233,5)</f>
        <v>71662.080000000002</v>
      </c>
    </row>
    <row r="10234" spans="1:13">
      <c r="A10234" s="5"/>
      <c r="B10234" s="5"/>
      <c r="C10234" s="5"/>
      <c r="D10234" s="5"/>
      <c r="E10234" s="5"/>
      <c r="F10234" s="5" t="s">
        <v>11</v>
      </c>
      <c r="G10234" s="6">
        <v>44187</v>
      </c>
      <c r="H10234" s="5" t="s">
        <v>1576</v>
      </c>
      <c r="I10234" s="5" t="s">
        <v>1384</v>
      </c>
      <c r="J10234" s="5"/>
      <c r="K10234" s="5" t="s">
        <v>9</v>
      </c>
      <c r="L10234" s="7">
        <v>0</v>
      </c>
      <c r="M10234" s="7">
        <f>ROUND(M10233+L10234,5)</f>
        <v>71662.080000000002</v>
      </c>
    </row>
    <row r="10235" spans="1:13">
      <c r="A10235" s="5"/>
      <c r="B10235" s="5"/>
      <c r="C10235" s="5"/>
      <c r="D10235" s="5"/>
      <c r="E10235" s="5"/>
      <c r="F10235" s="5" t="s">
        <v>11</v>
      </c>
      <c r="G10235" s="6">
        <v>44187</v>
      </c>
      <c r="H10235" s="5" t="s">
        <v>1576</v>
      </c>
      <c r="I10235" s="5" t="s">
        <v>1384</v>
      </c>
      <c r="J10235" s="5"/>
      <c r="K10235" s="5" t="s">
        <v>9</v>
      </c>
      <c r="L10235" s="7">
        <v>0</v>
      </c>
      <c r="M10235" s="7">
        <f>ROUND(M10234+L10235,5)</f>
        <v>71662.080000000002</v>
      </c>
    </row>
    <row r="10236" spans="1:13">
      <c r="A10236" s="5"/>
      <c r="B10236" s="5"/>
      <c r="C10236" s="5"/>
      <c r="D10236" s="5"/>
      <c r="E10236" s="5"/>
      <c r="F10236" s="5" t="s">
        <v>11</v>
      </c>
      <c r="G10236" s="6">
        <v>44194</v>
      </c>
      <c r="H10236" s="5" t="s">
        <v>1590</v>
      </c>
      <c r="I10236" s="5" t="s">
        <v>308</v>
      </c>
      <c r="J10236" s="5"/>
      <c r="K10236" s="5" t="s">
        <v>9</v>
      </c>
      <c r="L10236" s="7">
        <v>375.76</v>
      </c>
      <c r="M10236" s="7">
        <f>ROUND(M10235+L10236,5)</f>
        <v>72037.84</v>
      </c>
    </row>
    <row r="10237" spans="1:13">
      <c r="A10237" s="5"/>
      <c r="B10237" s="5"/>
      <c r="C10237" s="5"/>
      <c r="D10237" s="5"/>
      <c r="E10237" s="5"/>
      <c r="F10237" s="5" t="s">
        <v>11</v>
      </c>
      <c r="G10237" s="6">
        <v>44194</v>
      </c>
      <c r="H10237" s="5" t="s">
        <v>1590</v>
      </c>
      <c r="I10237" s="5" t="s">
        <v>308</v>
      </c>
      <c r="J10237" s="5"/>
      <c r="K10237" s="5" t="s">
        <v>9</v>
      </c>
      <c r="L10237" s="7">
        <v>-375.76</v>
      </c>
      <c r="M10237" s="7">
        <f>ROUND(M10236+L10237,5)</f>
        <v>71662.080000000002</v>
      </c>
    </row>
    <row r="10238" spans="1:13">
      <c r="A10238" s="5"/>
      <c r="B10238" s="5"/>
      <c r="C10238" s="5"/>
      <c r="D10238" s="5"/>
      <c r="E10238" s="5"/>
      <c r="F10238" s="5" t="s">
        <v>11</v>
      </c>
      <c r="G10238" s="6">
        <v>44194</v>
      </c>
      <c r="H10238" s="5" t="s">
        <v>1590</v>
      </c>
      <c r="I10238" s="5" t="s">
        <v>308</v>
      </c>
      <c r="J10238" s="5"/>
      <c r="K10238" s="5" t="s">
        <v>9</v>
      </c>
      <c r="L10238" s="7">
        <v>0</v>
      </c>
      <c r="M10238" s="7">
        <f>ROUND(M10237+L10238,5)</f>
        <v>71662.080000000002</v>
      </c>
    </row>
    <row r="10239" spans="1:13">
      <c r="A10239" s="5"/>
      <c r="B10239" s="5"/>
      <c r="C10239" s="5"/>
      <c r="D10239" s="5"/>
      <c r="E10239" s="5"/>
      <c r="F10239" s="5" t="s">
        <v>11</v>
      </c>
      <c r="G10239" s="6">
        <v>44194</v>
      </c>
      <c r="H10239" s="5" t="s">
        <v>1590</v>
      </c>
      <c r="I10239" s="5" t="s">
        <v>308</v>
      </c>
      <c r="J10239" s="5"/>
      <c r="K10239" s="5" t="s">
        <v>9</v>
      </c>
      <c r="L10239" s="7">
        <v>0</v>
      </c>
      <c r="M10239" s="7">
        <f>ROUND(M10238+L10239,5)</f>
        <v>71662.080000000002</v>
      </c>
    </row>
    <row r="10240" spans="1:13">
      <c r="A10240" s="5"/>
      <c r="B10240" s="5"/>
      <c r="C10240" s="5"/>
      <c r="D10240" s="5"/>
      <c r="E10240" s="5"/>
      <c r="F10240" s="5" t="s">
        <v>11</v>
      </c>
      <c r="G10240" s="6">
        <v>44194</v>
      </c>
      <c r="H10240" s="5" t="s">
        <v>1590</v>
      </c>
      <c r="I10240" s="5" t="s">
        <v>308</v>
      </c>
      <c r="J10240" s="5"/>
      <c r="K10240" s="5" t="s">
        <v>9</v>
      </c>
      <c r="L10240" s="7">
        <v>0</v>
      </c>
      <c r="M10240" s="7">
        <f>ROUND(M10239+L10240,5)</f>
        <v>71662.080000000002</v>
      </c>
    </row>
    <row r="10241" spans="1:13">
      <c r="A10241" s="5"/>
      <c r="B10241" s="5"/>
      <c r="C10241" s="5"/>
      <c r="D10241" s="5"/>
      <c r="E10241" s="5"/>
      <c r="F10241" s="5" t="s">
        <v>11</v>
      </c>
      <c r="G10241" s="6">
        <v>44194</v>
      </c>
      <c r="H10241" s="5" t="s">
        <v>1593</v>
      </c>
      <c r="I10241" s="5" t="s">
        <v>310</v>
      </c>
      <c r="J10241" s="5"/>
      <c r="K10241" s="5" t="s">
        <v>9</v>
      </c>
      <c r="L10241" s="7">
        <v>290.12</v>
      </c>
      <c r="M10241" s="7">
        <f>ROUND(M10240+L10241,5)</f>
        <v>71952.2</v>
      </c>
    </row>
    <row r="10242" spans="1:13">
      <c r="A10242" s="5"/>
      <c r="B10242" s="5"/>
      <c r="C10242" s="5"/>
      <c r="D10242" s="5"/>
      <c r="E10242" s="5"/>
      <c r="F10242" s="5" t="s">
        <v>11</v>
      </c>
      <c r="G10242" s="6">
        <v>44194</v>
      </c>
      <c r="H10242" s="5" t="s">
        <v>1593</v>
      </c>
      <c r="I10242" s="5" t="s">
        <v>310</v>
      </c>
      <c r="J10242" s="5"/>
      <c r="K10242" s="5" t="s">
        <v>9</v>
      </c>
      <c r="L10242" s="7">
        <v>-290.12</v>
      </c>
      <c r="M10242" s="7">
        <f>ROUND(M10241+L10242,5)</f>
        <v>71662.080000000002</v>
      </c>
    </row>
    <row r="10243" spans="1:13">
      <c r="A10243" s="5"/>
      <c r="B10243" s="5"/>
      <c r="C10243" s="5"/>
      <c r="D10243" s="5"/>
      <c r="E10243" s="5"/>
      <c r="F10243" s="5" t="s">
        <v>11</v>
      </c>
      <c r="G10243" s="6">
        <v>44194</v>
      </c>
      <c r="H10243" s="5" t="s">
        <v>1593</v>
      </c>
      <c r="I10243" s="5" t="s">
        <v>310</v>
      </c>
      <c r="J10243" s="5"/>
      <c r="K10243" s="5" t="s">
        <v>9</v>
      </c>
      <c r="L10243" s="7">
        <v>0</v>
      </c>
      <c r="M10243" s="7">
        <f>ROUND(M10242+L10243,5)</f>
        <v>71662.080000000002</v>
      </c>
    </row>
    <row r="10244" spans="1:13">
      <c r="A10244" s="5"/>
      <c r="B10244" s="5"/>
      <c r="C10244" s="5"/>
      <c r="D10244" s="5"/>
      <c r="E10244" s="5"/>
      <c r="F10244" s="5" t="s">
        <v>11</v>
      </c>
      <c r="G10244" s="6">
        <v>44194</v>
      </c>
      <c r="H10244" s="5" t="s">
        <v>1594</v>
      </c>
      <c r="I10244" s="5" t="s">
        <v>311</v>
      </c>
      <c r="J10244" s="5"/>
      <c r="K10244" s="5" t="s">
        <v>9</v>
      </c>
      <c r="L10244" s="7">
        <v>366.99</v>
      </c>
      <c r="M10244" s="7">
        <f>ROUND(M10243+L10244,5)</f>
        <v>72029.070000000007</v>
      </c>
    </row>
    <row r="10245" spans="1:13">
      <c r="A10245" s="5"/>
      <c r="B10245" s="5"/>
      <c r="C10245" s="5"/>
      <c r="D10245" s="5"/>
      <c r="E10245" s="5"/>
      <c r="F10245" s="5" t="s">
        <v>11</v>
      </c>
      <c r="G10245" s="6">
        <v>44194</v>
      </c>
      <c r="H10245" s="5" t="s">
        <v>1594</v>
      </c>
      <c r="I10245" s="5" t="s">
        <v>311</v>
      </c>
      <c r="J10245" s="5"/>
      <c r="K10245" s="5" t="s">
        <v>9</v>
      </c>
      <c r="L10245" s="7">
        <v>-366.99</v>
      </c>
      <c r="M10245" s="7">
        <f>ROUND(M10244+L10245,5)</f>
        <v>71662.080000000002</v>
      </c>
    </row>
    <row r="10246" spans="1:13">
      <c r="A10246" s="5"/>
      <c r="B10246" s="5"/>
      <c r="C10246" s="5"/>
      <c r="D10246" s="5"/>
      <c r="E10246" s="5"/>
      <c r="F10246" s="5" t="s">
        <v>11</v>
      </c>
      <c r="G10246" s="6">
        <v>44194</v>
      </c>
      <c r="H10246" s="5" t="s">
        <v>1594</v>
      </c>
      <c r="I10246" s="5" t="s">
        <v>311</v>
      </c>
      <c r="J10246" s="5"/>
      <c r="K10246" s="5" t="s">
        <v>9</v>
      </c>
      <c r="L10246" s="7">
        <v>5.9</v>
      </c>
      <c r="M10246" s="7">
        <f>ROUND(M10245+L10246,5)</f>
        <v>71667.98</v>
      </c>
    </row>
    <row r="10247" spans="1:13">
      <c r="A10247" s="5"/>
      <c r="B10247" s="5"/>
      <c r="C10247" s="5"/>
      <c r="D10247" s="5"/>
      <c r="E10247" s="5"/>
      <c r="F10247" s="5" t="s">
        <v>11</v>
      </c>
      <c r="G10247" s="6">
        <v>44194</v>
      </c>
      <c r="H10247" s="5" t="s">
        <v>1594</v>
      </c>
      <c r="I10247" s="5" t="s">
        <v>311</v>
      </c>
      <c r="J10247" s="5"/>
      <c r="K10247" s="5" t="s">
        <v>9</v>
      </c>
      <c r="L10247" s="7">
        <v>-5.9</v>
      </c>
      <c r="M10247" s="7">
        <f>ROUND(M10246+L10247,5)</f>
        <v>71662.080000000002</v>
      </c>
    </row>
    <row r="10248" spans="1:13">
      <c r="A10248" s="5"/>
      <c r="B10248" s="5"/>
      <c r="C10248" s="5"/>
      <c r="D10248" s="5"/>
      <c r="E10248" s="5"/>
      <c r="F10248" s="5" t="s">
        <v>11</v>
      </c>
      <c r="G10248" s="6">
        <v>44194</v>
      </c>
      <c r="H10248" s="5" t="s">
        <v>1594</v>
      </c>
      <c r="I10248" s="5" t="s">
        <v>311</v>
      </c>
      <c r="J10248" s="5"/>
      <c r="K10248" s="5" t="s">
        <v>9</v>
      </c>
      <c r="L10248" s="7">
        <v>0</v>
      </c>
      <c r="M10248" s="7">
        <f>ROUND(M10247+L10248,5)</f>
        <v>71662.080000000002</v>
      </c>
    </row>
    <row r="10249" spans="1:13">
      <c r="A10249" s="5"/>
      <c r="B10249" s="5"/>
      <c r="C10249" s="5"/>
      <c r="D10249" s="5"/>
      <c r="E10249" s="5"/>
      <c r="F10249" s="5" t="s">
        <v>11</v>
      </c>
      <c r="G10249" s="6">
        <v>44194</v>
      </c>
      <c r="H10249" s="5" t="s">
        <v>1595</v>
      </c>
      <c r="I10249" s="5" t="s">
        <v>309</v>
      </c>
      <c r="J10249" s="5"/>
      <c r="K10249" s="5" t="s">
        <v>9</v>
      </c>
      <c r="L10249" s="7">
        <v>345.7</v>
      </c>
      <c r="M10249" s="7">
        <f>ROUND(M10248+L10249,5)</f>
        <v>72007.78</v>
      </c>
    </row>
    <row r="10250" spans="1:13">
      <c r="A10250" s="5"/>
      <c r="B10250" s="5"/>
      <c r="C10250" s="5"/>
      <c r="D10250" s="5"/>
      <c r="E10250" s="5"/>
      <c r="F10250" s="5" t="s">
        <v>11</v>
      </c>
      <c r="G10250" s="6">
        <v>44194</v>
      </c>
      <c r="H10250" s="5" t="s">
        <v>1595</v>
      </c>
      <c r="I10250" s="5" t="s">
        <v>309</v>
      </c>
      <c r="J10250" s="5"/>
      <c r="K10250" s="5" t="s">
        <v>9</v>
      </c>
      <c r="L10250" s="7">
        <v>-345.7</v>
      </c>
      <c r="M10250" s="7">
        <f>ROUND(M10249+L10250,5)</f>
        <v>71662.080000000002</v>
      </c>
    </row>
    <row r="10251" spans="1:13">
      <c r="A10251" s="5"/>
      <c r="B10251" s="5"/>
      <c r="C10251" s="5"/>
      <c r="D10251" s="5"/>
      <c r="E10251" s="5"/>
      <c r="F10251" s="5" t="s">
        <v>11</v>
      </c>
      <c r="G10251" s="6">
        <v>44194</v>
      </c>
      <c r="H10251" s="5" t="s">
        <v>1595</v>
      </c>
      <c r="I10251" s="5" t="s">
        <v>309</v>
      </c>
      <c r="J10251" s="5"/>
      <c r="K10251" s="5" t="s">
        <v>9</v>
      </c>
      <c r="L10251" s="7">
        <v>0</v>
      </c>
      <c r="M10251" s="7">
        <f>ROUND(M10250+L10251,5)</f>
        <v>71662.080000000002</v>
      </c>
    </row>
    <row r="10252" spans="1:13">
      <c r="A10252" s="5"/>
      <c r="B10252" s="5"/>
      <c r="C10252" s="5"/>
      <c r="D10252" s="5"/>
      <c r="E10252" s="5"/>
      <c r="F10252" s="5" t="s">
        <v>11</v>
      </c>
      <c r="G10252" s="6">
        <v>44194</v>
      </c>
      <c r="H10252" s="5" t="s">
        <v>1591</v>
      </c>
      <c r="I10252" s="5" t="s">
        <v>1383</v>
      </c>
      <c r="J10252" s="5"/>
      <c r="K10252" s="5" t="s">
        <v>9</v>
      </c>
      <c r="L10252" s="7">
        <v>0</v>
      </c>
      <c r="M10252" s="7">
        <f>ROUND(M10251+L10252,5)</f>
        <v>71662.080000000002</v>
      </c>
    </row>
    <row r="10253" spans="1:13">
      <c r="A10253" s="5"/>
      <c r="B10253" s="5"/>
      <c r="C10253" s="5"/>
      <c r="D10253" s="5"/>
      <c r="E10253" s="5"/>
      <c r="F10253" s="5" t="s">
        <v>11</v>
      </c>
      <c r="G10253" s="6">
        <v>44194</v>
      </c>
      <c r="H10253" s="5" t="s">
        <v>1591</v>
      </c>
      <c r="I10253" s="5" t="s">
        <v>1383</v>
      </c>
      <c r="J10253" s="5"/>
      <c r="K10253" s="5" t="s">
        <v>9</v>
      </c>
      <c r="L10253" s="7">
        <v>0</v>
      </c>
      <c r="M10253" s="7">
        <f>ROUND(M10252+L10253,5)</f>
        <v>71662.080000000002</v>
      </c>
    </row>
    <row r="10254" spans="1:13">
      <c r="A10254" s="5"/>
      <c r="B10254" s="5"/>
      <c r="C10254" s="5"/>
      <c r="D10254" s="5"/>
      <c r="E10254" s="5"/>
      <c r="F10254" s="5" t="s">
        <v>11</v>
      </c>
      <c r="G10254" s="6">
        <v>44194</v>
      </c>
      <c r="H10254" s="5" t="s">
        <v>1592</v>
      </c>
      <c r="I10254" s="5" t="s">
        <v>1384</v>
      </c>
      <c r="J10254" s="5"/>
      <c r="K10254" s="5" t="s">
        <v>9</v>
      </c>
      <c r="L10254" s="7">
        <v>0</v>
      </c>
      <c r="M10254" s="7">
        <f>ROUND(M10253+L10254,5)</f>
        <v>71662.080000000002</v>
      </c>
    </row>
    <row r="10255" spans="1:13" ht="15.75" thickBot="1">
      <c r="A10255" s="5"/>
      <c r="B10255" s="5"/>
      <c r="C10255" s="5"/>
      <c r="D10255" s="5"/>
      <c r="E10255" s="5"/>
      <c r="F10255" s="5" t="s">
        <v>11</v>
      </c>
      <c r="G10255" s="6">
        <v>44194</v>
      </c>
      <c r="H10255" s="5" t="s">
        <v>1592</v>
      </c>
      <c r="I10255" s="5" t="s">
        <v>1384</v>
      </c>
      <c r="J10255" s="5"/>
      <c r="K10255" s="5" t="s">
        <v>9</v>
      </c>
      <c r="L10255" s="8">
        <v>0</v>
      </c>
      <c r="M10255" s="8">
        <f>ROUND(M10254+L10255,5)</f>
        <v>71662.080000000002</v>
      </c>
    </row>
    <row r="10256" spans="1:13">
      <c r="A10256" s="5"/>
      <c r="B10256" s="5"/>
      <c r="C10256" s="5" t="s">
        <v>2446</v>
      </c>
      <c r="D10256" s="5"/>
      <c r="E10256" s="5"/>
      <c r="F10256" s="5"/>
      <c r="G10256" s="6"/>
      <c r="H10256" s="5"/>
      <c r="I10256" s="5"/>
      <c r="J10256" s="5"/>
      <c r="K10256" s="5"/>
      <c r="L10256" s="7">
        <f>ROUND(SUM(L9318:L10255),5)</f>
        <v>71662.080000000002</v>
      </c>
      <c r="M10256" s="7">
        <f>M10255</f>
        <v>71662.080000000002</v>
      </c>
    </row>
    <row r="10257" spans="1:13">
      <c r="A10257" s="2"/>
      <c r="B10257" s="2"/>
      <c r="C10257" s="2" t="s">
        <v>2447</v>
      </c>
      <c r="D10257" s="2"/>
      <c r="E10257" s="2"/>
      <c r="F10257" s="2"/>
      <c r="G10257" s="4"/>
      <c r="H10257" s="2"/>
      <c r="I10257" s="2"/>
      <c r="J10257" s="2"/>
      <c r="K10257" s="2"/>
      <c r="L10257" s="3"/>
      <c r="M10257" s="3">
        <v>0</v>
      </c>
    </row>
    <row r="10258" spans="1:13" ht="15.75" thickBot="1">
      <c r="A10258" s="5"/>
      <c r="B10258" s="5"/>
      <c r="C10258" s="5" t="s">
        <v>2448</v>
      </c>
      <c r="D10258" s="5"/>
      <c r="E10258" s="5"/>
      <c r="F10258" s="5"/>
      <c r="G10258" s="6"/>
      <c r="H10258" s="5"/>
      <c r="I10258" s="5"/>
      <c r="J10258" s="5"/>
      <c r="K10258" s="5"/>
      <c r="L10258" s="8"/>
      <c r="M10258" s="8">
        <f>M10257</f>
        <v>0</v>
      </c>
    </row>
    <row r="10259" spans="1:13">
      <c r="A10259" s="5"/>
      <c r="B10259" s="5" t="s">
        <v>2449</v>
      </c>
      <c r="C10259" s="5"/>
      <c r="D10259" s="5"/>
      <c r="E10259" s="5"/>
      <c r="F10259" s="5"/>
      <c r="G10259" s="6"/>
      <c r="H10259" s="5"/>
      <c r="I10259" s="5"/>
      <c r="J10259" s="5"/>
      <c r="K10259" s="5"/>
      <c r="L10259" s="7">
        <f>ROUND(L9317+L10256+L10258,5)</f>
        <v>84952.71</v>
      </c>
      <c r="M10259" s="7">
        <f>ROUND(M9317+M10256+M10258,5)</f>
        <v>84952.71</v>
      </c>
    </row>
    <row r="10260" spans="1:13">
      <c r="A10260" s="2"/>
      <c r="B10260" s="2" t="s">
        <v>2450</v>
      </c>
      <c r="C10260" s="2"/>
      <c r="D10260" s="2"/>
      <c r="E10260" s="2"/>
      <c r="F10260" s="2"/>
      <c r="G10260" s="4"/>
      <c r="H10260" s="2"/>
      <c r="I10260" s="2"/>
      <c r="J10260" s="2"/>
      <c r="K10260" s="2"/>
      <c r="L10260" s="3"/>
      <c r="M10260" s="3">
        <v>0</v>
      </c>
    </row>
    <row r="10261" spans="1:13">
      <c r="A10261" s="5"/>
      <c r="B10261" s="5" t="s">
        <v>2451</v>
      </c>
      <c r="C10261" s="5"/>
      <c r="D10261" s="5"/>
      <c r="E10261" s="5"/>
      <c r="F10261" s="5"/>
      <c r="G10261" s="6"/>
      <c r="H10261" s="5"/>
      <c r="I10261" s="5"/>
      <c r="J10261" s="5"/>
      <c r="K10261" s="5"/>
      <c r="L10261" s="7"/>
      <c r="M10261" s="7">
        <f>M10260</f>
        <v>0</v>
      </c>
    </row>
    <row r="10262" spans="1:13">
      <c r="A10262" s="2"/>
      <c r="B10262" s="2" t="s">
        <v>2452</v>
      </c>
      <c r="C10262" s="2"/>
      <c r="D10262" s="2"/>
      <c r="E10262" s="2"/>
      <c r="F10262" s="2"/>
      <c r="G10262" s="4"/>
      <c r="H10262" s="2"/>
      <c r="I10262" s="2"/>
      <c r="J10262" s="2"/>
      <c r="K10262" s="2"/>
      <c r="L10262" s="3"/>
      <c r="M10262" s="3">
        <v>0</v>
      </c>
    </row>
    <row r="10263" spans="1:13">
      <c r="A10263" s="2"/>
      <c r="B10263" s="2"/>
      <c r="C10263" s="2" t="s">
        <v>616</v>
      </c>
      <c r="D10263" s="2"/>
      <c r="E10263" s="2"/>
      <c r="F10263" s="2"/>
      <c r="G10263" s="4"/>
      <c r="H10263" s="2"/>
      <c r="I10263" s="2"/>
      <c r="J10263" s="2"/>
      <c r="K10263" s="2"/>
      <c r="L10263" s="3"/>
      <c r="M10263" s="3">
        <v>0</v>
      </c>
    </row>
    <row r="10264" spans="1:13">
      <c r="A10264" s="5"/>
      <c r="B10264" s="5"/>
      <c r="C10264" s="5"/>
      <c r="D10264" s="5"/>
      <c r="E10264" s="5"/>
      <c r="F10264" s="5" t="s">
        <v>10</v>
      </c>
      <c r="G10264" s="6">
        <v>43839</v>
      </c>
      <c r="H10264" s="5" t="s">
        <v>21</v>
      </c>
      <c r="I10264" s="5" t="s">
        <v>316</v>
      </c>
      <c r="J10264" s="5" t="s">
        <v>2470</v>
      </c>
      <c r="K10264" s="5" t="s">
        <v>9</v>
      </c>
      <c r="L10264" s="7">
        <v>142.77000000000001</v>
      </c>
      <c r="M10264" s="7">
        <f>ROUND(M10263+L10264,5)</f>
        <v>142.77000000000001</v>
      </c>
    </row>
    <row r="10265" spans="1:13">
      <c r="A10265" s="5"/>
      <c r="B10265" s="5"/>
      <c r="C10265" s="5"/>
      <c r="D10265" s="5"/>
      <c r="E10265" s="5"/>
      <c r="F10265" s="5" t="s">
        <v>10</v>
      </c>
      <c r="G10265" s="6">
        <v>43839</v>
      </c>
      <c r="H10265" s="5" t="s">
        <v>21</v>
      </c>
      <c r="I10265" s="5" t="s">
        <v>316</v>
      </c>
      <c r="J10265" s="5" t="s">
        <v>2471</v>
      </c>
      <c r="K10265" s="5" t="s">
        <v>9</v>
      </c>
      <c r="L10265" s="7">
        <v>31.73</v>
      </c>
      <c r="M10265" s="7">
        <f>ROUND(M10264+L10265,5)</f>
        <v>174.5</v>
      </c>
    </row>
    <row r="10266" spans="1:13">
      <c r="A10266" s="5"/>
      <c r="B10266" s="5"/>
      <c r="C10266" s="5"/>
      <c r="D10266" s="5"/>
      <c r="E10266" s="5"/>
      <c r="F10266" s="5" t="s">
        <v>10</v>
      </c>
      <c r="G10266" s="6">
        <v>43847</v>
      </c>
      <c r="H10266" s="5" t="s">
        <v>61</v>
      </c>
      <c r="I10266" s="5" t="s">
        <v>347</v>
      </c>
      <c r="J10266" s="5" t="s">
        <v>2472</v>
      </c>
      <c r="K10266" s="5" t="s">
        <v>9</v>
      </c>
      <c r="L10266" s="7">
        <v>493.09</v>
      </c>
      <c r="M10266" s="7">
        <f>ROUND(M10265+L10266,5)</f>
        <v>667.59</v>
      </c>
    </row>
    <row r="10267" spans="1:13">
      <c r="A10267" s="5"/>
      <c r="B10267" s="5"/>
      <c r="C10267" s="5"/>
      <c r="D10267" s="5"/>
      <c r="E10267" s="5"/>
      <c r="F10267" s="5" t="s">
        <v>10</v>
      </c>
      <c r="G10267" s="6">
        <v>43847</v>
      </c>
      <c r="H10267" s="5" t="s">
        <v>61</v>
      </c>
      <c r="I10267" s="5" t="s">
        <v>347</v>
      </c>
      <c r="J10267" s="5" t="s">
        <v>2473</v>
      </c>
      <c r="K10267" s="5" t="s">
        <v>9</v>
      </c>
      <c r="L10267" s="7">
        <v>403.97</v>
      </c>
      <c r="M10267" s="7">
        <f>ROUND(M10266+L10267,5)</f>
        <v>1071.56</v>
      </c>
    </row>
    <row r="10268" spans="1:13">
      <c r="A10268" s="5"/>
      <c r="B10268" s="5"/>
      <c r="C10268" s="5"/>
      <c r="D10268" s="5"/>
      <c r="E10268" s="5"/>
      <c r="F10268" s="5" t="s">
        <v>10</v>
      </c>
      <c r="G10268" s="6">
        <v>43854</v>
      </c>
      <c r="H10268" s="5" t="s">
        <v>76</v>
      </c>
      <c r="I10268" s="5" t="s">
        <v>356</v>
      </c>
      <c r="J10268" s="5" t="s">
        <v>448</v>
      </c>
      <c r="K10268" s="5" t="s">
        <v>9</v>
      </c>
      <c r="L10268" s="7">
        <v>42.8</v>
      </c>
      <c r="M10268" s="7">
        <f>ROUND(M10267+L10268,5)</f>
        <v>1114.3599999999999</v>
      </c>
    </row>
    <row r="10269" spans="1:13">
      <c r="A10269" s="5"/>
      <c r="B10269" s="5"/>
      <c r="C10269" s="5"/>
      <c r="D10269" s="5"/>
      <c r="E10269" s="5"/>
      <c r="F10269" s="5" t="s">
        <v>10</v>
      </c>
      <c r="G10269" s="6">
        <v>43860</v>
      </c>
      <c r="H10269" s="5" t="s">
        <v>83</v>
      </c>
      <c r="I10269" s="5" t="s">
        <v>316</v>
      </c>
      <c r="J10269" s="5" t="s">
        <v>2470</v>
      </c>
      <c r="K10269" s="5" t="s">
        <v>9</v>
      </c>
      <c r="L10269" s="7">
        <v>145.81</v>
      </c>
      <c r="M10269" s="7">
        <f>ROUND(M10268+L10269,5)</f>
        <v>1260.17</v>
      </c>
    </row>
    <row r="10270" spans="1:13">
      <c r="A10270" s="5"/>
      <c r="B10270" s="5"/>
      <c r="C10270" s="5"/>
      <c r="D10270" s="5"/>
      <c r="E10270" s="5"/>
      <c r="F10270" s="5" t="s">
        <v>10</v>
      </c>
      <c r="G10270" s="6">
        <v>43860</v>
      </c>
      <c r="H10270" s="5" t="s">
        <v>83</v>
      </c>
      <c r="I10270" s="5" t="s">
        <v>316</v>
      </c>
      <c r="J10270" s="5" t="s">
        <v>2471</v>
      </c>
      <c r="K10270" s="5" t="s">
        <v>9</v>
      </c>
      <c r="L10270" s="7">
        <v>32.75</v>
      </c>
      <c r="M10270" s="7">
        <f>ROUND(M10269+L10270,5)</f>
        <v>1292.92</v>
      </c>
    </row>
    <row r="10271" spans="1:13">
      <c r="A10271" s="5"/>
      <c r="B10271" s="5"/>
      <c r="C10271" s="5"/>
      <c r="D10271" s="5"/>
      <c r="E10271" s="5"/>
      <c r="F10271" s="5" t="s">
        <v>10</v>
      </c>
      <c r="G10271" s="6">
        <v>43879</v>
      </c>
      <c r="H10271" s="5" t="s">
        <v>131</v>
      </c>
      <c r="I10271" s="5" t="s">
        <v>347</v>
      </c>
      <c r="J10271" s="5" t="s">
        <v>2472</v>
      </c>
      <c r="K10271" s="5" t="s">
        <v>9</v>
      </c>
      <c r="L10271" s="7">
        <v>481.26</v>
      </c>
      <c r="M10271" s="7">
        <f>ROUND(M10270+L10271,5)</f>
        <v>1774.18</v>
      </c>
    </row>
    <row r="10272" spans="1:13">
      <c r="A10272" s="5"/>
      <c r="B10272" s="5"/>
      <c r="C10272" s="5"/>
      <c r="D10272" s="5"/>
      <c r="E10272" s="5"/>
      <c r="F10272" s="5" t="s">
        <v>10</v>
      </c>
      <c r="G10272" s="6">
        <v>43879</v>
      </c>
      <c r="H10272" s="5" t="s">
        <v>131</v>
      </c>
      <c r="I10272" s="5" t="s">
        <v>347</v>
      </c>
      <c r="J10272" s="5" t="s">
        <v>2473</v>
      </c>
      <c r="K10272" s="5" t="s">
        <v>9</v>
      </c>
      <c r="L10272" s="7">
        <v>278.29000000000002</v>
      </c>
      <c r="M10272" s="7">
        <f>ROUND(M10271+L10272,5)</f>
        <v>2052.4699999999998</v>
      </c>
    </row>
    <row r="10273" spans="1:13">
      <c r="A10273" s="5"/>
      <c r="B10273" s="5"/>
      <c r="C10273" s="5"/>
      <c r="D10273" s="5"/>
      <c r="E10273" s="5"/>
      <c r="F10273" s="5" t="s">
        <v>10</v>
      </c>
      <c r="G10273" s="6">
        <v>43886</v>
      </c>
      <c r="H10273" s="5" t="s">
        <v>151</v>
      </c>
      <c r="I10273" s="5" t="s">
        <v>356</v>
      </c>
      <c r="J10273" s="5" t="s">
        <v>448</v>
      </c>
      <c r="K10273" s="5" t="s">
        <v>9</v>
      </c>
      <c r="L10273" s="7">
        <v>42.72</v>
      </c>
      <c r="M10273" s="7">
        <f>ROUND(M10272+L10273,5)</f>
        <v>2095.19</v>
      </c>
    </row>
    <row r="10274" spans="1:13">
      <c r="A10274" s="5"/>
      <c r="B10274" s="5"/>
      <c r="C10274" s="5"/>
      <c r="D10274" s="5"/>
      <c r="E10274" s="5"/>
      <c r="F10274" s="5" t="s">
        <v>10</v>
      </c>
      <c r="G10274" s="6">
        <v>43893</v>
      </c>
      <c r="H10274" s="5" t="s">
        <v>174</v>
      </c>
      <c r="I10274" s="5" t="s">
        <v>316</v>
      </c>
      <c r="J10274" s="5" t="s">
        <v>2470</v>
      </c>
      <c r="K10274" s="5" t="s">
        <v>9</v>
      </c>
      <c r="L10274" s="7">
        <v>159.09</v>
      </c>
      <c r="M10274" s="7">
        <f>ROUND(M10273+L10274,5)</f>
        <v>2254.2800000000002</v>
      </c>
    </row>
    <row r="10275" spans="1:13">
      <c r="A10275" s="5"/>
      <c r="B10275" s="5"/>
      <c r="C10275" s="5"/>
      <c r="D10275" s="5"/>
      <c r="E10275" s="5"/>
      <c r="F10275" s="5" t="s">
        <v>10</v>
      </c>
      <c r="G10275" s="6">
        <v>43893</v>
      </c>
      <c r="H10275" s="5" t="s">
        <v>174</v>
      </c>
      <c r="I10275" s="5" t="s">
        <v>316</v>
      </c>
      <c r="J10275" s="5" t="s">
        <v>2471</v>
      </c>
      <c r="K10275" s="5" t="s">
        <v>9</v>
      </c>
      <c r="L10275" s="7">
        <v>39.51</v>
      </c>
      <c r="M10275" s="7">
        <f>ROUND(M10274+L10275,5)</f>
        <v>2293.79</v>
      </c>
    </row>
    <row r="10276" spans="1:13">
      <c r="A10276" s="5"/>
      <c r="B10276" s="5"/>
      <c r="C10276" s="5"/>
      <c r="D10276" s="5"/>
      <c r="E10276" s="5"/>
      <c r="F10276" s="5" t="s">
        <v>10</v>
      </c>
      <c r="G10276" s="6">
        <v>43910</v>
      </c>
      <c r="H10276" s="5" t="s">
        <v>219</v>
      </c>
      <c r="I10276" s="5" t="s">
        <v>347</v>
      </c>
      <c r="J10276" s="5" t="s">
        <v>2472</v>
      </c>
      <c r="K10276" s="5" t="s">
        <v>9</v>
      </c>
      <c r="L10276" s="7">
        <v>489.91</v>
      </c>
      <c r="M10276" s="7">
        <f>ROUND(M10275+L10276,5)</f>
        <v>2783.7</v>
      </c>
    </row>
    <row r="10277" spans="1:13">
      <c r="A10277" s="5"/>
      <c r="B10277" s="5"/>
      <c r="C10277" s="5"/>
      <c r="D10277" s="5"/>
      <c r="E10277" s="5"/>
      <c r="F10277" s="5" t="s">
        <v>10</v>
      </c>
      <c r="G10277" s="6">
        <v>43910</v>
      </c>
      <c r="H10277" s="5" t="s">
        <v>219</v>
      </c>
      <c r="I10277" s="5" t="s">
        <v>347</v>
      </c>
      <c r="J10277" s="5" t="s">
        <v>2473</v>
      </c>
      <c r="K10277" s="5" t="s">
        <v>9</v>
      </c>
      <c r="L10277" s="7">
        <v>252.93</v>
      </c>
      <c r="M10277" s="7">
        <f>ROUND(M10276+L10277,5)</f>
        <v>3036.63</v>
      </c>
    </row>
    <row r="10278" spans="1:13">
      <c r="A10278" s="5"/>
      <c r="B10278" s="5"/>
      <c r="C10278" s="5"/>
      <c r="D10278" s="5"/>
      <c r="E10278" s="5"/>
      <c r="F10278" s="5" t="s">
        <v>10</v>
      </c>
      <c r="G10278" s="6">
        <v>43913</v>
      </c>
      <c r="H10278" s="5" t="s">
        <v>224</v>
      </c>
      <c r="I10278" s="5" t="s">
        <v>356</v>
      </c>
      <c r="J10278" s="5" t="s">
        <v>448</v>
      </c>
      <c r="K10278" s="5" t="s">
        <v>9</v>
      </c>
      <c r="L10278" s="7">
        <v>40.869999999999997</v>
      </c>
      <c r="M10278" s="7">
        <f>ROUND(M10277+L10278,5)</f>
        <v>3077.5</v>
      </c>
    </row>
    <row r="10279" spans="1:13">
      <c r="A10279" s="5"/>
      <c r="B10279" s="5"/>
      <c r="C10279" s="5"/>
      <c r="D10279" s="5"/>
      <c r="E10279" s="5"/>
      <c r="F10279" s="5" t="s">
        <v>10</v>
      </c>
      <c r="G10279" s="6">
        <v>43923</v>
      </c>
      <c r="H10279" s="5" t="s">
        <v>238</v>
      </c>
      <c r="I10279" s="5" t="s">
        <v>316</v>
      </c>
      <c r="J10279" s="5" t="s">
        <v>2470</v>
      </c>
      <c r="K10279" s="5" t="s">
        <v>9</v>
      </c>
      <c r="L10279" s="7">
        <v>145.53</v>
      </c>
      <c r="M10279" s="7">
        <f>ROUND(M10278+L10279,5)</f>
        <v>3223.03</v>
      </c>
    </row>
    <row r="10280" spans="1:13">
      <c r="A10280" s="5"/>
      <c r="B10280" s="5"/>
      <c r="C10280" s="5"/>
      <c r="D10280" s="5"/>
      <c r="E10280" s="5"/>
      <c r="F10280" s="5" t="s">
        <v>10</v>
      </c>
      <c r="G10280" s="6">
        <v>43923</v>
      </c>
      <c r="H10280" s="5" t="s">
        <v>238</v>
      </c>
      <c r="I10280" s="5" t="s">
        <v>316</v>
      </c>
      <c r="J10280" s="5" t="s">
        <v>2471</v>
      </c>
      <c r="K10280" s="5" t="s">
        <v>9</v>
      </c>
      <c r="L10280" s="7">
        <v>31.87</v>
      </c>
      <c r="M10280" s="7">
        <f>ROUND(M10279+L10280,5)</f>
        <v>3254.9</v>
      </c>
    </row>
    <row r="10281" spans="1:13">
      <c r="A10281" s="5"/>
      <c r="B10281" s="5"/>
      <c r="C10281" s="5"/>
      <c r="D10281" s="5"/>
      <c r="E10281" s="5"/>
      <c r="F10281" s="5" t="s">
        <v>10</v>
      </c>
      <c r="G10281" s="6">
        <v>43944</v>
      </c>
      <c r="H10281" s="5" t="s">
        <v>290</v>
      </c>
      <c r="I10281" s="5" t="s">
        <v>356</v>
      </c>
      <c r="J10281" s="5" t="s">
        <v>448</v>
      </c>
      <c r="K10281" s="5" t="s">
        <v>9</v>
      </c>
      <c r="L10281" s="7">
        <v>42.59</v>
      </c>
      <c r="M10281" s="7">
        <f>ROUND(M10280+L10281,5)</f>
        <v>3297.49</v>
      </c>
    </row>
    <row r="10282" spans="1:13">
      <c r="A10282" s="5"/>
      <c r="B10282" s="5"/>
      <c r="C10282" s="5"/>
      <c r="D10282" s="5"/>
      <c r="E10282" s="5"/>
      <c r="F10282" s="5" t="s">
        <v>10</v>
      </c>
      <c r="G10282" s="6">
        <v>43944</v>
      </c>
      <c r="H10282" s="5" t="s">
        <v>292</v>
      </c>
      <c r="I10282" s="5" t="s">
        <v>347</v>
      </c>
      <c r="J10282" s="5" t="s">
        <v>2472</v>
      </c>
      <c r="K10282" s="5" t="s">
        <v>9</v>
      </c>
      <c r="L10282" s="7">
        <v>614.76</v>
      </c>
      <c r="M10282" s="7">
        <f>ROUND(M10281+L10282,5)</f>
        <v>3912.25</v>
      </c>
    </row>
    <row r="10283" spans="1:13">
      <c r="A10283" s="5"/>
      <c r="B10283" s="5"/>
      <c r="C10283" s="5"/>
      <c r="D10283" s="5"/>
      <c r="E10283" s="5"/>
      <c r="F10283" s="5" t="s">
        <v>10</v>
      </c>
      <c r="G10283" s="6">
        <v>43944</v>
      </c>
      <c r="H10283" s="5" t="s">
        <v>292</v>
      </c>
      <c r="I10283" s="5" t="s">
        <v>347</v>
      </c>
      <c r="J10283" s="5" t="s">
        <v>2473</v>
      </c>
      <c r="K10283" s="5" t="s">
        <v>9</v>
      </c>
      <c r="L10283" s="7">
        <v>279.08999999999997</v>
      </c>
      <c r="M10283" s="7">
        <f>ROUND(M10282+L10283,5)</f>
        <v>4191.34</v>
      </c>
    </row>
    <row r="10284" spans="1:13">
      <c r="A10284" s="5"/>
      <c r="B10284" s="5"/>
      <c r="C10284" s="5"/>
      <c r="D10284" s="5"/>
      <c r="E10284" s="5"/>
      <c r="F10284" s="5" t="s">
        <v>10</v>
      </c>
      <c r="G10284" s="6">
        <v>43949</v>
      </c>
      <c r="H10284" s="5" t="s">
        <v>1603</v>
      </c>
      <c r="I10284" s="5"/>
      <c r="J10284" s="5" t="s">
        <v>2474</v>
      </c>
      <c r="K10284" s="5" t="s">
        <v>1549</v>
      </c>
      <c r="L10284" s="7">
        <v>300</v>
      </c>
      <c r="M10284" s="7">
        <f>ROUND(M10283+L10284,5)</f>
        <v>4491.34</v>
      </c>
    </row>
    <row r="10285" spans="1:13">
      <c r="A10285" s="5"/>
      <c r="B10285" s="5"/>
      <c r="C10285" s="5"/>
      <c r="D10285" s="5"/>
      <c r="E10285" s="5"/>
      <c r="F10285" s="5" t="s">
        <v>10</v>
      </c>
      <c r="G10285" s="6">
        <v>43958</v>
      </c>
      <c r="H10285" s="5" t="s">
        <v>641</v>
      </c>
      <c r="I10285" s="5" t="s">
        <v>316</v>
      </c>
      <c r="J10285" s="5" t="s">
        <v>2470</v>
      </c>
      <c r="K10285" s="5" t="s">
        <v>9</v>
      </c>
      <c r="L10285" s="7">
        <v>127.67</v>
      </c>
      <c r="M10285" s="7">
        <f>ROUND(M10284+L10285,5)</f>
        <v>4619.01</v>
      </c>
    </row>
    <row r="10286" spans="1:13">
      <c r="A10286" s="5"/>
      <c r="B10286" s="5"/>
      <c r="C10286" s="5"/>
      <c r="D10286" s="5"/>
      <c r="E10286" s="5"/>
      <c r="F10286" s="5" t="s">
        <v>10</v>
      </c>
      <c r="G10286" s="6">
        <v>43958</v>
      </c>
      <c r="H10286" s="5" t="s">
        <v>641</v>
      </c>
      <c r="I10286" s="5" t="s">
        <v>316</v>
      </c>
      <c r="J10286" s="5" t="s">
        <v>2471</v>
      </c>
      <c r="K10286" s="5" t="s">
        <v>9</v>
      </c>
      <c r="L10286" s="7">
        <v>32.020000000000003</v>
      </c>
      <c r="M10286" s="7">
        <f>ROUND(M10285+L10286,5)</f>
        <v>4651.03</v>
      </c>
    </row>
    <row r="10287" spans="1:13">
      <c r="A10287" s="5"/>
      <c r="B10287" s="5"/>
      <c r="C10287" s="5"/>
      <c r="D10287" s="5"/>
      <c r="E10287" s="5"/>
      <c r="F10287" s="5" t="s">
        <v>10</v>
      </c>
      <c r="G10287" s="6">
        <v>43972</v>
      </c>
      <c r="H10287" s="5" t="s">
        <v>675</v>
      </c>
      <c r="I10287" s="5" t="s">
        <v>347</v>
      </c>
      <c r="J10287" s="5" t="s">
        <v>2472</v>
      </c>
      <c r="K10287" s="5" t="s">
        <v>9</v>
      </c>
      <c r="L10287" s="7">
        <v>571.74</v>
      </c>
      <c r="M10287" s="7">
        <f>ROUND(M10286+L10287,5)</f>
        <v>5222.7700000000004</v>
      </c>
    </row>
    <row r="10288" spans="1:13">
      <c r="A10288" s="5"/>
      <c r="B10288" s="5"/>
      <c r="C10288" s="5"/>
      <c r="D10288" s="5"/>
      <c r="E10288" s="5"/>
      <c r="F10288" s="5" t="s">
        <v>10</v>
      </c>
      <c r="G10288" s="6">
        <v>43972</v>
      </c>
      <c r="H10288" s="5" t="s">
        <v>675</v>
      </c>
      <c r="I10288" s="5" t="s">
        <v>347</v>
      </c>
      <c r="J10288" s="5" t="s">
        <v>2473</v>
      </c>
      <c r="K10288" s="5" t="s">
        <v>9</v>
      </c>
      <c r="L10288" s="7">
        <v>255.2</v>
      </c>
      <c r="M10288" s="7">
        <f>ROUND(M10287+L10288,5)</f>
        <v>5477.97</v>
      </c>
    </row>
    <row r="10289" spans="1:13">
      <c r="A10289" s="5"/>
      <c r="B10289" s="5"/>
      <c r="C10289" s="5"/>
      <c r="D10289" s="5"/>
      <c r="E10289" s="5"/>
      <c r="F10289" s="5" t="s">
        <v>10</v>
      </c>
      <c r="G10289" s="6">
        <v>43979</v>
      </c>
      <c r="H10289" s="5" t="s">
        <v>687</v>
      </c>
      <c r="I10289" s="5" t="s">
        <v>356</v>
      </c>
      <c r="J10289" s="5" t="s">
        <v>448</v>
      </c>
      <c r="K10289" s="5" t="s">
        <v>9</v>
      </c>
      <c r="L10289" s="7">
        <v>43.42</v>
      </c>
      <c r="M10289" s="7">
        <f>ROUND(M10288+L10289,5)</f>
        <v>5521.39</v>
      </c>
    </row>
    <row r="10290" spans="1:13">
      <c r="A10290" s="5"/>
      <c r="B10290" s="5"/>
      <c r="C10290" s="5"/>
      <c r="D10290" s="5"/>
      <c r="E10290" s="5"/>
      <c r="F10290" s="5" t="s">
        <v>10</v>
      </c>
      <c r="G10290" s="6">
        <v>43986</v>
      </c>
      <c r="H10290" s="5" t="s">
        <v>719</v>
      </c>
      <c r="I10290" s="5" t="s">
        <v>316</v>
      </c>
      <c r="J10290" s="5" t="s">
        <v>2470</v>
      </c>
      <c r="K10290" s="5" t="s">
        <v>9</v>
      </c>
      <c r="L10290" s="7">
        <v>122.41</v>
      </c>
      <c r="M10290" s="7">
        <f>ROUND(M10289+L10290,5)</f>
        <v>5643.8</v>
      </c>
    </row>
    <row r="10291" spans="1:13">
      <c r="A10291" s="5"/>
      <c r="B10291" s="5"/>
      <c r="C10291" s="5"/>
      <c r="D10291" s="5"/>
      <c r="E10291" s="5"/>
      <c r="F10291" s="5" t="s">
        <v>10</v>
      </c>
      <c r="G10291" s="6">
        <v>43986</v>
      </c>
      <c r="H10291" s="5" t="s">
        <v>719</v>
      </c>
      <c r="I10291" s="5" t="s">
        <v>316</v>
      </c>
      <c r="J10291" s="5" t="s">
        <v>2471</v>
      </c>
      <c r="K10291" s="5" t="s">
        <v>9</v>
      </c>
      <c r="L10291" s="7">
        <v>32.020000000000003</v>
      </c>
      <c r="M10291" s="7">
        <f>ROUND(M10290+L10291,5)</f>
        <v>5675.82</v>
      </c>
    </row>
    <row r="10292" spans="1:13">
      <c r="A10292" s="5"/>
      <c r="B10292" s="5"/>
      <c r="C10292" s="5"/>
      <c r="D10292" s="5"/>
      <c r="E10292" s="5"/>
      <c r="F10292" s="5" t="s">
        <v>10</v>
      </c>
      <c r="G10292" s="6">
        <v>44000</v>
      </c>
      <c r="H10292" s="5" t="s">
        <v>757</v>
      </c>
      <c r="I10292" s="5" t="s">
        <v>347</v>
      </c>
      <c r="J10292" s="5" t="s">
        <v>2472</v>
      </c>
      <c r="K10292" s="5" t="s">
        <v>9</v>
      </c>
      <c r="L10292" s="7">
        <v>618.91</v>
      </c>
      <c r="M10292" s="7">
        <f>ROUND(M10291+L10292,5)</f>
        <v>6294.73</v>
      </c>
    </row>
    <row r="10293" spans="1:13">
      <c r="A10293" s="5"/>
      <c r="B10293" s="5"/>
      <c r="C10293" s="5"/>
      <c r="D10293" s="5"/>
      <c r="E10293" s="5"/>
      <c r="F10293" s="5" t="s">
        <v>10</v>
      </c>
      <c r="G10293" s="6">
        <v>44000</v>
      </c>
      <c r="H10293" s="5" t="s">
        <v>757</v>
      </c>
      <c r="I10293" s="5" t="s">
        <v>347</v>
      </c>
      <c r="J10293" s="5" t="s">
        <v>2473</v>
      </c>
      <c r="K10293" s="5" t="s">
        <v>9</v>
      </c>
      <c r="L10293" s="7">
        <v>143.38</v>
      </c>
      <c r="M10293" s="7">
        <f>ROUND(M10292+L10293,5)</f>
        <v>6438.11</v>
      </c>
    </row>
    <row r="10294" spans="1:13">
      <c r="A10294" s="5"/>
      <c r="B10294" s="5"/>
      <c r="C10294" s="5"/>
      <c r="D10294" s="5"/>
      <c r="E10294" s="5"/>
      <c r="F10294" s="5" t="s">
        <v>10</v>
      </c>
      <c r="G10294" s="6">
        <v>44008</v>
      </c>
      <c r="H10294" s="5" t="s">
        <v>769</v>
      </c>
      <c r="I10294" s="5" t="s">
        <v>356</v>
      </c>
      <c r="J10294" s="5" t="s">
        <v>448</v>
      </c>
      <c r="K10294" s="5" t="s">
        <v>9</v>
      </c>
      <c r="L10294" s="7">
        <v>48.28</v>
      </c>
      <c r="M10294" s="7">
        <f>ROUND(M10293+L10294,5)</f>
        <v>6486.39</v>
      </c>
    </row>
    <row r="10295" spans="1:13">
      <c r="A10295" s="5"/>
      <c r="B10295" s="5"/>
      <c r="C10295" s="5"/>
      <c r="D10295" s="5"/>
      <c r="E10295" s="5"/>
      <c r="F10295" s="5" t="s">
        <v>10</v>
      </c>
      <c r="G10295" s="6">
        <v>44021</v>
      </c>
      <c r="H10295" s="5" t="s">
        <v>788</v>
      </c>
      <c r="I10295" s="5" t="s">
        <v>316</v>
      </c>
      <c r="J10295" s="5" t="s">
        <v>2470</v>
      </c>
      <c r="K10295" s="5" t="s">
        <v>9</v>
      </c>
      <c r="L10295" s="7">
        <v>167.96</v>
      </c>
      <c r="M10295" s="7">
        <f>ROUND(M10294+L10295,5)</f>
        <v>6654.35</v>
      </c>
    </row>
    <row r="10296" spans="1:13">
      <c r="A10296" s="5"/>
      <c r="B10296" s="5"/>
      <c r="C10296" s="5"/>
      <c r="D10296" s="5"/>
      <c r="E10296" s="5"/>
      <c r="F10296" s="5" t="s">
        <v>10</v>
      </c>
      <c r="G10296" s="6">
        <v>44021</v>
      </c>
      <c r="H10296" s="5" t="s">
        <v>788</v>
      </c>
      <c r="I10296" s="5" t="s">
        <v>316</v>
      </c>
      <c r="J10296" s="5" t="s">
        <v>2471</v>
      </c>
      <c r="K10296" s="5" t="s">
        <v>9</v>
      </c>
      <c r="L10296" s="7">
        <v>34.08</v>
      </c>
      <c r="M10296" s="7">
        <f>ROUND(M10295+L10296,5)</f>
        <v>6688.43</v>
      </c>
    </row>
    <row r="10297" spans="1:13">
      <c r="A10297" s="5"/>
      <c r="B10297" s="5"/>
      <c r="C10297" s="5"/>
      <c r="D10297" s="5"/>
      <c r="E10297" s="5"/>
      <c r="F10297" s="5" t="s">
        <v>10</v>
      </c>
      <c r="G10297" s="6">
        <v>44021</v>
      </c>
      <c r="H10297" s="5" t="s">
        <v>789</v>
      </c>
      <c r="I10297" s="5" t="s">
        <v>922</v>
      </c>
      <c r="J10297" s="5" t="s">
        <v>1017</v>
      </c>
      <c r="K10297" s="5" t="s">
        <v>9</v>
      </c>
      <c r="L10297" s="7">
        <v>11.44</v>
      </c>
      <c r="M10297" s="7">
        <f>ROUND(M10296+L10297,5)</f>
        <v>6699.87</v>
      </c>
    </row>
    <row r="10298" spans="1:13">
      <c r="A10298" s="5"/>
      <c r="B10298" s="5"/>
      <c r="C10298" s="5"/>
      <c r="D10298" s="5"/>
      <c r="E10298" s="5"/>
      <c r="F10298" s="5" t="s">
        <v>10</v>
      </c>
      <c r="G10298" s="6">
        <v>44035</v>
      </c>
      <c r="H10298" s="5" t="s">
        <v>831</v>
      </c>
      <c r="I10298" s="5" t="s">
        <v>347</v>
      </c>
      <c r="J10298" s="5" t="s">
        <v>2472</v>
      </c>
      <c r="K10298" s="5" t="s">
        <v>9</v>
      </c>
      <c r="L10298" s="7">
        <v>632.15</v>
      </c>
      <c r="M10298" s="7">
        <f>ROUND(M10297+L10298,5)</f>
        <v>7332.02</v>
      </c>
    </row>
    <row r="10299" spans="1:13">
      <c r="A10299" s="5"/>
      <c r="B10299" s="5"/>
      <c r="C10299" s="5"/>
      <c r="D10299" s="5"/>
      <c r="E10299" s="5"/>
      <c r="F10299" s="5" t="s">
        <v>10</v>
      </c>
      <c r="G10299" s="6">
        <v>44035</v>
      </c>
      <c r="H10299" s="5" t="s">
        <v>831</v>
      </c>
      <c r="I10299" s="5" t="s">
        <v>347</v>
      </c>
      <c r="J10299" s="5" t="s">
        <v>2473</v>
      </c>
      <c r="K10299" s="5" t="s">
        <v>9</v>
      </c>
      <c r="L10299" s="7">
        <v>325.97000000000003</v>
      </c>
      <c r="M10299" s="7">
        <f>ROUND(M10298+L10299,5)</f>
        <v>7657.99</v>
      </c>
    </row>
    <row r="10300" spans="1:13">
      <c r="A10300" s="5"/>
      <c r="B10300" s="5"/>
      <c r="C10300" s="5"/>
      <c r="D10300" s="5"/>
      <c r="E10300" s="5"/>
      <c r="F10300" s="5" t="s">
        <v>10</v>
      </c>
      <c r="G10300" s="6">
        <v>44040</v>
      </c>
      <c r="H10300" s="5" t="s">
        <v>841</v>
      </c>
      <c r="I10300" s="5" t="s">
        <v>356</v>
      </c>
      <c r="J10300" s="5" t="s">
        <v>448</v>
      </c>
      <c r="K10300" s="5" t="s">
        <v>9</v>
      </c>
      <c r="L10300" s="7">
        <v>53.47</v>
      </c>
      <c r="M10300" s="7">
        <f>ROUND(M10299+L10300,5)</f>
        <v>7711.46</v>
      </c>
    </row>
    <row r="10301" spans="1:13">
      <c r="A10301" s="5"/>
      <c r="B10301" s="5"/>
      <c r="C10301" s="5"/>
      <c r="D10301" s="5"/>
      <c r="E10301" s="5"/>
      <c r="F10301" s="5" t="s">
        <v>10</v>
      </c>
      <c r="G10301" s="6">
        <v>44049</v>
      </c>
      <c r="H10301" s="5" t="s">
        <v>854</v>
      </c>
      <c r="I10301" s="5" t="s">
        <v>922</v>
      </c>
      <c r="J10301" s="5" t="s">
        <v>1017</v>
      </c>
      <c r="K10301" s="5" t="s">
        <v>9</v>
      </c>
      <c r="L10301" s="7">
        <v>31.66</v>
      </c>
      <c r="M10301" s="7">
        <f>ROUND(M10300+L10301,5)</f>
        <v>7743.12</v>
      </c>
    </row>
    <row r="10302" spans="1:13">
      <c r="A10302" s="5"/>
      <c r="B10302" s="5"/>
      <c r="C10302" s="5"/>
      <c r="D10302" s="5"/>
      <c r="E10302" s="5"/>
      <c r="F10302" s="5" t="s">
        <v>10</v>
      </c>
      <c r="G10302" s="6">
        <v>44049</v>
      </c>
      <c r="H10302" s="5" t="s">
        <v>856</v>
      </c>
      <c r="I10302" s="5" t="s">
        <v>316</v>
      </c>
      <c r="J10302" s="5" t="s">
        <v>2470</v>
      </c>
      <c r="K10302" s="5" t="s">
        <v>9</v>
      </c>
      <c r="L10302" s="7">
        <v>198.29</v>
      </c>
      <c r="M10302" s="7">
        <f>ROUND(M10301+L10302,5)</f>
        <v>7941.41</v>
      </c>
    </row>
    <row r="10303" spans="1:13">
      <c r="A10303" s="5"/>
      <c r="B10303" s="5"/>
      <c r="C10303" s="5"/>
      <c r="D10303" s="5"/>
      <c r="E10303" s="5"/>
      <c r="F10303" s="5" t="s">
        <v>10</v>
      </c>
      <c r="G10303" s="6">
        <v>44049</v>
      </c>
      <c r="H10303" s="5" t="s">
        <v>856</v>
      </c>
      <c r="I10303" s="5" t="s">
        <v>316</v>
      </c>
      <c r="J10303" s="5" t="s">
        <v>2471</v>
      </c>
      <c r="K10303" s="5" t="s">
        <v>9</v>
      </c>
      <c r="L10303" s="7">
        <v>33.19</v>
      </c>
      <c r="M10303" s="7">
        <f>ROUND(M10302+L10303,5)</f>
        <v>7974.6</v>
      </c>
    </row>
    <row r="10304" spans="1:13">
      <c r="A10304" s="5"/>
      <c r="B10304" s="5"/>
      <c r="C10304" s="5"/>
      <c r="D10304" s="5"/>
      <c r="E10304" s="5"/>
      <c r="F10304" s="5" t="s">
        <v>10</v>
      </c>
      <c r="G10304" s="6">
        <v>44068</v>
      </c>
      <c r="H10304" s="5" t="s">
        <v>895</v>
      </c>
      <c r="I10304" s="5" t="s">
        <v>347</v>
      </c>
      <c r="J10304" s="5" t="s">
        <v>2472</v>
      </c>
      <c r="K10304" s="5" t="s">
        <v>9</v>
      </c>
      <c r="L10304" s="7">
        <v>611.57000000000005</v>
      </c>
      <c r="M10304" s="7">
        <f>ROUND(M10303+L10304,5)</f>
        <v>8586.17</v>
      </c>
    </row>
    <row r="10305" spans="1:13">
      <c r="A10305" s="5"/>
      <c r="B10305" s="5"/>
      <c r="C10305" s="5"/>
      <c r="D10305" s="5"/>
      <c r="E10305" s="5"/>
      <c r="F10305" s="5" t="s">
        <v>10</v>
      </c>
      <c r="G10305" s="6">
        <v>44068</v>
      </c>
      <c r="H10305" s="5" t="s">
        <v>895</v>
      </c>
      <c r="I10305" s="5" t="s">
        <v>347</v>
      </c>
      <c r="J10305" s="5" t="s">
        <v>2473</v>
      </c>
      <c r="K10305" s="5" t="s">
        <v>9</v>
      </c>
      <c r="L10305" s="7">
        <v>294.74</v>
      </c>
      <c r="M10305" s="7">
        <f>ROUND(M10304+L10305,5)</f>
        <v>8880.91</v>
      </c>
    </row>
    <row r="10306" spans="1:13">
      <c r="A10306" s="5"/>
      <c r="B10306" s="5"/>
      <c r="C10306" s="5"/>
      <c r="D10306" s="5"/>
      <c r="E10306" s="5"/>
      <c r="F10306" s="5" t="s">
        <v>10</v>
      </c>
      <c r="G10306" s="6">
        <v>44068</v>
      </c>
      <c r="H10306" s="5" t="s">
        <v>900</v>
      </c>
      <c r="I10306" s="5" t="s">
        <v>356</v>
      </c>
      <c r="J10306" s="5" t="s">
        <v>448</v>
      </c>
      <c r="K10306" s="5" t="s">
        <v>9</v>
      </c>
      <c r="L10306" s="7">
        <v>55.47</v>
      </c>
      <c r="M10306" s="7">
        <f>ROUND(M10305+L10306,5)</f>
        <v>8936.3799999999992</v>
      </c>
    </row>
    <row r="10307" spans="1:13">
      <c r="A10307" s="5"/>
      <c r="B10307" s="5"/>
      <c r="C10307" s="5"/>
      <c r="D10307" s="5"/>
      <c r="E10307" s="5"/>
      <c r="F10307" s="5" t="s">
        <v>10</v>
      </c>
      <c r="G10307" s="6">
        <v>44082</v>
      </c>
      <c r="H10307" s="5" t="s">
        <v>1101</v>
      </c>
      <c r="I10307" s="5" t="s">
        <v>316</v>
      </c>
      <c r="J10307" s="5" t="s">
        <v>2470</v>
      </c>
      <c r="K10307" s="5" t="s">
        <v>9</v>
      </c>
      <c r="L10307" s="7">
        <v>205.33</v>
      </c>
      <c r="M10307" s="7">
        <f>ROUND(M10306+L10307,5)</f>
        <v>9141.7099999999991</v>
      </c>
    </row>
    <row r="10308" spans="1:13">
      <c r="A10308" s="5"/>
      <c r="B10308" s="5"/>
      <c r="C10308" s="5"/>
      <c r="D10308" s="5"/>
      <c r="E10308" s="5"/>
      <c r="F10308" s="5" t="s">
        <v>10</v>
      </c>
      <c r="G10308" s="6">
        <v>44082</v>
      </c>
      <c r="H10308" s="5" t="s">
        <v>1101</v>
      </c>
      <c r="I10308" s="5" t="s">
        <v>316</v>
      </c>
      <c r="J10308" s="5" t="s">
        <v>2471</v>
      </c>
      <c r="K10308" s="5" t="s">
        <v>9</v>
      </c>
      <c r="L10308" s="7">
        <v>34.51</v>
      </c>
      <c r="M10308" s="7">
        <f>ROUND(M10307+L10308,5)</f>
        <v>9176.2199999999993</v>
      </c>
    </row>
    <row r="10309" spans="1:13">
      <c r="A10309" s="5"/>
      <c r="B10309" s="5"/>
      <c r="C10309" s="5"/>
      <c r="D10309" s="5"/>
      <c r="E10309" s="5"/>
      <c r="F10309" s="5" t="s">
        <v>10</v>
      </c>
      <c r="G10309" s="6">
        <v>44083</v>
      </c>
      <c r="H10309" s="5" t="s">
        <v>1112</v>
      </c>
      <c r="I10309" s="5" t="s">
        <v>922</v>
      </c>
      <c r="J10309" s="5" t="s">
        <v>1017</v>
      </c>
      <c r="K10309" s="5" t="s">
        <v>9</v>
      </c>
      <c r="L10309" s="7">
        <v>31.66</v>
      </c>
      <c r="M10309" s="7">
        <f>ROUND(M10308+L10309,5)</f>
        <v>9207.8799999999992</v>
      </c>
    </row>
    <row r="10310" spans="1:13">
      <c r="A10310" s="5"/>
      <c r="B10310" s="5"/>
      <c r="C10310" s="5"/>
      <c r="D10310" s="5"/>
      <c r="E10310" s="5"/>
      <c r="F10310" s="5" t="s">
        <v>10</v>
      </c>
      <c r="G10310" s="6">
        <v>44096</v>
      </c>
      <c r="H10310" s="5" t="s">
        <v>1134</v>
      </c>
      <c r="I10310" s="5" t="s">
        <v>347</v>
      </c>
      <c r="J10310" s="5" t="s">
        <v>2472</v>
      </c>
      <c r="K10310" s="5" t="s">
        <v>9</v>
      </c>
      <c r="L10310" s="7">
        <v>664.65</v>
      </c>
      <c r="M10310" s="7">
        <f>ROUND(M10309+L10310,5)</f>
        <v>9872.5300000000007</v>
      </c>
    </row>
    <row r="10311" spans="1:13">
      <c r="A10311" s="5"/>
      <c r="B10311" s="5"/>
      <c r="C10311" s="5"/>
      <c r="D10311" s="5"/>
      <c r="E10311" s="5"/>
      <c r="F10311" s="5" t="s">
        <v>10</v>
      </c>
      <c r="G10311" s="6">
        <v>44096</v>
      </c>
      <c r="H10311" s="5" t="s">
        <v>1134</v>
      </c>
      <c r="I10311" s="5" t="s">
        <v>347</v>
      </c>
      <c r="J10311" s="5" t="s">
        <v>2473</v>
      </c>
      <c r="K10311" s="5" t="s">
        <v>9</v>
      </c>
      <c r="L10311" s="7">
        <v>265.54000000000002</v>
      </c>
      <c r="M10311" s="7">
        <f>ROUND(M10310+L10311,5)</f>
        <v>10138.07</v>
      </c>
    </row>
    <row r="10312" spans="1:13">
      <c r="A10312" s="5"/>
      <c r="B10312" s="5"/>
      <c r="C10312" s="5"/>
      <c r="D10312" s="5"/>
      <c r="E10312" s="5"/>
      <c r="F10312" s="5" t="s">
        <v>10</v>
      </c>
      <c r="G10312" s="6">
        <v>44102</v>
      </c>
      <c r="H10312" s="5" t="s">
        <v>1144</v>
      </c>
      <c r="I10312" s="5" t="s">
        <v>356</v>
      </c>
      <c r="J10312" s="5" t="s">
        <v>448</v>
      </c>
      <c r="K10312" s="5" t="s">
        <v>9</v>
      </c>
      <c r="L10312" s="7">
        <v>54.89</v>
      </c>
      <c r="M10312" s="7">
        <f>ROUND(M10311+L10312,5)</f>
        <v>10192.959999999999</v>
      </c>
    </row>
    <row r="10313" spans="1:13">
      <c r="A10313" s="5"/>
      <c r="B10313" s="5"/>
      <c r="C10313" s="5"/>
      <c r="D10313" s="5"/>
      <c r="E10313" s="5"/>
      <c r="F10313" s="5" t="s">
        <v>10</v>
      </c>
      <c r="G10313" s="6">
        <v>44111</v>
      </c>
      <c r="H10313" s="5" t="s">
        <v>1164</v>
      </c>
      <c r="I10313" s="5" t="s">
        <v>316</v>
      </c>
      <c r="J10313" s="5" t="s">
        <v>2470</v>
      </c>
      <c r="K10313" s="5" t="s">
        <v>9</v>
      </c>
      <c r="L10313" s="7">
        <v>164.21</v>
      </c>
      <c r="M10313" s="7">
        <f>ROUND(M10312+L10313,5)</f>
        <v>10357.17</v>
      </c>
    </row>
    <row r="10314" spans="1:13">
      <c r="A10314" s="5"/>
      <c r="B10314" s="5"/>
      <c r="C10314" s="5"/>
      <c r="D10314" s="5"/>
      <c r="E10314" s="5"/>
      <c r="F10314" s="5" t="s">
        <v>10</v>
      </c>
      <c r="G10314" s="6">
        <v>44111</v>
      </c>
      <c r="H10314" s="5" t="s">
        <v>1164</v>
      </c>
      <c r="I10314" s="5" t="s">
        <v>316</v>
      </c>
      <c r="J10314" s="5" t="s">
        <v>2471</v>
      </c>
      <c r="K10314" s="5" t="s">
        <v>9</v>
      </c>
      <c r="L10314" s="7">
        <v>33.619999999999997</v>
      </c>
      <c r="M10314" s="7">
        <f>ROUND(M10313+L10314,5)</f>
        <v>10390.790000000001</v>
      </c>
    </row>
    <row r="10315" spans="1:13">
      <c r="A10315" s="5"/>
      <c r="B10315" s="5"/>
      <c r="C10315" s="5"/>
      <c r="D10315" s="5"/>
      <c r="E10315" s="5"/>
      <c r="F10315" s="5" t="s">
        <v>10</v>
      </c>
      <c r="G10315" s="6">
        <v>44111</v>
      </c>
      <c r="H10315" s="5" t="s">
        <v>1170</v>
      </c>
      <c r="I10315" s="5" t="s">
        <v>922</v>
      </c>
      <c r="J10315" s="5" t="s">
        <v>1017</v>
      </c>
      <c r="K10315" s="5" t="s">
        <v>9</v>
      </c>
      <c r="L10315" s="7">
        <v>31.66</v>
      </c>
      <c r="M10315" s="7">
        <f>ROUND(M10314+L10315,5)</f>
        <v>10422.450000000001</v>
      </c>
    </row>
    <row r="10316" spans="1:13">
      <c r="A10316" s="5"/>
      <c r="B10316" s="5"/>
      <c r="C10316" s="5"/>
      <c r="D10316" s="5"/>
      <c r="E10316" s="5"/>
      <c r="F10316" s="5" t="s">
        <v>10</v>
      </c>
      <c r="G10316" s="6">
        <v>44124</v>
      </c>
      <c r="H10316" s="5" t="s">
        <v>1201</v>
      </c>
      <c r="I10316" s="5" t="s">
        <v>347</v>
      </c>
      <c r="J10316" s="5" t="s">
        <v>2472</v>
      </c>
      <c r="K10316" s="5" t="s">
        <v>9</v>
      </c>
      <c r="L10316" s="7">
        <v>500.01</v>
      </c>
      <c r="M10316" s="7">
        <f>ROUND(M10315+L10316,5)</f>
        <v>10922.46</v>
      </c>
    </row>
    <row r="10317" spans="1:13">
      <c r="A10317" s="5"/>
      <c r="B10317" s="5"/>
      <c r="C10317" s="5"/>
      <c r="D10317" s="5"/>
      <c r="E10317" s="5"/>
      <c r="F10317" s="5" t="s">
        <v>10</v>
      </c>
      <c r="G10317" s="6">
        <v>44124</v>
      </c>
      <c r="H10317" s="5" t="s">
        <v>1201</v>
      </c>
      <c r="I10317" s="5" t="s">
        <v>347</v>
      </c>
      <c r="J10317" s="5" t="s">
        <v>2473</v>
      </c>
      <c r="K10317" s="5" t="s">
        <v>9</v>
      </c>
      <c r="L10317" s="7">
        <v>275.55</v>
      </c>
      <c r="M10317" s="7">
        <f>ROUND(M10316+L10317,5)</f>
        <v>11198.01</v>
      </c>
    </row>
    <row r="10318" spans="1:13">
      <c r="A10318" s="5"/>
      <c r="B10318" s="5"/>
      <c r="C10318" s="5"/>
      <c r="D10318" s="5"/>
      <c r="E10318" s="5"/>
      <c r="F10318" s="5" t="s">
        <v>10</v>
      </c>
      <c r="G10318" s="6">
        <v>44127</v>
      </c>
      <c r="H10318" s="5" t="s">
        <v>1219</v>
      </c>
      <c r="I10318" s="5" t="s">
        <v>356</v>
      </c>
      <c r="J10318" s="5" t="s">
        <v>448</v>
      </c>
      <c r="K10318" s="5" t="s">
        <v>9</v>
      </c>
      <c r="L10318" s="7">
        <v>50.85</v>
      </c>
      <c r="M10318" s="7">
        <f>ROUND(M10317+L10318,5)</f>
        <v>11248.86</v>
      </c>
    </row>
    <row r="10319" spans="1:13">
      <c r="A10319" s="5"/>
      <c r="B10319" s="5"/>
      <c r="C10319" s="5"/>
      <c r="D10319" s="5"/>
      <c r="E10319" s="5"/>
      <c r="F10319" s="5" t="s">
        <v>10</v>
      </c>
      <c r="G10319" s="6">
        <v>44138</v>
      </c>
      <c r="H10319" s="5" t="s">
        <v>1239</v>
      </c>
      <c r="I10319" s="5" t="s">
        <v>316</v>
      </c>
      <c r="J10319" s="5" t="s">
        <v>2470</v>
      </c>
      <c r="K10319" s="5" t="s">
        <v>9</v>
      </c>
      <c r="L10319" s="7">
        <v>114.1</v>
      </c>
      <c r="M10319" s="7">
        <f>ROUND(M10318+L10319,5)</f>
        <v>11362.96</v>
      </c>
    </row>
    <row r="10320" spans="1:13">
      <c r="A10320" s="5"/>
      <c r="B10320" s="5"/>
      <c r="C10320" s="5"/>
      <c r="D10320" s="5"/>
      <c r="E10320" s="5"/>
      <c r="F10320" s="5" t="s">
        <v>10</v>
      </c>
      <c r="G10320" s="6">
        <v>44138</v>
      </c>
      <c r="H10320" s="5" t="s">
        <v>1239</v>
      </c>
      <c r="I10320" s="5" t="s">
        <v>316</v>
      </c>
      <c r="J10320" s="5" t="s">
        <v>2471</v>
      </c>
      <c r="K10320" s="5" t="s">
        <v>9</v>
      </c>
      <c r="L10320" s="7">
        <v>38.18</v>
      </c>
      <c r="M10320" s="7">
        <f>ROUND(M10319+L10320,5)</f>
        <v>11401.14</v>
      </c>
    </row>
    <row r="10321" spans="1:13">
      <c r="A10321" s="5"/>
      <c r="B10321" s="5"/>
      <c r="C10321" s="5"/>
      <c r="D10321" s="5"/>
      <c r="E10321" s="5"/>
      <c r="F10321" s="5" t="s">
        <v>10</v>
      </c>
      <c r="G10321" s="6">
        <v>44140</v>
      </c>
      <c r="H10321" s="5" t="s">
        <v>1249</v>
      </c>
      <c r="I10321" s="5" t="s">
        <v>922</v>
      </c>
      <c r="J10321" s="5" t="s">
        <v>1017</v>
      </c>
      <c r="K10321" s="5" t="s">
        <v>9</v>
      </c>
      <c r="L10321" s="7">
        <v>31.66</v>
      </c>
      <c r="M10321" s="7">
        <f>ROUND(M10320+L10321,5)</f>
        <v>11432.8</v>
      </c>
    </row>
    <row r="10322" spans="1:13">
      <c r="A10322" s="5"/>
      <c r="B10322" s="5"/>
      <c r="C10322" s="5"/>
      <c r="D10322" s="5"/>
      <c r="E10322" s="5"/>
      <c r="F10322" s="5" t="s">
        <v>10</v>
      </c>
      <c r="G10322" s="6">
        <v>44152</v>
      </c>
      <c r="H10322" s="5" t="s">
        <v>1278</v>
      </c>
      <c r="I10322" s="5" t="s">
        <v>347</v>
      </c>
      <c r="J10322" s="5" t="s">
        <v>2472</v>
      </c>
      <c r="K10322" s="5" t="s">
        <v>9</v>
      </c>
      <c r="L10322" s="7">
        <v>492.61</v>
      </c>
      <c r="M10322" s="7">
        <f>ROUND(M10321+L10322,5)</f>
        <v>11925.41</v>
      </c>
    </row>
    <row r="10323" spans="1:13">
      <c r="A10323" s="5"/>
      <c r="B10323" s="5"/>
      <c r="C10323" s="5"/>
      <c r="D10323" s="5"/>
      <c r="E10323" s="5"/>
      <c r="F10323" s="5" t="s">
        <v>10</v>
      </c>
      <c r="G10323" s="6">
        <v>44152</v>
      </c>
      <c r="H10323" s="5" t="s">
        <v>1278</v>
      </c>
      <c r="I10323" s="5" t="s">
        <v>347</v>
      </c>
      <c r="J10323" s="5" t="s">
        <v>2473</v>
      </c>
      <c r="K10323" s="5" t="s">
        <v>9</v>
      </c>
      <c r="L10323" s="7">
        <v>242.19</v>
      </c>
      <c r="M10323" s="7">
        <f>ROUND(M10322+L10323,5)</f>
        <v>12167.6</v>
      </c>
    </row>
    <row r="10324" spans="1:13">
      <c r="A10324" s="5"/>
      <c r="B10324" s="5"/>
      <c r="C10324" s="5"/>
      <c r="D10324" s="5"/>
      <c r="E10324" s="5"/>
      <c r="F10324" s="5" t="s">
        <v>10</v>
      </c>
      <c r="G10324" s="6">
        <v>44165</v>
      </c>
      <c r="H10324" s="5" t="s">
        <v>1311</v>
      </c>
      <c r="I10324" s="5" t="s">
        <v>356</v>
      </c>
      <c r="J10324" s="5" t="s">
        <v>448</v>
      </c>
      <c r="K10324" s="5" t="s">
        <v>9</v>
      </c>
      <c r="L10324" s="7">
        <v>49.83</v>
      </c>
      <c r="M10324" s="7">
        <f>ROUND(M10323+L10324,5)</f>
        <v>12217.43</v>
      </c>
    </row>
    <row r="10325" spans="1:13">
      <c r="A10325" s="5"/>
      <c r="B10325" s="5"/>
      <c r="C10325" s="5"/>
      <c r="D10325" s="5"/>
      <c r="E10325" s="5"/>
      <c r="F10325" s="5" t="s">
        <v>10</v>
      </c>
      <c r="G10325" s="6">
        <v>44167</v>
      </c>
      <c r="H10325" s="5" t="s">
        <v>1316</v>
      </c>
      <c r="I10325" s="5" t="s">
        <v>316</v>
      </c>
      <c r="J10325" s="5" t="s">
        <v>2470</v>
      </c>
      <c r="K10325" s="5" t="s">
        <v>9</v>
      </c>
      <c r="L10325" s="7">
        <v>126.98</v>
      </c>
      <c r="M10325" s="7">
        <f>ROUND(M10324+L10325,5)</f>
        <v>12344.41</v>
      </c>
    </row>
    <row r="10326" spans="1:13">
      <c r="A10326" s="5"/>
      <c r="B10326" s="5"/>
      <c r="C10326" s="5"/>
      <c r="D10326" s="5"/>
      <c r="E10326" s="5"/>
      <c r="F10326" s="5" t="s">
        <v>10</v>
      </c>
      <c r="G10326" s="6">
        <v>44167</v>
      </c>
      <c r="H10326" s="5" t="s">
        <v>1316</v>
      </c>
      <c r="I10326" s="5" t="s">
        <v>316</v>
      </c>
      <c r="J10326" s="5" t="s">
        <v>2471</v>
      </c>
      <c r="K10326" s="5" t="s">
        <v>9</v>
      </c>
      <c r="L10326" s="7">
        <v>71.209999999999994</v>
      </c>
      <c r="M10326" s="7">
        <f>ROUND(M10325+L10326,5)</f>
        <v>12415.62</v>
      </c>
    </row>
    <row r="10327" spans="1:13">
      <c r="A10327" s="5"/>
      <c r="B10327" s="5"/>
      <c r="C10327" s="5"/>
      <c r="D10327" s="5"/>
      <c r="E10327" s="5"/>
      <c r="F10327" s="5" t="s">
        <v>10</v>
      </c>
      <c r="G10327" s="6">
        <v>44181</v>
      </c>
      <c r="H10327" s="5" t="s">
        <v>1353</v>
      </c>
      <c r="I10327" s="5" t="s">
        <v>922</v>
      </c>
      <c r="J10327" s="5" t="s">
        <v>1017</v>
      </c>
      <c r="K10327" s="5" t="s">
        <v>9</v>
      </c>
      <c r="L10327" s="7">
        <v>31.66</v>
      </c>
      <c r="M10327" s="7">
        <f>ROUND(M10326+L10327,5)</f>
        <v>12447.28</v>
      </c>
    </row>
    <row r="10328" spans="1:13">
      <c r="A10328" s="5"/>
      <c r="B10328" s="5"/>
      <c r="C10328" s="5"/>
      <c r="D10328" s="5"/>
      <c r="E10328" s="5"/>
      <c r="F10328" s="5" t="s">
        <v>10</v>
      </c>
      <c r="G10328" s="6">
        <v>44188</v>
      </c>
      <c r="H10328" s="5" t="s">
        <v>1581</v>
      </c>
      <c r="I10328" s="5" t="s">
        <v>347</v>
      </c>
      <c r="J10328" s="5" t="s">
        <v>2472</v>
      </c>
      <c r="K10328" s="5" t="s">
        <v>9</v>
      </c>
      <c r="L10328" s="7">
        <v>641.53</v>
      </c>
      <c r="M10328" s="7">
        <f>ROUND(M10327+L10328,5)</f>
        <v>13088.81</v>
      </c>
    </row>
    <row r="10329" spans="1:13">
      <c r="A10329" s="5"/>
      <c r="B10329" s="5"/>
      <c r="C10329" s="5"/>
      <c r="D10329" s="5"/>
      <c r="E10329" s="5"/>
      <c r="F10329" s="5" t="s">
        <v>10</v>
      </c>
      <c r="G10329" s="6">
        <v>44188</v>
      </c>
      <c r="H10329" s="5" t="s">
        <v>1581</v>
      </c>
      <c r="I10329" s="5" t="s">
        <v>347</v>
      </c>
      <c r="J10329" s="5" t="s">
        <v>2473</v>
      </c>
      <c r="K10329" s="5" t="s">
        <v>9</v>
      </c>
      <c r="L10329" s="7">
        <v>321.92</v>
      </c>
      <c r="M10329" s="7">
        <f>ROUND(M10328+L10329,5)</f>
        <v>13410.73</v>
      </c>
    </row>
    <row r="10330" spans="1:13">
      <c r="A10330" s="5"/>
      <c r="B10330" s="5"/>
      <c r="C10330" s="5"/>
      <c r="D10330" s="5"/>
      <c r="E10330" s="5"/>
      <c r="F10330" s="5" t="s">
        <v>10</v>
      </c>
      <c r="G10330" s="6">
        <v>44194</v>
      </c>
      <c r="H10330" s="5" t="s">
        <v>1587</v>
      </c>
      <c r="I10330" s="5" t="s">
        <v>356</v>
      </c>
      <c r="J10330" s="5" t="s">
        <v>448</v>
      </c>
      <c r="K10330" s="5" t="s">
        <v>9</v>
      </c>
      <c r="L10330" s="7">
        <v>47.68</v>
      </c>
      <c r="M10330" s="7">
        <f>ROUND(M10329+L10330,5)</f>
        <v>13458.41</v>
      </c>
    </row>
    <row r="10331" spans="1:13">
      <c r="A10331" s="5"/>
      <c r="B10331" s="5"/>
      <c r="C10331" s="5"/>
      <c r="D10331" s="5"/>
      <c r="E10331" s="5"/>
      <c r="F10331" s="5" t="s">
        <v>14</v>
      </c>
      <c r="G10331" s="6">
        <v>44196</v>
      </c>
      <c r="H10331" s="5" t="s">
        <v>1819</v>
      </c>
      <c r="I10331" s="5"/>
      <c r="J10331" s="5" t="s">
        <v>1861</v>
      </c>
      <c r="K10331" s="5" t="s">
        <v>1774</v>
      </c>
      <c r="L10331" s="7">
        <v>-897.06</v>
      </c>
      <c r="M10331" s="7">
        <f>ROUND(M10330+L10331,5)</f>
        <v>12561.35</v>
      </c>
    </row>
    <row r="10332" spans="1:13">
      <c r="A10332" s="5"/>
      <c r="B10332" s="5"/>
      <c r="C10332" s="5"/>
      <c r="D10332" s="5"/>
      <c r="E10332" s="5"/>
      <c r="F10332" s="5" t="s">
        <v>14</v>
      </c>
      <c r="G10332" s="6">
        <v>44196</v>
      </c>
      <c r="H10332" s="5" t="s">
        <v>1819</v>
      </c>
      <c r="I10332" s="5"/>
      <c r="J10332" s="5" t="s">
        <v>1861</v>
      </c>
      <c r="K10332" s="5" t="s">
        <v>1774</v>
      </c>
      <c r="L10332" s="7">
        <v>-42.8</v>
      </c>
      <c r="M10332" s="7">
        <f>ROUND(M10331+L10332,5)</f>
        <v>12518.55</v>
      </c>
    </row>
    <row r="10333" spans="1:13">
      <c r="A10333" s="5"/>
      <c r="B10333" s="5"/>
      <c r="C10333" s="5"/>
      <c r="D10333" s="5"/>
      <c r="E10333" s="5"/>
      <c r="F10333" s="5" t="s">
        <v>14</v>
      </c>
      <c r="G10333" s="6">
        <v>44196</v>
      </c>
      <c r="H10333" s="5" t="s">
        <v>1747</v>
      </c>
      <c r="I10333" s="5"/>
      <c r="J10333" s="5" t="s">
        <v>1765</v>
      </c>
      <c r="K10333" s="5" t="s">
        <v>589</v>
      </c>
      <c r="L10333" s="7">
        <v>31.66</v>
      </c>
      <c r="M10333" s="7">
        <f>ROUND(M10332+L10333,5)</f>
        <v>12550.21</v>
      </c>
    </row>
    <row r="10334" spans="1:13" ht="15.75" thickBot="1">
      <c r="A10334" s="5"/>
      <c r="B10334" s="5"/>
      <c r="C10334" s="5"/>
      <c r="D10334" s="5"/>
      <c r="E10334" s="5"/>
      <c r="F10334" s="5" t="s">
        <v>14</v>
      </c>
      <c r="G10334" s="6">
        <v>44196</v>
      </c>
      <c r="H10334" s="5" t="s">
        <v>1747</v>
      </c>
      <c r="I10334" s="5"/>
      <c r="J10334" s="5" t="s">
        <v>1765</v>
      </c>
      <c r="K10334" s="5" t="s">
        <v>589</v>
      </c>
      <c r="L10334" s="8">
        <v>222.41</v>
      </c>
      <c r="M10334" s="8">
        <f>ROUND(M10333+L10334,5)</f>
        <v>12772.62</v>
      </c>
    </row>
    <row r="10335" spans="1:13">
      <c r="A10335" s="5"/>
      <c r="B10335" s="5"/>
      <c r="C10335" s="5" t="s">
        <v>2453</v>
      </c>
      <c r="D10335" s="5"/>
      <c r="E10335" s="5"/>
      <c r="F10335" s="5"/>
      <c r="G10335" s="6"/>
      <c r="H10335" s="5"/>
      <c r="I10335" s="5"/>
      <c r="J10335" s="5"/>
      <c r="K10335" s="5"/>
      <c r="L10335" s="7">
        <f>ROUND(SUM(L10263:L10334),5)</f>
        <v>12772.62</v>
      </c>
      <c r="M10335" s="7">
        <f>M10334</f>
        <v>12772.62</v>
      </c>
    </row>
    <row r="10336" spans="1:13">
      <c r="A10336" s="2"/>
      <c r="B10336" s="2"/>
      <c r="C10336" s="2" t="s">
        <v>2454</v>
      </c>
      <c r="D10336" s="2"/>
      <c r="E10336" s="2"/>
      <c r="F10336" s="2"/>
      <c r="G10336" s="4"/>
      <c r="H10336" s="2"/>
      <c r="I10336" s="2"/>
      <c r="J10336" s="2"/>
      <c r="K10336" s="2"/>
      <c r="L10336" s="3"/>
      <c r="M10336" s="3">
        <v>0</v>
      </c>
    </row>
    <row r="10337" spans="1:13">
      <c r="A10337" s="5"/>
      <c r="B10337" s="5"/>
      <c r="C10337" s="5"/>
      <c r="D10337" s="5"/>
      <c r="E10337" s="5"/>
      <c r="F10337" s="5" t="s">
        <v>10</v>
      </c>
      <c r="G10337" s="6">
        <v>43854</v>
      </c>
      <c r="H10337" s="5" t="s">
        <v>73</v>
      </c>
      <c r="I10337" s="5" t="s">
        <v>353</v>
      </c>
      <c r="J10337" s="5" t="s">
        <v>2470</v>
      </c>
      <c r="K10337" s="5" t="s">
        <v>9</v>
      </c>
      <c r="L10337" s="7">
        <v>25.72</v>
      </c>
      <c r="M10337" s="7">
        <f>ROUND(M10336+L10337,5)</f>
        <v>25.72</v>
      </c>
    </row>
    <row r="10338" spans="1:13">
      <c r="A10338" s="5"/>
      <c r="B10338" s="5"/>
      <c r="C10338" s="5"/>
      <c r="D10338" s="5"/>
      <c r="E10338" s="5"/>
      <c r="F10338" s="5" t="s">
        <v>10</v>
      </c>
      <c r="G10338" s="6">
        <v>43886</v>
      </c>
      <c r="H10338" s="5" t="s">
        <v>150</v>
      </c>
      <c r="I10338" s="5" t="s">
        <v>353</v>
      </c>
      <c r="J10338" s="5" t="s">
        <v>2470</v>
      </c>
      <c r="K10338" s="5" t="s">
        <v>9</v>
      </c>
      <c r="L10338" s="7">
        <v>25.72</v>
      </c>
      <c r="M10338" s="7">
        <f>ROUND(M10337+L10338,5)</f>
        <v>51.44</v>
      </c>
    </row>
    <row r="10339" spans="1:13">
      <c r="A10339" s="5"/>
      <c r="B10339" s="5"/>
      <c r="C10339" s="5"/>
      <c r="D10339" s="5"/>
      <c r="E10339" s="5"/>
      <c r="F10339" s="5" t="s">
        <v>10</v>
      </c>
      <c r="G10339" s="6">
        <v>43913</v>
      </c>
      <c r="H10339" s="5" t="s">
        <v>222</v>
      </c>
      <c r="I10339" s="5" t="s">
        <v>353</v>
      </c>
      <c r="J10339" s="5" t="s">
        <v>2470</v>
      </c>
      <c r="K10339" s="5" t="s">
        <v>9</v>
      </c>
      <c r="L10339" s="7">
        <v>25.72</v>
      </c>
      <c r="M10339" s="7">
        <f>ROUND(M10338+L10339,5)</f>
        <v>77.16</v>
      </c>
    </row>
    <row r="10340" spans="1:13">
      <c r="A10340" s="5"/>
      <c r="B10340" s="5"/>
      <c r="C10340" s="5"/>
      <c r="D10340" s="5"/>
      <c r="E10340" s="5"/>
      <c r="F10340" s="5" t="s">
        <v>10</v>
      </c>
      <c r="G10340" s="6">
        <v>43948</v>
      </c>
      <c r="H10340" s="5" t="s">
        <v>301</v>
      </c>
      <c r="I10340" s="5" t="s">
        <v>353</v>
      </c>
      <c r="J10340" s="5" t="s">
        <v>2470</v>
      </c>
      <c r="K10340" s="5" t="s">
        <v>9</v>
      </c>
      <c r="L10340" s="7">
        <v>26.08</v>
      </c>
      <c r="M10340" s="7">
        <f>ROUND(M10339+L10340,5)</f>
        <v>103.24</v>
      </c>
    </row>
    <row r="10341" spans="1:13">
      <c r="A10341" s="5"/>
      <c r="B10341" s="5"/>
      <c r="C10341" s="5"/>
      <c r="D10341" s="5"/>
      <c r="E10341" s="5"/>
      <c r="F10341" s="5" t="s">
        <v>10</v>
      </c>
      <c r="G10341" s="6">
        <v>43980</v>
      </c>
      <c r="H10341" s="5" t="s">
        <v>702</v>
      </c>
      <c r="I10341" s="5" t="s">
        <v>353</v>
      </c>
      <c r="J10341" s="5" t="s">
        <v>2470</v>
      </c>
      <c r="K10341" s="5" t="s">
        <v>9</v>
      </c>
      <c r="L10341" s="7">
        <v>28.29</v>
      </c>
      <c r="M10341" s="7">
        <f>ROUND(M10340+L10341,5)</f>
        <v>131.53</v>
      </c>
    </row>
    <row r="10342" spans="1:13">
      <c r="A10342" s="5"/>
      <c r="B10342" s="5"/>
      <c r="C10342" s="5"/>
      <c r="D10342" s="5"/>
      <c r="E10342" s="5"/>
      <c r="F10342" s="5" t="s">
        <v>10</v>
      </c>
      <c r="G10342" s="6">
        <v>44012</v>
      </c>
      <c r="H10342" s="5" t="s">
        <v>771</v>
      </c>
      <c r="I10342" s="5" t="s">
        <v>353</v>
      </c>
      <c r="J10342" s="5" t="s">
        <v>2470</v>
      </c>
      <c r="K10342" s="5" t="s">
        <v>9</v>
      </c>
      <c r="L10342" s="7">
        <v>25.72</v>
      </c>
      <c r="M10342" s="7">
        <f>ROUND(M10341+L10342,5)</f>
        <v>157.25</v>
      </c>
    </row>
    <row r="10343" spans="1:13">
      <c r="A10343" s="5"/>
      <c r="B10343" s="5"/>
      <c r="C10343" s="5"/>
      <c r="D10343" s="5"/>
      <c r="E10343" s="5"/>
      <c r="F10343" s="5" t="s">
        <v>10</v>
      </c>
      <c r="G10343" s="6">
        <v>44043</v>
      </c>
      <c r="H10343" s="5" t="s">
        <v>850</v>
      </c>
      <c r="I10343" s="5" t="s">
        <v>353</v>
      </c>
      <c r="J10343" s="5" t="s">
        <v>2475</v>
      </c>
      <c r="K10343" s="5" t="s">
        <v>9</v>
      </c>
      <c r="L10343" s="7">
        <v>19.72</v>
      </c>
      <c r="M10343" s="7">
        <f>ROUND(M10342+L10343,5)</f>
        <v>176.97</v>
      </c>
    </row>
    <row r="10344" spans="1:13">
      <c r="A10344" s="5"/>
      <c r="B10344" s="5"/>
      <c r="C10344" s="5"/>
      <c r="D10344" s="5"/>
      <c r="E10344" s="5"/>
      <c r="F10344" s="5" t="s">
        <v>10</v>
      </c>
      <c r="G10344" s="6">
        <v>44068</v>
      </c>
      <c r="H10344" s="5" t="s">
        <v>893</v>
      </c>
      <c r="I10344" s="5" t="s">
        <v>353</v>
      </c>
      <c r="J10344" s="5" t="s">
        <v>2475</v>
      </c>
      <c r="K10344" s="5" t="s">
        <v>9</v>
      </c>
      <c r="L10344" s="7">
        <v>19.72</v>
      </c>
      <c r="M10344" s="7">
        <f>ROUND(M10343+L10344,5)</f>
        <v>196.69</v>
      </c>
    </row>
    <row r="10345" spans="1:13">
      <c r="A10345" s="5"/>
      <c r="B10345" s="5"/>
      <c r="C10345" s="5"/>
      <c r="D10345" s="5"/>
      <c r="E10345" s="5"/>
      <c r="F10345" s="5" t="s">
        <v>10</v>
      </c>
      <c r="G10345" s="6">
        <v>44103</v>
      </c>
      <c r="H10345" s="5" t="s">
        <v>1148</v>
      </c>
      <c r="I10345" s="5" t="s">
        <v>353</v>
      </c>
      <c r="J10345" s="5" t="s">
        <v>2470</v>
      </c>
      <c r="K10345" s="5" t="s">
        <v>9</v>
      </c>
      <c r="L10345" s="7">
        <v>19.72</v>
      </c>
      <c r="M10345" s="7">
        <f>ROUND(M10344+L10345,5)</f>
        <v>216.41</v>
      </c>
    </row>
    <row r="10346" spans="1:13">
      <c r="A10346" s="5"/>
      <c r="B10346" s="5"/>
      <c r="C10346" s="5"/>
      <c r="D10346" s="5"/>
      <c r="E10346" s="5"/>
      <c r="F10346" s="5" t="s">
        <v>10</v>
      </c>
      <c r="G10346" s="6">
        <v>44131</v>
      </c>
      <c r="H10346" s="5" t="s">
        <v>1220</v>
      </c>
      <c r="I10346" s="5" t="s">
        <v>353</v>
      </c>
      <c r="J10346" s="5" t="s">
        <v>2470</v>
      </c>
      <c r="K10346" s="5" t="s">
        <v>9</v>
      </c>
      <c r="L10346" s="7">
        <v>19.72</v>
      </c>
      <c r="M10346" s="7">
        <f>ROUND(M10345+L10346,5)</f>
        <v>236.13</v>
      </c>
    </row>
    <row r="10347" spans="1:13">
      <c r="A10347" s="5"/>
      <c r="B10347" s="5"/>
      <c r="C10347" s="5"/>
      <c r="D10347" s="5"/>
      <c r="E10347" s="5"/>
      <c r="F10347" s="5" t="s">
        <v>10</v>
      </c>
      <c r="G10347" s="6">
        <v>44160</v>
      </c>
      <c r="H10347" s="5" t="s">
        <v>1300</v>
      </c>
      <c r="I10347" s="5" t="s">
        <v>353</v>
      </c>
      <c r="J10347" s="5" t="s">
        <v>2470</v>
      </c>
      <c r="K10347" s="5" t="s">
        <v>9</v>
      </c>
      <c r="L10347" s="7">
        <v>19.72</v>
      </c>
      <c r="M10347" s="7">
        <f>ROUND(M10346+L10347,5)</f>
        <v>255.85</v>
      </c>
    </row>
    <row r="10348" spans="1:13">
      <c r="A10348" s="5"/>
      <c r="B10348" s="5"/>
      <c r="C10348" s="5"/>
      <c r="D10348" s="5"/>
      <c r="E10348" s="5"/>
      <c r="F10348" s="5" t="s">
        <v>10</v>
      </c>
      <c r="G10348" s="6">
        <v>44160</v>
      </c>
      <c r="H10348" s="5" t="s">
        <v>1300</v>
      </c>
      <c r="I10348" s="5" t="s">
        <v>353</v>
      </c>
      <c r="J10348" s="5" t="s">
        <v>2476</v>
      </c>
      <c r="K10348" s="5" t="s">
        <v>9</v>
      </c>
      <c r="L10348" s="7">
        <v>58.86</v>
      </c>
      <c r="M10348" s="7">
        <f>ROUND(M10347+L10348,5)</f>
        <v>314.70999999999998</v>
      </c>
    </row>
    <row r="10349" spans="1:13">
      <c r="A10349" s="5"/>
      <c r="B10349" s="5"/>
      <c r="C10349" s="5"/>
      <c r="D10349" s="5"/>
      <c r="E10349" s="5"/>
      <c r="F10349" s="5" t="s">
        <v>10</v>
      </c>
      <c r="G10349" s="6">
        <v>44194</v>
      </c>
      <c r="H10349" s="5" t="s">
        <v>1585</v>
      </c>
      <c r="I10349" s="5" t="s">
        <v>353</v>
      </c>
      <c r="J10349" s="5" t="s">
        <v>2470</v>
      </c>
      <c r="K10349" s="5" t="s">
        <v>9</v>
      </c>
      <c r="L10349" s="7">
        <v>19.72</v>
      </c>
      <c r="M10349" s="7">
        <f>ROUND(M10348+L10349,5)</f>
        <v>334.43</v>
      </c>
    </row>
    <row r="10350" spans="1:13">
      <c r="A10350" s="5"/>
      <c r="B10350" s="5"/>
      <c r="C10350" s="5"/>
      <c r="D10350" s="5"/>
      <c r="E10350" s="5"/>
      <c r="F10350" s="5" t="s">
        <v>10</v>
      </c>
      <c r="G10350" s="6">
        <v>44194</v>
      </c>
      <c r="H10350" s="5" t="s">
        <v>1585</v>
      </c>
      <c r="I10350" s="5" t="s">
        <v>353</v>
      </c>
      <c r="J10350" s="5" t="s">
        <v>2476</v>
      </c>
      <c r="K10350" s="5" t="s">
        <v>9</v>
      </c>
      <c r="L10350" s="7">
        <v>8.86</v>
      </c>
      <c r="M10350" s="7">
        <f>ROUND(M10349+L10350,5)</f>
        <v>343.29</v>
      </c>
    </row>
    <row r="10351" spans="1:13">
      <c r="A10351" s="5"/>
      <c r="B10351" s="5"/>
      <c r="C10351" s="5"/>
      <c r="D10351" s="5"/>
      <c r="E10351" s="5"/>
      <c r="F10351" s="5" t="s">
        <v>14</v>
      </c>
      <c r="G10351" s="6">
        <v>44196</v>
      </c>
      <c r="H10351" s="5" t="s">
        <v>1819</v>
      </c>
      <c r="I10351" s="5"/>
      <c r="J10351" s="5" t="s">
        <v>1861</v>
      </c>
      <c r="K10351" s="5" t="s">
        <v>1774</v>
      </c>
      <c r="L10351" s="7">
        <v>-271.51</v>
      </c>
      <c r="M10351" s="7">
        <f>ROUND(M10350+L10351,5)</f>
        <v>71.78</v>
      </c>
    </row>
    <row r="10352" spans="1:13">
      <c r="A10352" s="5"/>
      <c r="B10352" s="5"/>
      <c r="C10352" s="5"/>
      <c r="D10352" s="5"/>
      <c r="E10352" s="5"/>
      <c r="F10352" s="5" t="s">
        <v>14</v>
      </c>
      <c r="G10352" s="6">
        <v>44196</v>
      </c>
      <c r="H10352" s="5" t="s">
        <v>1819</v>
      </c>
      <c r="I10352" s="5"/>
      <c r="J10352" s="5" t="s">
        <v>1861</v>
      </c>
      <c r="K10352" s="5" t="s">
        <v>1774</v>
      </c>
      <c r="L10352" s="7">
        <v>-174.5</v>
      </c>
      <c r="M10352" s="7">
        <f>ROUND(M10351+L10352,5)</f>
        <v>-102.72</v>
      </c>
    </row>
    <row r="10353" spans="1:13" ht="15.75" thickBot="1">
      <c r="A10353" s="5"/>
      <c r="B10353" s="5"/>
      <c r="C10353" s="5"/>
      <c r="D10353" s="5"/>
      <c r="E10353" s="5"/>
      <c r="F10353" s="5" t="s">
        <v>14</v>
      </c>
      <c r="G10353" s="6">
        <v>44196</v>
      </c>
      <c r="H10353" s="5" t="s">
        <v>1747</v>
      </c>
      <c r="I10353" s="5"/>
      <c r="J10353" s="5" t="s">
        <v>1765</v>
      </c>
      <c r="K10353" s="5" t="s">
        <v>589</v>
      </c>
      <c r="L10353" s="8">
        <v>45.06</v>
      </c>
      <c r="M10353" s="8">
        <f>ROUND(M10352+L10353,5)</f>
        <v>-57.66</v>
      </c>
    </row>
    <row r="10354" spans="1:13">
      <c r="A10354" s="5"/>
      <c r="B10354" s="5"/>
      <c r="C10354" s="5" t="s">
        <v>2455</v>
      </c>
      <c r="D10354" s="5"/>
      <c r="E10354" s="5"/>
      <c r="F10354" s="5"/>
      <c r="G10354" s="6"/>
      <c r="H10354" s="5"/>
      <c r="I10354" s="5"/>
      <c r="J10354" s="5"/>
      <c r="K10354" s="5"/>
      <c r="L10354" s="7">
        <f>ROUND(SUM(L10336:L10353),5)</f>
        <v>-57.66</v>
      </c>
      <c r="M10354" s="7">
        <f>M10353</f>
        <v>-57.66</v>
      </c>
    </row>
    <row r="10355" spans="1:13">
      <c r="A10355" s="2"/>
      <c r="B10355" s="2"/>
      <c r="C10355" s="2" t="s">
        <v>595</v>
      </c>
      <c r="D10355" s="2"/>
      <c r="E10355" s="2"/>
      <c r="F10355" s="2"/>
      <c r="G10355" s="4"/>
      <c r="H10355" s="2"/>
      <c r="I10355" s="2"/>
      <c r="J10355" s="2"/>
      <c r="K10355" s="2"/>
      <c r="L10355" s="3"/>
      <c r="M10355" s="3">
        <v>0</v>
      </c>
    </row>
    <row r="10356" spans="1:13">
      <c r="A10356" s="5"/>
      <c r="B10356" s="5"/>
      <c r="C10356" s="5"/>
      <c r="D10356" s="5"/>
      <c r="E10356" s="5"/>
      <c r="F10356" s="5" t="s">
        <v>10</v>
      </c>
      <c r="G10356" s="6">
        <v>43839</v>
      </c>
      <c r="H10356" s="5" t="s">
        <v>29</v>
      </c>
      <c r="I10356" s="5" t="s">
        <v>324</v>
      </c>
      <c r="J10356" s="5" t="s">
        <v>417</v>
      </c>
      <c r="K10356" s="5" t="s">
        <v>9</v>
      </c>
      <c r="L10356" s="7">
        <v>112.92</v>
      </c>
      <c r="M10356" s="7">
        <f>ROUND(M10355+L10356,5)</f>
        <v>112.92</v>
      </c>
    </row>
    <row r="10357" spans="1:13">
      <c r="A10357" s="5"/>
      <c r="B10357" s="5"/>
      <c r="C10357" s="5"/>
      <c r="D10357" s="5"/>
      <c r="E10357" s="5"/>
      <c r="F10357" s="5" t="s">
        <v>10</v>
      </c>
      <c r="G10357" s="6">
        <v>43868</v>
      </c>
      <c r="H10357" s="5" t="s">
        <v>108</v>
      </c>
      <c r="I10357" s="5" t="s">
        <v>324</v>
      </c>
      <c r="J10357" s="5" t="s">
        <v>417</v>
      </c>
      <c r="K10357" s="5" t="s">
        <v>9</v>
      </c>
      <c r="L10357" s="7">
        <v>121.17</v>
      </c>
      <c r="M10357" s="7">
        <f>ROUND(M10356+L10357,5)</f>
        <v>234.09</v>
      </c>
    </row>
    <row r="10358" spans="1:13">
      <c r="A10358" s="5"/>
      <c r="B10358" s="5"/>
      <c r="C10358" s="5"/>
      <c r="D10358" s="5"/>
      <c r="E10358" s="5"/>
      <c r="F10358" s="5" t="s">
        <v>10</v>
      </c>
      <c r="G10358" s="6">
        <v>43900</v>
      </c>
      <c r="H10358" s="5" t="s">
        <v>192</v>
      </c>
      <c r="I10358" s="5" t="s">
        <v>324</v>
      </c>
      <c r="J10358" s="5" t="s">
        <v>417</v>
      </c>
      <c r="K10358" s="5" t="s">
        <v>9</v>
      </c>
      <c r="L10358" s="7">
        <v>112.93</v>
      </c>
      <c r="M10358" s="7">
        <f>ROUND(M10357+L10358,5)</f>
        <v>347.02</v>
      </c>
    </row>
    <row r="10359" spans="1:13">
      <c r="A10359" s="5"/>
      <c r="B10359" s="5"/>
      <c r="C10359" s="5"/>
      <c r="D10359" s="5"/>
      <c r="E10359" s="5"/>
      <c r="F10359" s="5" t="s">
        <v>10</v>
      </c>
      <c r="G10359" s="6">
        <v>43927</v>
      </c>
      <c r="H10359" s="5" t="s">
        <v>257</v>
      </c>
      <c r="I10359" s="5" t="s">
        <v>324</v>
      </c>
      <c r="J10359" s="5" t="s">
        <v>417</v>
      </c>
      <c r="K10359" s="5" t="s">
        <v>9</v>
      </c>
      <c r="L10359" s="7">
        <v>84.31</v>
      </c>
      <c r="M10359" s="7">
        <f>ROUND(M10358+L10359,5)</f>
        <v>431.33</v>
      </c>
    </row>
    <row r="10360" spans="1:13">
      <c r="A10360" s="5"/>
      <c r="B10360" s="5"/>
      <c r="C10360" s="5"/>
      <c r="D10360" s="5"/>
      <c r="E10360" s="5"/>
      <c r="F10360" s="5" t="s">
        <v>10</v>
      </c>
      <c r="G10360" s="6">
        <v>43965</v>
      </c>
      <c r="H10360" s="5" t="s">
        <v>662</v>
      </c>
      <c r="I10360" s="5" t="s">
        <v>324</v>
      </c>
      <c r="J10360" s="5" t="s">
        <v>417</v>
      </c>
      <c r="K10360" s="5" t="s">
        <v>9</v>
      </c>
      <c r="L10360" s="7">
        <v>71.5</v>
      </c>
      <c r="M10360" s="7">
        <f>ROUND(M10359+L10360,5)</f>
        <v>502.83</v>
      </c>
    </row>
    <row r="10361" spans="1:13">
      <c r="A10361" s="5"/>
      <c r="B10361" s="5"/>
      <c r="C10361" s="5"/>
      <c r="D10361" s="5"/>
      <c r="E10361" s="5"/>
      <c r="F10361" s="5" t="s">
        <v>10</v>
      </c>
      <c r="G10361" s="6">
        <v>43993</v>
      </c>
      <c r="H10361" s="5" t="s">
        <v>738</v>
      </c>
      <c r="I10361" s="5" t="s">
        <v>324</v>
      </c>
      <c r="J10361" s="5" t="s">
        <v>417</v>
      </c>
      <c r="K10361" s="5" t="s">
        <v>9</v>
      </c>
      <c r="L10361" s="7">
        <v>55.94</v>
      </c>
      <c r="M10361" s="7">
        <f>ROUND(M10360+L10361,5)</f>
        <v>558.77</v>
      </c>
    </row>
    <row r="10362" spans="1:13">
      <c r="A10362" s="5"/>
      <c r="B10362" s="5"/>
      <c r="C10362" s="5"/>
      <c r="D10362" s="5"/>
      <c r="E10362" s="5"/>
      <c r="F10362" s="5" t="s">
        <v>10</v>
      </c>
      <c r="G10362" s="6">
        <v>44022</v>
      </c>
      <c r="H10362" s="5" t="s">
        <v>808</v>
      </c>
      <c r="I10362" s="5" t="s">
        <v>324</v>
      </c>
      <c r="J10362" s="5" t="s">
        <v>417</v>
      </c>
      <c r="K10362" s="5" t="s">
        <v>9</v>
      </c>
      <c r="L10362" s="7">
        <v>53.8</v>
      </c>
      <c r="M10362" s="7">
        <f>ROUND(M10361+L10362,5)</f>
        <v>612.57000000000005</v>
      </c>
    </row>
    <row r="10363" spans="1:13">
      <c r="A10363" s="5"/>
      <c r="B10363" s="5"/>
      <c r="C10363" s="5"/>
      <c r="D10363" s="5"/>
      <c r="E10363" s="5"/>
      <c r="F10363" s="5" t="s">
        <v>10</v>
      </c>
      <c r="G10363" s="6">
        <v>44054</v>
      </c>
      <c r="H10363" s="5" t="s">
        <v>877</v>
      </c>
      <c r="I10363" s="5" t="s">
        <v>324</v>
      </c>
      <c r="J10363" s="5" t="s">
        <v>417</v>
      </c>
      <c r="K10363" s="5" t="s">
        <v>9</v>
      </c>
      <c r="L10363" s="7">
        <v>53.96</v>
      </c>
      <c r="M10363" s="7">
        <f>ROUND(M10362+L10363,5)</f>
        <v>666.53</v>
      </c>
    </row>
    <row r="10364" spans="1:13">
      <c r="A10364" s="5"/>
      <c r="B10364" s="5"/>
      <c r="C10364" s="5"/>
      <c r="D10364" s="5"/>
      <c r="E10364" s="5"/>
      <c r="F10364" s="5" t="s">
        <v>10</v>
      </c>
      <c r="G10364" s="6">
        <v>44083</v>
      </c>
      <c r="H10364" s="5" t="s">
        <v>1111</v>
      </c>
      <c r="I10364" s="5" t="s">
        <v>324</v>
      </c>
      <c r="J10364" s="5" t="s">
        <v>417</v>
      </c>
      <c r="K10364" s="5" t="s">
        <v>9</v>
      </c>
      <c r="L10364" s="7">
        <v>60.45</v>
      </c>
      <c r="M10364" s="7">
        <f>ROUND(M10363+L10364,5)</f>
        <v>726.98</v>
      </c>
    </row>
    <row r="10365" spans="1:13">
      <c r="A10365" s="5"/>
      <c r="B10365" s="5"/>
      <c r="C10365" s="5"/>
      <c r="D10365" s="5"/>
      <c r="E10365" s="5"/>
      <c r="F10365" s="5" t="s">
        <v>10</v>
      </c>
      <c r="G10365" s="6">
        <v>44111</v>
      </c>
      <c r="H10365" s="5" t="s">
        <v>1165</v>
      </c>
      <c r="I10365" s="5" t="s">
        <v>324</v>
      </c>
      <c r="J10365" s="5" t="s">
        <v>417</v>
      </c>
      <c r="K10365" s="5" t="s">
        <v>9</v>
      </c>
      <c r="L10365" s="7">
        <v>60.5</v>
      </c>
      <c r="M10365" s="7">
        <f>ROUND(M10364+L10365,5)</f>
        <v>787.48</v>
      </c>
    </row>
    <row r="10366" spans="1:13">
      <c r="A10366" s="5"/>
      <c r="B10366" s="5"/>
      <c r="C10366" s="5"/>
      <c r="D10366" s="5"/>
      <c r="E10366" s="5"/>
      <c r="F10366" s="5" t="s">
        <v>10</v>
      </c>
      <c r="G10366" s="6">
        <v>44147</v>
      </c>
      <c r="H10366" s="5" t="s">
        <v>1268</v>
      </c>
      <c r="I10366" s="5" t="s">
        <v>324</v>
      </c>
      <c r="J10366" s="5" t="s">
        <v>417</v>
      </c>
      <c r="K10366" s="5" t="s">
        <v>9</v>
      </c>
      <c r="L10366" s="7">
        <v>70.150000000000006</v>
      </c>
      <c r="M10366" s="7">
        <f>ROUND(M10365+L10366,5)</f>
        <v>857.63</v>
      </c>
    </row>
    <row r="10367" spans="1:13">
      <c r="A10367" s="5"/>
      <c r="B10367" s="5"/>
      <c r="C10367" s="5"/>
      <c r="D10367" s="5"/>
      <c r="E10367" s="5"/>
      <c r="F10367" s="5" t="s">
        <v>10</v>
      </c>
      <c r="G10367" s="6">
        <v>44174</v>
      </c>
      <c r="H10367" s="5" t="s">
        <v>1340</v>
      </c>
      <c r="I10367" s="5" t="s">
        <v>324</v>
      </c>
      <c r="J10367" s="5" t="s">
        <v>417</v>
      </c>
      <c r="K10367" s="5" t="s">
        <v>9</v>
      </c>
      <c r="L10367" s="7">
        <v>77.97</v>
      </c>
      <c r="M10367" s="7">
        <f>ROUND(M10366+L10367,5)</f>
        <v>935.6</v>
      </c>
    </row>
    <row r="10368" spans="1:13">
      <c r="A10368" s="5"/>
      <c r="B10368" s="5"/>
      <c r="C10368" s="5"/>
      <c r="D10368" s="5"/>
      <c r="E10368" s="5"/>
      <c r="F10368" s="5" t="s">
        <v>14</v>
      </c>
      <c r="G10368" s="6">
        <v>44196</v>
      </c>
      <c r="H10368" s="5" t="s">
        <v>1819</v>
      </c>
      <c r="I10368" s="5"/>
      <c r="J10368" s="5" t="s">
        <v>1861</v>
      </c>
      <c r="K10368" s="5" t="s">
        <v>1774</v>
      </c>
      <c r="L10368" s="7">
        <v>-112.92</v>
      </c>
      <c r="M10368" s="7">
        <f>ROUND(M10367+L10368,5)</f>
        <v>822.68</v>
      </c>
    </row>
    <row r="10369" spans="1:13" ht="15.75" thickBot="1">
      <c r="A10369" s="5"/>
      <c r="B10369" s="5"/>
      <c r="C10369" s="5"/>
      <c r="D10369" s="5"/>
      <c r="E10369" s="5"/>
      <c r="F10369" s="5" t="s">
        <v>14</v>
      </c>
      <c r="G10369" s="6">
        <v>44196</v>
      </c>
      <c r="H10369" s="5" t="s">
        <v>1747</v>
      </c>
      <c r="I10369" s="5"/>
      <c r="J10369" s="5" t="s">
        <v>1765</v>
      </c>
      <c r="K10369" s="5" t="s">
        <v>589</v>
      </c>
      <c r="L10369" s="8">
        <v>116</v>
      </c>
      <c r="M10369" s="8">
        <f>ROUND(M10368+L10369,5)</f>
        <v>938.68</v>
      </c>
    </row>
    <row r="10370" spans="1:13">
      <c r="A10370" s="5"/>
      <c r="B10370" s="5"/>
      <c r="C10370" s="5" t="s">
        <v>2456</v>
      </c>
      <c r="D10370" s="5"/>
      <c r="E10370" s="5"/>
      <c r="F10370" s="5"/>
      <c r="G10370" s="6"/>
      <c r="H10370" s="5"/>
      <c r="I10370" s="5"/>
      <c r="J10370" s="5"/>
      <c r="K10370" s="5"/>
      <c r="L10370" s="7">
        <f>ROUND(SUM(L10355:L10369),5)</f>
        <v>938.68</v>
      </c>
      <c r="M10370" s="7">
        <f>M10369</f>
        <v>938.68</v>
      </c>
    </row>
    <row r="10371" spans="1:13">
      <c r="A10371" s="2"/>
      <c r="B10371" s="2"/>
      <c r="C10371" s="2" t="s">
        <v>611</v>
      </c>
      <c r="D10371" s="2"/>
      <c r="E10371" s="2"/>
      <c r="F10371" s="2"/>
      <c r="G10371" s="4"/>
      <c r="H10371" s="2"/>
      <c r="I10371" s="2"/>
      <c r="J10371" s="2"/>
      <c r="K10371" s="2"/>
      <c r="L10371" s="3"/>
      <c r="M10371" s="3">
        <v>0</v>
      </c>
    </row>
    <row r="10372" spans="1:13">
      <c r="A10372" s="2"/>
      <c r="B10372" s="2"/>
      <c r="C10372" s="2"/>
      <c r="D10372" s="2" t="s">
        <v>601</v>
      </c>
      <c r="E10372" s="2"/>
      <c r="F10372" s="2"/>
      <c r="G10372" s="4"/>
      <c r="H10372" s="2"/>
      <c r="I10372" s="2"/>
      <c r="J10372" s="2"/>
      <c r="K10372" s="2"/>
      <c r="L10372" s="3"/>
      <c r="M10372" s="3">
        <v>0</v>
      </c>
    </row>
    <row r="10373" spans="1:13">
      <c r="A10373" s="5"/>
      <c r="B10373" s="5"/>
      <c r="C10373" s="5"/>
      <c r="D10373" s="5"/>
      <c r="E10373" s="5"/>
      <c r="F10373" s="5" t="s">
        <v>10</v>
      </c>
      <c r="G10373" s="6">
        <v>43845</v>
      </c>
      <c r="H10373" s="5" t="s">
        <v>46</v>
      </c>
      <c r="I10373" s="5" t="s">
        <v>321</v>
      </c>
      <c r="J10373" s="5" t="s">
        <v>428</v>
      </c>
      <c r="K10373" s="5" t="s">
        <v>9</v>
      </c>
      <c r="L10373" s="7">
        <v>106.66</v>
      </c>
      <c r="M10373" s="7">
        <f>ROUND(M10372+L10373,5)</f>
        <v>106.66</v>
      </c>
    </row>
    <row r="10374" spans="1:13">
      <c r="A10374" s="5"/>
      <c r="B10374" s="5"/>
      <c r="C10374" s="5"/>
      <c r="D10374" s="5"/>
      <c r="E10374" s="5"/>
      <c r="F10374" s="5" t="s">
        <v>10</v>
      </c>
      <c r="G10374" s="6">
        <v>43875</v>
      </c>
      <c r="H10374" s="5" t="s">
        <v>128</v>
      </c>
      <c r="I10374" s="5" t="s">
        <v>321</v>
      </c>
      <c r="J10374" s="5" t="s">
        <v>428</v>
      </c>
      <c r="K10374" s="5" t="s">
        <v>9</v>
      </c>
      <c r="L10374" s="7">
        <v>107.49</v>
      </c>
      <c r="M10374" s="7">
        <f>ROUND(M10373+L10374,5)</f>
        <v>214.15</v>
      </c>
    </row>
    <row r="10375" spans="1:13">
      <c r="A10375" s="5"/>
      <c r="B10375" s="5"/>
      <c r="C10375" s="5"/>
      <c r="D10375" s="5"/>
      <c r="E10375" s="5"/>
      <c r="F10375" s="5" t="s">
        <v>10</v>
      </c>
      <c r="G10375" s="6">
        <v>43902</v>
      </c>
      <c r="H10375" s="5" t="s">
        <v>196</v>
      </c>
      <c r="I10375" s="5" t="s">
        <v>321</v>
      </c>
      <c r="J10375" s="5" t="s">
        <v>428</v>
      </c>
      <c r="K10375" s="5" t="s">
        <v>9</v>
      </c>
      <c r="L10375" s="7">
        <v>107.49</v>
      </c>
      <c r="M10375" s="7">
        <f>ROUND(M10374+L10375,5)</f>
        <v>321.64</v>
      </c>
    </row>
    <row r="10376" spans="1:13">
      <c r="A10376" s="5"/>
      <c r="B10376" s="5"/>
      <c r="C10376" s="5"/>
      <c r="D10376" s="5"/>
      <c r="E10376" s="5"/>
      <c r="F10376" s="5" t="s">
        <v>10</v>
      </c>
      <c r="G10376" s="6">
        <v>43972</v>
      </c>
      <c r="H10376" s="5" t="s">
        <v>678</v>
      </c>
      <c r="I10376" s="5" t="s">
        <v>321</v>
      </c>
      <c r="J10376" s="5" t="s">
        <v>955</v>
      </c>
      <c r="K10376" s="5" t="s">
        <v>9</v>
      </c>
      <c r="L10376" s="7">
        <v>246.56</v>
      </c>
      <c r="M10376" s="7">
        <f>ROUND(M10375+L10376,5)</f>
        <v>568.20000000000005</v>
      </c>
    </row>
    <row r="10377" spans="1:13">
      <c r="A10377" s="5"/>
      <c r="B10377" s="5"/>
      <c r="C10377" s="5"/>
      <c r="D10377" s="5"/>
      <c r="E10377" s="5"/>
      <c r="F10377" s="5" t="s">
        <v>10</v>
      </c>
      <c r="G10377" s="6">
        <v>43994</v>
      </c>
      <c r="H10377" s="5" t="s">
        <v>748</v>
      </c>
      <c r="I10377" s="5" t="s">
        <v>321</v>
      </c>
      <c r="J10377" s="5" t="s">
        <v>994</v>
      </c>
      <c r="K10377" s="5" t="s">
        <v>9</v>
      </c>
      <c r="L10377" s="7">
        <v>117.54</v>
      </c>
      <c r="M10377" s="7">
        <f>ROUND(M10376+L10377,5)</f>
        <v>685.74</v>
      </c>
    </row>
    <row r="10378" spans="1:13">
      <c r="A10378" s="5"/>
      <c r="B10378" s="5"/>
      <c r="C10378" s="5"/>
      <c r="D10378" s="5"/>
      <c r="E10378" s="5"/>
      <c r="F10378" s="5" t="s">
        <v>10</v>
      </c>
      <c r="G10378" s="6">
        <v>44056</v>
      </c>
      <c r="H10378" s="5" t="s">
        <v>880</v>
      </c>
      <c r="I10378" s="5" t="s">
        <v>321</v>
      </c>
      <c r="J10378" s="5" t="s">
        <v>1061</v>
      </c>
      <c r="K10378" s="5" t="s">
        <v>9</v>
      </c>
      <c r="L10378" s="7">
        <v>117.94</v>
      </c>
      <c r="M10378" s="7">
        <f>ROUND(M10377+L10378,5)</f>
        <v>803.68</v>
      </c>
    </row>
    <row r="10379" spans="1:13">
      <c r="A10379" s="5"/>
      <c r="B10379" s="5"/>
      <c r="C10379" s="5"/>
      <c r="D10379" s="5"/>
      <c r="E10379" s="5"/>
      <c r="F10379" s="5" t="s">
        <v>10</v>
      </c>
      <c r="G10379" s="6">
        <v>44089</v>
      </c>
      <c r="H10379" s="5" t="s">
        <v>1123</v>
      </c>
      <c r="I10379" s="5" t="s">
        <v>321</v>
      </c>
      <c r="J10379" s="5" t="s">
        <v>1428</v>
      </c>
      <c r="K10379" s="5" t="s">
        <v>9</v>
      </c>
      <c r="L10379" s="7">
        <v>150.11000000000001</v>
      </c>
      <c r="M10379" s="7">
        <f>ROUND(M10378+L10379,5)</f>
        <v>953.79</v>
      </c>
    </row>
    <row r="10380" spans="1:13">
      <c r="A10380" s="5"/>
      <c r="B10380" s="5"/>
      <c r="C10380" s="5"/>
      <c r="D10380" s="5"/>
      <c r="E10380" s="5"/>
      <c r="F10380" s="5" t="s">
        <v>10</v>
      </c>
      <c r="G10380" s="6">
        <v>44119</v>
      </c>
      <c r="H10380" s="5" t="s">
        <v>1191</v>
      </c>
      <c r="I10380" s="5" t="s">
        <v>321</v>
      </c>
      <c r="J10380" s="5" t="s">
        <v>1463</v>
      </c>
      <c r="K10380" s="5" t="s">
        <v>9</v>
      </c>
      <c r="L10380" s="7">
        <v>128.13</v>
      </c>
      <c r="M10380" s="7">
        <f>ROUND(M10379+L10380,5)</f>
        <v>1081.92</v>
      </c>
    </row>
    <row r="10381" spans="1:13">
      <c r="A10381" s="5"/>
      <c r="B10381" s="5"/>
      <c r="C10381" s="5"/>
      <c r="D10381" s="5"/>
      <c r="E10381" s="5"/>
      <c r="F10381" s="5" t="s">
        <v>10</v>
      </c>
      <c r="G10381" s="6">
        <v>44152</v>
      </c>
      <c r="H10381" s="5" t="s">
        <v>1282</v>
      </c>
      <c r="I10381" s="5" t="s">
        <v>321</v>
      </c>
      <c r="J10381" s="5" t="s">
        <v>1504</v>
      </c>
      <c r="K10381" s="5" t="s">
        <v>9</v>
      </c>
      <c r="L10381" s="7">
        <v>128.22</v>
      </c>
      <c r="M10381" s="7">
        <f>ROUND(M10380+L10381,5)</f>
        <v>1210.1400000000001</v>
      </c>
    </row>
    <row r="10382" spans="1:13" ht="15.75" thickBot="1">
      <c r="A10382" s="5"/>
      <c r="B10382" s="5"/>
      <c r="C10382" s="5"/>
      <c r="D10382" s="5"/>
      <c r="E10382" s="5"/>
      <c r="F10382" s="5" t="s">
        <v>10</v>
      </c>
      <c r="G10382" s="6">
        <v>44183</v>
      </c>
      <c r="H10382" s="5" t="s">
        <v>1566</v>
      </c>
      <c r="I10382" s="5" t="s">
        <v>321</v>
      </c>
      <c r="J10382" s="5" t="s">
        <v>1622</v>
      </c>
      <c r="K10382" s="5" t="s">
        <v>9</v>
      </c>
      <c r="L10382" s="8">
        <v>128.22</v>
      </c>
      <c r="M10382" s="8">
        <f>ROUND(M10381+L10382,5)</f>
        <v>1338.36</v>
      </c>
    </row>
    <row r="10383" spans="1:13">
      <c r="A10383" s="5"/>
      <c r="B10383" s="5"/>
      <c r="C10383" s="5"/>
      <c r="D10383" s="5" t="s">
        <v>2457</v>
      </c>
      <c r="E10383" s="5"/>
      <c r="F10383" s="5"/>
      <c r="G10383" s="6"/>
      <c r="H10383" s="5"/>
      <c r="I10383" s="5"/>
      <c r="J10383" s="5"/>
      <c r="K10383" s="5"/>
      <c r="L10383" s="7">
        <f>ROUND(SUM(L10372:L10382),5)</f>
        <v>1338.36</v>
      </c>
      <c r="M10383" s="7">
        <f>M10382</f>
        <v>1338.36</v>
      </c>
    </row>
    <row r="10384" spans="1:13">
      <c r="A10384" s="2"/>
      <c r="B10384" s="2"/>
      <c r="C10384" s="2"/>
      <c r="D10384" s="2" t="s">
        <v>2458</v>
      </c>
      <c r="E10384" s="2"/>
      <c r="F10384" s="2"/>
      <c r="G10384" s="4"/>
      <c r="H10384" s="2"/>
      <c r="I10384" s="2"/>
      <c r="J10384" s="2"/>
      <c r="K10384" s="2"/>
      <c r="L10384" s="3"/>
      <c r="M10384" s="3">
        <v>0</v>
      </c>
    </row>
    <row r="10385" spans="1:13">
      <c r="A10385" s="5"/>
      <c r="B10385" s="5"/>
      <c r="C10385" s="5"/>
      <c r="D10385" s="5"/>
      <c r="E10385" s="5"/>
      <c r="F10385" s="5" t="s">
        <v>10</v>
      </c>
      <c r="G10385" s="6">
        <v>43847</v>
      </c>
      <c r="H10385" s="5" t="s">
        <v>62</v>
      </c>
      <c r="I10385" s="5" t="s">
        <v>348</v>
      </c>
      <c r="J10385" s="5" t="s">
        <v>439</v>
      </c>
      <c r="K10385" s="5" t="s">
        <v>9</v>
      </c>
      <c r="L10385" s="7">
        <v>325.3</v>
      </c>
      <c r="M10385" s="7">
        <f>ROUND(M10384+L10385,5)</f>
        <v>325.3</v>
      </c>
    </row>
    <row r="10386" spans="1:13">
      <c r="A10386" s="5"/>
      <c r="B10386" s="5"/>
      <c r="C10386" s="5"/>
      <c r="D10386" s="5"/>
      <c r="E10386" s="5"/>
      <c r="F10386" s="5" t="s">
        <v>10</v>
      </c>
      <c r="G10386" s="6">
        <v>43882</v>
      </c>
      <c r="H10386" s="5" t="s">
        <v>147</v>
      </c>
      <c r="I10386" s="5" t="s">
        <v>348</v>
      </c>
      <c r="J10386" s="5" t="s">
        <v>439</v>
      </c>
      <c r="K10386" s="5" t="s">
        <v>9</v>
      </c>
      <c r="L10386" s="7">
        <v>321.76</v>
      </c>
      <c r="M10386" s="7">
        <f>ROUND(M10385+L10386,5)</f>
        <v>647.05999999999995</v>
      </c>
    </row>
    <row r="10387" spans="1:13">
      <c r="A10387" s="5"/>
      <c r="B10387" s="5"/>
      <c r="C10387" s="5"/>
      <c r="D10387" s="5"/>
      <c r="E10387" s="5"/>
      <c r="F10387" s="5" t="s">
        <v>10</v>
      </c>
      <c r="G10387" s="6">
        <v>43906</v>
      </c>
      <c r="H10387" s="5" t="s">
        <v>207</v>
      </c>
      <c r="I10387" s="5" t="s">
        <v>348</v>
      </c>
      <c r="J10387" s="5" t="s">
        <v>439</v>
      </c>
      <c r="K10387" s="5" t="s">
        <v>9</v>
      </c>
      <c r="L10387" s="7">
        <v>323.47000000000003</v>
      </c>
      <c r="M10387" s="7">
        <f>ROUND(M10386+L10387,5)</f>
        <v>970.53</v>
      </c>
    </row>
    <row r="10388" spans="1:13">
      <c r="A10388" s="5"/>
      <c r="B10388" s="5"/>
      <c r="C10388" s="5"/>
      <c r="D10388" s="5"/>
      <c r="E10388" s="5"/>
      <c r="F10388" s="5" t="s">
        <v>10</v>
      </c>
      <c r="G10388" s="6">
        <v>43944</v>
      </c>
      <c r="H10388" s="5" t="s">
        <v>291</v>
      </c>
      <c r="I10388" s="5" t="s">
        <v>348</v>
      </c>
      <c r="J10388" s="5" t="s">
        <v>439</v>
      </c>
      <c r="K10388" s="5" t="s">
        <v>9</v>
      </c>
      <c r="L10388" s="7">
        <v>449.89</v>
      </c>
      <c r="M10388" s="7">
        <f>ROUND(M10387+L10388,5)</f>
        <v>1420.42</v>
      </c>
    </row>
    <row r="10389" spans="1:13">
      <c r="A10389" s="5"/>
      <c r="B10389" s="5"/>
      <c r="C10389" s="5"/>
      <c r="D10389" s="5"/>
      <c r="E10389" s="5"/>
      <c r="F10389" s="5" t="s">
        <v>10</v>
      </c>
      <c r="G10389" s="6">
        <v>43973</v>
      </c>
      <c r="H10389" s="5" t="s">
        <v>686</v>
      </c>
      <c r="I10389" s="5" t="s">
        <v>348</v>
      </c>
      <c r="J10389" s="5" t="s">
        <v>439</v>
      </c>
      <c r="K10389" s="5" t="s">
        <v>9</v>
      </c>
      <c r="L10389" s="7">
        <v>344.79</v>
      </c>
      <c r="M10389" s="7">
        <f>ROUND(M10388+L10389,5)</f>
        <v>1765.21</v>
      </c>
    </row>
    <row r="10390" spans="1:13">
      <c r="A10390" s="5"/>
      <c r="B10390" s="5"/>
      <c r="C10390" s="5"/>
      <c r="D10390" s="5"/>
      <c r="E10390" s="5"/>
      <c r="F10390" s="5" t="s">
        <v>10</v>
      </c>
      <c r="G10390" s="6">
        <v>44012</v>
      </c>
      <c r="H10390" s="5" t="s">
        <v>773</v>
      </c>
      <c r="I10390" s="5" t="s">
        <v>348</v>
      </c>
      <c r="J10390" s="5" t="s">
        <v>439</v>
      </c>
      <c r="K10390" s="5" t="s">
        <v>9</v>
      </c>
      <c r="L10390" s="7">
        <v>322.69</v>
      </c>
      <c r="M10390" s="7">
        <f>ROUND(M10389+L10390,5)</f>
        <v>2087.9</v>
      </c>
    </row>
    <row r="10391" spans="1:13">
      <c r="A10391" s="5"/>
      <c r="B10391" s="5"/>
      <c r="C10391" s="5"/>
      <c r="D10391" s="5"/>
      <c r="E10391" s="5"/>
      <c r="F10391" s="5" t="s">
        <v>10</v>
      </c>
      <c r="G10391" s="6">
        <v>44035</v>
      </c>
      <c r="H10391" s="5" t="s">
        <v>837</v>
      </c>
      <c r="I10391" s="5" t="s">
        <v>348</v>
      </c>
      <c r="J10391" s="5" t="s">
        <v>439</v>
      </c>
      <c r="K10391" s="5" t="s">
        <v>9</v>
      </c>
      <c r="L10391" s="7">
        <v>300.58999999999997</v>
      </c>
      <c r="M10391" s="7">
        <f>ROUND(M10390+L10391,5)</f>
        <v>2388.4899999999998</v>
      </c>
    </row>
    <row r="10392" spans="1:13">
      <c r="A10392" s="5"/>
      <c r="B10392" s="5"/>
      <c r="C10392" s="5"/>
      <c r="D10392" s="5"/>
      <c r="E10392" s="5"/>
      <c r="F10392" s="5" t="s">
        <v>10</v>
      </c>
      <c r="G10392" s="6">
        <v>44061</v>
      </c>
      <c r="H10392" s="5" t="s">
        <v>886</v>
      </c>
      <c r="I10392" s="5" t="s">
        <v>348</v>
      </c>
      <c r="J10392" s="5" t="s">
        <v>439</v>
      </c>
      <c r="K10392" s="5" t="s">
        <v>9</v>
      </c>
      <c r="L10392" s="7">
        <v>190.49</v>
      </c>
      <c r="M10392" s="7">
        <f>ROUND(M10391+L10392,5)</f>
        <v>2578.98</v>
      </c>
    </row>
    <row r="10393" spans="1:13">
      <c r="A10393" s="5"/>
      <c r="B10393" s="5"/>
      <c r="C10393" s="5"/>
      <c r="D10393" s="5"/>
      <c r="E10393" s="5"/>
      <c r="F10393" s="5" t="s">
        <v>10</v>
      </c>
      <c r="G10393" s="6">
        <v>44096</v>
      </c>
      <c r="H10393" s="5" t="s">
        <v>1133</v>
      </c>
      <c r="I10393" s="5" t="s">
        <v>348</v>
      </c>
      <c r="J10393" s="5" t="s">
        <v>439</v>
      </c>
      <c r="K10393" s="5" t="s">
        <v>9</v>
      </c>
      <c r="L10393" s="7">
        <v>326.98</v>
      </c>
      <c r="M10393" s="7">
        <f>ROUND(M10392+L10393,5)</f>
        <v>2905.96</v>
      </c>
    </row>
    <row r="10394" spans="1:13">
      <c r="A10394" s="5"/>
      <c r="B10394" s="5"/>
      <c r="C10394" s="5"/>
      <c r="D10394" s="5"/>
      <c r="E10394" s="5"/>
      <c r="F10394" s="5" t="s">
        <v>10</v>
      </c>
      <c r="G10394" s="6">
        <v>44126</v>
      </c>
      <c r="H10394" s="5" t="s">
        <v>1207</v>
      </c>
      <c r="I10394" s="5" t="s">
        <v>348</v>
      </c>
      <c r="J10394" s="5" t="s">
        <v>439</v>
      </c>
      <c r="K10394" s="5" t="s">
        <v>9</v>
      </c>
      <c r="L10394" s="7">
        <v>326.98</v>
      </c>
      <c r="M10394" s="7">
        <f>ROUND(M10393+L10394,5)</f>
        <v>3232.94</v>
      </c>
    </row>
    <row r="10395" spans="1:13">
      <c r="A10395" s="5"/>
      <c r="B10395" s="5"/>
      <c r="C10395" s="5"/>
      <c r="D10395" s="5"/>
      <c r="E10395" s="5"/>
      <c r="F10395" s="5" t="s">
        <v>10</v>
      </c>
      <c r="G10395" s="6">
        <v>44165</v>
      </c>
      <c r="H10395" s="5" t="s">
        <v>1312</v>
      </c>
      <c r="I10395" s="5" t="s">
        <v>348</v>
      </c>
      <c r="J10395" s="5" t="s">
        <v>439</v>
      </c>
      <c r="K10395" s="5" t="s">
        <v>9</v>
      </c>
      <c r="L10395" s="7">
        <v>634.87</v>
      </c>
      <c r="M10395" s="7">
        <f>ROUND(M10394+L10395,5)</f>
        <v>3867.81</v>
      </c>
    </row>
    <row r="10396" spans="1:13">
      <c r="A10396" s="5"/>
      <c r="B10396" s="5"/>
      <c r="C10396" s="5"/>
      <c r="D10396" s="5"/>
      <c r="E10396" s="5"/>
      <c r="F10396" s="5" t="s">
        <v>10</v>
      </c>
      <c r="G10396" s="6">
        <v>44187</v>
      </c>
      <c r="H10396" s="5" t="s">
        <v>1572</v>
      </c>
      <c r="I10396" s="5" t="s">
        <v>348</v>
      </c>
      <c r="J10396" s="5" t="s">
        <v>439</v>
      </c>
      <c r="K10396" s="5" t="s">
        <v>9</v>
      </c>
      <c r="L10396" s="7">
        <v>212.8</v>
      </c>
      <c r="M10396" s="7">
        <f>ROUND(M10395+L10396,5)</f>
        <v>4080.61</v>
      </c>
    </row>
    <row r="10397" spans="1:13" ht="15.75" thickBot="1">
      <c r="A10397" s="5"/>
      <c r="B10397" s="5"/>
      <c r="C10397" s="5"/>
      <c r="D10397" s="5"/>
      <c r="E10397" s="5"/>
      <c r="F10397" s="5" t="s">
        <v>14</v>
      </c>
      <c r="G10397" s="6">
        <v>44196</v>
      </c>
      <c r="H10397" s="5" t="s">
        <v>1747</v>
      </c>
      <c r="I10397" s="5"/>
      <c r="J10397" s="5" t="s">
        <v>1765</v>
      </c>
      <c r="K10397" s="5" t="s">
        <v>589</v>
      </c>
      <c r="L10397" s="9">
        <v>334.56</v>
      </c>
      <c r="M10397" s="9">
        <f>ROUND(M10396+L10397,5)</f>
        <v>4415.17</v>
      </c>
    </row>
    <row r="10398" spans="1:13" ht="15.75" thickBot="1">
      <c r="A10398" s="5"/>
      <c r="B10398" s="5"/>
      <c r="C10398" s="5"/>
      <c r="D10398" s="5" t="s">
        <v>2459</v>
      </c>
      <c r="E10398" s="5"/>
      <c r="F10398" s="5"/>
      <c r="G10398" s="6"/>
      <c r="H10398" s="5"/>
      <c r="I10398" s="5"/>
      <c r="J10398" s="5"/>
      <c r="K10398" s="5"/>
      <c r="L10398" s="10">
        <f>ROUND(SUM(L10384:L10397),5)</f>
        <v>4415.17</v>
      </c>
      <c r="M10398" s="10">
        <f>M10397</f>
        <v>4415.17</v>
      </c>
    </row>
    <row r="10399" spans="1:13">
      <c r="A10399" s="5"/>
      <c r="B10399" s="5"/>
      <c r="C10399" s="5" t="s">
        <v>2460</v>
      </c>
      <c r="D10399" s="5"/>
      <c r="E10399" s="5"/>
      <c r="F10399" s="5"/>
      <c r="G10399" s="6"/>
      <c r="H10399" s="5"/>
      <c r="I10399" s="5"/>
      <c r="J10399" s="5"/>
      <c r="K10399" s="5"/>
      <c r="L10399" s="7">
        <f>ROUND(L10383+L10398,5)</f>
        <v>5753.53</v>
      </c>
      <c r="M10399" s="7">
        <f>ROUND(M10383+M10398,5)</f>
        <v>5753.53</v>
      </c>
    </row>
    <row r="10400" spans="1:13">
      <c r="A10400" s="2"/>
      <c r="B10400" s="2"/>
      <c r="C10400" s="2" t="s">
        <v>617</v>
      </c>
      <c r="D10400" s="2"/>
      <c r="E10400" s="2"/>
      <c r="F10400" s="2"/>
      <c r="G10400" s="4"/>
      <c r="H10400" s="2"/>
      <c r="I10400" s="2"/>
      <c r="J10400" s="2"/>
      <c r="K10400" s="2"/>
      <c r="L10400" s="3"/>
      <c r="M10400" s="3">
        <v>0</v>
      </c>
    </row>
    <row r="10401" spans="1:13">
      <c r="A10401" s="5"/>
      <c r="B10401" s="5"/>
      <c r="C10401" s="5"/>
      <c r="D10401" s="5"/>
      <c r="E10401" s="5"/>
      <c r="F10401" s="5" t="s">
        <v>10</v>
      </c>
      <c r="G10401" s="6">
        <v>43854</v>
      </c>
      <c r="H10401" s="5" t="s">
        <v>77</v>
      </c>
      <c r="I10401" s="5" t="s">
        <v>357</v>
      </c>
      <c r="J10401" s="5" t="s">
        <v>449</v>
      </c>
      <c r="K10401" s="5" t="s">
        <v>9</v>
      </c>
      <c r="L10401" s="7">
        <v>93.5</v>
      </c>
      <c r="M10401" s="7">
        <f>ROUND(M10400+L10401,5)</f>
        <v>93.5</v>
      </c>
    </row>
    <row r="10402" spans="1:13">
      <c r="A10402" s="5"/>
      <c r="B10402" s="5"/>
      <c r="C10402" s="5"/>
      <c r="D10402" s="5"/>
      <c r="E10402" s="5"/>
      <c r="F10402" s="5" t="s">
        <v>10</v>
      </c>
      <c r="G10402" s="6">
        <v>43886</v>
      </c>
      <c r="H10402" s="5" t="s">
        <v>152</v>
      </c>
      <c r="I10402" s="5" t="s">
        <v>357</v>
      </c>
      <c r="J10402" s="5" t="s">
        <v>497</v>
      </c>
      <c r="K10402" s="5" t="s">
        <v>9</v>
      </c>
      <c r="L10402" s="7">
        <v>93.5</v>
      </c>
      <c r="M10402" s="7">
        <f>ROUND(M10401+L10402,5)</f>
        <v>187</v>
      </c>
    </row>
    <row r="10403" spans="1:13">
      <c r="A10403" s="5"/>
      <c r="B10403" s="5"/>
      <c r="C10403" s="5"/>
      <c r="D10403" s="5"/>
      <c r="E10403" s="5"/>
      <c r="F10403" s="5" t="s">
        <v>10</v>
      </c>
      <c r="G10403" s="6">
        <v>43930</v>
      </c>
      <c r="H10403" s="5" t="s">
        <v>269</v>
      </c>
      <c r="I10403" s="5" t="s">
        <v>357</v>
      </c>
      <c r="J10403" s="5" t="s">
        <v>565</v>
      </c>
      <c r="K10403" s="5" t="s">
        <v>9</v>
      </c>
      <c r="L10403" s="7">
        <v>93.5</v>
      </c>
      <c r="M10403" s="7">
        <f>ROUND(M10402+L10403,5)</f>
        <v>280.5</v>
      </c>
    </row>
    <row r="10404" spans="1:13">
      <c r="A10404" s="5"/>
      <c r="B10404" s="5"/>
      <c r="C10404" s="5"/>
      <c r="D10404" s="5"/>
      <c r="E10404" s="5"/>
      <c r="F10404" s="5" t="s">
        <v>10</v>
      </c>
      <c r="G10404" s="6">
        <v>43948</v>
      </c>
      <c r="H10404" s="5" t="s">
        <v>302</v>
      </c>
      <c r="I10404" s="5" t="s">
        <v>357</v>
      </c>
      <c r="J10404" s="5" t="s">
        <v>580</v>
      </c>
      <c r="K10404" s="5" t="s">
        <v>9</v>
      </c>
      <c r="L10404" s="7">
        <v>93.5</v>
      </c>
      <c r="M10404" s="7">
        <f>ROUND(M10403+L10404,5)</f>
        <v>374</v>
      </c>
    </row>
    <row r="10405" spans="1:13">
      <c r="A10405" s="5"/>
      <c r="B10405" s="5"/>
      <c r="C10405" s="5"/>
      <c r="D10405" s="5"/>
      <c r="E10405" s="5"/>
      <c r="F10405" s="5" t="s">
        <v>10</v>
      </c>
      <c r="G10405" s="6">
        <v>43986</v>
      </c>
      <c r="H10405" s="5" t="s">
        <v>712</v>
      </c>
      <c r="I10405" s="5" t="s">
        <v>357</v>
      </c>
      <c r="J10405" s="5" t="s">
        <v>976</v>
      </c>
      <c r="K10405" s="5" t="s">
        <v>9</v>
      </c>
      <c r="L10405" s="7">
        <v>93.5</v>
      </c>
      <c r="M10405" s="7">
        <f>ROUND(M10404+L10405,5)</f>
        <v>467.5</v>
      </c>
    </row>
    <row r="10406" spans="1:13">
      <c r="A10406" s="5"/>
      <c r="B10406" s="5"/>
      <c r="C10406" s="5"/>
      <c r="D10406" s="5"/>
      <c r="E10406" s="5"/>
      <c r="F10406" s="5" t="s">
        <v>10</v>
      </c>
      <c r="G10406" s="6">
        <v>44013</v>
      </c>
      <c r="H10406" s="5" t="s">
        <v>777</v>
      </c>
      <c r="I10406" s="5" t="s">
        <v>357</v>
      </c>
      <c r="J10406" s="5" t="s">
        <v>1011</v>
      </c>
      <c r="K10406" s="5" t="s">
        <v>9</v>
      </c>
      <c r="L10406" s="7">
        <v>93.5</v>
      </c>
      <c r="M10406" s="7">
        <f>ROUND(M10405+L10406,5)</f>
        <v>561</v>
      </c>
    </row>
    <row r="10407" spans="1:13">
      <c r="A10407" s="5"/>
      <c r="B10407" s="5"/>
      <c r="C10407" s="5"/>
      <c r="D10407" s="5"/>
      <c r="E10407" s="5"/>
      <c r="F10407" s="5" t="s">
        <v>10</v>
      </c>
      <c r="G10407" s="6">
        <v>44046</v>
      </c>
      <c r="H10407" s="5" t="s">
        <v>852</v>
      </c>
      <c r="I10407" s="5" t="s">
        <v>357</v>
      </c>
      <c r="J10407" s="5" t="s">
        <v>1046</v>
      </c>
      <c r="K10407" s="5" t="s">
        <v>9</v>
      </c>
      <c r="L10407" s="7">
        <v>93.5</v>
      </c>
      <c r="M10407" s="7">
        <f>ROUND(M10406+L10407,5)</f>
        <v>654.5</v>
      </c>
    </row>
    <row r="10408" spans="1:13">
      <c r="A10408" s="5"/>
      <c r="B10408" s="5"/>
      <c r="C10408" s="5"/>
      <c r="D10408" s="5"/>
      <c r="E10408" s="5"/>
      <c r="F10408" s="5" t="s">
        <v>10</v>
      </c>
      <c r="G10408" s="6">
        <v>44068</v>
      </c>
      <c r="H10408" s="5" t="s">
        <v>898</v>
      </c>
      <c r="I10408" s="5" t="s">
        <v>357</v>
      </c>
      <c r="J10408" s="5" t="s">
        <v>1067</v>
      </c>
      <c r="K10408" s="5" t="s">
        <v>9</v>
      </c>
      <c r="L10408" s="7">
        <v>93.5</v>
      </c>
      <c r="M10408" s="7">
        <f>ROUND(M10407+L10408,5)</f>
        <v>748</v>
      </c>
    </row>
    <row r="10409" spans="1:13">
      <c r="A10409" s="5"/>
      <c r="B10409" s="5"/>
      <c r="C10409" s="5"/>
      <c r="D10409" s="5"/>
      <c r="E10409" s="5"/>
      <c r="F10409" s="5" t="s">
        <v>10</v>
      </c>
      <c r="G10409" s="6">
        <v>44102</v>
      </c>
      <c r="H10409" s="5" t="s">
        <v>1145</v>
      </c>
      <c r="I10409" s="5" t="s">
        <v>357</v>
      </c>
      <c r="J10409" s="5" t="s">
        <v>1438</v>
      </c>
      <c r="K10409" s="5" t="s">
        <v>9</v>
      </c>
      <c r="L10409" s="7">
        <v>93.5</v>
      </c>
      <c r="M10409" s="7">
        <f>ROUND(M10408+L10409,5)</f>
        <v>841.5</v>
      </c>
    </row>
    <row r="10410" spans="1:13">
      <c r="A10410" s="5"/>
      <c r="B10410" s="5"/>
      <c r="C10410" s="5"/>
      <c r="D10410" s="5"/>
      <c r="E10410" s="5"/>
      <c r="F10410" s="5" t="s">
        <v>10</v>
      </c>
      <c r="G10410" s="6">
        <v>44127</v>
      </c>
      <c r="H10410" s="5" t="s">
        <v>1218</v>
      </c>
      <c r="I10410" s="5" t="s">
        <v>357</v>
      </c>
      <c r="J10410" s="5" t="s">
        <v>1476</v>
      </c>
      <c r="K10410" s="5" t="s">
        <v>9</v>
      </c>
      <c r="L10410" s="7">
        <v>93.5</v>
      </c>
      <c r="M10410" s="7">
        <f>ROUND(M10409+L10410,5)</f>
        <v>935</v>
      </c>
    </row>
    <row r="10411" spans="1:13">
      <c r="A10411" s="5"/>
      <c r="B10411" s="5"/>
      <c r="C10411" s="5"/>
      <c r="D10411" s="5"/>
      <c r="E10411" s="5"/>
      <c r="F10411" s="5" t="s">
        <v>10</v>
      </c>
      <c r="G10411" s="6">
        <v>44160</v>
      </c>
      <c r="H10411" s="5" t="s">
        <v>1307</v>
      </c>
      <c r="I10411" s="5" t="s">
        <v>357</v>
      </c>
      <c r="J10411" s="5" t="s">
        <v>1516</v>
      </c>
      <c r="K10411" s="5" t="s">
        <v>9</v>
      </c>
      <c r="L10411" s="7">
        <v>103.5</v>
      </c>
      <c r="M10411" s="7">
        <f>ROUND(M10410+L10411,5)</f>
        <v>1038.5</v>
      </c>
    </row>
    <row r="10412" spans="1:13" ht="15.75" thickBot="1">
      <c r="A10412" s="5"/>
      <c r="B10412" s="5"/>
      <c r="C10412" s="5"/>
      <c r="D10412" s="5"/>
      <c r="E10412" s="5"/>
      <c r="F10412" s="5" t="s">
        <v>10</v>
      </c>
      <c r="G10412" s="6">
        <v>44194</v>
      </c>
      <c r="H10412" s="5" t="s">
        <v>1588</v>
      </c>
      <c r="I10412" s="5" t="s">
        <v>357</v>
      </c>
      <c r="J10412" s="5" t="s">
        <v>1632</v>
      </c>
      <c r="K10412" s="5" t="s">
        <v>9</v>
      </c>
      <c r="L10412" s="8">
        <v>103.5</v>
      </c>
      <c r="M10412" s="8">
        <f>ROUND(M10411+L10412,5)</f>
        <v>1142</v>
      </c>
    </row>
    <row r="10413" spans="1:13">
      <c r="A10413" s="5"/>
      <c r="B10413" s="5"/>
      <c r="C10413" s="5" t="s">
        <v>2461</v>
      </c>
      <c r="D10413" s="5"/>
      <c r="E10413" s="5"/>
      <c r="F10413" s="5"/>
      <c r="G10413" s="6"/>
      <c r="H10413" s="5"/>
      <c r="I10413" s="5"/>
      <c r="J10413" s="5"/>
      <c r="K10413" s="5"/>
      <c r="L10413" s="7">
        <f>ROUND(SUM(L10400:L10412),5)</f>
        <v>1142</v>
      </c>
      <c r="M10413" s="7">
        <f>M10412</f>
        <v>1142</v>
      </c>
    </row>
    <row r="10414" spans="1:13">
      <c r="A10414" s="2"/>
      <c r="B10414" s="2"/>
      <c r="C10414" s="2" t="s">
        <v>2462</v>
      </c>
      <c r="D10414" s="2"/>
      <c r="E10414" s="2"/>
      <c r="F10414" s="2"/>
      <c r="G10414" s="4"/>
      <c r="H10414" s="2"/>
      <c r="I10414" s="2"/>
      <c r="J10414" s="2"/>
      <c r="K10414" s="2"/>
      <c r="L10414" s="3"/>
      <c r="M10414" s="3">
        <v>0</v>
      </c>
    </row>
    <row r="10415" spans="1:13">
      <c r="A10415" s="5"/>
      <c r="B10415" s="5"/>
      <c r="C10415" s="5" t="s">
        <v>2463</v>
      </c>
      <c r="D10415" s="5"/>
      <c r="E10415" s="5"/>
      <c r="F10415" s="5"/>
      <c r="G10415" s="6"/>
      <c r="H10415" s="5"/>
      <c r="I10415" s="5"/>
      <c r="J10415" s="5"/>
      <c r="K10415" s="5"/>
      <c r="L10415" s="7"/>
      <c r="M10415" s="7">
        <f>M10414</f>
        <v>0</v>
      </c>
    </row>
    <row r="10416" spans="1:13">
      <c r="A10416" s="2"/>
      <c r="B10416" s="2"/>
      <c r="C10416" s="2" t="s">
        <v>2464</v>
      </c>
      <c r="D10416" s="2"/>
      <c r="E10416" s="2"/>
      <c r="F10416" s="2"/>
      <c r="G10416" s="4"/>
      <c r="H10416" s="2"/>
      <c r="I10416" s="2"/>
      <c r="J10416" s="2"/>
      <c r="K10416" s="2"/>
      <c r="L10416" s="3"/>
      <c r="M10416" s="3">
        <v>0</v>
      </c>
    </row>
    <row r="10417" spans="1:13" ht="15.75" thickBot="1">
      <c r="A10417" s="5"/>
      <c r="B10417" s="5"/>
      <c r="C10417" s="5" t="s">
        <v>2465</v>
      </c>
      <c r="D10417" s="5"/>
      <c r="E10417" s="5"/>
      <c r="F10417" s="5"/>
      <c r="G10417" s="6"/>
      <c r="H10417" s="5"/>
      <c r="I10417" s="5"/>
      <c r="J10417" s="5"/>
      <c r="K10417" s="5"/>
      <c r="L10417" s="8"/>
      <c r="M10417" s="8">
        <f>M10416</f>
        <v>0</v>
      </c>
    </row>
    <row r="10418" spans="1:13">
      <c r="A10418" s="5"/>
      <c r="B10418" s="5" t="s">
        <v>2466</v>
      </c>
      <c r="C10418" s="5"/>
      <c r="D10418" s="5"/>
      <c r="E10418" s="5"/>
      <c r="F10418" s="5"/>
      <c r="G10418" s="6"/>
      <c r="H10418" s="5"/>
      <c r="I10418" s="5"/>
      <c r="J10418" s="5"/>
      <c r="K10418" s="5"/>
      <c r="L10418" s="7">
        <f>ROUND(L10335+L10354+L10370+L10399+L10413+L10415+L10417,5)</f>
        <v>20549.169999999998</v>
      </c>
      <c r="M10418" s="7">
        <f>ROUND(M10335+M10354+M10370+M10399+M10413+M10415+M10417,5)</f>
        <v>20549.169999999998</v>
      </c>
    </row>
    <row r="10419" spans="1:13">
      <c r="A10419" s="2"/>
      <c r="B10419" s="2" t="s">
        <v>626</v>
      </c>
      <c r="C10419" s="2"/>
      <c r="D10419" s="2"/>
      <c r="E10419" s="2"/>
      <c r="F10419" s="2"/>
      <c r="G10419" s="4"/>
      <c r="H10419" s="2"/>
      <c r="I10419" s="2"/>
      <c r="J10419" s="2"/>
      <c r="K10419" s="2"/>
      <c r="L10419" s="3"/>
      <c r="M10419" s="3">
        <v>0</v>
      </c>
    </row>
    <row r="10420" spans="1:13">
      <c r="A10420" s="5"/>
      <c r="B10420" s="5"/>
      <c r="C10420" s="5"/>
      <c r="D10420" s="5"/>
      <c r="E10420" s="5"/>
      <c r="F10420" s="5" t="s">
        <v>10</v>
      </c>
      <c r="G10420" s="6">
        <v>43927</v>
      </c>
      <c r="H10420" s="5" t="s">
        <v>252</v>
      </c>
      <c r="I10420" s="5" t="s">
        <v>395</v>
      </c>
      <c r="J10420" s="5" t="s">
        <v>558</v>
      </c>
      <c r="K10420" s="5" t="s">
        <v>9</v>
      </c>
      <c r="L10420" s="7">
        <v>1200</v>
      </c>
      <c r="M10420" s="7">
        <f>ROUND(M10419+L10420,5)</f>
        <v>1200</v>
      </c>
    </row>
    <row r="10421" spans="1:13">
      <c r="A10421" s="5"/>
      <c r="B10421" s="5"/>
      <c r="C10421" s="5"/>
      <c r="D10421" s="5"/>
      <c r="E10421" s="5"/>
      <c r="F10421" s="5" t="s">
        <v>10</v>
      </c>
      <c r="G10421" s="6">
        <v>43958</v>
      </c>
      <c r="H10421" s="5" t="s">
        <v>640</v>
      </c>
      <c r="I10421" s="5" t="s">
        <v>395</v>
      </c>
      <c r="J10421" s="5" t="s">
        <v>934</v>
      </c>
      <c r="K10421" s="5" t="s">
        <v>9</v>
      </c>
      <c r="L10421" s="7">
        <v>67.95</v>
      </c>
      <c r="M10421" s="7">
        <f>ROUND(M10420+L10421,5)</f>
        <v>1267.95</v>
      </c>
    </row>
    <row r="10422" spans="1:13">
      <c r="A10422" s="5"/>
      <c r="B10422" s="5"/>
      <c r="C10422" s="5"/>
      <c r="D10422" s="5"/>
      <c r="E10422" s="5"/>
      <c r="F10422" s="5" t="s">
        <v>10</v>
      </c>
      <c r="G10422" s="6">
        <v>43986</v>
      </c>
      <c r="H10422" s="5" t="s">
        <v>714</v>
      </c>
      <c r="I10422" s="5" t="s">
        <v>395</v>
      </c>
      <c r="J10422" s="5" t="s">
        <v>977</v>
      </c>
      <c r="K10422" s="5" t="s">
        <v>9</v>
      </c>
      <c r="L10422" s="7">
        <v>410</v>
      </c>
      <c r="M10422" s="7">
        <f>ROUND(M10421+L10422,5)</f>
        <v>1677.95</v>
      </c>
    </row>
    <row r="10423" spans="1:13" ht="15.75" thickBot="1">
      <c r="A10423" s="5"/>
      <c r="B10423" s="5"/>
      <c r="C10423" s="5"/>
      <c r="D10423" s="5"/>
      <c r="E10423" s="5"/>
      <c r="F10423" s="5" t="s">
        <v>10</v>
      </c>
      <c r="G10423" s="6">
        <v>44049</v>
      </c>
      <c r="H10423" s="5" t="s">
        <v>861</v>
      </c>
      <c r="I10423" s="5" t="s">
        <v>395</v>
      </c>
      <c r="J10423" s="5" t="s">
        <v>1052</v>
      </c>
      <c r="K10423" s="5" t="s">
        <v>9</v>
      </c>
      <c r="L10423" s="8">
        <v>1020</v>
      </c>
      <c r="M10423" s="8">
        <f>ROUND(M10422+L10423,5)</f>
        <v>2697.95</v>
      </c>
    </row>
    <row r="10424" spans="1:13">
      <c r="A10424" s="5"/>
      <c r="B10424" s="5" t="s">
        <v>2467</v>
      </c>
      <c r="C10424" s="5"/>
      <c r="D10424" s="5"/>
      <c r="E10424" s="5"/>
      <c r="F10424" s="5"/>
      <c r="G10424" s="6"/>
      <c r="H10424" s="5"/>
      <c r="I10424" s="5"/>
      <c r="J10424" s="5"/>
      <c r="K10424" s="5"/>
      <c r="L10424" s="7">
        <f>ROUND(SUM(L10419:L10423),5)</f>
        <v>2697.95</v>
      </c>
      <c r="M10424" s="7">
        <f>M10423</f>
        <v>2697.95</v>
      </c>
    </row>
    <row r="10425" spans="1:13">
      <c r="A10425" s="2"/>
      <c r="B10425" s="2" t="s">
        <v>590</v>
      </c>
      <c r="C10425" s="2"/>
      <c r="D10425" s="2"/>
      <c r="E10425" s="2"/>
      <c r="F10425" s="2"/>
      <c r="G10425" s="4"/>
      <c r="H10425" s="2"/>
      <c r="I10425" s="2"/>
      <c r="J10425" s="2"/>
      <c r="K10425" s="2"/>
      <c r="L10425" s="3"/>
      <c r="M10425" s="3">
        <v>0</v>
      </c>
    </row>
    <row r="10426" spans="1:13">
      <c r="A10426" s="2"/>
      <c r="B10426" s="2"/>
      <c r="C10426" s="2" t="s">
        <v>614</v>
      </c>
      <c r="D10426" s="2"/>
      <c r="E10426" s="2"/>
      <c r="F10426" s="2"/>
      <c r="G10426" s="4"/>
      <c r="H10426" s="2"/>
      <c r="I10426" s="2"/>
      <c r="J10426" s="2"/>
      <c r="K10426" s="2"/>
      <c r="L10426" s="3"/>
      <c r="M10426" s="3">
        <v>0</v>
      </c>
    </row>
    <row r="10427" spans="1:13">
      <c r="A10427" s="5"/>
      <c r="B10427" s="5"/>
      <c r="C10427" s="5"/>
      <c r="D10427" s="5"/>
      <c r="E10427" s="5"/>
      <c r="F10427" s="5" t="s">
        <v>10</v>
      </c>
      <c r="G10427" s="6">
        <v>43851</v>
      </c>
      <c r="H10427" s="5" t="s">
        <v>66</v>
      </c>
      <c r="I10427" s="5" t="s">
        <v>351</v>
      </c>
      <c r="J10427" s="5" t="s">
        <v>442</v>
      </c>
      <c r="K10427" s="5" t="s">
        <v>9</v>
      </c>
      <c r="L10427" s="7">
        <v>693.12</v>
      </c>
      <c r="M10427" s="7">
        <f>ROUND(M10426+L10427,5)</f>
        <v>693.12</v>
      </c>
    </row>
    <row r="10428" spans="1:13">
      <c r="A10428" s="5"/>
      <c r="B10428" s="5"/>
      <c r="C10428" s="5"/>
      <c r="D10428" s="5"/>
      <c r="E10428" s="5"/>
      <c r="F10428" s="5" t="s">
        <v>10</v>
      </c>
      <c r="G10428" s="6">
        <v>43880</v>
      </c>
      <c r="H10428" s="5" t="s">
        <v>141</v>
      </c>
      <c r="I10428" s="5" t="s">
        <v>351</v>
      </c>
      <c r="J10428" s="5" t="s">
        <v>493</v>
      </c>
      <c r="K10428" s="5" t="s">
        <v>9</v>
      </c>
      <c r="L10428" s="7">
        <v>636.71</v>
      </c>
      <c r="M10428" s="7">
        <f>ROUND(M10427+L10428,5)</f>
        <v>1329.83</v>
      </c>
    </row>
    <row r="10429" spans="1:13">
      <c r="A10429" s="5"/>
      <c r="B10429" s="5"/>
      <c r="C10429" s="5"/>
      <c r="D10429" s="5"/>
      <c r="E10429" s="5"/>
      <c r="F10429" s="5" t="s">
        <v>10</v>
      </c>
      <c r="G10429" s="6">
        <v>43910</v>
      </c>
      <c r="H10429" s="5" t="s">
        <v>216</v>
      </c>
      <c r="I10429" s="5" t="s">
        <v>351</v>
      </c>
      <c r="J10429" s="5" t="s">
        <v>536</v>
      </c>
      <c r="K10429" s="5" t="s">
        <v>9</v>
      </c>
      <c r="L10429" s="7">
        <v>635.61</v>
      </c>
      <c r="M10429" s="7">
        <f>ROUND(M10428+L10429,5)</f>
        <v>1965.44</v>
      </c>
    </row>
    <row r="10430" spans="1:13">
      <c r="A10430" s="5"/>
      <c r="B10430" s="5"/>
      <c r="C10430" s="5"/>
      <c r="D10430" s="5"/>
      <c r="E10430" s="5"/>
      <c r="F10430" s="5" t="s">
        <v>10</v>
      </c>
      <c r="G10430" s="6">
        <v>43941</v>
      </c>
      <c r="H10430" s="5" t="s">
        <v>1603</v>
      </c>
      <c r="I10430" s="5"/>
      <c r="J10430" s="5"/>
      <c r="K10430" s="5" t="s">
        <v>1549</v>
      </c>
      <c r="L10430" s="7">
        <v>8.24</v>
      </c>
      <c r="M10430" s="7">
        <f>ROUND(M10429+L10430,5)</f>
        <v>1973.68</v>
      </c>
    </row>
    <row r="10431" spans="1:13">
      <c r="A10431" s="5"/>
      <c r="B10431" s="5"/>
      <c r="C10431" s="5"/>
      <c r="D10431" s="5"/>
      <c r="E10431" s="5"/>
      <c r="F10431" s="5" t="s">
        <v>10</v>
      </c>
      <c r="G10431" s="6">
        <v>43942</v>
      </c>
      <c r="H10431" s="5" t="s">
        <v>289</v>
      </c>
      <c r="I10431" s="5" t="s">
        <v>351</v>
      </c>
      <c r="J10431" s="5" t="s">
        <v>575</v>
      </c>
      <c r="K10431" s="5" t="s">
        <v>9</v>
      </c>
      <c r="L10431" s="7">
        <v>603.1</v>
      </c>
      <c r="M10431" s="7">
        <f>ROUND(M10430+L10431,5)</f>
        <v>2576.7800000000002</v>
      </c>
    </row>
    <row r="10432" spans="1:13">
      <c r="A10432" s="5"/>
      <c r="B10432" s="5"/>
      <c r="C10432" s="5"/>
      <c r="D10432" s="5"/>
      <c r="E10432" s="5"/>
      <c r="F10432" s="5" t="s">
        <v>10</v>
      </c>
      <c r="G10432" s="6">
        <v>43945</v>
      </c>
      <c r="H10432" s="5" t="s">
        <v>1603</v>
      </c>
      <c r="I10432" s="5"/>
      <c r="J10432" s="5"/>
      <c r="K10432" s="5" t="s">
        <v>1549</v>
      </c>
      <c r="L10432" s="7">
        <v>10</v>
      </c>
      <c r="M10432" s="7">
        <f>ROUND(M10431+L10432,5)</f>
        <v>2586.7800000000002</v>
      </c>
    </row>
    <row r="10433" spans="1:13">
      <c r="A10433" s="5"/>
      <c r="B10433" s="5"/>
      <c r="C10433" s="5"/>
      <c r="D10433" s="5"/>
      <c r="E10433" s="5"/>
      <c r="F10433" s="5" t="s">
        <v>10</v>
      </c>
      <c r="G10433" s="6">
        <v>43946</v>
      </c>
      <c r="H10433" s="5" t="s">
        <v>1603</v>
      </c>
      <c r="I10433" s="5"/>
      <c r="J10433" s="5" t="s">
        <v>2477</v>
      </c>
      <c r="K10433" s="5" t="s">
        <v>1549</v>
      </c>
      <c r="L10433" s="7">
        <v>90.16</v>
      </c>
      <c r="M10433" s="7">
        <f>ROUND(M10432+L10433,5)</f>
        <v>2676.94</v>
      </c>
    </row>
    <row r="10434" spans="1:13">
      <c r="A10434" s="5"/>
      <c r="B10434" s="5"/>
      <c r="C10434" s="5"/>
      <c r="D10434" s="5"/>
      <c r="E10434" s="5"/>
      <c r="F10434" s="5" t="s">
        <v>10</v>
      </c>
      <c r="G10434" s="6">
        <v>43968</v>
      </c>
      <c r="H10434" s="5" t="s">
        <v>1603</v>
      </c>
      <c r="I10434" s="5"/>
      <c r="J10434" s="5"/>
      <c r="K10434" s="5" t="s">
        <v>1549</v>
      </c>
      <c r="L10434" s="7">
        <v>12.69</v>
      </c>
      <c r="M10434" s="7">
        <f>ROUND(M10433+L10434,5)</f>
        <v>2689.63</v>
      </c>
    </row>
    <row r="10435" spans="1:13">
      <c r="A10435" s="5"/>
      <c r="B10435" s="5"/>
      <c r="C10435" s="5"/>
      <c r="D10435" s="5"/>
      <c r="E10435" s="5"/>
      <c r="F10435" s="5" t="s">
        <v>10</v>
      </c>
      <c r="G10435" s="6">
        <v>43972</v>
      </c>
      <c r="H10435" s="5" t="s">
        <v>674</v>
      </c>
      <c r="I10435" s="5" t="s">
        <v>351</v>
      </c>
      <c r="J10435" s="5" t="s">
        <v>952</v>
      </c>
      <c r="K10435" s="5" t="s">
        <v>9</v>
      </c>
      <c r="L10435" s="7">
        <v>506.23</v>
      </c>
      <c r="M10435" s="7">
        <f>ROUND(M10434+L10435,5)</f>
        <v>3195.86</v>
      </c>
    </row>
    <row r="10436" spans="1:13">
      <c r="A10436" s="5"/>
      <c r="B10436" s="5"/>
      <c r="C10436" s="5"/>
      <c r="D10436" s="5"/>
      <c r="E10436" s="5"/>
      <c r="F10436" s="5" t="s">
        <v>10</v>
      </c>
      <c r="G10436" s="6">
        <v>43984</v>
      </c>
      <c r="H10436" s="5" t="s">
        <v>1603</v>
      </c>
      <c r="I10436" s="5"/>
      <c r="J10436" s="5"/>
      <c r="K10436" s="5" t="s">
        <v>1549</v>
      </c>
      <c r="L10436" s="7">
        <v>26.5</v>
      </c>
      <c r="M10436" s="7">
        <f>ROUND(M10435+L10436,5)</f>
        <v>3222.36</v>
      </c>
    </row>
    <row r="10437" spans="1:13">
      <c r="A10437" s="5"/>
      <c r="B10437" s="5"/>
      <c r="C10437" s="5"/>
      <c r="D10437" s="5"/>
      <c r="E10437" s="5"/>
      <c r="F10437" s="5" t="s">
        <v>10</v>
      </c>
      <c r="G10437" s="6">
        <v>43992</v>
      </c>
      <c r="H10437" s="5" t="s">
        <v>1603</v>
      </c>
      <c r="I10437" s="5"/>
      <c r="J10437" s="5"/>
      <c r="K10437" s="5" t="s">
        <v>1549</v>
      </c>
      <c r="L10437" s="7">
        <v>21.25</v>
      </c>
      <c r="M10437" s="7">
        <f>ROUND(M10436+L10437,5)</f>
        <v>3243.61</v>
      </c>
    </row>
    <row r="10438" spans="1:13">
      <c r="A10438" s="5"/>
      <c r="B10438" s="5"/>
      <c r="C10438" s="5"/>
      <c r="D10438" s="5"/>
      <c r="E10438" s="5"/>
      <c r="F10438" s="5" t="s">
        <v>10</v>
      </c>
      <c r="G10438" s="6">
        <v>43994</v>
      </c>
      <c r="H10438" s="5" t="s">
        <v>1603</v>
      </c>
      <c r="I10438" s="5"/>
      <c r="J10438" s="5"/>
      <c r="K10438" s="5" t="s">
        <v>1549</v>
      </c>
      <c r="L10438" s="7">
        <v>22.6</v>
      </c>
      <c r="M10438" s="7">
        <f>ROUND(M10437+L10438,5)</f>
        <v>3266.21</v>
      </c>
    </row>
    <row r="10439" spans="1:13">
      <c r="A10439" s="5"/>
      <c r="B10439" s="5"/>
      <c r="C10439" s="5"/>
      <c r="D10439" s="5"/>
      <c r="E10439" s="5"/>
      <c r="F10439" s="5" t="s">
        <v>10</v>
      </c>
      <c r="G10439" s="6">
        <v>43994</v>
      </c>
      <c r="H10439" s="5" t="s">
        <v>1603</v>
      </c>
      <c r="I10439" s="5"/>
      <c r="J10439" s="5"/>
      <c r="K10439" s="5" t="s">
        <v>1549</v>
      </c>
      <c r="L10439" s="7">
        <v>76.650000000000006</v>
      </c>
      <c r="M10439" s="7">
        <f>ROUND(M10438+L10439,5)</f>
        <v>3342.86</v>
      </c>
    </row>
    <row r="10440" spans="1:13">
      <c r="A10440" s="5"/>
      <c r="B10440" s="5"/>
      <c r="C10440" s="5"/>
      <c r="D10440" s="5"/>
      <c r="E10440" s="5"/>
      <c r="F10440" s="5" t="s">
        <v>10</v>
      </c>
      <c r="G10440" s="6">
        <v>44000</v>
      </c>
      <c r="H10440" s="5" t="s">
        <v>751</v>
      </c>
      <c r="I10440" s="5" t="s">
        <v>351</v>
      </c>
      <c r="J10440" s="5" t="s">
        <v>998</v>
      </c>
      <c r="K10440" s="5" t="s">
        <v>9</v>
      </c>
      <c r="L10440" s="7">
        <v>555.23</v>
      </c>
      <c r="M10440" s="7">
        <f>ROUND(M10439+L10440,5)</f>
        <v>3898.09</v>
      </c>
    </row>
    <row r="10441" spans="1:13">
      <c r="A10441" s="5"/>
      <c r="B10441" s="5"/>
      <c r="C10441" s="5"/>
      <c r="D10441" s="5"/>
      <c r="E10441" s="5"/>
      <c r="F10441" s="5" t="s">
        <v>10</v>
      </c>
      <c r="G10441" s="6">
        <v>44024</v>
      </c>
      <c r="H10441" s="5" t="s">
        <v>1603</v>
      </c>
      <c r="I10441" s="5"/>
      <c r="J10441" s="5"/>
      <c r="K10441" s="5" t="s">
        <v>1549</v>
      </c>
      <c r="L10441" s="7">
        <v>15.25</v>
      </c>
      <c r="M10441" s="7">
        <f>ROUND(M10440+L10441,5)</f>
        <v>3913.34</v>
      </c>
    </row>
    <row r="10442" spans="1:13">
      <c r="A10442" s="5"/>
      <c r="B10442" s="5"/>
      <c r="C10442" s="5"/>
      <c r="D10442" s="5"/>
      <c r="E10442" s="5"/>
      <c r="F10442" s="5" t="s">
        <v>10</v>
      </c>
      <c r="G10442" s="6">
        <v>44032</v>
      </c>
      <c r="H10442" s="5" t="s">
        <v>826</v>
      </c>
      <c r="I10442" s="5" t="s">
        <v>351</v>
      </c>
      <c r="J10442" s="5" t="s">
        <v>1035</v>
      </c>
      <c r="K10442" s="5" t="s">
        <v>9</v>
      </c>
      <c r="L10442" s="7">
        <v>944.12</v>
      </c>
      <c r="M10442" s="7">
        <f>ROUND(M10441+L10442,5)</f>
        <v>4857.46</v>
      </c>
    </row>
    <row r="10443" spans="1:13">
      <c r="A10443" s="5"/>
      <c r="B10443" s="5"/>
      <c r="C10443" s="5"/>
      <c r="D10443" s="5"/>
      <c r="E10443" s="5"/>
      <c r="F10443" s="5" t="s">
        <v>10</v>
      </c>
      <c r="G10443" s="6">
        <v>44048</v>
      </c>
      <c r="H10443" s="5" t="s">
        <v>1603</v>
      </c>
      <c r="I10443" s="5"/>
      <c r="J10443" s="5"/>
      <c r="K10443" s="5" t="s">
        <v>1549</v>
      </c>
      <c r="L10443" s="7">
        <v>12.13</v>
      </c>
      <c r="M10443" s="7">
        <f>ROUND(M10442+L10443,5)</f>
        <v>4869.59</v>
      </c>
    </row>
    <row r="10444" spans="1:13">
      <c r="A10444" s="5"/>
      <c r="B10444" s="5"/>
      <c r="C10444" s="5"/>
      <c r="D10444" s="5"/>
      <c r="E10444" s="5"/>
      <c r="F10444" s="5" t="s">
        <v>10</v>
      </c>
      <c r="G10444" s="6">
        <v>44063</v>
      </c>
      <c r="H10444" s="5" t="s">
        <v>1603</v>
      </c>
      <c r="I10444" s="5"/>
      <c r="J10444" s="5"/>
      <c r="K10444" s="5" t="s">
        <v>1549</v>
      </c>
      <c r="L10444" s="7">
        <v>14.61</v>
      </c>
      <c r="M10444" s="7">
        <f>ROUND(M10443+L10444,5)</f>
        <v>4884.2</v>
      </c>
    </row>
    <row r="10445" spans="1:13">
      <c r="A10445" s="5"/>
      <c r="B10445" s="5"/>
      <c r="C10445" s="5"/>
      <c r="D10445" s="5"/>
      <c r="E10445" s="5"/>
      <c r="F10445" s="5" t="s">
        <v>10</v>
      </c>
      <c r="G10445" s="6">
        <v>44067</v>
      </c>
      <c r="H10445" s="5" t="s">
        <v>891</v>
      </c>
      <c r="I10445" s="5" t="s">
        <v>351</v>
      </c>
      <c r="J10445" s="5" t="s">
        <v>1063</v>
      </c>
      <c r="K10445" s="5" t="s">
        <v>9</v>
      </c>
      <c r="L10445" s="7">
        <v>732.59</v>
      </c>
      <c r="M10445" s="7">
        <f>ROUND(M10444+L10445,5)</f>
        <v>5616.79</v>
      </c>
    </row>
    <row r="10446" spans="1:13">
      <c r="A10446" s="5"/>
      <c r="B10446" s="5"/>
      <c r="C10446" s="5"/>
      <c r="D10446" s="5"/>
      <c r="E10446" s="5"/>
      <c r="F10446" s="5" t="s">
        <v>10</v>
      </c>
      <c r="G10446" s="6">
        <v>44096</v>
      </c>
      <c r="H10446" s="5" t="s">
        <v>1136</v>
      </c>
      <c r="I10446" s="5" t="s">
        <v>351</v>
      </c>
      <c r="J10446" s="5" t="s">
        <v>1435</v>
      </c>
      <c r="K10446" s="5" t="s">
        <v>9</v>
      </c>
      <c r="L10446" s="7">
        <v>715.25</v>
      </c>
      <c r="M10446" s="7">
        <f>ROUND(M10445+L10446,5)</f>
        <v>6332.04</v>
      </c>
    </row>
    <row r="10447" spans="1:13">
      <c r="A10447" s="5"/>
      <c r="B10447" s="5"/>
      <c r="C10447" s="5"/>
      <c r="D10447" s="5"/>
      <c r="E10447" s="5"/>
      <c r="F10447" s="5" t="s">
        <v>10</v>
      </c>
      <c r="G10447" s="6">
        <v>44108</v>
      </c>
      <c r="H10447" s="5" t="s">
        <v>1603</v>
      </c>
      <c r="I10447" s="5"/>
      <c r="J10447" s="5"/>
      <c r="K10447" s="5" t="s">
        <v>1549</v>
      </c>
      <c r="L10447" s="7">
        <v>14.4</v>
      </c>
      <c r="M10447" s="7">
        <f>ROUND(M10446+L10447,5)</f>
        <v>6346.44</v>
      </c>
    </row>
    <row r="10448" spans="1:13">
      <c r="A10448" s="5"/>
      <c r="B10448" s="5"/>
      <c r="C10448" s="5"/>
      <c r="D10448" s="5"/>
      <c r="E10448" s="5"/>
      <c r="F10448" s="5" t="s">
        <v>10</v>
      </c>
      <c r="G10448" s="6">
        <v>44124</v>
      </c>
      <c r="H10448" s="5" t="s">
        <v>1202</v>
      </c>
      <c r="I10448" s="5" t="s">
        <v>351</v>
      </c>
      <c r="J10448" s="5" t="s">
        <v>1468</v>
      </c>
      <c r="K10448" s="5" t="s">
        <v>9</v>
      </c>
      <c r="L10448" s="7">
        <v>693.96</v>
      </c>
      <c r="M10448" s="7">
        <f>ROUND(M10447+L10448,5)</f>
        <v>7040.4</v>
      </c>
    </row>
    <row r="10449" spans="1:13">
      <c r="A10449" s="5"/>
      <c r="B10449" s="5"/>
      <c r="C10449" s="5"/>
      <c r="D10449" s="5"/>
      <c r="E10449" s="5"/>
      <c r="F10449" s="5" t="s">
        <v>10</v>
      </c>
      <c r="G10449" s="6">
        <v>44125</v>
      </c>
      <c r="H10449" s="5" t="s">
        <v>1603</v>
      </c>
      <c r="I10449" s="5"/>
      <c r="J10449" s="5"/>
      <c r="K10449" s="5" t="s">
        <v>1549</v>
      </c>
      <c r="L10449" s="7">
        <v>4.8</v>
      </c>
      <c r="M10449" s="7">
        <f>ROUND(M10448+L10449,5)</f>
        <v>7045.2</v>
      </c>
    </row>
    <row r="10450" spans="1:13">
      <c r="A10450" s="5"/>
      <c r="B10450" s="5"/>
      <c r="C10450" s="5"/>
      <c r="D10450" s="5"/>
      <c r="E10450" s="5"/>
      <c r="F10450" s="5" t="s">
        <v>10</v>
      </c>
      <c r="G10450" s="6">
        <v>44153</v>
      </c>
      <c r="H10450" s="5" t="s">
        <v>1284</v>
      </c>
      <c r="I10450" s="5" t="s">
        <v>351</v>
      </c>
      <c r="J10450" s="5" t="s">
        <v>1506</v>
      </c>
      <c r="K10450" s="5" t="s">
        <v>9</v>
      </c>
      <c r="L10450" s="7">
        <v>618.16999999999996</v>
      </c>
      <c r="M10450" s="7">
        <f>ROUND(M10449+L10450,5)</f>
        <v>7663.37</v>
      </c>
    </row>
    <row r="10451" spans="1:13">
      <c r="A10451" s="5"/>
      <c r="B10451" s="5"/>
      <c r="C10451" s="5"/>
      <c r="D10451" s="5"/>
      <c r="E10451" s="5"/>
      <c r="F10451" s="5" t="s">
        <v>10</v>
      </c>
      <c r="G10451" s="6">
        <v>44169</v>
      </c>
      <c r="H10451" s="5" t="s">
        <v>1603</v>
      </c>
      <c r="I10451" s="5"/>
      <c r="J10451" s="5" t="s">
        <v>2478</v>
      </c>
      <c r="K10451" s="5" t="s">
        <v>1549</v>
      </c>
      <c r="L10451" s="7">
        <v>39.96</v>
      </c>
      <c r="M10451" s="7">
        <f>ROUND(M10450+L10451,5)</f>
        <v>7703.33</v>
      </c>
    </row>
    <row r="10452" spans="1:13">
      <c r="A10452" s="5"/>
      <c r="B10452" s="5"/>
      <c r="C10452" s="5"/>
      <c r="D10452" s="5"/>
      <c r="E10452" s="5"/>
      <c r="F10452" s="5" t="s">
        <v>10</v>
      </c>
      <c r="G10452" s="6">
        <v>44187</v>
      </c>
      <c r="H10452" s="5" t="s">
        <v>1573</v>
      </c>
      <c r="I10452" s="5" t="s">
        <v>351</v>
      </c>
      <c r="J10452" s="5" t="s">
        <v>1628</v>
      </c>
      <c r="K10452" s="5" t="s">
        <v>9</v>
      </c>
      <c r="L10452" s="7">
        <v>951.47</v>
      </c>
      <c r="M10452" s="7">
        <f>ROUND(M10451+L10452,5)</f>
        <v>8654.7999999999993</v>
      </c>
    </row>
    <row r="10453" spans="1:13">
      <c r="A10453" s="5"/>
      <c r="B10453" s="5"/>
      <c r="C10453" s="5"/>
      <c r="D10453" s="5"/>
      <c r="E10453" s="5"/>
      <c r="F10453" s="5" t="s">
        <v>14</v>
      </c>
      <c r="G10453" s="6">
        <v>44196</v>
      </c>
      <c r="H10453" s="5" t="s">
        <v>1819</v>
      </c>
      <c r="I10453" s="5"/>
      <c r="J10453" s="5" t="s">
        <v>1861</v>
      </c>
      <c r="K10453" s="5" t="s">
        <v>1774</v>
      </c>
      <c r="L10453" s="7">
        <v>-693.12</v>
      </c>
      <c r="M10453" s="7">
        <f>ROUND(M10452+L10453,5)</f>
        <v>7961.68</v>
      </c>
    </row>
    <row r="10454" spans="1:13" ht="15.75" thickBot="1">
      <c r="A10454" s="5"/>
      <c r="B10454" s="5"/>
      <c r="C10454" s="5"/>
      <c r="D10454" s="5"/>
      <c r="E10454" s="5"/>
      <c r="F10454" s="5" t="s">
        <v>14</v>
      </c>
      <c r="G10454" s="6">
        <v>44196</v>
      </c>
      <c r="H10454" s="5" t="s">
        <v>1747</v>
      </c>
      <c r="I10454" s="5"/>
      <c r="J10454" s="5" t="s">
        <v>1765</v>
      </c>
      <c r="K10454" s="5" t="s">
        <v>589</v>
      </c>
      <c r="L10454" s="8">
        <v>379.36</v>
      </c>
      <c r="M10454" s="8">
        <f>ROUND(M10453+L10454,5)</f>
        <v>8341.0400000000009</v>
      </c>
    </row>
    <row r="10455" spans="1:13">
      <c r="A10455" s="5"/>
      <c r="B10455" s="5"/>
      <c r="C10455" s="5" t="s">
        <v>2468</v>
      </c>
      <c r="D10455" s="5"/>
      <c r="E10455" s="5"/>
      <c r="F10455" s="5"/>
      <c r="G10455" s="6"/>
      <c r="H10455" s="5"/>
      <c r="I10455" s="5"/>
      <c r="J10455" s="5"/>
      <c r="K10455" s="5"/>
      <c r="L10455" s="7">
        <f>ROUND(SUM(L10426:L10454),5)</f>
        <v>8341.0400000000009</v>
      </c>
      <c r="M10455" s="7">
        <f>M10454</f>
        <v>8341.0400000000009</v>
      </c>
    </row>
    <row r="10456" spans="1:13">
      <c r="A10456" s="2"/>
      <c r="B10456" s="2"/>
      <c r="C10456" s="2" t="s">
        <v>2469</v>
      </c>
      <c r="D10456" s="2"/>
      <c r="E10456" s="2"/>
      <c r="F10456" s="2"/>
      <c r="G10456" s="4"/>
      <c r="H10456" s="2"/>
      <c r="I10456" s="2"/>
      <c r="J10456" s="2"/>
      <c r="K10456" s="2"/>
      <c r="L10456" s="3"/>
      <c r="M10456" s="3">
        <v>0</v>
      </c>
    </row>
    <row r="10457" spans="1:13">
      <c r="A10457" s="5"/>
      <c r="B10457" s="5"/>
      <c r="C10457" s="5"/>
      <c r="D10457" s="5"/>
      <c r="E10457" s="5"/>
      <c r="F10457" s="5" t="s">
        <v>10</v>
      </c>
      <c r="G10457" s="6">
        <v>43831</v>
      </c>
      <c r="H10457" s="5" t="s">
        <v>1603</v>
      </c>
      <c r="I10457" s="5"/>
      <c r="J10457" s="5" t="s">
        <v>2479</v>
      </c>
      <c r="K10457" s="5" t="s">
        <v>1549</v>
      </c>
      <c r="L10457" s="7">
        <v>25.38</v>
      </c>
      <c r="M10457" s="7">
        <f>ROUND(M10456+L10457,5)</f>
        <v>25.38</v>
      </c>
    </row>
    <row r="10458" spans="1:13">
      <c r="A10458" s="5"/>
      <c r="B10458" s="5"/>
      <c r="C10458" s="5"/>
      <c r="D10458" s="5"/>
      <c r="E10458" s="5"/>
      <c r="F10458" s="5" t="s">
        <v>10</v>
      </c>
      <c r="G10458" s="6">
        <v>43836</v>
      </c>
      <c r="H10458" s="5" t="s">
        <v>1603</v>
      </c>
      <c r="I10458" s="5"/>
      <c r="J10458" s="5" t="s">
        <v>2480</v>
      </c>
      <c r="K10458" s="5" t="s">
        <v>1549</v>
      </c>
      <c r="L10458" s="7">
        <v>23.24</v>
      </c>
      <c r="M10458" s="7">
        <f>ROUND(M10457+L10458,5)</f>
        <v>48.62</v>
      </c>
    </row>
    <row r="10459" spans="1:13">
      <c r="A10459" s="5"/>
      <c r="B10459" s="5"/>
      <c r="C10459" s="5"/>
      <c r="D10459" s="5"/>
      <c r="E10459" s="5"/>
      <c r="F10459" s="5" t="s">
        <v>10</v>
      </c>
      <c r="G10459" s="6">
        <v>43839</v>
      </c>
      <c r="H10459" s="5" t="s">
        <v>22</v>
      </c>
      <c r="I10459" s="5" t="s">
        <v>317</v>
      </c>
      <c r="J10459" s="5" t="s">
        <v>2481</v>
      </c>
      <c r="K10459" s="5" t="s">
        <v>9</v>
      </c>
      <c r="L10459" s="7">
        <v>2274.67</v>
      </c>
      <c r="M10459" s="7">
        <f>ROUND(M10458+L10459,5)</f>
        <v>2323.29</v>
      </c>
    </row>
    <row r="10460" spans="1:13">
      <c r="A10460" s="5"/>
      <c r="B10460" s="5"/>
      <c r="C10460" s="5"/>
      <c r="D10460" s="5"/>
      <c r="E10460" s="5"/>
      <c r="F10460" s="5" t="s">
        <v>10</v>
      </c>
      <c r="G10460" s="6">
        <v>43839</v>
      </c>
      <c r="H10460" s="5" t="s">
        <v>23</v>
      </c>
      <c r="I10460" s="5" t="s">
        <v>318</v>
      </c>
      <c r="J10460" s="5" t="s">
        <v>2482</v>
      </c>
      <c r="K10460" s="5" t="s">
        <v>9</v>
      </c>
      <c r="L10460" s="7">
        <v>2.14</v>
      </c>
      <c r="M10460" s="7">
        <f>ROUND(M10459+L10460,5)</f>
        <v>2325.4299999999998</v>
      </c>
    </row>
    <row r="10461" spans="1:13">
      <c r="A10461" s="5"/>
      <c r="B10461" s="5"/>
      <c r="C10461" s="5"/>
      <c r="D10461" s="5"/>
      <c r="E10461" s="5"/>
      <c r="F10461" s="5" t="s">
        <v>10</v>
      </c>
      <c r="G10461" s="6">
        <v>43839</v>
      </c>
      <c r="H10461" s="5" t="s">
        <v>26</v>
      </c>
      <c r="I10461" s="5" t="s">
        <v>321</v>
      </c>
      <c r="J10461" s="5" t="s">
        <v>414</v>
      </c>
      <c r="K10461" s="5" t="s">
        <v>9</v>
      </c>
      <c r="L10461" s="7">
        <v>42.12</v>
      </c>
      <c r="M10461" s="7">
        <f>ROUND(M10460+L10461,5)</f>
        <v>2367.5500000000002</v>
      </c>
    </row>
    <row r="10462" spans="1:13">
      <c r="A10462" s="5"/>
      <c r="B10462" s="5"/>
      <c r="C10462" s="5"/>
      <c r="D10462" s="5"/>
      <c r="E10462" s="5"/>
      <c r="F10462" s="5" t="s">
        <v>10</v>
      </c>
      <c r="G10462" s="6">
        <v>43845</v>
      </c>
      <c r="H10462" s="5" t="s">
        <v>47</v>
      </c>
      <c r="I10462" s="5" t="s">
        <v>338</v>
      </c>
      <c r="J10462" s="5" t="s">
        <v>2483</v>
      </c>
      <c r="K10462" s="5" t="s">
        <v>9</v>
      </c>
      <c r="L10462" s="7">
        <v>216.4</v>
      </c>
      <c r="M10462" s="7">
        <f>ROUND(M10461+L10462,5)</f>
        <v>2583.9499999999998</v>
      </c>
    </row>
    <row r="10463" spans="1:13">
      <c r="A10463" s="5"/>
      <c r="B10463" s="5"/>
      <c r="C10463" s="5"/>
      <c r="D10463" s="5"/>
      <c r="E10463" s="5"/>
      <c r="F10463" s="5" t="s">
        <v>10</v>
      </c>
      <c r="G10463" s="6">
        <v>43851</v>
      </c>
      <c r="H10463" s="5" t="s">
        <v>67</v>
      </c>
      <c r="I10463" s="5" t="s">
        <v>352</v>
      </c>
      <c r="J10463" s="5" t="s">
        <v>2484</v>
      </c>
      <c r="K10463" s="5" t="s">
        <v>9</v>
      </c>
      <c r="L10463" s="7">
        <v>112.04</v>
      </c>
      <c r="M10463" s="7">
        <f>ROUND(M10462+L10463,5)</f>
        <v>2695.99</v>
      </c>
    </row>
    <row r="10464" spans="1:13">
      <c r="A10464" s="5"/>
      <c r="B10464" s="5"/>
      <c r="C10464" s="5"/>
      <c r="D10464" s="5"/>
      <c r="E10464" s="5"/>
      <c r="F10464" s="5" t="s">
        <v>10</v>
      </c>
      <c r="G10464" s="6">
        <v>43861</v>
      </c>
      <c r="H10464" s="5" t="s">
        <v>1603</v>
      </c>
      <c r="I10464" s="5"/>
      <c r="J10464" s="5" t="s">
        <v>2485</v>
      </c>
      <c r="K10464" s="5" t="s">
        <v>1549</v>
      </c>
      <c r="L10464" s="7">
        <v>46.61</v>
      </c>
      <c r="M10464" s="7">
        <f>ROUND(M10463+L10464,5)</f>
        <v>2742.6</v>
      </c>
    </row>
    <row r="10465" spans="1:13">
      <c r="A10465" s="5"/>
      <c r="B10465" s="5"/>
      <c r="C10465" s="5"/>
      <c r="D10465" s="5"/>
      <c r="E10465" s="5"/>
      <c r="F10465" s="5" t="s">
        <v>10</v>
      </c>
      <c r="G10465" s="6">
        <v>43862</v>
      </c>
      <c r="H10465" s="5" t="s">
        <v>1603</v>
      </c>
      <c r="I10465" s="5"/>
      <c r="J10465" s="5" t="s">
        <v>2486</v>
      </c>
      <c r="K10465" s="5" t="s">
        <v>1549</v>
      </c>
      <c r="L10465" s="7">
        <v>11.94</v>
      </c>
      <c r="M10465" s="7">
        <f>ROUND(M10464+L10465,5)</f>
        <v>2754.54</v>
      </c>
    </row>
    <row r="10466" spans="1:13">
      <c r="A10466" s="5"/>
      <c r="B10466" s="5"/>
      <c r="C10466" s="5"/>
      <c r="D10466" s="5"/>
      <c r="E10466" s="5"/>
      <c r="F10466" s="5" t="s">
        <v>10</v>
      </c>
      <c r="G10466" s="6">
        <v>43865</v>
      </c>
      <c r="H10466" s="5" t="s">
        <v>1603</v>
      </c>
      <c r="I10466" s="5"/>
      <c r="J10466" s="5" t="s">
        <v>2487</v>
      </c>
      <c r="K10466" s="5" t="s">
        <v>1549</v>
      </c>
      <c r="L10466" s="7">
        <v>12.75</v>
      </c>
      <c r="M10466" s="7">
        <f>ROUND(M10465+L10466,5)</f>
        <v>2767.29</v>
      </c>
    </row>
    <row r="10467" spans="1:13">
      <c r="A10467" s="5"/>
      <c r="B10467" s="5"/>
      <c r="C10467" s="5"/>
      <c r="D10467" s="5"/>
      <c r="E10467" s="5"/>
      <c r="F10467" s="5" t="s">
        <v>10</v>
      </c>
      <c r="G10467" s="6">
        <v>43868</v>
      </c>
      <c r="H10467" s="5" t="s">
        <v>106</v>
      </c>
      <c r="I10467" s="5" t="s">
        <v>317</v>
      </c>
      <c r="J10467" s="5" t="s">
        <v>469</v>
      </c>
      <c r="K10467" s="5" t="s">
        <v>9</v>
      </c>
      <c r="L10467" s="7">
        <v>2421.65</v>
      </c>
      <c r="M10467" s="7">
        <f>ROUND(M10466+L10467,5)</f>
        <v>5188.9399999999996</v>
      </c>
    </row>
    <row r="10468" spans="1:13">
      <c r="A10468" s="5"/>
      <c r="B10468" s="5"/>
      <c r="C10468" s="5"/>
      <c r="D10468" s="5"/>
      <c r="E10468" s="5"/>
      <c r="F10468" s="5" t="s">
        <v>10</v>
      </c>
      <c r="G10468" s="6">
        <v>43875</v>
      </c>
      <c r="H10468" s="5" t="s">
        <v>125</v>
      </c>
      <c r="I10468" s="5" t="s">
        <v>338</v>
      </c>
      <c r="J10468" s="5" t="s">
        <v>2488</v>
      </c>
      <c r="K10468" s="5" t="s">
        <v>9</v>
      </c>
      <c r="L10468" s="7">
        <v>143.36000000000001</v>
      </c>
      <c r="M10468" s="7">
        <f>ROUND(M10467+L10468,5)</f>
        <v>5332.3</v>
      </c>
    </row>
    <row r="10469" spans="1:13">
      <c r="A10469" s="5"/>
      <c r="B10469" s="5"/>
      <c r="C10469" s="5"/>
      <c r="D10469" s="5"/>
      <c r="E10469" s="5"/>
      <c r="F10469" s="5" t="s">
        <v>10</v>
      </c>
      <c r="G10469" s="6">
        <v>43875</v>
      </c>
      <c r="H10469" s="5" t="s">
        <v>1603</v>
      </c>
      <c r="I10469" s="5"/>
      <c r="J10469" s="5" t="s">
        <v>2489</v>
      </c>
      <c r="K10469" s="5" t="s">
        <v>1549</v>
      </c>
      <c r="L10469" s="7">
        <v>70.680000000000007</v>
      </c>
      <c r="M10469" s="7">
        <f>ROUND(M10468+L10469,5)</f>
        <v>5402.98</v>
      </c>
    </row>
    <row r="10470" spans="1:13">
      <c r="A10470" s="5"/>
      <c r="B10470" s="5"/>
      <c r="C10470" s="5"/>
      <c r="D10470" s="5"/>
      <c r="E10470" s="5"/>
      <c r="F10470" s="5" t="s">
        <v>10</v>
      </c>
      <c r="G10470" s="6">
        <v>43882</v>
      </c>
      <c r="H10470" s="5" t="s">
        <v>146</v>
      </c>
      <c r="I10470" s="5" t="s">
        <v>352</v>
      </c>
      <c r="J10470" s="5" t="s">
        <v>2490</v>
      </c>
      <c r="K10470" s="5" t="s">
        <v>9</v>
      </c>
      <c r="L10470" s="7">
        <v>41.27</v>
      </c>
      <c r="M10470" s="7">
        <f>ROUND(M10469+L10470,5)</f>
        <v>5444.25</v>
      </c>
    </row>
    <row r="10471" spans="1:13">
      <c r="A10471" s="5"/>
      <c r="B10471" s="5"/>
      <c r="C10471" s="5"/>
      <c r="D10471" s="5"/>
      <c r="E10471" s="5"/>
      <c r="F10471" s="5" t="s">
        <v>10</v>
      </c>
      <c r="G10471" s="6">
        <v>43895</v>
      </c>
      <c r="H10471" s="5" t="s">
        <v>1603</v>
      </c>
      <c r="I10471" s="5"/>
      <c r="J10471" s="5" t="s">
        <v>2491</v>
      </c>
      <c r="K10471" s="5" t="s">
        <v>1549</v>
      </c>
      <c r="L10471" s="7">
        <v>15.92</v>
      </c>
      <c r="M10471" s="7">
        <f>ROUND(M10470+L10471,5)</f>
        <v>5460.17</v>
      </c>
    </row>
    <row r="10472" spans="1:13">
      <c r="A10472" s="5"/>
      <c r="B10472" s="5"/>
      <c r="C10472" s="5"/>
      <c r="D10472" s="5"/>
      <c r="E10472" s="5"/>
      <c r="F10472" s="5" t="s">
        <v>10</v>
      </c>
      <c r="G10472" s="6">
        <v>43898</v>
      </c>
      <c r="H10472" s="5" t="s">
        <v>1603</v>
      </c>
      <c r="I10472" s="5"/>
      <c r="J10472" s="5" t="s">
        <v>2492</v>
      </c>
      <c r="K10472" s="5" t="s">
        <v>1549</v>
      </c>
      <c r="L10472" s="7">
        <v>11.9</v>
      </c>
      <c r="M10472" s="7">
        <f>ROUND(M10471+L10472,5)</f>
        <v>5472.07</v>
      </c>
    </row>
    <row r="10473" spans="1:13">
      <c r="A10473" s="5"/>
      <c r="B10473" s="5"/>
      <c r="C10473" s="5"/>
      <c r="D10473" s="5"/>
      <c r="E10473" s="5"/>
      <c r="F10473" s="5" t="s">
        <v>10</v>
      </c>
      <c r="G10473" s="6">
        <v>43900</v>
      </c>
      <c r="H10473" s="5" t="s">
        <v>193</v>
      </c>
      <c r="I10473" s="5" t="s">
        <v>317</v>
      </c>
      <c r="J10473" s="5" t="s">
        <v>524</v>
      </c>
      <c r="K10473" s="5" t="s">
        <v>9</v>
      </c>
      <c r="L10473" s="7">
        <v>557.76</v>
      </c>
      <c r="M10473" s="7">
        <f>ROUND(M10472+L10473,5)</f>
        <v>6029.83</v>
      </c>
    </row>
    <row r="10474" spans="1:13">
      <c r="A10474" s="5"/>
      <c r="B10474" s="5"/>
      <c r="C10474" s="5"/>
      <c r="D10474" s="5"/>
      <c r="E10474" s="5"/>
      <c r="F10474" s="5" t="s">
        <v>10</v>
      </c>
      <c r="G10474" s="6">
        <v>43913</v>
      </c>
      <c r="H10474" s="5" t="s">
        <v>223</v>
      </c>
      <c r="I10474" s="5" t="s">
        <v>352</v>
      </c>
      <c r="J10474" s="5" t="s">
        <v>2493</v>
      </c>
      <c r="K10474" s="5" t="s">
        <v>9</v>
      </c>
      <c r="L10474" s="7">
        <v>5</v>
      </c>
      <c r="M10474" s="7">
        <f>ROUND(M10473+L10474,5)</f>
        <v>6034.83</v>
      </c>
    </row>
    <row r="10475" spans="1:13">
      <c r="A10475" s="5"/>
      <c r="B10475" s="5"/>
      <c r="C10475" s="5"/>
      <c r="D10475" s="5"/>
      <c r="E10475" s="5"/>
      <c r="F10475" s="5" t="s">
        <v>10</v>
      </c>
      <c r="G10475" s="6">
        <v>43916</v>
      </c>
      <c r="H10475" s="5" t="s">
        <v>1603</v>
      </c>
      <c r="I10475" s="5"/>
      <c r="J10475" s="5" t="s">
        <v>2486</v>
      </c>
      <c r="K10475" s="5" t="s">
        <v>1549</v>
      </c>
      <c r="L10475" s="7">
        <v>15.92</v>
      </c>
      <c r="M10475" s="7">
        <f>ROUND(M10474+L10475,5)</f>
        <v>6050.75</v>
      </c>
    </row>
    <row r="10476" spans="1:13">
      <c r="A10476" s="5"/>
      <c r="B10476" s="5"/>
      <c r="C10476" s="5"/>
      <c r="D10476" s="5"/>
      <c r="E10476" s="5"/>
      <c r="F10476" s="5" t="s">
        <v>10</v>
      </c>
      <c r="G10476" s="6">
        <v>43923</v>
      </c>
      <c r="H10476" s="5" t="s">
        <v>237</v>
      </c>
      <c r="I10476" s="5" t="s">
        <v>317</v>
      </c>
      <c r="J10476" s="5" t="s">
        <v>549</v>
      </c>
      <c r="K10476" s="5" t="s">
        <v>9</v>
      </c>
      <c r="L10476" s="7">
        <v>372.1</v>
      </c>
      <c r="M10476" s="7">
        <f>ROUND(M10475+L10476,5)</f>
        <v>6422.85</v>
      </c>
    </row>
    <row r="10477" spans="1:13">
      <c r="A10477" s="5"/>
      <c r="B10477" s="5"/>
      <c r="C10477" s="5"/>
      <c r="D10477" s="5"/>
      <c r="E10477" s="5"/>
      <c r="F10477" s="5" t="s">
        <v>10</v>
      </c>
      <c r="G10477" s="6">
        <v>43934</v>
      </c>
      <c r="H10477" s="5" t="s">
        <v>1603</v>
      </c>
      <c r="I10477" s="5"/>
      <c r="J10477" s="5" t="s">
        <v>2491</v>
      </c>
      <c r="K10477" s="5" t="s">
        <v>1549</v>
      </c>
      <c r="L10477" s="7">
        <v>5.19</v>
      </c>
      <c r="M10477" s="7">
        <f>ROUND(M10476+L10477,5)</f>
        <v>6428.04</v>
      </c>
    </row>
    <row r="10478" spans="1:13">
      <c r="A10478" s="5"/>
      <c r="B10478" s="5"/>
      <c r="C10478" s="5"/>
      <c r="D10478" s="5"/>
      <c r="E10478" s="5"/>
      <c r="F10478" s="5" t="s">
        <v>10</v>
      </c>
      <c r="G10478" s="6">
        <v>43936</v>
      </c>
      <c r="H10478" s="5" t="s">
        <v>1603</v>
      </c>
      <c r="I10478" s="5"/>
      <c r="J10478" s="5" t="s">
        <v>2492</v>
      </c>
      <c r="K10478" s="5" t="s">
        <v>1549</v>
      </c>
      <c r="L10478" s="7">
        <v>5.95</v>
      </c>
      <c r="M10478" s="7">
        <f>ROUND(M10477+L10478,5)</f>
        <v>6433.99</v>
      </c>
    </row>
    <row r="10479" spans="1:13">
      <c r="A10479" s="5"/>
      <c r="B10479" s="5"/>
      <c r="C10479" s="5"/>
      <c r="D10479" s="5"/>
      <c r="E10479" s="5"/>
      <c r="F10479" s="5" t="s">
        <v>10</v>
      </c>
      <c r="G10479" s="6">
        <v>43937</v>
      </c>
      <c r="H10479" s="5" t="s">
        <v>279</v>
      </c>
      <c r="I10479" s="5" t="s">
        <v>338</v>
      </c>
      <c r="J10479" s="5" t="s">
        <v>2494</v>
      </c>
      <c r="K10479" s="5" t="s">
        <v>9</v>
      </c>
      <c r="L10479" s="7">
        <v>75.53</v>
      </c>
      <c r="M10479" s="7">
        <f>ROUND(M10478+L10479,5)</f>
        <v>6509.52</v>
      </c>
    </row>
    <row r="10480" spans="1:13">
      <c r="A10480" s="5"/>
      <c r="B10480" s="5"/>
      <c r="C10480" s="5"/>
      <c r="D10480" s="5"/>
      <c r="E10480" s="5"/>
      <c r="F10480" s="5" t="s">
        <v>10</v>
      </c>
      <c r="G10480" s="6">
        <v>43944</v>
      </c>
      <c r="H10480" s="5" t="s">
        <v>295</v>
      </c>
      <c r="I10480" s="5" t="s">
        <v>352</v>
      </c>
      <c r="J10480" s="5" t="s">
        <v>2495</v>
      </c>
      <c r="K10480" s="5" t="s">
        <v>9</v>
      </c>
      <c r="L10480" s="7">
        <v>106.23</v>
      </c>
      <c r="M10480" s="7">
        <f>ROUND(M10479+L10480,5)</f>
        <v>6615.75</v>
      </c>
    </row>
    <row r="10481" spans="1:13">
      <c r="A10481" s="5"/>
      <c r="B10481" s="5"/>
      <c r="C10481" s="5"/>
      <c r="D10481" s="5"/>
      <c r="E10481" s="5"/>
      <c r="F10481" s="5" t="s">
        <v>10</v>
      </c>
      <c r="G10481" s="6">
        <v>43962</v>
      </c>
      <c r="H10481" s="5" t="s">
        <v>1603</v>
      </c>
      <c r="I10481" s="5"/>
      <c r="J10481" s="5" t="s">
        <v>2491</v>
      </c>
      <c r="K10481" s="5" t="s">
        <v>1549</v>
      </c>
      <c r="L10481" s="7">
        <v>5.19</v>
      </c>
      <c r="M10481" s="7">
        <f>ROUND(M10480+L10481,5)</f>
        <v>6620.94</v>
      </c>
    </row>
    <row r="10482" spans="1:13">
      <c r="A10482" s="5"/>
      <c r="B10482" s="5"/>
      <c r="C10482" s="5"/>
      <c r="D10482" s="5"/>
      <c r="E10482" s="5"/>
      <c r="F10482" s="5" t="s">
        <v>10</v>
      </c>
      <c r="G10482" s="6">
        <v>43965</v>
      </c>
      <c r="H10482" s="5" t="s">
        <v>658</v>
      </c>
      <c r="I10482" s="5" t="s">
        <v>317</v>
      </c>
      <c r="J10482" s="5" t="s">
        <v>941</v>
      </c>
      <c r="K10482" s="5" t="s">
        <v>9</v>
      </c>
      <c r="L10482" s="7">
        <v>110.64</v>
      </c>
      <c r="M10482" s="7">
        <f>ROUND(M10481+L10482,5)</f>
        <v>6731.58</v>
      </c>
    </row>
    <row r="10483" spans="1:13">
      <c r="A10483" s="5"/>
      <c r="B10483" s="5"/>
      <c r="C10483" s="5"/>
      <c r="D10483" s="5"/>
      <c r="E10483" s="5"/>
      <c r="F10483" s="5" t="s">
        <v>10</v>
      </c>
      <c r="G10483" s="6">
        <v>43966</v>
      </c>
      <c r="H10483" s="5" t="s">
        <v>669</v>
      </c>
      <c r="I10483" s="5" t="s">
        <v>338</v>
      </c>
      <c r="J10483" s="5" t="s">
        <v>2496</v>
      </c>
      <c r="K10483" s="5" t="s">
        <v>9</v>
      </c>
      <c r="L10483" s="7">
        <v>70.44</v>
      </c>
      <c r="M10483" s="7">
        <f>ROUND(M10482+L10483,5)</f>
        <v>6802.02</v>
      </c>
    </row>
    <row r="10484" spans="1:13">
      <c r="A10484" s="5"/>
      <c r="B10484" s="5"/>
      <c r="C10484" s="5"/>
      <c r="D10484" s="5"/>
      <c r="E10484" s="5"/>
      <c r="F10484" s="5" t="s">
        <v>10</v>
      </c>
      <c r="G10484" s="6">
        <v>43968</v>
      </c>
      <c r="H10484" s="5" t="s">
        <v>1603</v>
      </c>
      <c r="I10484" s="5"/>
      <c r="J10484" s="5" t="s">
        <v>2491</v>
      </c>
      <c r="K10484" s="5" t="s">
        <v>1549</v>
      </c>
      <c r="L10484" s="7">
        <v>7.96</v>
      </c>
      <c r="M10484" s="7">
        <f>ROUND(M10483+L10484,5)</f>
        <v>6809.98</v>
      </c>
    </row>
    <row r="10485" spans="1:13">
      <c r="A10485" s="5"/>
      <c r="B10485" s="5"/>
      <c r="C10485" s="5"/>
      <c r="D10485" s="5"/>
      <c r="E10485" s="5"/>
      <c r="F10485" s="5" t="s">
        <v>10</v>
      </c>
      <c r="G10485" s="6">
        <v>43973</v>
      </c>
      <c r="H10485" s="5" t="s">
        <v>684</v>
      </c>
      <c r="I10485" s="5" t="s">
        <v>352</v>
      </c>
      <c r="J10485" s="5" t="s">
        <v>2497</v>
      </c>
      <c r="K10485" s="5" t="s">
        <v>9</v>
      </c>
      <c r="L10485" s="7">
        <v>56.6</v>
      </c>
      <c r="M10485" s="7">
        <f>ROUND(M10484+L10485,5)</f>
        <v>6866.58</v>
      </c>
    </row>
    <row r="10486" spans="1:13">
      <c r="A10486" s="5"/>
      <c r="B10486" s="5"/>
      <c r="C10486" s="5"/>
      <c r="D10486" s="5"/>
      <c r="E10486" s="5"/>
      <c r="F10486" s="5" t="s">
        <v>10</v>
      </c>
      <c r="G10486" s="6">
        <v>43980</v>
      </c>
      <c r="H10486" s="5" t="s">
        <v>1603</v>
      </c>
      <c r="I10486" s="5"/>
      <c r="J10486" s="5" t="s">
        <v>2491</v>
      </c>
      <c r="K10486" s="5" t="s">
        <v>1549</v>
      </c>
      <c r="L10486" s="7">
        <v>7.96</v>
      </c>
      <c r="M10486" s="7">
        <f>ROUND(M10485+L10486,5)</f>
        <v>6874.54</v>
      </c>
    </row>
    <row r="10487" spans="1:13">
      <c r="A10487" s="5"/>
      <c r="B10487" s="5"/>
      <c r="C10487" s="5"/>
      <c r="D10487" s="5"/>
      <c r="E10487" s="5"/>
      <c r="F10487" s="5" t="s">
        <v>10</v>
      </c>
      <c r="G10487" s="6">
        <v>43986</v>
      </c>
      <c r="H10487" s="5" t="s">
        <v>717</v>
      </c>
      <c r="I10487" s="5" t="s">
        <v>317</v>
      </c>
      <c r="J10487" s="5" t="s">
        <v>979</v>
      </c>
      <c r="K10487" s="5" t="s">
        <v>9</v>
      </c>
      <c r="L10487" s="7">
        <v>2154.11</v>
      </c>
      <c r="M10487" s="7">
        <f>ROUND(M10486+L10487,5)</f>
        <v>9028.65</v>
      </c>
    </row>
    <row r="10488" spans="1:13">
      <c r="A10488" s="5"/>
      <c r="B10488" s="5"/>
      <c r="C10488" s="5"/>
      <c r="D10488" s="5"/>
      <c r="E10488" s="5"/>
      <c r="F10488" s="5" t="s">
        <v>10</v>
      </c>
      <c r="G10488" s="6">
        <v>43990</v>
      </c>
      <c r="H10488" s="5" t="s">
        <v>1603</v>
      </c>
      <c r="I10488" s="5"/>
      <c r="J10488" s="5" t="s">
        <v>2498</v>
      </c>
      <c r="K10488" s="5" t="s">
        <v>1549</v>
      </c>
      <c r="L10488" s="7">
        <v>21</v>
      </c>
      <c r="M10488" s="7">
        <f>ROUND(M10487+L10488,5)</f>
        <v>9049.65</v>
      </c>
    </row>
    <row r="10489" spans="1:13">
      <c r="A10489" s="5"/>
      <c r="B10489" s="5"/>
      <c r="C10489" s="5"/>
      <c r="D10489" s="5"/>
      <c r="E10489" s="5"/>
      <c r="F10489" s="5" t="s">
        <v>10</v>
      </c>
      <c r="G10489" s="6">
        <v>43993</v>
      </c>
      <c r="H10489" s="5" t="s">
        <v>1603</v>
      </c>
      <c r="I10489" s="5"/>
      <c r="J10489" s="5" t="s">
        <v>2492</v>
      </c>
      <c r="K10489" s="5" t="s">
        <v>1549</v>
      </c>
      <c r="L10489" s="7">
        <v>11.9</v>
      </c>
      <c r="M10489" s="7">
        <f>ROUND(M10488+L10489,5)</f>
        <v>9061.5499999999993</v>
      </c>
    </row>
    <row r="10490" spans="1:13">
      <c r="A10490" s="5"/>
      <c r="B10490" s="5"/>
      <c r="C10490" s="5"/>
      <c r="D10490" s="5"/>
      <c r="E10490" s="5"/>
      <c r="F10490" s="5" t="s">
        <v>10</v>
      </c>
      <c r="G10490" s="6">
        <v>43997</v>
      </c>
      <c r="H10490" s="5" t="s">
        <v>1603</v>
      </c>
      <c r="I10490" s="5"/>
      <c r="J10490" s="5" t="s">
        <v>2491</v>
      </c>
      <c r="K10490" s="5" t="s">
        <v>1549</v>
      </c>
      <c r="L10490" s="7">
        <v>11.94</v>
      </c>
      <c r="M10490" s="7">
        <f>ROUND(M10489+L10490,5)</f>
        <v>9073.49</v>
      </c>
    </row>
    <row r="10491" spans="1:13">
      <c r="A10491" s="5"/>
      <c r="B10491" s="5"/>
      <c r="C10491" s="5"/>
      <c r="D10491" s="5"/>
      <c r="E10491" s="5"/>
      <c r="F10491" s="5" t="s">
        <v>10</v>
      </c>
      <c r="G10491" s="6">
        <v>44000</v>
      </c>
      <c r="H10491" s="5" t="s">
        <v>754</v>
      </c>
      <c r="I10491" s="5" t="s">
        <v>338</v>
      </c>
      <c r="J10491" s="5" t="s">
        <v>2499</v>
      </c>
      <c r="K10491" s="5" t="s">
        <v>9</v>
      </c>
      <c r="L10491" s="7">
        <v>122.74</v>
      </c>
      <c r="M10491" s="7">
        <f>ROUND(M10490+L10491,5)</f>
        <v>9196.23</v>
      </c>
    </row>
    <row r="10492" spans="1:13">
      <c r="A10492" s="5"/>
      <c r="B10492" s="5"/>
      <c r="C10492" s="5"/>
      <c r="D10492" s="5"/>
      <c r="E10492" s="5"/>
      <c r="F10492" s="5" t="s">
        <v>10</v>
      </c>
      <c r="G10492" s="6">
        <v>44002</v>
      </c>
      <c r="H10492" s="5" t="s">
        <v>1603</v>
      </c>
      <c r="I10492" s="5"/>
      <c r="J10492" s="5" t="s">
        <v>2500</v>
      </c>
      <c r="K10492" s="5" t="s">
        <v>1549</v>
      </c>
      <c r="L10492" s="7">
        <v>2</v>
      </c>
      <c r="M10492" s="7">
        <f>ROUND(M10491+L10492,5)</f>
        <v>9198.23</v>
      </c>
    </row>
    <row r="10493" spans="1:13">
      <c r="A10493" s="5"/>
      <c r="B10493" s="5"/>
      <c r="C10493" s="5"/>
      <c r="D10493" s="5"/>
      <c r="E10493" s="5"/>
      <c r="F10493" s="5" t="s">
        <v>10</v>
      </c>
      <c r="G10493" s="6">
        <v>44008</v>
      </c>
      <c r="H10493" s="5" t="s">
        <v>1603</v>
      </c>
      <c r="I10493" s="5"/>
      <c r="J10493" s="5" t="s">
        <v>2487</v>
      </c>
      <c r="K10493" s="5" t="s">
        <v>1549</v>
      </c>
      <c r="L10493" s="7">
        <v>8.5</v>
      </c>
      <c r="M10493" s="7">
        <f>ROUND(M10492+L10493,5)</f>
        <v>9206.73</v>
      </c>
    </row>
    <row r="10494" spans="1:13">
      <c r="A10494" s="5"/>
      <c r="B10494" s="5"/>
      <c r="C10494" s="5"/>
      <c r="D10494" s="5"/>
      <c r="E10494" s="5"/>
      <c r="F10494" s="5" t="s">
        <v>10</v>
      </c>
      <c r="G10494" s="6">
        <v>44014</v>
      </c>
      <c r="H10494" s="5" t="s">
        <v>784</v>
      </c>
      <c r="I10494" s="5" t="s">
        <v>354</v>
      </c>
      <c r="J10494" s="5" t="s">
        <v>2501</v>
      </c>
      <c r="K10494" s="5" t="s">
        <v>9</v>
      </c>
      <c r="L10494" s="7">
        <v>133.41</v>
      </c>
      <c r="M10494" s="7">
        <f>ROUND(M10493+L10494,5)</f>
        <v>9340.14</v>
      </c>
    </row>
    <row r="10495" spans="1:13">
      <c r="A10495" s="5"/>
      <c r="B10495" s="5"/>
      <c r="C10495" s="5"/>
      <c r="D10495" s="5"/>
      <c r="E10495" s="5"/>
      <c r="F10495" s="5" t="s">
        <v>10</v>
      </c>
      <c r="G10495" s="6">
        <v>44016</v>
      </c>
      <c r="H10495" s="5" t="s">
        <v>1603</v>
      </c>
      <c r="I10495" s="5"/>
      <c r="J10495" s="5" t="s">
        <v>2502</v>
      </c>
      <c r="K10495" s="5" t="s">
        <v>1549</v>
      </c>
      <c r="L10495" s="7">
        <v>11.99</v>
      </c>
      <c r="M10495" s="7">
        <f>ROUND(M10494+L10495,5)</f>
        <v>9352.1299999999992</v>
      </c>
    </row>
    <row r="10496" spans="1:13">
      <c r="A10496" s="5"/>
      <c r="B10496" s="5"/>
      <c r="C10496" s="5"/>
      <c r="D10496" s="5"/>
      <c r="E10496" s="5"/>
      <c r="F10496" s="5" t="s">
        <v>10</v>
      </c>
      <c r="G10496" s="6">
        <v>44021</v>
      </c>
      <c r="H10496" s="5" t="s">
        <v>795</v>
      </c>
      <c r="I10496" s="5" t="s">
        <v>369</v>
      </c>
      <c r="J10496" s="5" t="s">
        <v>2487</v>
      </c>
      <c r="K10496" s="5" t="s">
        <v>9</v>
      </c>
      <c r="L10496" s="7">
        <v>174</v>
      </c>
      <c r="M10496" s="7">
        <f>ROUND(M10495+L10496,5)</f>
        <v>9526.1299999999992</v>
      </c>
    </row>
    <row r="10497" spans="1:13">
      <c r="A10497" s="5"/>
      <c r="B10497" s="5"/>
      <c r="C10497" s="5"/>
      <c r="D10497" s="5"/>
      <c r="E10497" s="5"/>
      <c r="F10497" s="5" t="s">
        <v>10</v>
      </c>
      <c r="G10497" s="6">
        <v>44021</v>
      </c>
      <c r="H10497" s="5" t="s">
        <v>796</v>
      </c>
      <c r="I10497" s="5" t="s">
        <v>317</v>
      </c>
      <c r="J10497" s="5" t="s">
        <v>1022</v>
      </c>
      <c r="K10497" s="5" t="s">
        <v>9</v>
      </c>
      <c r="L10497" s="7">
        <v>2427.9</v>
      </c>
      <c r="M10497" s="7">
        <f>ROUND(M10496+L10497,5)</f>
        <v>11954.03</v>
      </c>
    </row>
    <row r="10498" spans="1:13">
      <c r="A10498" s="5"/>
      <c r="B10498" s="5"/>
      <c r="C10498" s="5"/>
      <c r="D10498" s="5"/>
      <c r="E10498" s="5"/>
      <c r="F10498" s="5" t="s">
        <v>10</v>
      </c>
      <c r="G10498" s="6">
        <v>44021</v>
      </c>
      <c r="H10498" s="5" t="s">
        <v>1603</v>
      </c>
      <c r="I10498" s="5"/>
      <c r="J10498" s="5" t="s">
        <v>2503</v>
      </c>
      <c r="K10498" s="5" t="s">
        <v>1549</v>
      </c>
      <c r="L10498" s="7">
        <v>219.9</v>
      </c>
      <c r="M10498" s="7">
        <f>ROUND(M10497+L10498,5)</f>
        <v>12173.93</v>
      </c>
    </row>
    <row r="10499" spans="1:13">
      <c r="A10499" s="5"/>
      <c r="B10499" s="5"/>
      <c r="C10499" s="5"/>
      <c r="D10499" s="5"/>
      <c r="E10499" s="5"/>
      <c r="F10499" s="5" t="s">
        <v>10</v>
      </c>
      <c r="G10499" s="6">
        <v>44026</v>
      </c>
      <c r="H10499" s="5" t="s">
        <v>1603</v>
      </c>
      <c r="I10499" s="5"/>
      <c r="J10499" s="5" t="s">
        <v>2485</v>
      </c>
      <c r="K10499" s="5" t="s">
        <v>1549</v>
      </c>
      <c r="L10499" s="7">
        <v>61.23</v>
      </c>
      <c r="M10499" s="7">
        <f>ROUND(M10498+L10499,5)</f>
        <v>12235.16</v>
      </c>
    </row>
    <row r="10500" spans="1:13">
      <c r="A10500" s="5"/>
      <c r="B10500" s="5"/>
      <c r="C10500" s="5"/>
      <c r="D10500" s="5"/>
      <c r="E10500" s="5"/>
      <c r="F10500" s="5" t="s">
        <v>10</v>
      </c>
      <c r="G10500" s="6">
        <v>44027</v>
      </c>
      <c r="H10500" s="5" t="s">
        <v>818</v>
      </c>
      <c r="I10500" s="5" t="s">
        <v>338</v>
      </c>
      <c r="J10500" s="5" t="s">
        <v>2504</v>
      </c>
      <c r="K10500" s="5" t="s">
        <v>9</v>
      </c>
      <c r="L10500" s="7">
        <v>49.99</v>
      </c>
      <c r="M10500" s="7">
        <f>ROUND(M10499+L10500,5)</f>
        <v>12285.15</v>
      </c>
    </row>
    <row r="10501" spans="1:13">
      <c r="A10501" s="5"/>
      <c r="B10501" s="5"/>
      <c r="C10501" s="5"/>
      <c r="D10501" s="5"/>
      <c r="E10501" s="5"/>
      <c r="F10501" s="5" t="s">
        <v>10</v>
      </c>
      <c r="G10501" s="6">
        <v>44035</v>
      </c>
      <c r="H10501" s="5" t="s">
        <v>830</v>
      </c>
      <c r="I10501" s="5" t="s">
        <v>352</v>
      </c>
      <c r="J10501" s="5" t="s">
        <v>2505</v>
      </c>
      <c r="K10501" s="5" t="s">
        <v>9</v>
      </c>
      <c r="L10501" s="7">
        <v>57.65</v>
      </c>
      <c r="M10501" s="7">
        <f>ROUND(M10500+L10501,5)</f>
        <v>12342.8</v>
      </c>
    </row>
    <row r="10502" spans="1:13">
      <c r="A10502" s="5"/>
      <c r="B10502" s="5"/>
      <c r="C10502" s="5"/>
      <c r="D10502" s="5"/>
      <c r="E10502" s="5"/>
      <c r="F10502" s="5" t="s">
        <v>10</v>
      </c>
      <c r="G10502" s="6">
        <v>44035</v>
      </c>
      <c r="H10502" s="5" t="s">
        <v>1603</v>
      </c>
      <c r="I10502" s="5"/>
      <c r="J10502" s="5" t="s">
        <v>2491</v>
      </c>
      <c r="K10502" s="5" t="s">
        <v>1549</v>
      </c>
      <c r="L10502" s="7">
        <v>15.92</v>
      </c>
      <c r="M10502" s="7">
        <f>ROUND(M10501+L10502,5)</f>
        <v>12358.72</v>
      </c>
    </row>
    <row r="10503" spans="1:13">
      <c r="A10503" s="5"/>
      <c r="B10503" s="5"/>
      <c r="C10503" s="5"/>
      <c r="D10503" s="5"/>
      <c r="E10503" s="5"/>
      <c r="F10503" s="5" t="s">
        <v>10</v>
      </c>
      <c r="G10503" s="6">
        <v>44039</v>
      </c>
      <c r="H10503" s="5" t="s">
        <v>1603</v>
      </c>
      <c r="I10503" s="5"/>
      <c r="J10503" s="5" t="s">
        <v>2492</v>
      </c>
      <c r="K10503" s="5" t="s">
        <v>1549</v>
      </c>
      <c r="L10503" s="7">
        <v>5.95</v>
      </c>
      <c r="M10503" s="7">
        <f>ROUND(M10502+L10503,5)</f>
        <v>12364.67</v>
      </c>
    </row>
    <row r="10504" spans="1:13">
      <c r="A10504" s="5"/>
      <c r="B10504" s="5"/>
      <c r="C10504" s="5"/>
      <c r="D10504" s="5"/>
      <c r="E10504" s="5"/>
      <c r="F10504" s="5" t="s">
        <v>10</v>
      </c>
      <c r="G10504" s="6">
        <v>44049</v>
      </c>
      <c r="H10504" s="5" t="s">
        <v>855</v>
      </c>
      <c r="I10504" s="5" t="s">
        <v>368</v>
      </c>
      <c r="J10504" s="5" t="s">
        <v>2506</v>
      </c>
      <c r="K10504" s="5" t="s">
        <v>9</v>
      </c>
      <c r="L10504" s="7">
        <v>1159.8</v>
      </c>
      <c r="M10504" s="7">
        <f>ROUND(M10503+L10504,5)</f>
        <v>13524.47</v>
      </c>
    </row>
    <row r="10505" spans="1:13">
      <c r="A10505" s="5"/>
      <c r="B10505" s="5"/>
      <c r="C10505" s="5"/>
      <c r="D10505" s="5"/>
      <c r="E10505" s="5"/>
      <c r="F10505" s="5" t="s">
        <v>10</v>
      </c>
      <c r="G10505" s="6">
        <v>44049</v>
      </c>
      <c r="H10505" s="5" t="s">
        <v>860</v>
      </c>
      <c r="I10505" s="5" t="s">
        <v>369</v>
      </c>
      <c r="J10505" s="5" t="s">
        <v>2507</v>
      </c>
      <c r="K10505" s="5" t="s">
        <v>9</v>
      </c>
      <c r="L10505" s="7">
        <v>9.61</v>
      </c>
      <c r="M10505" s="7">
        <f>ROUND(M10504+L10505,5)</f>
        <v>13534.08</v>
      </c>
    </row>
    <row r="10506" spans="1:13">
      <c r="A10506" s="5"/>
      <c r="B10506" s="5"/>
      <c r="C10506" s="5"/>
      <c r="D10506" s="5"/>
      <c r="E10506" s="5"/>
      <c r="F10506" s="5" t="s">
        <v>10</v>
      </c>
      <c r="G10506" s="6">
        <v>44054</v>
      </c>
      <c r="H10506" s="5" t="s">
        <v>878</v>
      </c>
      <c r="I10506" s="5" t="s">
        <v>317</v>
      </c>
      <c r="J10506" s="5" t="s">
        <v>1059</v>
      </c>
      <c r="K10506" s="5" t="s">
        <v>9</v>
      </c>
      <c r="L10506" s="7">
        <v>6112</v>
      </c>
      <c r="M10506" s="7">
        <f>ROUND(M10505+L10506,5)</f>
        <v>19646.080000000002</v>
      </c>
    </row>
    <row r="10507" spans="1:13">
      <c r="A10507" s="5"/>
      <c r="B10507" s="5"/>
      <c r="C10507" s="5"/>
      <c r="D10507" s="5"/>
      <c r="E10507" s="5"/>
      <c r="F10507" s="5" t="s">
        <v>10</v>
      </c>
      <c r="G10507" s="6">
        <v>44054</v>
      </c>
      <c r="H10507" s="5" t="s">
        <v>1603</v>
      </c>
      <c r="I10507" s="5"/>
      <c r="J10507" s="5" t="s">
        <v>2508</v>
      </c>
      <c r="K10507" s="5" t="s">
        <v>1549</v>
      </c>
      <c r="L10507" s="7">
        <v>10.7</v>
      </c>
      <c r="M10507" s="7">
        <f>ROUND(M10506+L10507,5)</f>
        <v>19656.78</v>
      </c>
    </row>
    <row r="10508" spans="1:13">
      <c r="A10508" s="5"/>
      <c r="B10508" s="5"/>
      <c r="C10508" s="5"/>
      <c r="D10508" s="5"/>
      <c r="E10508" s="5"/>
      <c r="F10508" s="5" t="s">
        <v>10</v>
      </c>
      <c r="G10508" s="6">
        <v>44082</v>
      </c>
      <c r="H10508" s="5" t="s">
        <v>1100</v>
      </c>
      <c r="I10508" s="5" t="s">
        <v>368</v>
      </c>
      <c r="J10508" s="5" t="s">
        <v>466</v>
      </c>
      <c r="K10508" s="5" t="s">
        <v>9</v>
      </c>
      <c r="L10508" s="7">
        <v>56.42</v>
      </c>
      <c r="M10508" s="7">
        <f>ROUND(M10507+L10508,5)</f>
        <v>19713.2</v>
      </c>
    </row>
    <row r="10509" spans="1:13">
      <c r="A10509" s="5"/>
      <c r="B10509" s="5"/>
      <c r="C10509" s="5"/>
      <c r="D10509" s="5"/>
      <c r="E10509" s="5"/>
      <c r="F10509" s="5" t="s">
        <v>10</v>
      </c>
      <c r="G10509" s="6">
        <v>44089</v>
      </c>
      <c r="H10509" s="5" t="s">
        <v>1121</v>
      </c>
      <c r="I10509" s="5" t="s">
        <v>338</v>
      </c>
      <c r="J10509" s="5" t="s">
        <v>2509</v>
      </c>
      <c r="K10509" s="5" t="s">
        <v>9</v>
      </c>
      <c r="L10509" s="7">
        <v>90.07</v>
      </c>
      <c r="M10509" s="7">
        <f>ROUND(M10508+L10509,5)</f>
        <v>19803.27</v>
      </c>
    </row>
    <row r="10510" spans="1:13">
      <c r="A10510" s="5"/>
      <c r="B10510" s="5"/>
      <c r="C10510" s="5"/>
      <c r="D10510" s="5"/>
      <c r="E10510" s="5"/>
      <c r="F10510" s="5" t="s">
        <v>10</v>
      </c>
      <c r="G10510" s="6">
        <v>44096</v>
      </c>
      <c r="H10510" s="5" t="s">
        <v>1137</v>
      </c>
      <c r="I10510" s="5" t="s">
        <v>352</v>
      </c>
      <c r="J10510" s="5" t="s">
        <v>2510</v>
      </c>
      <c r="K10510" s="5" t="s">
        <v>9</v>
      </c>
      <c r="L10510" s="7">
        <v>97.9</v>
      </c>
      <c r="M10510" s="7">
        <f>ROUND(M10509+L10510,5)</f>
        <v>19901.169999999998</v>
      </c>
    </row>
    <row r="10511" spans="1:13">
      <c r="A10511" s="5"/>
      <c r="B10511" s="5"/>
      <c r="C10511" s="5"/>
      <c r="D10511" s="5"/>
      <c r="E10511" s="5"/>
      <c r="F10511" s="5" t="s">
        <v>10</v>
      </c>
      <c r="G10511" s="6">
        <v>44096</v>
      </c>
      <c r="H10511" s="5" t="s">
        <v>1603</v>
      </c>
      <c r="I10511" s="5"/>
      <c r="J10511" s="5" t="s">
        <v>2511</v>
      </c>
      <c r="K10511" s="5" t="s">
        <v>1549</v>
      </c>
      <c r="L10511" s="7">
        <v>7.96</v>
      </c>
      <c r="M10511" s="7">
        <f>ROUND(M10510+L10511,5)</f>
        <v>19909.13</v>
      </c>
    </row>
    <row r="10512" spans="1:13">
      <c r="A10512" s="5"/>
      <c r="B10512" s="5"/>
      <c r="C10512" s="5"/>
      <c r="D10512" s="5"/>
      <c r="E10512" s="5"/>
      <c r="F10512" s="5" t="s">
        <v>10</v>
      </c>
      <c r="G10512" s="6">
        <v>44102</v>
      </c>
      <c r="H10512" s="5" t="s">
        <v>1146</v>
      </c>
      <c r="I10512" s="5" t="s">
        <v>1376</v>
      </c>
      <c r="J10512" s="5" t="s">
        <v>2512</v>
      </c>
      <c r="K10512" s="5" t="s">
        <v>9</v>
      </c>
      <c r="L10512" s="7">
        <v>161.28</v>
      </c>
      <c r="M10512" s="7">
        <f>ROUND(M10511+L10512,5)</f>
        <v>20070.41</v>
      </c>
    </row>
    <row r="10513" spans="1:13">
      <c r="A10513" s="5"/>
      <c r="B10513" s="5"/>
      <c r="C10513" s="5"/>
      <c r="D10513" s="5"/>
      <c r="E10513" s="5"/>
      <c r="F10513" s="5" t="s">
        <v>10</v>
      </c>
      <c r="G10513" s="6">
        <v>44102</v>
      </c>
      <c r="H10513" s="5" t="s">
        <v>1603</v>
      </c>
      <c r="I10513" s="5"/>
      <c r="J10513" s="5" t="s">
        <v>2513</v>
      </c>
      <c r="K10513" s="5" t="s">
        <v>1549</v>
      </c>
      <c r="L10513" s="7">
        <v>11.9</v>
      </c>
      <c r="M10513" s="7">
        <f>ROUND(M10512+L10513,5)</f>
        <v>20082.310000000001</v>
      </c>
    </row>
    <row r="10514" spans="1:13">
      <c r="A10514" s="5"/>
      <c r="B10514" s="5"/>
      <c r="C10514" s="5"/>
      <c r="D10514" s="5"/>
      <c r="E10514" s="5"/>
      <c r="F10514" s="5" t="s">
        <v>10</v>
      </c>
      <c r="G10514" s="6">
        <v>44106</v>
      </c>
      <c r="H10514" s="5" t="s">
        <v>1162</v>
      </c>
      <c r="I10514" s="5" t="s">
        <v>317</v>
      </c>
      <c r="J10514" s="5" t="s">
        <v>1449</v>
      </c>
      <c r="K10514" s="5" t="s">
        <v>9</v>
      </c>
      <c r="L10514" s="7">
        <v>6064.47</v>
      </c>
      <c r="M10514" s="7">
        <f>ROUND(M10513+L10514,5)</f>
        <v>26146.78</v>
      </c>
    </row>
    <row r="10515" spans="1:13">
      <c r="A10515" s="5"/>
      <c r="B10515" s="5"/>
      <c r="C10515" s="5"/>
      <c r="D10515" s="5"/>
      <c r="E10515" s="5"/>
      <c r="F10515" s="5" t="s">
        <v>10</v>
      </c>
      <c r="G10515" s="6">
        <v>44111</v>
      </c>
      <c r="H10515" s="5" t="s">
        <v>1172</v>
      </c>
      <c r="I10515" s="5" t="s">
        <v>1381</v>
      </c>
      <c r="J10515" s="5" t="s">
        <v>2514</v>
      </c>
      <c r="K10515" s="5" t="s">
        <v>9</v>
      </c>
      <c r="L10515" s="7">
        <v>157.21</v>
      </c>
      <c r="M10515" s="7">
        <f>ROUND(M10514+L10515,5)</f>
        <v>26303.99</v>
      </c>
    </row>
    <row r="10516" spans="1:13">
      <c r="A10516" s="5"/>
      <c r="B10516" s="5"/>
      <c r="C10516" s="5"/>
      <c r="D10516" s="5"/>
      <c r="E10516" s="5"/>
      <c r="F10516" s="5" t="s">
        <v>10</v>
      </c>
      <c r="G10516" s="6">
        <v>44111</v>
      </c>
      <c r="H10516" s="5" t="s">
        <v>1173</v>
      </c>
      <c r="I10516" s="5" t="s">
        <v>368</v>
      </c>
      <c r="J10516" s="5" t="s">
        <v>2515</v>
      </c>
      <c r="K10516" s="5" t="s">
        <v>9</v>
      </c>
      <c r="L10516" s="7">
        <v>269.97000000000003</v>
      </c>
      <c r="M10516" s="7">
        <f>ROUND(M10515+L10516,5)</f>
        <v>26573.96</v>
      </c>
    </row>
    <row r="10517" spans="1:13">
      <c r="A10517" s="5"/>
      <c r="B10517" s="5"/>
      <c r="C10517" s="5"/>
      <c r="D10517" s="5"/>
      <c r="E10517" s="5"/>
      <c r="F10517" s="5" t="s">
        <v>10</v>
      </c>
      <c r="G10517" s="6">
        <v>44127</v>
      </c>
      <c r="H10517" s="5" t="s">
        <v>1217</v>
      </c>
      <c r="I10517" s="5" t="s">
        <v>352</v>
      </c>
      <c r="J10517" s="5" t="s">
        <v>2516</v>
      </c>
      <c r="K10517" s="5" t="s">
        <v>9</v>
      </c>
      <c r="L10517" s="7">
        <v>116.71</v>
      </c>
      <c r="M10517" s="7">
        <f>ROUND(M10516+L10517,5)</f>
        <v>26690.67</v>
      </c>
    </row>
    <row r="10518" spans="1:13">
      <c r="A10518" s="5"/>
      <c r="B10518" s="5"/>
      <c r="C10518" s="5"/>
      <c r="D10518" s="5"/>
      <c r="E10518" s="5"/>
      <c r="F10518" s="5" t="s">
        <v>10</v>
      </c>
      <c r="G10518" s="6">
        <v>44131</v>
      </c>
      <c r="H10518" s="5" t="s">
        <v>1603</v>
      </c>
      <c r="I10518" s="5"/>
      <c r="J10518" s="5" t="s">
        <v>2491</v>
      </c>
      <c r="K10518" s="5" t="s">
        <v>1549</v>
      </c>
      <c r="L10518" s="7">
        <v>11.94</v>
      </c>
      <c r="M10518" s="7">
        <f>ROUND(M10517+L10518,5)</f>
        <v>26702.61</v>
      </c>
    </row>
    <row r="10519" spans="1:13">
      <c r="A10519" s="5"/>
      <c r="B10519" s="5"/>
      <c r="C10519" s="5"/>
      <c r="D10519" s="5"/>
      <c r="E10519" s="5"/>
      <c r="F10519" s="5" t="s">
        <v>10</v>
      </c>
      <c r="G10519" s="6">
        <v>44133</v>
      </c>
      <c r="H10519" s="5" t="s">
        <v>1603</v>
      </c>
      <c r="I10519" s="5"/>
      <c r="J10519" s="5" t="s">
        <v>2517</v>
      </c>
      <c r="K10519" s="5" t="s">
        <v>1549</v>
      </c>
      <c r="L10519" s="7">
        <v>34.979999999999997</v>
      </c>
      <c r="M10519" s="7">
        <f>ROUND(M10518+L10519,5)</f>
        <v>26737.59</v>
      </c>
    </row>
    <row r="10520" spans="1:13">
      <c r="A10520" s="5"/>
      <c r="B10520" s="5"/>
      <c r="C10520" s="5"/>
      <c r="D10520" s="5"/>
      <c r="E10520" s="5"/>
      <c r="F10520" s="5" t="s">
        <v>10</v>
      </c>
      <c r="G10520" s="6">
        <v>44136</v>
      </c>
      <c r="H10520" s="5" t="s">
        <v>1603</v>
      </c>
      <c r="I10520" s="5"/>
      <c r="J10520" s="5" t="s">
        <v>2559</v>
      </c>
      <c r="K10520" s="5" t="s">
        <v>1549</v>
      </c>
      <c r="L10520" s="7">
        <v>46.95</v>
      </c>
      <c r="M10520" s="7">
        <f>ROUND(M10519+L10520,5)</f>
        <v>26784.54</v>
      </c>
    </row>
    <row r="10521" spans="1:13">
      <c r="A10521" s="5"/>
      <c r="B10521" s="5"/>
      <c r="C10521" s="5"/>
      <c r="D10521" s="5"/>
      <c r="E10521" s="5"/>
      <c r="F10521" s="5" t="s">
        <v>10</v>
      </c>
      <c r="G10521" s="6">
        <v>44141</v>
      </c>
      <c r="H10521" s="5" t="s">
        <v>1259</v>
      </c>
      <c r="I10521" s="5" t="s">
        <v>317</v>
      </c>
      <c r="J10521" s="5" t="s">
        <v>1493</v>
      </c>
      <c r="K10521" s="5" t="s">
        <v>9</v>
      </c>
      <c r="L10521" s="7">
        <v>955.44</v>
      </c>
      <c r="M10521" s="7">
        <f>ROUND(M10520+L10521,5)</f>
        <v>27739.98</v>
      </c>
    </row>
    <row r="10522" spans="1:13">
      <c r="A10522" s="5"/>
      <c r="B10522" s="5"/>
      <c r="C10522" s="5"/>
      <c r="D10522" s="5"/>
      <c r="E10522" s="5"/>
      <c r="F10522" s="5" t="s">
        <v>10</v>
      </c>
      <c r="G10522" s="6">
        <v>44141</v>
      </c>
      <c r="H10522" s="5" t="s">
        <v>1260</v>
      </c>
      <c r="I10522" s="5" t="s">
        <v>368</v>
      </c>
      <c r="J10522" s="5" t="s">
        <v>2560</v>
      </c>
      <c r="K10522" s="5" t="s">
        <v>9</v>
      </c>
      <c r="L10522" s="7">
        <v>1329.63</v>
      </c>
      <c r="M10522" s="7">
        <f>ROUND(M10521+L10522,5)</f>
        <v>29069.61</v>
      </c>
    </row>
    <row r="10523" spans="1:13">
      <c r="A10523" s="5"/>
      <c r="B10523" s="5"/>
      <c r="C10523" s="5"/>
      <c r="D10523" s="5"/>
      <c r="E10523" s="5"/>
      <c r="F10523" s="5" t="s">
        <v>10</v>
      </c>
      <c r="G10523" s="6">
        <v>44147</v>
      </c>
      <c r="H10523" s="5" t="s">
        <v>1269</v>
      </c>
      <c r="I10523" s="5" t="s">
        <v>1381</v>
      </c>
      <c r="J10523" s="5" t="s">
        <v>2561</v>
      </c>
      <c r="K10523" s="5" t="s">
        <v>9</v>
      </c>
      <c r="L10523" s="7">
        <v>27.75</v>
      </c>
      <c r="M10523" s="7">
        <f>ROUND(M10522+L10523,5)</f>
        <v>29097.360000000001</v>
      </c>
    </row>
    <row r="10524" spans="1:13">
      <c r="A10524" s="5"/>
      <c r="B10524" s="5"/>
      <c r="C10524" s="5"/>
      <c r="D10524" s="5"/>
      <c r="E10524" s="5"/>
      <c r="F10524" s="5" t="s">
        <v>10</v>
      </c>
      <c r="G10524" s="6">
        <v>44148</v>
      </c>
      <c r="H10524" s="5" t="s">
        <v>1276</v>
      </c>
      <c r="I10524" s="5" t="s">
        <v>338</v>
      </c>
      <c r="J10524" s="5" t="s">
        <v>429</v>
      </c>
      <c r="K10524" s="5" t="s">
        <v>9</v>
      </c>
      <c r="L10524" s="7">
        <v>499.06</v>
      </c>
      <c r="M10524" s="7">
        <f>ROUND(M10523+L10524,5)</f>
        <v>29596.42</v>
      </c>
    </row>
    <row r="10525" spans="1:13">
      <c r="A10525" s="5"/>
      <c r="B10525" s="5"/>
      <c r="C10525" s="5"/>
      <c r="D10525" s="5"/>
      <c r="E10525" s="5"/>
      <c r="F10525" s="5" t="s">
        <v>10</v>
      </c>
      <c r="G10525" s="6">
        <v>44160</v>
      </c>
      <c r="H10525" s="5" t="s">
        <v>1308</v>
      </c>
      <c r="I10525" s="5" t="s">
        <v>352</v>
      </c>
      <c r="J10525" s="5" t="s">
        <v>2562</v>
      </c>
      <c r="K10525" s="5" t="s">
        <v>9</v>
      </c>
      <c r="L10525" s="7">
        <v>80.900000000000006</v>
      </c>
      <c r="M10525" s="7">
        <f>ROUND(M10524+L10525,5)</f>
        <v>29677.32</v>
      </c>
    </row>
    <row r="10526" spans="1:13">
      <c r="A10526" s="5"/>
      <c r="B10526" s="5"/>
      <c r="C10526" s="5"/>
      <c r="D10526" s="5"/>
      <c r="E10526" s="5"/>
      <c r="F10526" s="5" t="s">
        <v>10</v>
      </c>
      <c r="G10526" s="6">
        <v>44164</v>
      </c>
      <c r="H10526" s="5" t="s">
        <v>1603</v>
      </c>
      <c r="I10526" s="5"/>
      <c r="J10526" s="5" t="s">
        <v>2486</v>
      </c>
      <c r="K10526" s="5" t="s">
        <v>1549</v>
      </c>
      <c r="L10526" s="7">
        <v>15.92</v>
      </c>
      <c r="M10526" s="7">
        <f>ROUND(M10525+L10526,5)</f>
        <v>29693.24</v>
      </c>
    </row>
    <row r="10527" spans="1:13">
      <c r="A10527" s="5"/>
      <c r="B10527" s="5"/>
      <c r="C10527" s="5"/>
      <c r="D10527" s="5"/>
      <c r="E10527" s="5"/>
      <c r="F10527" s="5" t="s">
        <v>10</v>
      </c>
      <c r="G10527" s="6">
        <v>44166</v>
      </c>
      <c r="H10527" s="5" t="s">
        <v>1314</v>
      </c>
      <c r="I10527" s="5" t="s">
        <v>368</v>
      </c>
      <c r="J10527" s="5" t="s">
        <v>2563</v>
      </c>
      <c r="K10527" s="5" t="s">
        <v>9</v>
      </c>
      <c r="L10527" s="7">
        <v>56.76</v>
      </c>
      <c r="M10527" s="7">
        <f>ROUND(M10526+L10527,5)</f>
        <v>29750</v>
      </c>
    </row>
    <row r="10528" spans="1:13">
      <c r="A10528" s="5"/>
      <c r="B10528" s="5"/>
      <c r="C10528" s="5"/>
      <c r="D10528" s="5"/>
      <c r="E10528" s="5"/>
      <c r="F10528" s="5" t="s">
        <v>10</v>
      </c>
      <c r="G10528" s="6">
        <v>44169</v>
      </c>
      <c r="H10528" s="5" t="s">
        <v>1329</v>
      </c>
      <c r="I10528" s="5" t="s">
        <v>1381</v>
      </c>
      <c r="J10528" s="5" t="s">
        <v>2564</v>
      </c>
      <c r="K10528" s="5" t="s">
        <v>9</v>
      </c>
      <c r="L10528" s="7">
        <v>2.59</v>
      </c>
      <c r="M10528" s="7">
        <f>ROUND(M10527+L10528,5)</f>
        <v>29752.59</v>
      </c>
    </row>
    <row r="10529" spans="1:13">
      <c r="A10529" s="5"/>
      <c r="B10529" s="5"/>
      <c r="C10529" s="5"/>
      <c r="D10529" s="5"/>
      <c r="E10529" s="5"/>
      <c r="F10529" s="5" t="s">
        <v>10</v>
      </c>
      <c r="G10529" s="6">
        <v>44169</v>
      </c>
      <c r="H10529" s="5" t="s">
        <v>1335</v>
      </c>
      <c r="I10529" s="5" t="s">
        <v>1399</v>
      </c>
      <c r="J10529" s="5" t="s">
        <v>1524</v>
      </c>
      <c r="K10529" s="5" t="s">
        <v>9</v>
      </c>
      <c r="L10529" s="7">
        <v>751.56</v>
      </c>
      <c r="M10529" s="7">
        <f>ROUND(M10528+L10529,5)</f>
        <v>30504.15</v>
      </c>
    </row>
    <row r="10530" spans="1:13">
      <c r="A10530" s="5"/>
      <c r="B10530" s="5"/>
      <c r="C10530" s="5"/>
      <c r="D10530" s="5"/>
      <c r="E10530" s="5"/>
      <c r="F10530" s="5" t="s">
        <v>10</v>
      </c>
      <c r="G10530" s="6">
        <v>44171</v>
      </c>
      <c r="H10530" s="5" t="s">
        <v>1603</v>
      </c>
      <c r="I10530" s="5"/>
      <c r="J10530" s="5" t="s">
        <v>2565</v>
      </c>
      <c r="K10530" s="5" t="s">
        <v>1549</v>
      </c>
      <c r="L10530" s="7">
        <v>73.56</v>
      </c>
      <c r="M10530" s="7">
        <f>ROUND(M10529+L10530,5)</f>
        <v>30577.71</v>
      </c>
    </row>
    <row r="10531" spans="1:13">
      <c r="A10531" s="5"/>
      <c r="B10531" s="5"/>
      <c r="C10531" s="5"/>
      <c r="D10531" s="5"/>
      <c r="E10531" s="5"/>
      <c r="F10531" s="5" t="s">
        <v>10</v>
      </c>
      <c r="G10531" s="6">
        <v>44181</v>
      </c>
      <c r="H10531" s="5" t="s">
        <v>1354</v>
      </c>
      <c r="I10531" s="5" t="s">
        <v>391</v>
      </c>
      <c r="J10531" s="5" t="s">
        <v>1536</v>
      </c>
      <c r="K10531" s="5" t="s">
        <v>9</v>
      </c>
      <c r="L10531" s="7">
        <v>0</v>
      </c>
      <c r="M10531" s="7">
        <f>ROUND(M10530+L10531,5)</f>
        <v>30577.71</v>
      </c>
    </row>
    <row r="10532" spans="1:13">
      <c r="A10532" s="5"/>
      <c r="B10532" s="5"/>
      <c r="C10532" s="5"/>
      <c r="D10532" s="5"/>
      <c r="E10532" s="5"/>
      <c r="F10532" s="5" t="s">
        <v>10</v>
      </c>
      <c r="G10532" s="6">
        <v>44181</v>
      </c>
      <c r="H10532" s="5" t="s">
        <v>1355</v>
      </c>
      <c r="I10532" s="5" t="s">
        <v>338</v>
      </c>
      <c r="J10532" s="5" t="s">
        <v>429</v>
      </c>
      <c r="K10532" s="5" t="s">
        <v>9</v>
      </c>
      <c r="L10532" s="7">
        <v>43.62</v>
      </c>
      <c r="M10532" s="7">
        <f>ROUND(M10531+L10532,5)</f>
        <v>30621.33</v>
      </c>
    </row>
    <row r="10533" spans="1:13">
      <c r="A10533" s="5"/>
      <c r="B10533" s="5"/>
      <c r="C10533" s="5"/>
      <c r="D10533" s="5"/>
      <c r="E10533" s="5"/>
      <c r="F10533" s="5" t="s">
        <v>10</v>
      </c>
      <c r="G10533" s="6">
        <v>44193</v>
      </c>
      <c r="H10533" s="5" t="s">
        <v>1582</v>
      </c>
      <c r="I10533" s="5" t="s">
        <v>1614</v>
      </c>
      <c r="J10533" s="5" t="s">
        <v>2566</v>
      </c>
      <c r="K10533" s="5" t="s">
        <v>9</v>
      </c>
      <c r="L10533" s="7">
        <v>30</v>
      </c>
      <c r="M10533" s="7">
        <f>ROUND(M10532+L10533,5)</f>
        <v>30651.33</v>
      </c>
    </row>
    <row r="10534" spans="1:13">
      <c r="A10534" s="5"/>
      <c r="B10534" s="5"/>
      <c r="C10534" s="5"/>
      <c r="D10534" s="5"/>
      <c r="E10534" s="5"/>
      <c r="F10534" s="5" t="s">
        <v>14</v>
      </c>
      <c r="G10534" s="6">
        <v>44196</v>
      </c>
      <c r="H10534" s="5" t="s">
        <v>1819</v>
      </c>
      <c r="I10534" s="5"/>
      <c r="J10534" s="5" t="s">
        <v>1861</v>
      </c>
      <c r="K10534" s="5" t="s">
        <v>1774</v>
      </c>
      <c r="L10534" s="7">
        <v>-2618.2800000000002</v>
      </c>
      <c r="M10534" s="7">
        <f>ROUND(M10533+L10534,5)</f>
        <v>28033.05</v>
      </c>
    </row>
    <row r="10535" spans="1:13">
      <c r="A10535" s="5"/>
      <c r="B10535" s="5"/>
      <c r="C10535" s="5"/>
      <c r="D10535" s="5"/>
      <c r="E10535" s="5"/>
      <c r="F10535" s="5" t="s">
        <v>14</v>
      </c>
      <c r="G10535" s="6">
        <v>44196</v>
      </c>
      <c r="H10535" s="5" t="s">
        <v>1747</v>
      </c>
      <c r="I10535" s="5"/>
      <c r="J10535" s="5" t="s">
        <v>1765</v>
      </c>
      <c r="K10535" s="5" t="s">
        <v>589</v>
      </c>
      <c r="L10535" s="7">
        <v>6560.07</v>
      </c>
      <c r="M10535" s="7">
        <f>ROUND(M10534+L10535,5)</f>
        <v>34593.120000000003</v>
      </c>
    </row>
    <row r="10536" spans="1:13" ht="15.75" thickBot="1">
      <c r="A10536" s="5"/>
      <c r="B10536" s="5"/>
      <c r="C10536" s="5"/>
      <c r="D10536" s="5"/>
      <c r="E10536" s="5"/>
      <c r="F10536" s="5" t="s">
        <v>14</v>
      </c>
      <c r="G10536" s="6">
        <v>44196</v>
      </c>
      <c r="H10536" s="5" t="s">
        <v>1747</v>
      </c>
      <c r="I10536" s="5"/>
      <c r="J10536" s="5" t="s">
        <v>1765</v>
      </c>
      <c r="K10536" s="5" t="s">
        <v>589</v>
      </c>
      <c r="L10536" s="9">
        <v>-8143.83</v>
      </c>
      <c r="M10536" s="9">
        <f>ROUND(M10535+L10536,5)</f>
        <v>26449.29</v>
      </c>
    </row>
    <row r="10537" spans="1:13" ht="15.75" thickBot="1">
      <c r="A10537" s="5"/>
      <c r="B10537" s="5"/>
      <c r="C10537" s="5" t="s">
        <v>2518</v>
      </c>
      <c r="D10537" s="5"/>
      <c r="E10537" s="5"/>
      <c r="F10537" s="5"/>
      <c r="G10537" s="6"/>
      <c r="H10537" s="5"/>
      <c r="I10537" s="5"/>
      <c r="J10537" s="5"/>
      <c r="K10537" s="5"/>
      <c r="L10537" s="10">
        <f>ROUND(SUM(L10456:L10536),5)</f>
        <v>26449.29</v>
      </c>
      <c r="M10537" s="10">
        <f>M10536</f>
        <v>26449.29</v>
      </c>
    </row>
    <row r="10538" spans="1:13">
      <c r="A10538" s="5"/>
      <c r="B10538" s="5" t="s">
        <v>2519</v>
      </c>
      <c r="C10538" s="5"/>
      <c r="D10538" s="5"/>
      <c r="E10538" s="5"/>
      <c r="F10538" s="5"/>
      <c r="G10538" s="6"/>
      <c r="H10538" s="5"/>
      <c r="I10538" s="5"/>
      <c r="J10538" s="5"/>
      <c r="K10538" s="5"/>
      <c r="L10538" s="7">
        <f>ROUND(L10455+L10537,5)</f>
        <v>34790.33</v>
      </c>
      <c r="M10538" s="7">
        <f>ROUND(M10455+M10537,5)</f>
        <v>34790.33</v>
      </c>
    </row>
    <row r="10539" spans="1:13">
      <c r="A10539" s="2"/>
      <c r="B10539" s="2" t="s">
        <v>619</v>
      </c>
      <c r="C10539" s="2"/>
      <c r="D10539" s="2"/>
      <c r="E10539" s="2"/>
      <c r="F10539" s="2"/>
      <c r="G10539" s="4"/>
      <c r="H10539" s="2"/>
      <c r="I10539" s="2"/>
      <c r="J10539" s="2"/>
      <c r="K10539" s="2"/>
      <c r="L10539" s="3"/>
      <c r="M10539" s="3">
        <v>0</v>
      </c>
    </row>
    <row r="10540" spans="1:13">
      <c r="A10540" s="2"/>
      <c r="B10540" s="2"/>
      <c r="C10540" s="2" t="s">
        <v>1892</v>
      </c>
      <c r="D10540" s="2"/>
      <c r="E10540" s="2"/>
      <c r="F10540" s="2"/>
      <c r="G10540" s="4"/>
      <c r="H10540" s="2"/>
      <c r="I10540" s="2"/>
      <c r="J10540" s="2"/>
      <c r="K10540" s="2"/>
      <c r="L10540" s="3"/>
      <c r="M10540" s="3">
        <v>0</v>
      </c>
    </row>
    <row r="10541" spans="1:13">
      <c r="A10541" s="5"/>
      <c r="B10541" s="5"/>
      <c r="C10541" s="5"/>
      <c r="D10541" s="5"/>
      <c r="E10541" s="5"/>
      <c r="F10541" s="5" t="s">
        <v>14</v>
      </c>
      <c r="G10541" s="6">
        <v>43831</v>
      </c>
      <c r="H10541" s="5" t="s">
        <v>1835</v>
      </c>
      <c r="I10541" s="5"/>
      <c r="J10541" s="5" t="s">
        <v>1874</v>
      </c>
      <c r="K10541" s="5" t="s">
        <v>1072</v>
      </c>
      <c r="L10541" s="7">
        <v>236.67</v>
      </c>
      <c r="M10541" s="7">
        <f>ROUND(M10540+L10541,5)</f>
        <v>236.67</v>
      </c>
    </row>
    <row r="10542" spans="1:13">
      <c r="A10542" s="5"/>
      <c r="B10542" s="5"/>
      <c r="C10542" s="5"/>
      <c r="D10542" s="5"/>
      <c r="E10542" s="5"/>
      <c r="F10542" s="5" t="s">
        <v>14</v>
      </c>
      <c r="G10542" s="6">
        <v>43862</v>
      </c>
      <c r="H10542" s="5" t="s">
        <v>1837</v>
      </c>
      <c r="I10542" s="5"/>
      <c r="J10542" s="5" t="s">
        <v>1874</v>
      </c>
      <c r="K10542" s="5" t="s">
        <v>1072</v>
      </c>
      <c r="L10542" s="7">
        <v>236.67</v>
      </c>
      <c r="M10542" s="7">
        <f>ROUND(M10541+L10542,5)</f>
        <v>473.34</v>
      </c>
    </row>
    <row r="10543" spans="1:13">
      <c r="A10543" s="5"/>
      <c r="B10543" s="5"/>
      <c r="C10543" s="5"/>
      <c r="D10543" s="5"/>
      <c r="E10543" s="5"/>
      <c r="F10543" s="5" t="s">
        <v>14</v>
      </c>
      <c r="G10543" s="6">
        <v>43891</v>
      </c>
      <c r="H10543" s="5" t="s">
        <v>1839</v>
      </c>
      <c r="I10543" s="5"/>
      <c r="J10543" s="5" t="s">
        <v>1874</v>
      </c>
      <c r="K10543" s="5" t="s">
        <v>1072</v>
      </c>
      <c r="L10543" s="7">
        <v>236.67</v>
      </c>
      <c r="M10543" s="7">
        <f>ROUND(M10542+L10543,5)</f>
        <v>710.01</v>
      </c>
    </row>
    <row r="10544" spans="1:13">
      <c r="A10544" s="5"/>
      <c r="B10544" s="5"/>
      <c r="C10544" s="5"/>
      <c r="D10544" s="5"/>
      <c r="E10544" s="5"/>
      <c r="F10544" s="5" t="s">
        <v>14</v>
      </c>
      <c r="G10544" s="6">
        <v>43922</v>
      </c>
      <c r="H10544" s="5" t="s">
        <v>1841</v>
      </c>
      <c r="I10544" s="5"/>
      <c r="J10544" s="5" t="s">
        <v>1874</v>
      </c>
      <c r="K10544" s="5" t="s">
        <v>1072</v>
      </c>
      <c r="L10544" s="7">
        <v>236.67</v>
      </c>
      <c r="M10544" s="7">
        <f>ROUND(M10543+L10544,5)</f>
        <v>946.68</v>
      </c>
    </row>
    <row r="10545" spans="1:13">
      <c r="A10545" s="5"/>
      <c r="B10545" s="5"/>
      <c r="C10545" s="5"/>
      <c r="D10545" s="5"/>
      <c r="E10545" s="5"/>
      <c r="F10545" s="5" t="s">
        <v>14</v>
      </c>
      <c r="G10545" s="6">
        <v>43952</v>
      </c>
      <c r="H10545" s="5" t="s">
        <v>1843</v>
      </c>
      <c r="I10545" s="5"/>
      <c r="J10545" s="5" t="s">
        <v>1874</v>
      </c>
      <c r="K10545" s="5" t="s">
        <v>1072</v>
      </c>
      <c r="L10545" s="7">
        <v>236.67</v>
      </c>
      <c r="M10545" s="7">
        <f>ROUND(M10544+L10545,5)</f>
        <v>1183.3499999999999</v>
      </c>
    </row>
    <row r="10546" spans="1:13">
      <c r="A10546" s="5"/>
      <c r="B10546" s="5"/>
      <c r="C10546" s="5"/>
      <c r="D10546" s="5"/>
      <c r="E10546" s="5"/>
      <c r="F10546" s="5" t="s">
        <v>14</v>
      </c>
      <c r="G10546" s="6">
        <v>43983</v>
      </c>
      <c r="H10546" s="5" t="s">
        <v>1845</v>
      </c>
      <c r="I10546" s="5"/>
      <c r="J10546" s="5" t="s">
        <v>1874</v>
      </c>
      <c r="K10546" s="5" t="s">
        <v>1072</v>
      </c>
      <c r="L10546" s="7">
        <v>236.67</v>
      </c>
      <c r="M10546" s="7">
        <f>ROUND(M10545+L10546,5)</f>
        <v>1420.02</v>
      </c>
    </row>
    <row r="10547" spans="1:13">
      <c r="A10547" s="5"/>
      <c r="B10547" s="5"/>
      <c r="C10547" s="5"/>
      <c r="D10547" s="5"/>
      <c r="E10547" s="5"/>
      <c r="F10547" s="5" t="s">
        <v>14</v>
      </c>
      <c r="G10547" s="6">
        <v>43983</v>
      </c>
      <c r="H10547" s="5" t="s">
        <v>1846</v>
      </c>
      <c r="I10547" s="5"/>
      <c r="J10547" s="5" t="s">
        <v>1874</v>
      </c>
      <c r="K10547" s="5" t="s">
        <v>1072</v>
      </c>
      <c r="L10547" s="7">
        <v>236.67</v>
      </c>
      <c r="M10547" s="7">
        <f>ROUND(M10546+L10547,5)</f>
        <v>1656.69</v>
      </c>
    </row>
    <row r="10548" spans="1:13">
      <c r="A10548" s="5"/>
      <c r="B10548" s="5"/>
      <c r="C10548" s="5"/>
      <c r="D10548" s="5"/>
      <c r="E10548" s="5"/>
      <c r="F10548" s="5" t="s">
        <v>14</v>
      </c>
      <c r="G10548" s="6">
        <v>44013</v>
      </c>
      <c r="H10548" s="5" t="s">
        <v>1848</v>
      </c>
      <c r="I10548" s="5"/>
      <c r="J10548" s="5" t="s">
        <v>1874</v>
      </c>
      <c r="K10548" s="5" t="s">
        <v>1072</v>
      </c>
      <c r="L10548" s="7">
        <v>236.67</v>
      </c>
      <c r="M10548" s="7">
        <f>ROUND(M10547+L10548,5)</f>
        <v>1893.36</v>
      </c>
    </row>
    <row r="10549" spans="1:13">
      <c r="A10549" s="5"/>
      <c r="B10549" s="5"/>
      <c r="C10549" s="5"/>
      <c r="D10549" s="5"/>
      <c r="E10549" s="5"/>
      <c r="F10549" s="5" t="s">
        <v>14</v>
      </c>
      <c r="G10549" s="6">
        <v>44013</v>
      </c>
      <c r="H10549" s="5" t="s">
        <v>1849</v>
      </c>
      <c r="I10549" s="5"/>
      <c r="J10549" s="5" t="s">
        <v>1874</v>
      </c>
      <c r="K10549" s="5" t="s">
        <v>1072</v>
      </c>
      <c r="L10549" s="7">
        <v>236.67</v>
      </c>
      <c r="M10549" s="7">
        <f>ROUND(M10548+L10549,5)</f>
        <v>2130.0300000000002</v>
      </c>
    </row>
    <row r="10550" spans="1:13">
      <c r="A10550" s="5"/>
      <c r="B10550" s="5"/>
      <c r="C10550" s="5"/>
      <c r="D10550" s="5"/>
      <c r="E10550" s="5"/>
      <c r="F10550" s="5" t="s">
        <v>14</v>
      </c>
      <c r="G10550" s="6">
        <v>44044</v>
      </c>
      <c r="H10550" s="5" t="s">
        <v>1851</v>
      </c>
      <c r="I10550" s="5"/>
      <c r="J10550" s="5" t="s">
        <v>1874</v>
      </c>
      <c r="K10550" s="5" t="s">
        <v>1072</v>
      </c>
      <c r="L10550" s="7">
        <v>236.67</v>
      </c>
      <c r="M10550" s="7">
        <f>ROUND(M10549+L10550,5)</f>
        <v>2366.6999999999998</v>
      </c>
    </row>
    <row r="10551" spans="1:13">
      <c r="A10551" s="5"/>
      <c r="B10551" s="5"/>
      <c r="C10551" s="5"/>
      <c r="D10551" s="5"/>
      <c r="E10551" s="5"/>
      <c r="F10551" s="5" t="s">
        <v>14</v>
      </c>
      <c r="G10551" s="6">
        <v>44044</v>
      </c>
      <c r="H10551" s="5" t="s">
        <v>1852</v>
      </c>
      <c r="I10551" s="5"/>
      <c r="J10551" s="5" t="s">
        <v>1874</v>
      </c>
      <c r="K10551" s="5" t="s">
        <v>1072</v>
      </c>
      <c r="L10551" s="7">
        <v>236.67</v>
      </c>
      <c r="M10551" s="7">
        <f>ROUND(M10550+L10551,5)</f>
        <v>2603.37</v>
      </c>
    </row>
    <row r="10552" spans="1:13" ht="15.75" thickBot="1">
      <c r="A10552" s="5"/>
      <c r="B10552" s="5"/>
      <c r="C10552" s="5"/>
      <c r="D10552" s="5"/>
      <c r="E10552" s="5"/>
      <c r="F10552" s="5" t="s">
        <v>14</v>
      </c>
      <c r="G10552" s="6">
        <v>44075</v>
      </c>
      <c r="H10552" s="5" t="s">
        <v>1854</v>
      </c>
      <c r="I10552" s="5"/>
      <c r="J10552" s="5" t="s">
        <v>1874</v>
      </c>
      <c r="K10552" s="5" t="s">
        <v>1072</v>
      </c>
      <c r="L10552" s="8">
        <v>236.67</v>
      </c>
      <c r="M10552" s="8">
        <f>ROUND(M10551+L10552,5)</f>
        <v>2840.04</v>
      </c>
    </row>
    <row r="10553" spans="1:13">
      <c r="A10553" s="5"/>
      <c r="B10553" s="5"/>
      <c r="C10553" s="5" t="s">
        <v>2520</v>
      </c>
      <c r="D10553" s="5"/>
      <c r="E10553" s="5"/>
      <c r="F10553" s="5"/>
      <c r="G10553" s="6"/>
      <c r="H10553" s="5"/>
      <c r="I10553" s="5"/>
      <c r="J10553" s="5"/>
      <c r="K10553" s="5"/>
      <c r="L10553" s="7">
        <f>ROUND(SUM(L10540:L10552),5)</f>
        <v>2840.04</v>
      </c>
      <c r="M10553" s="7">
        <f>M10552</f>
        <v>2840.04</v>
      </c>
    </row>
    <row r="10554" spans="1:13">
      <c r="A10554" s="2"/>
      <c r="B10554" s="2"/>
      <c r="C10554" s="2" t="s">
        <v>2521</v>
      </c>
      <c r="D10554" s="2"/>
      <c r="E10554" s="2"/>
      <c r="F10554" s="2"/>
      <c r="G10554" s="4"/>
      <c r="H10554" s="2"/>
      <c r="I10554" s="2"/>
      <c r="J10554" s="2"/>
      <c r="K10554" s="2"/>
      <c r="L10554" s="3"/>
      <c r="M10554" s="3">
        <v>0</v>
      </c>
    </row>
    <row r="10555" spans="1:13">
      <c r="A10555" s="5"/>
      <c r="B10555" s="5"/>
      <c r="C10555" s="5"/>
      <c r="D10555" s="5"/>
      <c r="E10555" s="5"/>
      <c r="F10555" s="5" t="s">
        <v>10</v>
      </c>
      <c r="G10555" s="6">
        <v>43837</v>
      </c>
      <c r="H10555" s="5" t="s">
        <v>1603</v>
      </c>
      <c r="I10555" s="5"/>
      <c r="J10555" s="5" t="s">
        <v>2486</v>
      </c>
      <c r="K10555" s="5" t="s">
        <v>1549</v>
      </c>
      <c r="L10555" s="7">
        <v>15.92</v>
      </c>
      <c r="M10555" s="7">
        <f>ROUND(M10554+L10555,5)</f>
        <v>15.92</v>
      </c>
    </row>
    <row r="10556" spans="1:13">
      <c r="A10556" s="5"/>
      <c r="B10556" s="5"/>
      <c r="C10556" s="5"/>
      <c r="D10556" s="5"/>
      <c r="E10556" s="5"/>
      <c r="F10556" s="5" t="s">
        <v>10</v>
      </c>
      <c r="G10556" s="6">
        <v>43854</v>
      </c>
      <c r="H10556" s="5" t="s">
        <v>75</v>
      </c>
      <c r="I10556" s="5" t="s">
        <v>355</v>
      </c>
      <c r="J10556" s="5" t="s">
        <v>2567</v>
      </c>
      <c r="K10556" s="5" t="s">
        <v>9</v>
      </c>
      <c r="L10556" s="7">
        <v>180</v>
      </c>
      <c r="M10556" s="7">
        <f>ROUND(M10555+L10556,5)</f>
        <v>195.92</v>
      </c>
    </row>
    <row r="10557" spans="1:13">
      <c r="A10557" s="5"/>
      <c r="B10557" s="5"/>
      <c r="C10557" s="5"/>
      <c r="D10557" s="5"/>
      <c r="E10557" s="5"/>
      <c r="F10557" s="5" t="s">
        <v>10</v>
      </c>
      <c r="G10557" s="6">
        <v>43854</v>
      </c>
      <c r="H10557" s="5" t="s">
        <v>75</v>
      </c>
      <c r="I10557" s="5" t="s">
        <v>355</v>
      </c>
      <c r="J10557" s="5" t="s">
        <v>2568</v>
      </c>
      <c r="K10557" s="5" t="s">
        <v>9</v>
      </c>
      <c r="L10557" s="7">
        <v>155</v>
      </c>
      <c r="M10557" s="7">
        <f>ROUND(M10556+L10557,5)</f>
        <v>350.92</v>
      </c>
    </row>
    <row r="10558" spans="1:13">
      <c r="A10558" s="5"/>
      <c r="B10558" s="5"/>
      <c r="C10558" s="5"/>
      <c r="D10558" s="5"/>
      <c r="E10558" s="5"/>
      <c r="F10558" s="5" t="s">
        <v>10</v>
      </c>
      <c r="G10558" s="6">
        <v>43860</v>
      </c>
      <c r="H10558" s="5" t="s">
        <v>1603</v>
      </c>
      <c r="I10558" s="5"/>
      <c r="J10558" s="5" t="s">
        <v>2492</v>
      </c>
      <c r="K10558" s="5" t="s">
        <v>1549</v>
      </c>
      <c r="L10558" s="7">
        <v>5.95</v>
      </c>
      <c r="M10558" s="7">
        <f>ROUND(M10557+L10558,5)</f>
        <v>356.87</v>
      </c>
    </row>
    <row r="10559" spans="1:13">
      <c r="A10559" s="5"/>
      <c r="B10559" s="5"/>
      <c r="C10559" s="5"/>
      <c r="D10559" s="5"/>
      <c r="E10559" s="5"/>
      <c r="F10559" s="5" t="s">
        <v>10</v>
      </c>
      <c r="G10559" s="6">
        <v>43861</v>
      </c>
      <c r="H10559" s="5" t="s">
        <v>85</v>
      </c>
      <c r="I10559" s="5" t="s">
        <v>361</v>
      </c>
      <c r="J10559" s="5" t="s">
        <v>455</v>
      </c>
      <c r="K10559" s="5" t="s">
        <v>9</v>
      </c>
      <c r="L10559" s="7">
        <v>59.2</v>
      </c>
      <c r="M10559" s="7">
        <f>ROUND(M10558+L10559,5)</f>
        <v>416.07</v>
      </c>
    </row>
    <row r="10560" spans="1:13">
      <c r="A10560" s="5"/>
      <c r="B10560" s="5"/>
      <c r="C10560" s="5"/>
      <c r="D10560" s="5"/>
      <c r="E10560" s="5"/>
      <c r="F10560" s="5" t="s">
        <v>10</v>
      </c>
      <c r="G10560" s="6">
        <v>43875</v>
      </c>
      <c r="H10560" s="5" t="s">
        <v>127</v>
      </c>
      <c r="I10560" s="5" t="s">
        <v>371</v>
      </c>
      <c r="J10560" s="5" t="s">
        <v>2569</v>
      </c>
      <c r="K10560" s="5" t="s">
        <v>9</v>
      </c>
      <c r="L10560" s="7">
        <v>190</v>
      </c>
      <c r="M10560" s="7">
        <f>ROUND(M10559+L10560,5)</f>
        <v>606.07000000000005</v>
      </c>
    </row>
    <row r="10561" spans="1:13">
      <c r="A10561" s="5"/>
      <c r="B10561" s="5"/>
      <c r="C10561" s="5"/>
      <c r="D10561" s="5"/>
      <c r="E10561" s="5"/>
      <c r="F10561" s="5" t="s">
        <v>10</v>
      </c>
      <c r="G10561" s="6">
        <v>43875</v>
      </c>
      <c r="H10561" s="5" t="s">
        <v>127</v>
      </c>
      <c r="I10561" s="5" t="s">
        <v>371</v>
      </c>
      <c r="J10561" s="5" t="s">
        <v>2570</v>
      </c>
      <c r="K10561" s="5" t="s">
        <v>9</v>
      </c>
      <c r="L10561" s="7">
        <v>127</v>
      </c>
      <c r="M10561" s="7">
        <f>ROUND(M10560+L10561,5)</f>
        <v>733.07</v>
      </c>
    </row>
    <row r="10562" spans="1:13">
      <c r="A10562" s="5"/>
      <c r="B10562" s="5"/>
      <c r="C10562" s="5"/>
      <c r="D10562" s="5"/>
      <c r="E10562" s="5"/>
      <c r="F10562" s="5" t="s">
        <v>10</v>
      </c>
      <c r="G10562" s="6">
        <v>43875</v>
      </c>
      <c r="H10562" s="5" t="s">
        <v>127</v>
      </c>
      <c r="I10562" s="5" t="s">
        <v>371</v>
      </c>
      <c r="J10562" s="5" t="s">
        <v>2571</v>
      </c>
      <c r="K10562" s="5" t="s">
        <v>9</v>
      </c>
      <c r="L10562" s="7">
        <v>105</v>
      </c>
      <c r="M10562" s="7">
        <f>ROUND(M10561+L10562,5)</f>
        <v>838.07</v>
      </c>
    </row>
    <row r="10563" spans="1:13">
      <c r="A10563" s="5"/>
      <c r="B10563" s="5"/>
      <c r="C10563" s="5"/>
      <c r="D10563" s="5"/>
      <c r="E10563" s="5"/>
      <c r="F10563" s="5" t="s">
        <v>10</v>
      </c>
      <c r="G10563" s="6">
        <v>43875</v>
      </c>
      <c r="H10563" s="5" t="s">
        <v>127</v>
      </c>
      <c r="I10563" s="5" t="s">
        <v>371</v>
      </c>
      <c r="J10563" s="5" t="s">
        <v>2572</v>
      </c>
      <c r="K10563" s="5" t="s">
        <v>9</v>
      </c>
      <c r="L10563" s="7">
        <v>90</v>
      </c>
      <c r="M10563" s="7">
        <f>ROUND(M10562+L10563,5)</f>
        <v>928.07</v>
      </c>
    </row>
    <row r="10564" spans="1:13">
      <c r="A10564" s="5"/>
      <c r="B10564" s="5"/>
      <c r="C10564" s="5"/>
      <c r="D10564" s="5"/>
      <c r="E10564" s="5"/>
      <c r="F10564" s="5" t="s">
        <v>10</v>
      </c>
      <c r="G10564" s="6">
        <v>43875</v>
      </c>
      <c r="H10564" s="5" t="s">
        <v>127</v>
      </c>
      <c r="I10564" s="5" t="s">
        <v>371</v>
      </c>
      <c r="J10564" s="5" t="s">
        <v>2573</v>
      </c>
      <c r="K10564" s="5" t="s">
        <v>9</v>
      </c>
      <c r="L10564" s="7">
        <v>215</v>
      </c>
      <c r="M10564" s="7">
        <f>ROUND(M10563+L10564,5)</f>
        <v>1143.07</v>
      </c>
    </row>
    <row r="10565" spans="1:13">
      <c r="A10565" s="5"/>
      <c r="B10565" s="5"/>
      <c r="C10565" s="5"/>
      <c r="D10565" s="5"/>
      <c r="E10565" s="5"/>
      <c r="F10565" s="5" t="s">
        <v>10</v>
      </c>
      <c r="G10565" s="6">
        <v>43875</v>
      </c>
      <c r="H10565" s="5" t="s">
        <v>1603</v>
      </c>
      <c r="I10565" s="5"/>
      <c r="J10565" s="5" t="s">
        <v>2574</v>
      </c>
      <c r="K10565" s="5" t="s">
        <v>1549</v>
      </c>
      <c r="L10565" s="7">
        <v>55</v>
      </c>
      <c r="M10565" s="7">
        <f>ROUND(M10564+L10565,5)</f>
        <v>1198.07</v>
      </c>
    </row>
    <row r="10566" spans="1:13">
      <c r="A10566" s="5"/>
      <c r="B10566" s="5"/>
      <c r="C10566" s="5"/>
      <c r="D10566" s="5"/>
      <c r="E10566" s="5"/>
      <c r="F10566" s="5" t="s">
        <v>10</v>
      </c>
      <c r="G10566" s="6">
        <v>43906</v>
      </c>
      <c r="H10566" s="5" t="s">
        <v>208</v>
      </c>
      <c r="I10566" s="5" t="s">
        <v>361</v>
      </c>
      <c r="J10566" s="5" t="s">
        <v>2575</v>
      </c>
      <c r="K10566" s="5" t="s">
        <v>9</v>
      </c>
      <c r="L10566" s="7">
        <v>47.62</v>
      </c>
      <c r="M10566" s="7">
        <f>ROUND(M10565+L10566,5)</f>
        <v>1245.69</v>
      </c>
    </row>
    <row r="10567" spans="1:13">
      <c r="A10567" s="5"/>
      <c r="B10567" s="5"/>
      <c r="C10567" s="5"/>
      <c r="D10567" s="5"/>
      <c r="E10567" s="5"/>
      <c r="F10567" s="5" t="s">
        <v>10</v>
      </c>
      <c r="G10567" s="6">
        <v>43906</v>
      </c>
      <c r="H10567" s="5" t="s">
        <v>208</v>
      </c>
      <c r="I10567" s="5" t="s">
        <v>361</v>
      </c>
      <c r="J10567" s="5" t="s">
        <v>2576</v>
      </c>
      <c r="K10567" s="5" t="s">
        <v>9</v>
      </c>
      <c r="L10567" s="7">
        <v>4</v>
      </c>
      <c r="M10567" s="7">
        <f>ROUND(M10566+L10567,5)</f>
        <v>1249.69</v>
      </c>
    </row>
    <row r="10568" spans="1:13">
      <c r="A10568" s="5"/>
      <c r="B10568" s="5"/>
      <c r="C10568" s="5"/>
      <c r="D10568" s="5"/>
      <c r="E10568" s="5"/>
      <c r="F10568" s="5" t="s">
        <v>10</v>
      </c>
      <c r="G10568" s="6">
        <v>43958</v>
      </c>
      <c r="H10568" s="5" t="s">
        <v>643</v>
      </c>
      <c r="I10568" s="5" t="s">
        <v>361</v>
      </c>
      <c r="J10568" s="5" t="s">
        <v>936</v>
      </c>
      <c r="K10568" s="5" t="s">
        <v>9</v>
      </c>
      <c r="L10568" s="7">
        <v>53.37</v>
      </c>
      <c r="M10568" s="7">
        <f>ROUND(M10567+L10568,5)</f>
        <v>1303.06</v>
      </c>
    </row>
    <row r="10569" spans="1:13">
      <c r="A10569" s="5"/>
      <c r="B10569" s="5"/>
      <c r="C10569" s="5"/>
      <c r="D10569" s="5"/>
      <c r="E10569" s="5"/>
      <c r="F10569" s="5" t="s">
        <v>10</v>
      </c>
      <c r="G10569" s="6">
        <v>43965</v>
      </c>
      <c r="H10569" s="5" t="s">
        <v>661</v>
      </c>
      <c r="I10569" s="5" t="s">
        <v>361</v>
      </c>
      <c r="J10569" s="5" t="s">
        <v>944</v>
      </c>
      <c r="K10569" s="5" t="s">
        <v>9</v>
      </c>
      <c r="L10569" s="7">
        <v>216.53</v>
      </c>
      <c r="M10569" s="7">
        <f>ROUND(M10568+L10569,5)</f>
        <v>1519.59</v>
      </c>
    </row>
    <row r="10570" spans="1:13">
      <c r="A10570" s="5"/>
      <c r="B10570" s="5"/>
      <c r="C10570" s="5"/>
      <c r="D10570" s="5"/>
      <c r="E10570" s="5"/>
      <c r="F10570" s="5" t="s">
        <v>10</v>
      </c>
      <c r="G10570" s="6">
        <v>44027</v>
      </c>
      <c r="H10570" s="5" t="s">
        <v>819</v>
      </c>
      <c r="I10570" s="5" t="s">
        <v>361</v>
      </c>
      <c r="J10570" s="5" t="s">
        <v>1031</v>
      </c>
      <c r="K10570" s="5" t="s">
        <v>9</v>
      </c>
      <c r="L10570" s="7">
        <v>53.37</v>
      </c>
      <c r="M10570" s="7">
        <f>ROUND(M10569+L10570,5)</f>
        <v>1572.96</v>
      </c>
    </row>
    <row r="10571" spans="1:13">
      <c r="A10571" s="5"/>
      <c r="B10571" s="5"/>
      <c r="C10571" s="5"/>
      <c r="D10571" s="5"/>
      <c r="E10571" s="5"/>
      <c r="F10571" s="5" t="s">
        <v>10</v>
      </c>
      <c r="G10571" s="6">
        <v>44049</v>
      </c>
      <c r="H10571" s="5" t="s">
        <v>857</v>
      </c>
      <c r="I10571" s="5" t="s">
        <v>400</v>
      </c>
      <c r="J10571" s="5" t="s">
        <v>1049</v>
      </c>
      <c r="K10571" s="5" t="s">
        <v>9</v>
      </c>
      <c r="L10571" s="7">
        <v>734</v>
      </c>
      <c r="M10571" s="7">
        <f>ROUND(M10570+L10571,5)</f>
        <v>2306.96</v>
      </c>
    </row>
    <row r="10572" spans="1:13">
      <c r="A10572" s="5"/>
      <c r="B10572" s="5"/>
      <c r="C10572" s="5"/>
      <c r="D10572" s="5"/>
      <c r="E10572" s="5"/>
      <c r="F10572" s="5" t="s">
        <v>10</v>
      </c>
      <c r="G10572" s="6">
        <v>44049</v>
      </c>
      <c r="H10572" s="5" t="s">
        <v>858</v>
      </c>
      <c r="I10572" s="5" t="s">
        <v>400</v>
      </c>
      <c r="J10572" s="5" t="s">
        <v>1050</v>
      </c>
      <c r="K10572" s="5" t="s">
        <v>9</v>
      </c>
      <c r="L10572" s="7">
        <v>30</v>
      </c>
      <c r="M10572" s="7">
        <f>ROUND(M10571+L10572,5)</f>
        <v>2336.96</v>
      </c>
    </row>
    <row r="10573" spans="1:13">
      <c r="A10573" s="5"/>
      <c r="B10573" s="5"/>
      <c r="C10573" s="5"/>
      <c r="D10573" s="5"/>
      <c r="E10573" s="5"/>
      <c r="F10573" s="5" t="s">
        <v>10</v>
      </c>
      <c r="G10573" s="6">
        <v>44051</v>
      </c>
      <c r="H10573" s="5" t="s">
        <v>1603</v>
      </c>
      <c r="I10573" s="5"/>
      <c r="J10573" s="5" t="s">
        <v>2577</v>
      </c>
      <c r="K10573" s="5" t="s">
        <v>1549</v>
      </c>
      <c r="L10573" s="7">
        <v>253.34</v>
      </c>
      <c r="M10573" s="7">
        <f>ROUND(M10572+L10573,5)</f>
        <v>2590.3000000000002</v>
      </c>
    </row>
    <row r="10574" spans="1:13">
      <c r="A10574" s="5"/>
      <c r="B10574" s="5"/>
      <c r="C10574" s="5"/>
      <c r="D10574" s="5"/>
      <c r="E10574" s="5"/>
      <c r="F10574" s="5" t="s">
        <v>10</v>
      </c>
      <c r="G10574" s="6">
        <v>44068</v>
      </c>
      <c r="H10574" s="5" t="s">
        <v>899</v>
      </c>
      <c r="I10574" s="5" t="s">
        <v>361</v>
      </c>
      <c r="J10574" s="5" t="s">
        <v>1068</v>
      </c>
      <c r="K10574" s="5" t="s">
        <v>9</v>
      </c>
      <c r="L10574" s="7">
        <v>71.19</v>
      </c>
      <c r="M10574" s="7">
        <f>ROUND(M10573+L10574,5)</f>
        <v>2661.49</v>
      </c>
    </row>
    <row r="10575" spans="1:13">
      <c r="A10575" s="5"/>
      <c r="B10575" s="5"/>
      <c r="C10575" s="5"/>
      <c r="D10575" s="5"/>
      <c r="E10575" s="5"/>
      <c r="F10575" s="5" t="s">
        <v>10</v>
      </c>
      <c r="G10575" s="6">
        <v>44082</v>
      </c>
      <c r="H10575" s="5" t="s">
        <v>1102</v>
      </c>
      <c r="I10575" s="5" t="s">
        <v>400</v>
      </c>
      <c r="J10575" s="5" t="s">
        <v>1415</v>
      </c>
      <c r="K10575" s="5" t="s">
        <v>9</v>
      </c>
      <c r="L10575" s="7">
        <v>30</v>
      </c>
      <c r="M10575" s="7">
        <f>ROUND(M10574+L10575,5)</f>
        <v>2691.49</v>
      </c>
    </row>
    <row r="10576" spans="1:13">
      <c r="A10576" s="5"/>
      <c r="B10576" s="5"/>
      <c r="C10576" s="5"/>
      <c r="D10576" s="5"/>
      <c r="E10576" s="5"/>
      <c r="F10576" s="5" t="s">
        <v>10</v>
      </c>
      <c r="G10576" s="6">
        <v>44106</v>
      </c>
      <c r="H10576" s="5" t="s">
        <v>1161</v>
      </c>
      <c r="I10576" s="5" t="s">
        <v>371</v>
      </c>
      <c r="J10576" s="5" t="s">
        <v>2578</v>
      </c>
      <c r="K10576" s="5" t="s">
        <v>9</v>
      </c>
      <c r="L10576" s="7">
        <v>223.88</v>
      </c>
      <c r="M10576" s="7">
        <f>ROUND(M10575+L10576,5)</f>
        <v>2915.37</v>
      </c>
    </row>
    <row r="10577" spans="1:13">
      <c r="A10577" s="5"/>
      <c r="B10577" s="5"/>
      <c r="C10577" s="5"/>
      <c r="D10577" s="5"/>
      <c r="E10577" s="5"/>
      <c r="F10577" s="5" t="s">
        <v>10</v>
      </c>
      <c r="G10577" s="6">
        <v>44106</v>
      </c>
      <c r="H10577" s="5" t="s">
        <v>1161</v>
      </c>
      <c r="I10577" s="5" t="s">
        <v>371</v>
      </c>
      <c r="J10577" s="5" t="s">
        <v>2579</v>
      </c>
      <c r="K10577" s="5" t="s">
        <v>9</v>
      </c>
      <c r="L10577" s="7">
        <v>30</v>
      </c>
      <c r="M10577" s="7">
        <f>ROUND(M10576+L10577,5)</f>
        <v>2945.37</v>
      </c>
    </row>
    <row r="10578" spans="1:13">
      <c r="A10578" s="5"/>
      <c r="B10578" s="5"/>
      <c r="C10578" s="5"/>
      <c r="D10578" s="5"/>
      <c r="E10578" s="5"/>
      <c r="F10578" s="5" t="s">
        <v>10</v>
      </c>
      <c r="G10578" s="6">
        <v>44106</v>
      </c>
      <c r="H10578" s="5" t="s">
        <v>1161</v>
      </c>
      <c r="I10578" s="5" t="s">
        <v>371</v>
      </c>
      <c r="J10578" s="5" t="s">
        <v>2580</v>
      </c>
      <c r="K10578" s="5" t="s">
        <v>9</v>
      </c>
      <c r="L10578" s="7">
        <v>80.17</v>
      </c>
      <c r="M10578" s="7">
        <f>ROUND(M10577+L10578,5)</f>
        <v>3025.54</v>
      </c>
    </row>
    <row r="10579" spans="1:13">
      <c r="A10579" s="5"/>
      <c r="B10579" s="5"/>
      <c r="C10579" s="5"/>
      <c r="D10579" s="5"/>
      <c r="E10579" s="5"/>
      <c r="F10579" s="5" t="s">
        <v>10</v>
      </c>
      <c r="G10579" s="6">
        <v>44106</v>
      </c>
      <c r="H10579" s="5" t="s">
        <v>1161</v>
      </c>
      <c r="I10579" s="5" t="s">
        <v>371</v>
      </c>
      <c r="J10579" s="5" t="s">
        <v>2581</v>
      </c>
      <c r="K10579" s="5" t="s">
        <v>9</v>
      </c>
      <c r="L10579" s="7">
        <v>15</v>
      </c>
      <c r="M10579" s="7">
        <f>ROUND(M10578+L10579,5)</f>
        <v>3040.54</v>
      </c>
    </row>
    <row r="10580" spans="1:13">
      <c r="A10580" s="5"/>
      <c r="B10580" s="5"/>
      <c r="C10580" s="5"/>
      <c r="D10580" s="5"/>
      <c r="E10580" s="5"/>
      <c r="F10580" s="5" t="s">
        <v>10</v>
      </c>
      <c r="G10580" s="6">
        <v>44106</v>
      </c>
      <c r="H10580" s="5" t="s">
        <v>1161</v>
      </c>
      <c r="I10580" s="5" t="s">
        <v>371</v>
      </c>
      <c r="J10580" s="5" t="s">
        <v>2582</v>
      </c>
      <c r="K10580" s="5" t="s">
        <v>9</v>
      </c>
      <c r="L10580" s="7">
        <v>134</v>
      </c>
      <c r="M10580" s="7">
        <f>ROUND(M10579+L10580,5)</f>
        <v>3174.54</v>
      </c>
    </row>
    <row r="10581" spans="1:13">
      <c r="A10581" s="5"/>
      <c r="B10581" s="5"/>
      <c r="C10581" s="5"/>
      <c r="D10581" s="5"/>
      <c r="E10581" s="5"/>
      <c r="F10581" s="5" t="s">
        <v>10</v>
      </c>
      <c r="G10581" s="6">
        <v>44110</v>
      </c>
      <c r="H10581" s="5" t="s">
        <v>1603</v>
      </c>
      <c r="I10581" s="5"/>
      <c r="J10581" s="5" t="s">
        <v>2583</v>
      </c>
      <c r="K10581" s="5" t="s">
        <v>1549</v>
      </c>
      <c r="L10581" s="7">
        <v>56.15</v>
      </c>
      <c r="M10581" s="7">
        <f>ROUND(M10580+L10581,5)</f>
        <v>3230.69</v>
      </c>
    </row>
    <row r="10582" spans="1:13">
      <c r="A10582" s="5"/>
      <c r="B10582" s="5"/>
      <c r="C10582" s="5"/>
      <c r="D10582" s="5"/>
      <c r="E10582" s="5"/>
      <c r="F10582" s="5" t="s">
        <v>10</v>
      </c>
      <c r="G10582" s="6">
        <v>44111</v>
      </c>
      <c r="H10582" s="5" t="s">
        <v>1166</v>
      </c>
      <c r="I10582" s="5" t="s">
        <v>400</v>
      </c>
      <c r="J10582" s="5" t="s">
        <v>1451</v>
      </c>
      <c r="K10582" s="5" t="s">
        <v>9</v>
      </c>
      <c r="L10582" s="7">
        <v>30</v>
      </c>
      <c r="M10582" s="7">
        <f>ROUND(M10581+L10582,5)</f>
        <v>3260.69</v>
      </c>
    </row>
    <row r="10583" spans="1:13">
      <c r="A10583" s="5"/>
      <c r="B10583" s="5"/>
      <c r="C10583" s="5"/>
      <c r="D10583" s="5"/>
      <c r="E10583" s="5"/>
      <c r="F10583" s="5" t="s">
        <v>10</v>
      </c>
      <c r="G10583" s="6">
        <v>44111</v>
      </c>
      <c r="H10583" s="5" t="s">
        <v>1168</v>
      </c>
      <c r="I10583" s="5" t="s">
        <v>1380</v>
      </c>
      <c r="J10583" s="5" t="s">
        <v>1453</v>
      </c>
      <c r="K10583" s="5" t="s">
        <v>9</v>
      </c>
      <c r="L10583" s="7">
        <v>149.99</v>
      </c>
      <c r="M10583" s="7">
        <f>ROUND(M10582+L10583,5)</f>
        <v>3410.68</v>
      </c>
    </row>
    <row r="10584" spans="1:13">
      <c r="A10584" s="5"/>
      <c r="B10584" s="5"/>
      <c r="C10584" s="5"/>
      <c r="D10584" s="5"/>
      <c r="E10584" s="5"/>
      <c r="F10584" s="5" t="s">
        <v>10</v>
      </c>
      <c r="G10584" s="6">
        <v>44140</v>
      </c>
      <c r="H10584" s="5" t="s">
        <v>1247</v>
      </c>
      <c r="I10584" s="5" t="s">
        <v>400</v>
      </c>
      <c r="J10584" s="5" t="s">
        <v>1492</v>
      </c>
      <c r="K10584" s="5" t="s">
        <v>9</v>
      </c>
      <c r="L10584" s="7">
        <v>30</v>
      </c>
      <c r="M10584" s="7">
        <f>ROUND(M10583+L10584,5)</f>
        <v>3440.68</v>
      </c>
    </row>
    <row r="10585" spans="1:13">
      <c r="A10585" s="5"/>
      <c r="B10585" s="5"/>
      <c r="C10585" s="5"/>
      <c r="D10585" s="5"/>
      <c r="E10585" s="5"/>
      <c r="F10585" s="5" t="s">
        <v>10</v>
      </c>
      <c r="G10585" s="6">
        <v>44152</v>
      </c>
      <c r="H10585" s="5" t="s">
        <v>1280</v>
      </c>
      <c r="I10585" s="5" t="s">
        <v>355</v>
      </c>
      <c r="J10585" s="5" t="s">
        <v>2584</v>
      </c>
      <c r="K10585" s="5" t="s">
        <v>9</v>
      </c>
      <c r="L10585" s="7">
        <v>200</v>
      </c>
      <c r="M10585" s="7">
        <f>ROUND(M10584+L10585,5)</f>
        <v>3640.68</v>
      </c>
    </row>
    <row r="10586" spans="1:13">
      <c r="A10586" s="5"/>
      <c r="B10586" s="5"/>
      <c r="C10586" s="5"/>
      <c r="D10586" s="5"/>
      <c r="E10586" s="5"/>
      <c r="F10586" s="5" t="s">
        <v>10</v>
      </c>
      <c r="G10586" s="6">
        <v>44174</v>
      </c>
      <c r="H10586" s="5" t="s">
        <v>1336</v>
      </c>
      <c r="I10586" s="5" t="s">
        <v>400</v>
      </c>
      <c r="J10586" s="5" t="s">
        <v>1525</v>
      </c>
      <c r="K10586" s="5" t="s">
        <v>9</v>
      </c>
      <c r="L10586" s="7">
        <v>30</v>
      </c>
      <c r="M10586" s="7">
        <f>ROUND(M10585+L10586,5)</f>
        <v>3670.68</v>
      </c>
    </row>
    <row r="10587" spans="1:13">
      <c r="A10587" s="5"/>
      <c r="B10587" s="5"/>
      <c r="C10587" s="5"/>
      <c r="D10587" s="5"/>
      <c r="E10587" s="5"/>
      <c r="F10587" s="5" t="s">
        <v>10</v>
      </c>
      <c r="G10587" s="6">
        <v>44193</v>
      </c>
      <c r="H10587" s="5" t="s">
        <v>1582</v>
      </c>
      <c r="I10587" s="5" t="s">
        <v>1614</v>
      </c>
      <c r="J10587" s="5" t="s">
        <v>2585</v>
      </c>
      <c r="K10587" s="5" t="s">
        <v>9</v>
      </c>
      <c r="L10587" s="7">
        <v>38.46</v>
      </c>
      <c r="M10587" s="7">
        <f>ROUND(M10586+L10587,5)</f>
        <v>3709.14</v>
      </c>
    </row>
    <row r="10588" spans="1:13">
      <c r="A10588" s="5"/>
      <c r="B10588" s="5"/>
      <c r="C10588" s="5"/>
      <c r="D10588" s="5"/>
      <c r="E10588" s="5"/>
      <c r="F10588" s="5" t="s">
        <v>14</v>
      </c>
      <c r="G10588" s="6">
        <v>44196</v>
      </c>
      <c r="H10588" s="5" t="s">
        <v>1819</v>
      </c>
      <c r="I10588" s="5"/>
      <c r="J10588" s="5" t="s">
        <v>1861</v>
      </c>
      <c r="K10588" s="5" t="s">
        <v>1774</v>
      </c>
      <c r="L10588" s="7">
        <v>709.97</v>
      </c>
      <c r="M10588" s="7">
        <f>ROUND(M10587+L10588,5)</f>
        <v>4419.1099999999997</v>
      </c>
    </row>
    <row r="10589" spans="1:13" ht="15.75" thickBot="1">
      <c r="A10589" s="5"/>
      <c r="B10589" s="5"/>
      <c r="C10589" s="5"/>
      <c r="D10589" s="5"/>
      <c r="E10589" s="5"/>
      <c r="F10589" s="5" t="s">
        <v>14</v>
      </c>
      <c r="G10589" s="6">
        <v>44196</v>
      </c>
      <c r="H10589" s="5" t="s">
        <v>1747</v>
      </c>
      <c r="I10589" s="5"/>
      <c r="J10589" s="5" t="s">
        <v>1765</v>
      </c>
      <c r="K10589" s="5" t="s">
        <v>589</v>
      </c>
      <c r="L10589" s="9">
        <v>750.89</v>
      </c>
      <c r="M10589" s="9">
        <f>ROUND(M10588+L10589,5)</f>
        <v>5170</v>
      </c>
    </row>
    <row r="10590" spans="1:13" ht="15.75" thickBot="1">
      <c r="A10590" s="5"/>
      <c r="B10590" s="5"/>
      <c r="C10590" s="5" t="s">
        <v>2522</v>
      </c>
      <c r="D10590" s="5"/>
      <c r="E10590" s="5"/>
      <c r="F10590" s="5"/>
      <c r="G10590" s="6"/>
      <c r="H10590" s="5"/>
      <c r="I10590" s="5"/>
      <c r="J10590" s="5"/>
      <c r="K10590" s="5"/>
      <c r="L10590" s="10">
        <f>ROUND(SUM(L10554:L10589),5)</f>
        <v>5170</v>
      </c>
      <c r="M10590" s="10">
        <f>M10589</f>
        <v>5170</v>
      </c>
    </row>
    <row r="10591" spans="1:13">
      <c r="A10591" s="5"/>
      <c r="B10591" s="5" t="s">
        <v>2523</v>
      </c>
      <c r="C10591" s="5"/>
      <c r="D10591" s="5"/>
      <c r="E10591" s="5"/>
      <c r="F10591" s="5"/>
      <c r="G10591" s="6"/>
      <c r="H10591" s="5"/>
      <c r="I10591" s="5"/>
      <c r="J10591" s="5"/>
      <c r="K10591" s="5"/>
      <c r="L10591" s="7">
        <f>ROUND(L10553+L10590,5)</f>
        <v>8010.04</v>
      </c>
      <c r="M10591" s="7">
        <f>ROUND(M10553+M10590,5)</f>
        <v>8010.04</v>
      </c>
    </row>
    <row r="10592" spans="1:13">
      <c r="A10592" s="2"/>
      <c r="B10592" s="2" t="s">
        <v>2524</v>
      </c>
      <c r="C10592" s="2"/>
      <c r="D10592" s="2"/>
      <c r="E10592" s="2"/>
      <c r="F10592" s="2"/>
      <c r="G10592" s="4"/>
      <c r="H10592" s="2"/>
      <c r="I10592" s="2"/>
      <c r="J10592" s="2"/>
      <c r="K10592" s="2"/>
      <c r="L10592" s="3"/>
      <c r="M10592" s="3">
        <v>0</v>
      </c>
    </row>
    <row r="10593" spans="1:13">
      <c r="A10593" s="2"/>
      <c r="B10593" s="2"/>
      <c r="C10593" s="2" t="s">
        <v>612</v>
      </c>
      <c r="D10593" s="2"/>
      <c r="E10593" s="2"/>
      <c r="F10593" s="2"/>
      <c r="G10593" s="4"/>
      <c r="H10593" s="2"/>
      <c r="I10593" s="2"/>
      <c r="J10593" s="2"/>
      <c r="K10593" s="2"/>
      <c r="L10593" s="3"/>
      <c r="M10593" s="3">
        <v>0</v>
      </c>
    </row>
    <row r="10594" spans="1:13">
      <c r="A10594" s="5"/>
      <c r="B10594" s="5"/>
      <c r="C10594" s="5"/>
      <c r="D10594" s="5"/>
      <c r="E10594" s="5"/>
      <c r="F10594" s="5" t="s">
        <v>10</v>
      </c>
      <c r="G10594" s="6">
        <v>43847</v>
      </c>
      <c r="H10594" s="5" t="s">
        <v>63</v>
      </c>
      <c r="I10594" s="5" t="s">
        <v>349</v>
      </c>
      <c r="J10594" s="5" t="s">
        <v>440</v>
      </c>
      <c r="K10594" s="5" t="s">
        <v>9</v>
      </c>
      <c r="L10594" s="7">
        <v>475</v>
      </c>
      <c r="M10594" s="7">
        <f>ROUND(M10593+L10594,5)</f>
        <v>475</v>
      </c>
    </row>
    <row r="10595" spans="1:13">
      <c r="A10595" s="5"/>
      <c r="B10595" s="5"/>
      <c r="C10595" s="5"/>
      <c r="D10595" s="5"/>
      <c r="E10595" s="5"/>
      <c r="F10595" s="5" t="s">
        <v>10</v>
      </c>
      <c r="G10595" s="6">
        <v>43882</v>
      </c>
      <c r="H10595" s="5" t="s">
        <v>148</v>
      </c>
      <c r="I10595" s="5" t="s">
        <v>349</v>
      </c>
      <c r="J10595" s="5" t="s">
        <v>494</v>
      </c>
      <c r="K10595" s="5" t="s">
        <v>9</v>
      </c>
      <c r="L10595" s="7">
        <v>475</v>
      </c>
      <c r="M10595" s="7">
        <f>ROUND(M10594+L10595,5)</f>
        <v>950</v>
      </c>
    </row>
    <row r="10596" spans="1:13">
      <c r="A10596" s="5"/>
      <c r="B10596" s="5"/>
      <c r="C10596" s="5"/>
      <c r="D10596" s="5"/>
      <c r="E10596" s="5"/>
      <c r="F10596" s="5" t="s">
        <v>10</v>
      </c>
      <c r="G10596" s="6">
        <v>43910</v>
      </c>
      <c r="H10596" s="5" t="s">
        <v>217</v>
      </c>
      <c r="I10596" s="5" t="s">
        <v>349</v>
      </c>
      <c r="J10596" s="5" t="s">
        <v>537</v>
      </c>
      <c r="K10596" s="5" t="s">
        <v>9</v>
      </c>
      <c r="L10596" s="7">
        <v>475</v>
      </c>
      <c r="M10596" s="7">
        <f>ROUND(M10595+L10596,5)</f>
        <v>1425</v>
      </c>
    </row>
    <row r="10597" spans="1:13">
      <c r="A10597" s="5"/>
      <c r="B10597" s="5"/>
      <c r="C10597" s="5"/>
      <c r="D10597" s="5"/>
      <c r="E10597" s="5"/>
      <c r="F10597" s="5" t="s">
        <v>10</v>
      </c>
      <c r="G10597" s="6">
        <v>43944</v>
      </c>
      <c r="H10597" s="5" t="s">
        <v>293</v>
      </c>
      <c r="I10597" s="5" t="s">
        <v>349</v>
      </c>
      <c r="J10597" s="5" t="s">
        <v>576</v>
      </c>
      <c r="K10597" s="5" t="s">
        <v>9</v>
      </c>
      <c r="L10597" s="7">
        <v>475</v>
      </c>
      <c r="M10597" s="7">
        <f>ROUND(M10596+L10597,5)</f>
        <v>1900</v>
      </c>
    </row>
    <row r="10598" spans="1:13">
      <c r="A10598" s="5"/>
      <c r="B10598" s="5"/>
      <c r="C10598" s="5"/>
      <c r="D10598" s="5"/>
      <c r="E10598" s="5"/>
      <c r="F10598" s="5" t="s">
        <v>10</v>
      </c>
      <c r="G10598" s="6">
        <v>43972</v>
      </c>
      <c r="H10598" s="5" t="s">
        <v>677</v>
      </c>
      <c r="I10598" s="5" t="s">
        <v>349</v>
      </c>
      <c r="J10598" s="5" t="s">
        <v>954</v>
      </c>
      <c r="K10598" s="5" t="s">
        <v>9</v>
      </c>
      <c r="L10598" s="7">
        <v>475</v>
      </c>
      <c r="M10598" s="7">
        <f>ROUND(M10597+L10598,5)</f>
        <v>2375</v>
      </c>
    </row>
    <row r="10599" spans="1:13">
      <c r="A10599" s="5"/>
      <c r="B10599" s="5"/>
      <c r="C10599" s="5"/>
      <c r="D10599" s="5"/>
      <c r="E10599" s="5"/>
      <c r="F10599" s="5" t="s">
        <v>10</v>
      </c>
      <c r="G10599" s="6">
        <v>44001</v>
      </c>
      <c r="H10599" s="5" t="s">
        <v>764</v>
      </c>
      <c r="I10599" s="5" t="s">
        <v>349</v>
      </c>
      <c r="J10599" s="5" t="s">
        <v>1004</v>
      </c>
      <c r="K10599" s="5" t="s">
        <v>9</v>
      </c>
      <c r="L10599" s="7">
        <v>475</v>
      </c>
      <c r="M10599" s="7">
        <f>ROUND(M10598+L10599,5)</f>
        <v>2850</v>
      </c>
    </row>
    <row r="10600" spans="1:13">
      <c r="A10600" s="5"/>
      <c r="B10600" s="5"/>
      <c r="C10600" s="5"/>
      <c r="D10600" s="5"/>
      <c r="E10600" s="5"/>
      <c r="F10600" s="5" t="s">
        <v>10</v>
      </c>
      <c r="G10600" s="6">
        <v>44026</v>
      </c>
      <c r="H10600" s="5" t="s">
        <v>815</v>
      </c>
      <c r="I10600" s="5" t="s">
        <v>924</v>
      </c>
      <c r="J10600" s="5" t="s">
        <v>1028</v>
      </c>
      <c r="K10600" s="5" t="s">
        <v>9</v>
      </c>
      <c r="L10600" s="7">
        <v>5750</v>
      </c>
      <c r="M10600" s="7">
        <f>ROUND(M10599+L10600,5)</f>
        <v>8600</v>
      </c>
    </row>
    <row r="10601" spans="1:13">
      <c r="A10601" s="5"/>
      <c r="B10601" s="5"/>
      <c r="C10601" s="5"/>
      <c r="D10601" s="5"/>
      <c r="E10601" s="5"/>
      <c r="F10601" s="5" t="s">
        <v>10</v>
      </c>
      <c r="G10601" s="6">
        <v>44035</v>
      </c>
      <c r="H10601" s="5" t="s">
        <v>829</v>
      </c>
      <c r="I10601" s="5" t="s">
        <v>349</v>
      </c>
      <c r="J10601" s="5" t="s">
        <v>1038</v>
      </c>
      <c r="K10601" s="5" t="s">
        <v>9</v>
      </c>
      <c r="L10601" s="7">
        <v>475</v>
      </c>
      <c r="M10601" s="7">
        <f>ROUND(M10600+L10601,5)</f>
        <v>9075</v>
      </c>
    </row>
    <row r="10602" spans="1:13">
      <c r="A10602" s="5"/>
      <c r="B10602" s="5"/>
      <c r="C10602" s="5"/>
      <c r="D10602" s="5"/>
      <c r="E10602" s="5"/>
      <c r="F10602" s="5" t="s">
        <v>10</v>
      </c>
      <c r="G10602" s="6">
        <v>44068</v>
      </c>
      <c r="H10602" s="5" t="s">
        <v>896</v>
      </c>
      <c r="I10602" s="5" t="s">
        <v>349</v>
      </c>
      <c r="J10602" s="5" t="s">
        <v>1065</v>
      </c>
      <c r="K10602" s="5" t="s">
        <v>9</v>
      </c>
      <c r="L10602" s="7">
        <v>475</v>
      </c>
      <c r="M10602" s="7">
        <f>ROUND(M10601+L10602,5)</f>
        <v>9550</v>
      </c>
    </row>
    <row r="10603" spans="1:13">
      <c r="A10603" s="5"/>
      <c r="B10603" s="5"/>
      <c r="C10603" s="5"/>
      <c r="D10603" s="5"/>
      <c r="E10603" s="5"/>
      <c r="F10603" s="5" t="s">
        <v>10</v>
      </c>
      <c r="G10603" s="6">
        <v>44092</v>
      </c>
      <c r="H10603" s="5" t="s">
        <v>1130</v>
      </c>
      <c r="I10603" s="5" t="s">
        <v>349</v>
      </c>
      <c r="J10603" s="5" t="s">
        <v>1431</v>
      </c>
      <c r="K10603" s="5" t="s">
        <v>9</v>
      </c>
      <c r="L10603" s="7">
        <v>475</v>
      </c>
      <c r="M10603" s="7">
        <f>ROUND(M10602+L10603,5)</f>
        <v>10025</v>
      </c>
    </row>
    <row r="10604" spans="1:13">
      <c r="A10604" s="5"/>
      <c r="B10604" s="5"/>
      <c r="C10604" s="5"/>
      <c r="D10604" s="5"/>
      <c r="E10604" s="5"/>
      <c r="F10604" s="5" t="s">
        <v>10</v>
      </c>
      <c r="G10604" s="6">
        <v>44127</v>
      </c>
      <c r="H10604" s="5" t="s">
        <v>1216</v>
      </c>
      <c r="I10604" s="5" t="s">
        <v>349</v>
      </c>
      <c r="J10604" s="5" t="s">
        <v>1475</v>
      </c>
      <c r="K10604" s="5" t="s">
        <v>9</v>
      </c>
      <c r="L10604" s="7">
        <v>475</v>
      </c>
      <c r="M10604" s="7">
        <f>ROUND(M10603+L10604,5)</f>
        <v>10500</v>
      </c>
    </row>
    <row r="10605" spans="1:13">
      <c r="A10605" s="5"/>
      <c r="B10605" s="5"/>
      <c r="C10605" s="5"/>
      <c r="D10605" s="5"/>
      <c r="E10605" s="5"/>
      <c r="F10605" s="5" t="s">
        <v>10</v>
      </c>
      <c r="G10605" s="6">
        <v>44154</v>
      </c>
      <c r="H10605" s="5" t="s">
        <v>1285</v>
      </c>
      <c r="I10605" s="5" t="s">
        <v>349</v>
      </c>
      <c r="J10605" s="5" t="s">
        <v>1507</v>
      </c>
      <c r="K10605" s="5" t="s">
        <v>9</v>
      </c>
      <c r="L10605" s="7">
        <v>475</v>
      </c>
      <c r="M10605" s="7">
        <f>ROUND(M10604+L10605,5)</f>
        <v>10975</v>
      </c>
    </row>
    <row r="10606" spans="1:13">
      <c r="A10606" s="5"/>
      <c r="B10606" s="5"/>
      <c r="C10606" s="5"/>
      <c r="D10606" s="5"/>
      <c r="E10606" s="5"/>
      <c r="F10606" s="5" t="s">
        <v>10</v>
      </c>
      <c r="G10606" s="6">
        <v>44187</v>
      </c>
      <c r="H10606" s="5" t="s">
        <v>1570</v>
      </c>
      <c r="I10606" s="5" t="s">
        <v>349</v>
      </c>
      <c r="J10606" s="5" t="s">
        <v>1626</v>
      </c>
      <c r="K10606" s="5" t="s">
        <v>9</v>
      </c>
      <c r="L10606" s="7">
        <v>475</v>
      </c>
      <c r="M10606" s="7">
        <f>ROUND(M10605+L10606,5)</f>
        <v>11450</v>
      </c>
    </row>
    <row r="10607" spans="1:13" ht="15.75" thickBot="1">
      <c r="A10607" s="5"/>
      <c r="B10607" s="5"/>
      <c r="C10607" s="5"/>
      <c r="D10607" s="5"/>
      <c r="E10607" s="5"/>
      <c r="F10607" s="5" t="s">
        <v>14</v>
      </c>
      <c r="G10607" s="6">
        <v>44196</v>
      </c>
      <c r="H10607" s="5" t="s">
        <v>1819</v>
      </c>
      <c r="I10607" s="5"/>
      <c r="J10607" s="5" t="s">
        <v>1861</v>
      </c>
      <c r="K10607" s="5" t="s">
        <v>1774</v>
      </c>
      <c r="L10607" s="8">
        <v>-475</v>
      </c>
      <c r="M10607" s="8">
        <f>ROUND(M10606+L10607,5)</f>
        <v>10975</v>
      </c>
    </row>
    <row r="10608" spans="1:13">
      <c r="A10608" s="5"/>
      <c r="B10608" s="5"/>
      <c r="C10608" s="5" t="s">
        <v>2525</v>
      </c>
      <c r="D10608" s="5"/>
      <c r="E10608" s="5"/>
      <c r="F10608" s="5"/>
      <c r="G10608" s="6"/>
      <c r="H10608" s="5"/>
      <c r="I10608" s="5"/>
      <c r="J10608" s="5"/>
      <c r="K10608" s="5"/>
      <c r="L10608" s="7">
        <f>ROUND(SUM(L10593:L10607),5)</f>
        <v>10975</v>
      </c>
      <c r="M10608" s="7">
        <f>M10607</f>
        <v>10975</v>
      </c>
    </row>
    <row r="10609" spans="1:13">
      <c r="A10609" s="2"/>
      <c r="B10609" s="2"/>
      <c r="C10609" s="2" t="s">
        <v>598</v>
      </c>
      <c r="D10609" s="2"/>
      <c r="E10609" s="2"/>
      <c r="F10609" s="2"/>
      <c r="G10609" s="4"/>
      <c r="H10609" s="2"/>
      <c r="I10609" s="2"/>
      <c r="J10609" s="2"/>
      <c r="K10609" s="2"/>
      <c r="L10609" s="3"/>
      <c r="M10609" s="3">
        <v>0</v>
      </c>
    </row>
    <row r="10610" spans="1:13">
      <c r="A10610" s="5"/>
      <c r="B10610" s="5"/>
      <c r="C10610" s="5"/>
      <c r="D10610" s="5"/>
      <c r="E10610" s="5"/>
      <c r="F10610" s="5" t="s">
        <v>10</v>
      </c>
      <c r="G10610" s="6">
        <v>43840</v>
      </c>
      <c r="H10610" s="5" t="s">
        <v>38</v>
      </c>
      <c r="I10610" s="5" t="s">
        <v>329</v>
      </c>
      <c r="J10610" s="5" t="s">
        <v>422</v>
      </c>
      <c r="K10610" s="5" t="s">
        <v>9</v>
      </c>
      <c r="L10610" s="7">
        <v>2220</v>
      </c>
      <c r="M10610" s="7">
        <f>ROUND(M10609+L10610,5)</f>
        <v>2220</v>
      </c>
    </row>
    <row r="10611" spans="1:13">
      <c r="A10611" s="5"/>
      <c r="B10611" s="5"/>
      <c r="C10611" s="5"/>
      <c r="D10611" s="5"/>
      <c r="E10611" s="5"/>
      <c r="F10611" s="5" t="s">
        <v>10</v>
      </c>
      <c r="G10611" s="6">
        <v>43872</v>
      </c>
      <c r="H10611" s="5" t="s">
        <v>112</v>
      </c>
      <c r="I10611" s="5" t="s">
        <v>329</v>
      </c>
      <c r="J10611" s="5" t="s">
        <v>473</v>
      </c>
      <c r="K10611" s="5" t="s">
        <v>9</v>
      </c>
      <c r="L10611" s="7">
        <v>1906</v>
      </c>
      <c r="M10611" s="7">
        <f>ROUND(M10610+L10611,5)</f>
        <v>4126</v>
      </c>
    </row>
    <row r="10612" spans="1:13">
      <c r="A10612" s="5"/>
      <c r="B10612" s="5"/>
      <c r="C10612" s="5"/>
      <c r="D10612" s="5"/>
      <c r="E10612" s="5"/>
      <c r="F10612" s="5" t="s">
        <v>10</v>
      </c>
      <c r="G10612" s="6">
        <v>43875</v>
      </c>
      <c r="H10612" s="5" t="s">
        <v>126</v>
      </c>
      <c r="I10612" s="5" t="s">
        <v>370</v>
      </c>
      <c r="J10612" s="5" t="s">
        <v>479</v>
      </c>
      <c r="K10612" s="5" t="s">
        <v>9</v>
      </c>
      <c r="L10612" s="7">
        <v>7749.76</v>
      </c>
      <c r="M10612" s="7">
        <f>ROUND(M10611+L10612,5)</f>
        <v>11875.76</v>
      </c>
    </row>
    <row r="10613" spans="1:13">
      <c r="A10613" s="5"/>
      <c r="B10613" s="5"/>
      <c r="C10613" s="5"/>
      <c r="D10613" s="5"/>
      <c r="E10613" s="5"/>
      <c r="F10613" s="5" t="s">
        <v>10</v>
      </c>
      <c r="G10613" s="6">
        <v>43900</v>
      </c>
      <c r="H10613" s="5" t="s">
        <v>185</v>
      </c>
      <c r="I10613" s="5" t="s">
        <v>329</v>
      </c>
      <c r="J10613" s="5" t="s">
        <v>520</v>
      </c>
      <c r="K10613" s="5" t="s">
        <v>9</v>
      </c>
      <c r="L10613" s="7">
        <v>180</v>
      </c>
      <c r="M10613" s="7">
        <f>ROUND(M10612+L10613,5)</f>
        <v>12055.76</v>
      </c>
    </row>
    <row r="10614" spans="1:13">
      <c r="A10614" s="5"/>
      <c r="B10614" s="5"/>
      <c r="C10614" s="5"/>
      <c r="D10614" s="5"/>
      <c r="E10614" s="5"/>
      <c r="F10614" s="5" t="s">
        <v>10</v>
      </c>
      <c r="G10614" s="6">
        <v>43906</v>
      </c>
      <c r="H10614" s="5" t="s">
        <v>210</v>
      </c>
      <c r="I10614" s="5" t="s">
        <v>370</v>
      </c>
      <c r="J10614" s="5" t="s">
        <v>533</v>
      </c>
      <c r="K10614" s="5" t="s">
        <v>9</v>
      </c>
      <c r="L10614" s="7">
        <v>8158.54</v>
      </c>
      <c r="M10614" s="7">
        <f>ROUND(M10613+L10614,5)</f>
        <v>20214.3</v>
      </c>
    </row>
    <row r="10615" spans="1:13">
      <c r="A10615" s="5"/>
      <c r="B10615" s="5"/>
      <c r="C10615" s="5"/>
      <c r="D10615" s="5"/>
      <c r="E10615" s="5"/>
      <c r="F10615" s="5" t="s">
        <v>10</v>
      </c>
      <c r="G10615" s="6">
        <v>43928</v>
      </c>
      <c r="H10615" s="5" t="s">
        <v>258</v>
      </c>
      <c r="I10615" s="5" t="s">
        <v>329</v>
      </c>
      <c r="J10615" s="5" t="s">
        <v>559</v>
      </c>
      <c r="K10615" s="5" t="s">
        <v>9</v>
      </c>
      <c r="L10615" s="7">
        <v>880</v>
      </c>
      <c r="M10615" s="7">
        <f>ROUND(M10614+L10615,5)</f>
        <v>21094.3</v>
      </c>
    </row>
    <row r="10616" spans="1:13">
      <c r="A10616" s="5"/>
      <c r="B10616" s="5"/>
      <c r="C10616" s="5"/>
      <c r="D10616" s="5"/>
      <c r="E10616" s="5"/>
      <c r="F10616" s="5" t="s">
        <v>10</v>
      </c>
      <c r="G10616" s="6">
        <v>43936</v>
      </c>
      <c r="H10616" s="5" t="s">
        <v>275</v>
      </c>
      <c r="I10616" s="5" t="s">
        <v>370</v>
      </c>
      <c r="J10616" s="5" t="s">
        <v>568</v>
      </c>
      <c r="K10616" s="5" t="s">
        <v>9</v>
      </c>
      <c r="L10616" s="7">
        <v>10164.35</v>
      </c>
      <c r="M10616" s="7">
        <f>ROUND(M10615+L10616,5)</f>
        <v>31258.65</v>
      </c>
    </row>
    <row r="10617" spans="1:13">
      <c r="A10617" s="5"/>
      <c r="B10617" s="5"/>
      <c r="C10617" s="5"/>
      <c r="D10617" s="5"/>
      <c r="E10617" s="5"/>
      <c r="F10617" s="5" t="s">
        <v>10</v>
      </c>
      <c r="G10617" s="6">
        <v>43966</v>
      </c>
      <c r="H10617" s="5" t="s">
        <v>670</v>
      </c>
      <c r="I10617" s="5" t="s">
        <v>329</v>
      </c>
      <c r="J10617" s="5" t="s">
        <v>947</v>
      </c>
      <c r="K10617" s="5" t="s">
        <v>9</v>
      </c>
      <c r="L10617" s="7">
        <v>200</v>
      </c>
      <c r="M10617" s="7">
        <f>ROUND(M10616+L10617,5)</f>
        <v>31458.65</v>
      </c>
    </row>
    <row r="10618" spans="1:13">
      <c r="A10618" s="5"/>
      <c r="B10618" s="5"/>
      <c r="C10618" s="5"/>
      <c r="D10618" s="5"/>
      <c r="E10618" s="5"/>
      <c r="F10618" s="5" t="s">
        <v>10</v>
      </c>
      <c r="G10618" s="6">
        <v>43966</v>
      </c>
      <c r="H10618" s="5" t="s">
        <v>673</v>
      </c>
      <c r="I10618" s="5" t="s">
        <v>370</v>
      </c>
      <c r="J10618" s="5" t="s">
        <v>950</v>
      </c>
      <c r="K10618" s="5" t="s">
        <v>9</v>
      </c>
      <c r="L10618" s="7">
        <v>17035.86</v>
      </c>
      <c r="M10618" s="7">
        <f>ROUND(M10617+L10618,5)</f>
        <v>48494.51</v>
      </c>
    </row>
    <row r="10619" spans="1:13">
      <c r="A10619" s="5"/>
      <c r="B10619" s="5"/>
      <c r="C10619" s="5"/>
      <c r="D10619" s="5"/>
      <c r="E10619" s="5"/>
      <c r="F10619" s="5" t="s">
        <v>10</v>
      </c>
      <c r="G10619" s="6">
        <v>43994</v>
      </c>
      <c r="H10619" s="5" t="s">
        <v>747</v>
      </c>
      <c r="I10619" s="5" t="s">
        <v>329</v>
      </c>
      <c r="J10619" s="5" t="s">
        <v>993</v>
      </c>
      <c r="K10619" s="5" t="s">
        <v>9</v>
      </c>
      <c r="L10619" s="7">
        <v>40</v>
      </c>
      <c r="M10619" s="7">
        <f>ROUND(M10618+L10619,5)</f>
        <v>48534.51</v>
      </c>
    </row>
    <row r="10620" spans="1:13">
      <c r="A10620" s="5"/>
      <c r="B10620" s="5"/>
      <c r="C10620" s="5"/>
      <c r="D10620" s="5"/>
      <c r="E10620" s="5"/>
      <c r="F10620" s="5" t="s">
        <v>10</v>
      </c>
      <c r="G10620" s="6">
        <v>44000</v>
      </c>
      <c r="H10620" s="5" t="s">
        <v>756</v>
      </c>
      <c r="I10620" s="5" t="s">
        <v>370</v>
      </c>
      <c r="J10620" s="5" t="s">
        <v>1002</v>
      </c>
      <c r="K10620" s="5" t="s">
        <v>9</v>
      </c>
      <c r="L10620" s="7">
        <v>18667.82</v>
      </c>
      <c r="M10620" s="7">
        <f>ROUND(M10619+L10620,5)</f>
        <v>67202.33</v>
      </c>
    </row>
    <row r="10621" spans="1:13">
      <c r="A10621" s="5"/>
      <c r="B10621" s="5"/>
      <c r="C10621" s="5"/>
      <c r="D10621" s="5"/>
      <c r="E10621" s="5"/>
      <c r="F10621" s="5" t="s">
        <v>10</v>
      </c>
      <c r="G10621" s="6">
        <v>44027</v>
      </c>
      <c r="H10621" s="5" t="s">
        <v>817</v>
      </c>
      <c r="I10621" s="5" t="s">
        <v>370</v>
      </c>
      <c r="J10621" s="5" t="s">
        <v>1030</v>
      </c>
      <c r="K10621" s="5" t="s">
        <v>9</v>
      </c>
      <c r="L10621" s="7">
        <v>729.38</v>
      </c>
      <c r="M10621" s="7">
        <f>ROUND(M10620+L10621,5)</f>
        <v>67931.710000000006</v>
      </c>
    </row>
    <row r="10622" spans="1:13">
      <c r="A10622" s="5"/>
      <c r="B10622" s="5"/>
      <c r="C10622" s="5"/>
      <c r="D10622" s="5"/>
      <c r="E10622" s="5"/>
      <c r="F10622" s="5" t="s">
        <v>10</v>
      </c>
      <c r="G10622" s="6">
        <v>44027</v>
      </c>
      <c r="H10622" s="5" t="s">
        <v>820</v>
      </c>
      <c r="I10622" s="5" t="s">
        <v>329</v>
      </c>
      <c r="J10622" s="5" t="s">
        <v>1032</v>
      </c>
      <c r="K10622" s="5" t="s">
        <v>9</v>
      </c>
      <c r="L10622" s="7">
        <v>180</v>
      </c>
      <c r="M10622" s="7">
        <f>ROUND(M10621+L10622,5)</f>
        <v>68111.710000000006</v>
      </c>
    </row>
    <row r="10623" spans="1:13">
      <c r="A10623" s="5"/>
      <c r="B10623" s="5"/>
      <c r="C10623" s="5"/>
      <c r="D10623" s="5"/>
      <c r="E10623" s="5"/>
      <c r="F10623" s="5" t="s">
        <v>10</v>
      </c>
      <c r="G10623" s="6">
        <v>44056</v>
      </c>
      <c r="H10623" s="5" t="s">
        <v>879</v>
      </c>
      <c r="I10623" s="5" t="s">
        <v>329</v>
      </c>
      <c r="J10623" s="5" t="s">
        <v>1060</v>
      </c>
      <c r="K10623" s="5" t="s">
        <v>9</v>
      </c>
      <c r="L10623" s="7">
        <v>580</v>
      </c>
      <c r="M10623" s="7">
        <f>ROUND(M10622+L10623,5)</f>
        <v>68691.710000000006</v>
      </c>
    </row>
    <row r="10624" spans="1:13">
      <c r="A10624" s="5"/>
      <c r="B10624" s="5"/>
      <c r="C10624" s="5"/>
      <c r="D10624" s="5"/>
      <c r="E10624" s="5"/>
      <c r="F10624" s="5" t="s">
        <v>10</v>
      </c>
      <c r="G10624" s="6">
        <v>44092</v>
      </c>
      <c r="H10624" s="5" t="s">
        <v>1131</v>
      </c>
      <c r="I10624" s="5" t="s">
        <v>329</v>
      </c>
      <c r="J10624" s="5" t="s">
        <v>1432</v>
      </c>
      <c r="K10624" s="5" t="s">
        <v>9</v>
      </c>
      <c r="L10624" s="7">
        <v>306.95</v>
      </c>
      <c r="M10624" s="7">
        <f>ROUND(M10623+L10624,5)</f>
        <v>68998.66</v>
      </c>
    </row>
    <row r="10625" spans="1:13">
      <c r="A10625" s="5"/>
      <c r="B10625" s="5"/>
      <c r="C10625" s="5"/>
      <c r="D10625" s="5"/>
      <c r="E10625" s="5"/>
      <c r="F10625" s="5" t="s">
        <v>10</v>
      </c>
      <c r="G10625" s="6">
        <v>44119</v>
      </c>
      <c r="H10625" s="5" t="s">
        <v>1188</v>
      </c>
      <c r="I10625" s="5" t="s">
        <v>329</v>
      </c>
      <c r="J10625" s="5" t="s">
        <v>1460</v>
      </c>
      <c r="K10625" s="5" t="s">
        <v>9</v>
      </c>
      <c r="L10625" s="7">
        <v>260</v>
      </c>
      <c r="M10625" s="7">
        <f>ROUND(M10624+L10625,5)</f>
        <v>69258.66</v>
      </c>
    </row>
    <row r="10626" spans="1:13">
      <c r="A10626" s="5"/>
      <c r="B10626" s="5"/>
      <c r="C10626" s="5"/>
      <c r="D10626" s="5"/>
      <c r="E10626" s="5"/>
      <c r="F10626" s="5" t="s">
        <v>10</v>
      </c>
      <c r="G10626" s="6">
        <v>44148</v>
      </c>
      <c r="H10626" s="5" t="s">
        <v>1277</v>
      </c>
      <c r="I10626" s="5" t="s">
        <v>329</v>
      </c>
      <c r="J10626" s="5" t="s">
        <v>1501</v>
      </c>
      <c r="K10626" s="5" t="s">
        <v>9</v>
      </c>
      <c r="L10626" s="7">
        <v>620</v>
      </c>
      <c r="M10626" s="7">
        <f>ROUND(M10625+L10626,5)</f>
        <v>69878.66</v>
      </c>
    </row>
    <row r="10627" spans="1:13">
      <c r="A10627" s="5"/>
      <c r="B10627" s="5"/>
      <c r="C10627" s="5"/>
      <c r="D10627" s="5"/>
      <c r="E10627" s="5"/>
      <c r="F10627" s="5" t="s">
        <v>10</v>
      </c>
      <c r="G10627" s="6">
        <v>44176</v>
      </c>
      <c r="H10627" s="5" t="s">
        <v>1351</v>
      </c>
      <c r="I10627" s="5" t="s">
        <v>329</v>
      </c>
      <c r="J10627" s="5" t="s">
        <v>1534</v>
      </c>
      <c r="K10627" s="5" t="s">
        <v>9</v>
      </c>
      <c r="L10627" s="7">
        <v>880</v>
      </c>
      <c r="M10627" s="7">
        <f>ROUND(M10626+L10627,5)</f>
        <v>70758.66</v>
      </c>
    </row>
    <row r="10628" spans="1:13" ht="15.75" thickBot="1">
      <c r="A10628" s="5"/>
      <c r="B10628" s="5"/>
      <c r="C10628" s="5"/>
      <c r="D10628" s="5"/>
      <c r="E10628" s="5"/>
      <c r="F10628" s="5" t="s">
        <v>14</v>
      </c>
      <c r="G10628" s="6">
        <v>44196</v>
      </c>
      <c r="H10628" s="5" t="s">
        <v>1819</v>
      </c>
      <c r="I10628" s="5"/>
      <c r="J10628" s="5" t="s">
        <v>1861</v>
      </c>
      <c r="K10628" s="5" t="s">
        <v>1774</v>
      </c>
      <c r="L10628" s="8">
        <v>-2220</v>
      </c>
      <c r="M10628" s="8">
        <f>ROUND(M10627+L10628,5)</f>
        <v>68538.66</v>
      </c>
    </row>
    <row r="10629" spans="1:13">
      <c r="A10629" s="5"/>
      <c r="B10629" s="5"/>
      <c r="C10629" s="5" t="s">
        <v>2526</v>
      </c>
      <c r="D10629" s="5"/>
      <c r="E10629" s="5"/>
      <c r="F10629" s="5"/>
      <c r="G10629" s="6"/>
      <c r="H10629" s="5"/>
      <c r="I10629" s="5"/>
      <c r="J10629" s="5"/>
      <c r="K10629" s="5"/>
      <c r="L10629" s="7">
        <f>ROUND(SUM(L10609:L10628),5)</f>
        <v>68538.66</v>
      </c>
      <c r="M10629" s="7">
        <f>M10628</f>
        <v>68538.66</v>
      </c>
    </row>
    <row r="10630" spans="1:13">
      <c r="A10630" s="2"/>
      <c r="B10630" s="2"/>
      <c r="C10630" s="2" t="s">
        <v>613</v>
      </c>
      <c r="D10630" s="2"/>
      <c r="E10630" s="2"/>
      <c r="F10630" s="2"/>
      <c r="G10630" s="4"/>
      <c r="H10630" s="2"/>
      <c r="I10630" s="2"/>
      <c r="J10630" s="2"/>
      <c r="K10630" s="2"/>
      <c r="L10630" s="3"/>
      <c r="M10630" s="3">
        <v>0</v>
      </c>
    </row>
    <row r="10631" spans="1:13">
      <c r="A10631" s="5"/>
      <c r="B10631" s="5"/>
      <c r="C10631" s="5"/>
      <c r="D10631" s="5"/>
      <c r="E10631" s="5"/>
      <c r="F10631" s="5" t="s">
        <v>10</v>
      </c>
      <c r="G10631" s="6">
        <v>43851</v>
      </c>
      <c r="H10631" s="5" t="s">
        <v>65</v>
      </c>
      <c r="I10631" s="5" t="s">
        <v>350</v>
      </c>
      <c r="J10631" s="5" t="s">
        <v>441</v>
      </c>
      <c r="K10631" s="5" t="s">
        <v>9</v>
      </c>
      <c r="L10631" s="7">
        <v>2095</v>
      </c>
      <c r="M10631" s="7">
        <f>ROUND(M10630+L10631,5)</f>
        <v>2095</v>
      </c>
    </row>
    <row r="10632" spans="1:13">
      <c r="A10632" s="5"/>
      <c r="B10632" s="5"/>
      <c r="C10632" s="5"/>
      <c r="D10632" s="5"/>
      <c r="E10632" s="5"/>
      <c r="F10632" s="5" t="s">
        <v>10</v>
      </c>
      <c r="G10632" s="6">
        <v>43885</v>
      </c>
      <c r="H10632" s="5" t="s">
        <v>149</v>
      </c>
      <c r="I10632" s="5" t="s">
        <v>350</v>
      </c>
      <c r="J10632" s="5" t="s">
        <v>495</v>
      </c>
      <c r="K10632" s="5" t="s">
        <v>9</v>
      </c>
      <c r="L10632" s="7">
        <v>2088</v>
      </c>
      <c r="M10632" s="7">
        <f>ROUND(M10631+L10632,5)</f>
        <v>4183</v>
      </c>
    </row>
    <row r="10633" spans="1:13">
      <c r="A10633" s="5"/>
      <c r="B10633" s="5"/>
      <c r="C10633" s="5"/>
      <c r="D10633" s="5"/>
      <c r="E10633" s="5"/>
      <c r="F10633" s="5" t="s">
        <v>10</v>
      </c>
      <c r="G10633" s="6">
        <v>43913</v>
      </c>
      <c r="H10633" s="5" t="s">
        <v>221</v>
      </c>
      <c r="I10633" s="5" t="s">
        <v>350</v>
      </c>
      <c r="J10633" s="5" t="s">
        <v>540</v>
      </c>
      <c r="K10633" s="5" t="s">
        <v>9</v>
      </c>
      <c r="L10633" s="7">
        <v>2084</v>
      </c>
      <c r="M10633" s="7">
        <f>ROUND(M10632+L10633,5)</f>
        <v>6267</v>
      </c>
    </row>
    <row r="10634" spans="1:13">
      <c r="A10634" s="5"/>
      <c r="B10634" s="5"/>
      <c r="C10634" s="5"/>
      <c r="D10634" s="5"/>
      <c r="E10634" s="5"/>
      <c r="F10634" s="5" t="s">
        <v>10</v>
      </c>
      <c r="G10634" s="6">
        <v>43937</v>
      </c>
      <c r="H10634" s="5" t="s">
        <v>281</v>
      </c>
      <c r="I10634" s="5" t="s">
        <v>350</v>
      </c>
      <c r="J10634" s="5" t="s">
        <v>572</v>
      </c>
      <c r="K10634" s="5" t="s">
        <v>9</v>
      </c>
      <c r="L10634" s="7">
        <v>2087</v>
      </c>
      <c r="M10634" s="7">
        <f>ROUND(M10633+L10634,5)</f>
        <v>8354</v>
      </c>
    </row>
    <row r="10635" spans="1:13">
      <c r="A10635" s="5"/>
      <c r="B10635" s="5"/>
      <c r="C10635" s="5"/>
      <c r="D10635" s="5"/>
      <c r="E10635" s="5"/>
      <c r="F10635" s="5" t="s">
        <v>10</v>
      </c>
      <c r="G10635" s="6">
        <v>43973</v>
      </c>
      <c r="H10635" s="5" t="s">
        <v>685</v>
      </c>
      <c r="I10635" s="5" t="s">
        <v>350</v>
      </c>
      <c r="J10635" s="5" t="s">
        <v>957</v>
      </c>
      <c r="K10635" s="5" t="s">
        <v>9</v>
      </c>
      <c r="L10635" s="7">
        <v>2095</v>
      </c>
      <c r="M10635" s="7">
        <f>ROUND(M10634+L10635,5)</f>
        <v>10449</v>
      </c>
    </row>
    <row r="10636" spans="1:13">
      <c r="A10636" s="5"/>
      <c r="B10636" s="5"/>
      <c r="C10636" s="5"/>
      <c r="D10636" s="5"/>
      <c r="E10636" s="5"/>
      <c r="F10636" s="5" t="s">
        <v>10</v>
      </c>
      <c r="G10636" s="6">
        <v>43999</v>
      </c>
      <c r="H10636" s="5" t="s">
        <v>750</v>
      </c>
      <c r="I10636" s="5" t="s">
        <v>350</v>
      </c>
      <c r="J10636" s="5" t="s">
        <v>997</v>
      </c>
      <c r="K10636" s="5" t="s">
        <v>9</v>
      </c>
      <c r="L10636" s="7">
        <v>2089</v>
      </c>
      <c r="M10636" s="7">
        <f>ROUND(M10635+L10636,5)</f>
        <v>12538</v>
      </c>
    </row>
    <row r="10637" spans="1:13">
      <c r="A10637" s="5"/>
      <c r="B10637" s="5"/>
      <c r="C10637" s="5"/>
      <c r="D10637" s="5"/>
      <c r="E10637" s="5"/>
      <c r="F10637" s="5" t="s">
        <v>10</v>
      </c>
      <c r="G10637" s="6">
        <v>44032</v>
      </c>
      <c r="H10637" s="5" t="s">
        <v>827</v>
      </c>
      <c r="I10637" s="5" t="s">
        <v>350</v>
      </c>
      <c r="J10637" s="5" t="s">
        <v>1036</v>
      </c>
      <c r="K10637" s="5" t="s">
        <v>9</v>
      </c>
      <c r="L10637" s="7">
        <v>2103</v>
      </c>
      <c r="M10637" s="7">
        <f>ROUND(M10636+L10637,5)</f>
        <v>14641</v>
      </c>
    </row>
    <row r="10638" spans="1:13">
      <c r="A10638" s="5"/>
      <c r="B10638" s="5"/>
      <c r="C10638" s="5"/>
      <c r="D10638" s="5"/>
      <c r="E10638" s="5"/>
      <c r="F10638" s="5" t="s">
        <v>10</v>
      </c>
      <c r="G10638" s="6">
        <v>44060</v>
      </c>
      <c r="H10638" s="5" t="s">
        <v>885</v>
      </c>
      <c r="I10638" s="5" t="s">
        <v>350</v>
      </c>
      <c r="J10638" s="5" t="s">
        <v>1062</v>
      </c>
      <c r="K10638" s="5" t="s">
        <v>9</v>
      </c>
      <c r="L10638" s="7">
        <v>2101</v>
      </c>
      <c r="M10638" s="7">
        <f>ROUND(M10637+L10638,5)</f>
        <v>16742</v>
      </c>
    </row>
    <row r="10639" spans="1:13">
      <c r="A10639" s="5"/>
      <c r="B10639" s="5"/>
      <c r="C10639" s="5"/>
      <c r="D10639" s="5"/>
      <c r="E10639" s="5"/>
      <c r="F10639" s="5" t="s">
        <v>10</v>
      </c>
      <c r="G10639" s="6">
        <v>44091</v>
      </c>
      <c r="H10639" s="5" t="s">
        <v>1125</v>
      </c>
      <c r="I10639" s="5" t="s">
        <v>350</v>
      </c>
      <c r="J10639" s="5" t="s">
        <v>1430</v>
      </c>
      <c r="K10639" s="5" t="s">
        <v>9</v>
      </c>
      <c r="L10639" s="7">
        <v>2109</v>
      </c>
      <c r="M10639" s="7">
        <f>ROUND(M10638+L10639,5)</f>
        <v>18851</v>
      </c>
    </row>
    <row r="10640" spans="1:13">
      <c r="A10640" s="5"/>
      <c r="B10640" s="5"/>
      <c r="C10640" s="5"/>
      <c r="D10640" s="5"/>
      <c r="E10640" s="5"/>
      <c r="F10640" s="5" t="s">
        <v>10</v>
      </c>
      <c r="G10640" s="6">
        <v>44120</v>
      </c>
      <c r="H10640" s="5" t="s">
        <v>1200</v>
      </c>
      <c r="I10640" s="5" t="s">
        <v>350</v>
      </c>
      <c r="J10640" s="5" t="s">
        <v>1466</v>
      </c>
      <c r="K10640" s="5" t="s">
        <v>9</v>
      </c>
      <c r="L10640" s="7">
        <v>2122</v>
      </c>
      <c r="M10640" s="7">
        <f>ROUND(M10639+L10640,5)</f>
        <v>20973</v>
      </c>
    </row>
    <row r="10641" spans="1:13">
      <c r="A10641" s="5"/>
      <c r="B10641" s="5"/>
      <c r="C10641" s="5"/>
      <c r="D10641" s="5"/>
      <c r="E10641" s="5"/>
      <c r="F10641" s="5" t="s">
        <v>10</v>
      </c>
      <c r="G10641" s="6">
        <v>44152</v>
      </c>
      <c r="H10641" s="5" t="s">
        <v>1283</v>
      </c>
      <c r="I10641" s="5" t="s">
        <v>350</v>
      </c>
      <c r="J10641" s="5" t="s">
        <v>1505</v>
      </c>
      <c r="K10641" s="5" t="s">
        <v>9</v>
      </c>
      <c r="L10641" s="7">
        <v>2131</v>
      </c>
      <c r="M10641" s="7">
        <f>ROUND(M10640+L10641,5)</f>
        <v>23104</v>
      </c>
    </row>
    <row r="10642" spans="1:13" ht="15.75" thickBot="1">
      <c r="A10642" s="5"/>
      <c r="B10642" s="5"/>
      <c r="C10642" s="5"/>
      <c r="D10642" s="5"/>
      <c r="E10642" s="5"/>
      <c r="F10642" s="5" t="s">
        <v>10</v>
      </c>
      <c r="G10642" s="6">
        <v>44180</v>
      </c>
      <c r="H10642" s="5" t="s">
        <v>1352</v>
      </c>
      <c r="I10642" s="5" t="s">
        <v>350</v>
      </c>
      <c r="J10642" s="5" t="s">
        <v>1535</v>
      </c>
      <c r="K10642" s="5" t="s">
        <v>9</v>
      </c>
      <c r="L10642" s="8">
        <v>2112</v>
      </c>
      <c r="M10642" s="8">
        <f>ROUND(M10641+L10642,5)</f>
        <v>25216</v>
      </c>
    </row>
    <row r="10643" spans="1:13">
      <c r="A10643" s="5"/>
      <c r="B10643" s="5"/>
      <c r="C10643" s="5" t="s">
        <v>2527</v>
      </c>
      <c r="D10643" s="5"/>
      <c r="E10643" s="5"/>
      <c r="F10643" s="5"/>
      <c r="G10643" s="6"/>
      <c r="H10643" s="5"/>
      <c r="I10643" s="5"/>
      <c r="J10643" s="5"/>
      <c r="K10643" s="5"/>
      <c r="L10643" s="7">
        <f>ROUND(SUM(L10630:L10642),5)</f>
        <v>25216</v>
      </c>
      <c r="M10643" s="7">
        <f>M10642</f>
        <v>25216</v>
      </c>
    </row>
    <row r="10644" spans="1:13">
      <c r="A10644" s="2"/>
      <c r="B10644" s="2"/>
      <c r="C10644" s="2" t="s">
        <v>610</v>
      </c>
      <c r="D10644" s="2"/>
      <c r="E10644" s="2"/>
      <c r="F10644" s="2"/>
      <c r="G10644" s="4"/>
      <c r="H10644" s="2"/>
      <c r="I10644" s="2"/>
      <c r="J10644" s="2"/>
      <c r="K10644" s="2"/>
      <c r="L10644" s="3"/>
      <c r="M10644" s="3">
        <v>0</v>
      </c>
    </row>
    <row r="10645" spans="1:13">
      <c r="A10645" s="5"/>
      <c r="B10645" s="5"/>
      <c r="C10645" s="5"/>
      <c r="D10645" s="5"/>
      <c r="E10645" s="5"/>
      <c r="F10645" s="5" t="s">
        <v>10</v>
      </c>
      <c r="G10645" s="6">
        <v>43847</v>
      </c>
      <c r="H10645" s="5" t="s">
        <v>60</v>
      </c>
      <c r="I10645" s="5" t="s">
        <v>346</v>
      </c>
      <c r="J10645" s="5" t="s">
        <v>2586</v>
      </c>
      <c r="K10645" s="5" t="s">
        <v>9</v>
      </c>
      <c r="L10645" s="7">
        <v>1542.95</v>
      </c>
      <c r="M10645" s="7">
        <f>ROUND(M10644+L10645,5)</f>
        <v>1542.95</v>
      </c>
    </row>
    <row r="10646" spans="1:13">
      <c r="A10646" s="5"/>
      <c r="B10646" s="5"/>
      <c r="C10646" s="5"/>
      <c r="D10646" s="5"/>
      <c r="E10646" s="5"/>
      <c r="F10646" s="5" t="s">
        <v>10</v>
      </c>
      <c r="G10646" s="6">
        <v>43950</v>
      </c>
      <c r="H10646" s="5" t="s">
        <v>306</v>
      </c>
      <c r="I10646" s="5" t="s">
        <v>402</v>
      </c>
      <c r="J10646" s="5" t="s">
        <v>583</v>
      </c>
      <c r="K10646" s="5" t="s">
        <v>9</v>
      </c>
      <c r="L10646" s="7">
        <v>120</v>
      </c>
      <c r="M10646" s="7">
        <f>ROUND(M10645+L10646,5)</f>
        <v>1662.95</v>
      </c>
    </row>
    <row r="10647" spans="1:13">
      <c r="A10647" s="5"/>
      <c r="B10647" s="5"/>
      <c r="C10647" s="5"/>
      <c r="D10647" s="5"/>
      <c r="E10647" s="5"/>
      <c r="F10647" s="5" t="s">
        <v>10</v>
      </c>
      <c r="G10647" s="6">
        <v>43958</v>
      </c>
      <c r="H10647" s="5" t="s">
        <v>639</v>
      </c>
      <c r="I10647" s="5" t="s">
        <v>905</v>
      </c>
      <c r="J10647" s="5" t="s">
        <v>933</v>
      </c>
      <c r="K10647" s="5" t="s">
        <v>9</v>
      </c>
      <c r="L10647" s="7">
        <v>1000</v>
      </c>
      <c r="M10647" s="7">
        <f>ROUND(M10646+L10647,5)</f>
        <v>2662.95</v>
      </c>
    </row>
    <row r="10648" spans="1:13">
      <c r="A10648" s="5"/>
      <c r="B10648" s="5"/>
      <c r="C10648" s="5"/>
      <c r="D10648" s="5"/>
      <c r="E10648" s="5"/>
      <c r="F10648" s="5" t="s">
        <v>10</v>
      </c>
      <c r="G10648" s="6">
        <v>43986</v>
      </c>
      <c r="H10648" s="5" t="s">
        <v>715</v>
      </c>
      <c r="I10648" s="5" t="s">
        <v>402</v>
      </c>
      <c r="J10648" s="5" t="s">
        <v>978</v>
      </c>
      <c r="K10648" s="5" t="s">
        <v>9</v>
      </c>
      <c r="L10648" s="7">
        <v>120</v>
      </c>
      <c r="M10648" s="7">
        <f>ROUND(M10647+L10648,5)</f>
        <v>2782.95</v>
      </c>
    </row>
    <row r="10649" spans="1:13">
      <c r="A10649" s="5"/>
      <c r="B10649" s="5"/>
      <c r="C10649" s="5"/>
      <c r="D10649" s="5"/>
      <c r="E10649" s="5"/>
      <c r="F10649" s="5" t="s">
        <v>10</v>
      </c>
      <c r="G10649" s="6">
        <v>43993</v>
      </c>
      <c r="H10649" s="5" t="s">
        <v>736</v>
      </c>
      <c r="I10649" s="5" t="s">
        <v>905</v>
      </c>
      <c r="J10649" s="5" t="s">
        <v>987</v>
      </c>
      <c r="K10649" s="5" t="s">
        <v>9</v>
      </c>
      <c r="L10649" s="7">
        <v>1000</v>
      </c>
      <c r="M10649" s="7">
        <f>ROUND(M10648+L10649,5)</f>
        <v>3782.95</v>
      </c>
    </row>
    <row r="10650" spans="1:13">
      <c r="A10650" s="5"/>
      <c r="B10650" s="5"/>
      <c r="C10650" s="5"/>
      <c r="D10650" s="5"/>
      <c r="E10650" s="5"/>
      <c r="F10650" s="5" t="s">
        <v>10</v>
      </c>
      <c r="G10650" s="6">
        <v>43993</v>
      </c>
      <c r="H10650" s="5" t="s">
        <v>737</v>
      </c>
      <c r="I10650" s="5" t="s">
        <v>917</v>
      </c>
      <c r="J10650" s="5" t="s">
        <v>988</v>
      </c>
      <c r="K10650" s="5" t="s">
        <v>9</v>
      </c>
      <c r="L10650" s="7">
        <v>842.41</v>
      </c>
      <c r="M10650" s="7">
        <f>ROUND(M10649+L10650,5)</f>
        <v>4625.3599999999997</v>
      </c>
    </row>
    <row r="10651" spans="1:13">
      <c r="A10651" s="5"/>
      <c r="B10651" s="5"/>
      <c r="C10651" s="5"/>
      <c r="D10651" s="5"/>
      <c r="E10651" s="5"/>
      <c r="F10651" s="5" t="s">
        <v>10</v>
      </c>
      <c r="G10651" s="6">
        <v>44013</v>
      </c>
      <c r="H10651" s="5" t="s">
        <v>776</v>
      </c>
      <c r="I10651" s="5" t="s">
        <v>402</v>
      </c>
      <c r="J10651" s="5" t="s">
        <v>1010</v>
      </c>
      <c r="K10651" s="5" t="s">
        <v>9</v>
      </c>
      <c r="L10651" s="7">
        <v>120</v>
      </c>
      <c r="M10651" s="7">
        <f>ROUND(M10650+L10651,5)</f>
        <v>4745.3599999999997</v>
      </c>
    </row>
    <row r="10652" spans="1:13">
      <c r="A10652" s="5"/>
      <c r="B10652" s="5"/>
      <c r="C10652" s="5"/>
      <c r="D10652" s="5"/>
      <c r="E10652" s="5"/>
      <c r="F10652" s="5" t="s">
        <v>10</v>
      </c>
      <c r="G10652" s="6">
        <v>44042</v>
      </c>
      <c r="H10652" s="5" t="s">
        <v>842</v>
      </c>
      <c r="I10652" s="5" t="s">
        <v>402</v>
      </c>
      <c r="J10652" s="5" t="s">
        <v>1040</v>
      </c>
      <c r="K10652" s="5" t="s">
        <v>9</v>
      </c>
      <c r="L10652" s="7">
        <v>120</v>
      </c>
      <c r="M10652" s="7">
        <f>ROUND(M10651+L10652,5)</f>
        <v>4865.3599999999997</v>
      </c>
    </row>
    <row r="10653" spans="1:13">
      <c r="A10653" s="5"/>
      <c r="B10653" s="5"/>
      <c r="C10653" s="5"/>
      <c r="D10653" s="5"/>
      <c r="E10653" s="5"/>
      <c r="F10653" s="5" t="s">
        <v>10</v>
      </c>
      <c r="G10653" s="6">
        <v>44054</v>
      </c>
      <c r="H10653" s="5" t="s">
        <v>876</v>
      </c>
      <c r="I10653" s="5" t="s">
        <v>905</v>
      </c>
      <c r="J10653" s="5" t="s">
        <v>1058</v>
      </c>
      <c r="K10653" s="5" t="s">
        <v>9</v>
      </c>
      <c r="L10653" s="7">
        <v>1000</v>
      </c>
      <c r="M10653" s="7">
        <f>ROUND(M10652+L10653,5)</f>
        <v>5865.36</v>
      </c>
    </row>
    <row r="10654" spans="1:13">
      <c r="A10654" s="5"/>
      <c r="B10654" s="5"/>
      <c r="C10654" s="5"/>
      <c r="D10654" s="5"/>
      <c r="E10654" s="5"/>
      <c r="F10654" s="5" t="s">
        <v>10</v>
      </c>
      <c r="G10654" s="6">
        <v>44082</v>
      </c>
      <c r="H10654" s="5" t="s">
        <v>1105</v>
      </c>
      <c r="I10654" s="5" t="s">
        <v>402</v>
      </c>
      <c r="J10654" s="5" t="s">
        <v>1418</v>
      </c>
      <c r="K10654" s="5" t="s">
        <v>9</v>
      </c>
      <c r="L10654" s="7">
        <v>120</v>
      </c>
      <c r="M10654" s="7">
        <f>ROUND(M10653+L10654,5)</f>
        <v>5985.36</v>
      </c>
    </row>
    <row r="10655" spans="1:13">
      <c r="A10655" s="5"/>
      <c r="B10655" s="5"/>
      <c r="C10655" s="5"/>
      <c r="D10655" s="5"/>
      <c r="E10655" s="5"/>
      <c r="F10655" s="5" t="s">
        <v>10</v>
      </c>
      <c r="G10655" s="6">
        <v>44105</v>
      </c>
      <c r="H10655" s="5" t="s">
        <v>1153</v>
      </c>
      <c r="I10655" s="5" t="s">
        <v>905</v>
      </c>
      <c r="J10655" s="5" t="s">
        <v>1444</v>
      </c>
      <c r="K10655" s="5" t="s">
        <v>9</v>
      </c>
      <c r="L10655" s="7">
        <v>1000</v>
      </c>
      <c r="M10655" s="7">
        <f>ROUND(M10654+L10655,5)</f>
        <v>6985.36</v>
      </c>
    </row>
    <row r="10656" spans="1:13">
      <c r="A10656" s="5"/>
      <c r="B10656" s="5"/>
      <c r="C10656" s="5"/>
      <c r="D10656" s="5"/>
      <c r="E10656" s="5"/>
      <c r="F10656" s="5" t="s">
        <v>10</v>
      </c>
      <c r="G10656" s="6">
        <v>44105</v>
      </c>
      <c r="H10656" s="5" t="s">
        <v>1154</v>
      </c>
      <c r="I10656" s="5" t="s">
        <v>402</v>
      </c>
      <c r="J10656" s="5" t="s">
        <v>1445</v>
      </c>
      <c r="K10656" s="5" t="s">
        <v>9</v>
      </c>
      <c r="L10656" s="7">
        <v>120</v>
      </c>
      <c r="M10656" s="7">
        <f>ROUND(M10655+L10656,5)</f>
        <v>7105.36</v>
      </c>
    </row>
    <row r="10657" spans="1:13" ht="15.75" thickBot="1">
      <c r="A10657" s="5"/>
      <c r="B10657" s="5"/>
      <c r="C10657" s="5"/>
      <c r="D10657" s="5"/>
      <c r="E10657" s="5"/>
      <c r="F10657" s="5" t="s">
        <v>14</v>
      </c>
      <c r="G10657" s="6">
        <v>44196</v>
      </c>
      <c r="H10657" s="5" t="s">
        <v>1747</v>
      </c>
      <c r="I10657" s="5"/>
      <c r="J10657" s="5" t="s">
        <v>1765</v>
      </c>
      <c r="K10657" s="5" t="s">
        <v>589</v>
      </c>
      <c r="L10657" s="8">
        <v>-4000</v>
      </c>
      <c r="M10657" s="8">
        <f>ROUND(M10656+L10657,5)</f>
        <v>3105.36</v>
      </c>
    </row>
    <row r="10658" spans="1:13">
      <c r="A10658" s="5"/>
      <c r="B10658" s="5"/>
      <c r="C10658" s="5" t="s">
        <v>2528</v>
      </c>
      <c r="D10658" s="5"/>
      <c r="E10658" s="5"/>
      <c r="F10658" s="5"/>
      <c r="G10658" s="6"/>
      <c r="H10658" s="5"/>
      <c r="I10658" s="5"/>
      <c r="J10658" s="5"/>
      <c r="K10658" s="5"/>
      <c r="L10658" s="7">
        <f>ROUND(SUM(L10644:L10657),5)</f>
        <v>3105.36</v>
      </c>
      <c r="M10658" s="7">
        <f>M10657</f>
        <v>3105.36</v>
      </c>
    </row>
    <row r="10659" spans="1:13">
      <c r="A10659" s="2"/>
      <c r="B10659" s="2"/>
      <c r="C10659" s="2" t="s">
        <v>2529</v>
      </c>
      <c r="D10659" s="2"/>
      <c r="E10659" s="2"/>
      <c r="F10659" s="2"/>
      <c r="G10659" s="4"/>
      <c r="H10659" s="2"/>
      <c r="I10659" s="2"/>
      <c r="J10659" s="2"/>
      <c r="K10659" s="2"/>
      <c r="L10659" s="3"/>
      <c r="M10659" s="3">
        <v>0</v>
      </c>
    </row>
    <row r="10660" spans="1:13" ht="15.75" thickBot="1">
      <c r="A10660" s="1"/>
      <c r="B10660" s="1"/>
      <c r="C10660" s="1"/>
      <c r="D10660" s="1"/>
      <c r="E10660" s="5"/>
      <c r="F10660" s="5" t="s">
        <v>14</v>
      </c>
      <c r="G10660" s="6">
        <v>44196</v>
      </c>
      <c r="H10660" s="5" t="s">
        <v>1747</v>
      </c>
      <c r="I10660" s="5"/>
      <c r="J10660" s="5" t="s">
        <v>1765</v>
      </c>
      <c r="K10660" s="5" t="s">
        <v>589</v>
      </c>
      <c r="L10660" s="9">
        <v>475</v>
      </c>
      <c r="M10660" s="9">
        <f>ROUND(M10659+L10660,5)</f>
        <v>475</v>
      </c>
    </row>
    <row r="10661" spans="1:13" ht="15.75" thickBot="1">
      <c r="A10661" s="5"/>
      <c r="B10661" s="5"/>
      <c r="C10661" s="5" t="s">
        <v>2530</v>
      </c>
      <c r="D10661" s="5"/>
      <c r="E10661" s="5"/>
      <c r="F10661" s="5"/>
      <c r="G10661" s="6"/>
      <c r="H10661" s="5"/>
      <c r="I10661" s="5"/>
      <c r="J10661" s="5"/>
      <c r="K10661" s="5"/>
      <c r="L10661" s="10">
        <f>ROUND(SUM(L10659:L10660),5)</f>
        <v>475</v>
      </c>
      <c r="M10661" s="10">
        <f>M10660</f>
        <v>475</v>
      </c>
    </row>
    <row r="10662" spans="1:13">
      <c r="A10662" s="5"/>
      <c r="B10662" s="5" t="s">
        <v>2531</v>
      </c>
      <c r="C10662" s="5"/>
      <c r="D10662" s="5"/>
      <c r="E10662" s="5"/>
      <c r="F10662" s="5"/>
      <c r="G10662" s="6"/>
      <c r="H10662" s="5"/>
      <c r="I10662" s="5"/>
      <c r="J10662" s="5"/>
      <c r="K10662" s="5"/>
      <c r="L10662" s="7">
        <f>ROUND(L10608+L10629+L10643+L10658+L10661,5)</f>
        <v>108310.02</v>
      </c>
      <c r="M10662" s="7">
        <f>ROUND(M10608+M10629+M10643+M10658+M10661,5)</f>
        <v>108310.02</v>
      </c>
    </row>
    <row r="10663" spans="1:13">
      <c r="A10663" s="2"/>
      <c r="B10663" s="2" t="s">
        <v>603</v>
      </c>
      <c r="C10663" s="2"/>
      <c r="D10663" s="2"/>
      <c r="E10663" s="2"/>
      <c r="F10663" s="2"/>
      <c r="G10663" s="4"/>
      <c r="H10663" s="2"/>
      <c r="I10663" s="2"/>
      <c r="J10663" s="2"/>
      <c r="K10663" s="2"/>
      <c r="L10663" s="3"/>
      <c r="M10663" s="3">
        <v>0</v>
      </c>
    </row>
    <row r="10664" spans="1:13">
      <c r="A10664" s="5"/>
      <c r="B10664" s="5"/>
      <c r="C10664" s="5"/>
      <c r="D10664" s="5"/>
      <c r="E10664" s="5"/>
      <c r="F10664" s="5" t="s">
        <v>14</v>
      </c>
      <c r="G10664" s="6">
        <v>43831</v>
      </c>
      <c r="H10664" s="5" t="s">
        <v>1820</v>
      </c>
      <c r="I10664" s="5"/>
      <c r="J10664" s="5" t="s">
        <v>1862</v>
      </c>
      <c r="K10664" s="5" t="s">
        <v>1778</v>
      </c>
      <c r="L10664" s="7">
        <v>406.13</v>
      </c>
      <c r="M10664" s="7">
        <f>ROUND(M10663+L10664,5)</f>
        <v>406.13</v>
      </c>
    </row>
    <row r="10665" spans="1:13">
      <c r="A10665" s="5"/>
      <c r="B10665" s="5"/>
      <c r="C10665" s="5"/>
      <c r="D10665" s="5"/>
      <c r="E10665" s="5"/>
      <c r="F10665" s="5" t="s">
        <v>14</v>
      </c>
      <c r="G10665" s="6">
        <v>43831</v>
      </c>
      <c r="H10665" s="5" t="s">
        <v>1820</v>
      </c>
      <c r="I10665" s="5"/>
      <c r="J10665" s="5" t="s">
        <v>1863</v>
      </c>
      <c r="K10665" s="5" t="s">
        <v>1778</v>
      </c>
      <c r="L10665" s="7">
        <v>1307.78</v>
      </c>
      <c r="M10665" s="7">
        <f>ROUND(M10664+L10665,5)</f>
        <v>1713.91</v>
      </c>
    </row>
    <row r="10666" spans="1:13">
      <c r="A10666" s="5"/>
      <c r="B10666" s="5"/>
      <c r="C10666" s="5"/>
      <c r="D10666" s="5"/>
      <c r="E10666" s="5"/>
      <c r="F10666" s="5" t="s">
        <v>10</v>
      </c>
      <c r="G10666" s="6">
        <v>43845</v>
      </c>
      <c r="H10666" s="5" t="s">
        <v>49</v>
      </c>
      <c r="I10666" s="5" t="s">
        <v>340</v>
      </c>
      <c r="J10666" s="5" t="s">
        <v>431</v>
      </c>
      <c r="K10666" s="5" t="s">
        <v>9</v>
      </c>
      <c r="L10666" s="7">
        <v>9.98</v>
      </c>
      <c r="M10666" s="7">
        <f>ROUND(M10665+L10666,5)</f>
        <v>1723.89</v>
      </c>
    </row>
    <row r="10667" spans="1:13">
      <c r="A10667" s="5"/>
      <c r="B10667" s="5"/>
      <c r="C10667" s="5"/>
      <c r="D10667" s="5"/>
      <c r="E10667" s="5"/>
      <c r="F10667" s="5" t="s">
        <v>14</v>
      </c>
      <c r="G10667" s="6">
        <v>43862</v>
      </c>
      <c r="H10667" s="5" t="s">
        <v>1821</v>
      </c>
      <c r="I10667" s="5"/>
      <c r="J10667" s="5" t="s">
        <v>1862</v>
      </c>
      <c r="K10667" s="5" t="s">
        <v>1778</v>
      </c>
      <c r="L10667" s="7">
        <v>406.13</v>
      </c>
      <c r="M10667" s="7">
        <f>ROUND(M10666+L10667,5)</f>
        <v>2130.02</v>
      </c>
    </row>
    <row r="10668" spans="1:13">
      <c r="A10668" s="5"/>
      <c r="B10668" s="5"/>
      <c r="C10668" s="5"/>
      <c r="D10668" s="5"/>
      <c r="E10668" s="5"/>
      <c r="F10668" s="5" t="s">
        <v>14</v>
      </c>
      <c r="G10668" s="6">
        <v>43862</v>
      </c>
      <c r="H10668" s="5" t="s">
        <v>1821</v>
      </c>
      <c r="I10668" s="5"/>
      <c r="J10668" s="5" t="s">
        <v>1863</v>
      </c>
      <c r="K10668" s="5" t="s">
        <v>1778</v>
      </c>
      <c r="L10668" s="7">
        <v>1307.78</v>
      </c>
      <c r="M10668" s="7">
        <f>ROUND(M10667+L10668,5)</f>
        <v>3437.8</v>
      </c>
    </row>
    <row r="10669" spans="1:13">
      <c r="A10669" s="5"/>
      <c r="B10669" s="5"/>
      <c r="C10669" s="5"/>
      <c r="D10669" s="5"/>
      <c r="E10669" s="5"/>
      <c r="F10669" s="5" t="s">
        <v>14</v>
      </c>
      <c r="G10669" s="6">
        <v>43891</v>
      </c>
      <c r="H10669" s="5" t="s">
        <v>1822</v>
      </c>
      <c r="I10669" s="5"/>
      <c r="J10669" s="5" t="s">
        <v>1862</v>
      </c>
      <c r="K10669" s="5" t="s">
        <v>1778</v>
      </c>
      <c r="L10669" s="7">
        <v>406.13</v>
      </c>
      <c r="M10669" s="7">
        <f>ROUND(M10668+L10669,5)</f>
        <v>3843.93</v>
      </c>
    </row>
    <row r="10670" spans="1:13">
      <c r="A10670" s="5"/>
      <c r="B10670" s="5"/>
      <c r="C10670" s="5"/>
      <c r="D10670" s="5"/>
      <c r="E10670" s="5"/>
      <c r="F10670" s="5" t="s">
        <v>14</v>
      </c>
      <c r="G10670" s="6">
        <v>43891</v>
      </c>
      <c r="H10670" s="5" t="s">
        <v>1822</v>
      </c>
      <c r="I10670" s="5"/>
      <c r="J10670" s="5" t="s">
        <v>1863</v>
      </c>
      <c r="K10670" s="5" t="s">
        <v>1778</v>
      </c>
      <c r="L10670" s="7">
        <v>1307.78</v>
      </c>
      <c r="M10670" s="7">
        <f>ROUND(M10669+L10670,5)</f>
        <v>5151.71</v>
      </c>
    </row>
    <row r="10671" spans="1:13">
      <c r="A10671" s="5"/>
      <c r="B10671" s="5"/>
      <c r="C10671" s="5"/>
      <c r="D10671" s="5"/>
      <c r="E10671" s="5"/>
      <c r="F10671" s="5" t="s">
        <v>14</v>
      </c>
      <c r="G10671" s="6">
        <v>43922</v>
      </c>
      <c r="H10671" s="5" t="s">
        <v>1823</v>
      </c>
      <c r="I10671" s="5"/>
      <c r="J10671" s="5" t="s">
        <v>1862</v>
      </c>
      <c r="K10671" s="5" t="s">
        <v>1778</v>
      </c>
      <c r="L10671" s="7">
        <v>406.13</v>
      </c>
      <c r="M10671" s="7">
        <f>ROUND(M10670+L10671,5)</f>
        <v>5557.84</v>
      </c>
    </row>
    <row r="10672" spans="1:13">
      <c r="A10672" s="5"/>
      <c r="B10672" s="5"/>
      <c r="C10672" s="5"/>
      <c r="D10672" s="5"/>
      <c r="E10672" s="5"/>
      <c r="F10672" s="5" t="s">
        <v>14</v>
      </c>
      <c r="G10672" s="6">
        <v>43922</v>
      </c>
      <c r="H10672" s="5" t="s">
        <v>1823</v>
      </c>
      <c r="I10672" s="5"/>
      <c r="J10672" s="5" t="s">
        <v>1863</v>
      </c>
      <c r="K10672" s="5" t="s">
        <v>1778</v>
      </c>
      <c r="L10672" s="7">
        <v>1307.78</v>
      </c>
      <c r="M10672" s="7">
        <f>ROUND(M10671+L10672,5)</f>
        <v>6865.62</v>
      </c>
    </row>
    <row r="10673" spans="1:13">
      <c r="A10673" s="5"/>
      <c r="B10673" s="5"/>
      <c r="C10673" s="5"/>
      <c r="D10673" s="5"/>
      <c r="E10673" s="5"/>
      <c r="F10673" s="5" t="s">
        <v>14</v>
      </c>
      <c r="G10673" s="6">
        <v>43952</v>
      </c>
      <c r="H10673" s="5" t="s">
        <v>1824</v>
      </c>
      <c r="I10673" s="5"/>
      <c r="J10673" s="5" t="s">
        <v>1862</v>
      </c>
      <c r="K10673" s="5" t="s">
        <v>1778</v>
      </c>
      <c r="L10673" s="7">
        <v>406.13</v>
      </c>
      <c r="M10673" s="7">
        <f>ROUND(M10672+L10673,5)</f>
        <v>7271.75</v>
      </c>
    </row>
    <row r="10674" spans="1:13">
      <c r="A10674" s="5"/>
      <c r="B10674" s="5"/>
      <c r="C10674" s="5"/>
      <c r="D10674" s="5"/>
      <c r="E10674" s="5"/>
      <c r="F10674" s="5" t="s">
        <v>14</v>
      </c>
      <c r="G10674" s="6">
        <v>43952</v>
      </c>
      <c r="H10674" s="5" t="s">
        <v>1824</v>
      </c>
      <c r="I10674" s="5"/>
      <c r="J10674" s="5" t="s">
        <v>1863</v>
      </c>
      <c r="K10674" s="5" t="s">
        <v>1778</v>
      </c>
      <c r="L10674" s="7">
        <v>1307.78</v>
      </c>
      <c r="M10674" s="7">
        <f>ROUND(M10673+L10674,5)</f>
        <v>8579.5300000000007</v>
      </c>
    </row>
    <row r="10675" spans="1:13">
      <c r="A10675" s="5"/>
      <c r="B10675" s="5"/>
      <c r="C10675" s="5"/>
      <c r="D10675" s="5"/>
      <c r="E10675" s="5"/>
      <c r="F10675" s="5" t="s">
        <v>14</v>
      </c>
      <c r="G10675" s="6">
        <v>43983</v>
      </c>
      <c r="H10675" s="5" t="s">
        <v>1825</v>
      </c>
      <c r="I10675" s="5"/>
      <c r="J10675" s="5" t="s">
        <v>1862</v>
      </c>
      <c r="K10675" s="5" t="s">
        <v>1778</v>
      </c>
      <c r="L10675" s="7">
        <v>406.13</v>
      </c>
      <c r="M10675" s="7">
        <f>ROUND(M10674+L10675,5)</f>
        <v>8985.66</v>
      </c>
    </row>
    <row r="10676" spans="1:13">
      <c r="A10676" s="5"/>
      <c r="B10676" s="5"/>
      <c r="C10676" s="5"/>
      <c r="D10676" s="5"/>
      <c r="E10676" s="5"/>
      <c r="F10676" s="5" t="s">
        <v>14</v>
      </c>
      <c r="G10676" s="6">
        <v>43983</v>
      </c>
      <c r="H10676" s="5" t="s">
        <v>1825</v>
      </c>
      <c r="I10676" s="5"/>
      <c r="J10676" s="5" t="s">
        <v>1863</v>
      </c>
      <c r="K10676" s="5" t="s">
        <v>1778</v>
      </c>
      <c r="L10676" s="7">
        <v>1307.78</v>
      </c>
      <c r="M10676" s="7">
        <f>ROUND(M10675+L10676,5)</f>
        <v>10293.44</v>
      </c>
    </row>
    <row r="10677" spans="1:13">
      <c r="A10677" s="5"/>
      <c r="B10677" s="5"/>
      <c r="C10677" s="5"/>
      <c r="D10677" s="5"/>
      <c r="E10677" s="5"/>
      <c r="F10677" s="5" t="s">
        <v>10</v>
      </c>
      <c r="G10677" s="6">
        <v>43993</v>
      </c>
      <c r="H10677" s="5" t="s">
        <v>735</v>
      </c>
      <c r="I10677" s="5" t="s">
        <v>916</v>
      </c>
      <c r="J10677" s="5" t="s">
        <v>2587</v>
      </c>
      <c r="K10677" s="5" t="s">
        <v>9</v>
      </c>
      <c r="L10677" s="7">
        <v>2036.5</v>
      </c>
      <c r="M10677" s="7">
        <f>ROUND(M10676+L10677,5)</f>
        <v>12329.94</v>
      </c>
    </row>
    <row r="10678" spans="1:13">
      <c r="A10678" s="5"/>
      <c r="B10678" s="5"/>
      <c r="C10678" s="5"/>
      <c r="D10678" s="5"/>
      <c r="E10678" s="5"/>
      <c r="F10678" s="5" t="s">
        <v>10</v>
      </c>
      <c r="G10678" s="6">
        <v>43993</v>
      </c>
      <c r="H10678" s="5" t="s">
        <v>735</v>
      </c>
      <c r="I10678" s="5" t="s">
        <v>916</v>
      </c>
      <c r="J10678" s="5" t="s">
        <v>2588</v>
      </c>
      <c r="K10678" s="5" t="s">
        <v>9</v>
      </c>
      <c r="L10678" s="7">
        <v>130.54</v>
      </c>
      <c r="M10678" s="7">
        <f>ROUND(M10677+L10678,5)</f>
        <v>12460.48</v>
      </c>
    </row>
    <row r="10679" spans="1:13">
      <c r="A10679" s="5"/>
      <c r="B10679" s="5"/>
      <c r="C10679" s="5"/>
      <c r="D10679" s="5"/>
      <c r="E10679" s="5"/>
      <c r="F10679" s="5" t="s">
        <v>10</v>
      </c>
      <c r="G10679" s="6">
        <v>44000</v>
      </c>
      <c r="H10679" s="5" t="s">
        <v>763</v>
      </c>
      <c r="I10679" s="5" t="s">
        <v>340</v>
      </c>
      <c r="J10679" s="5" t="s">
        <v>2589</v>
      </c>
      <c r="K10679" s="5" t="s">
        <v>9</v>
      </c>
      <c r="L10679" s="7">
        <v>14333.06</v>
      </c>
      <c r="M10679" s="7">
        <f>ROUND(M10678+L10679,5)</f>
        <v>26793.54</v>
      </c>
    </row>
    <row r="10680" spans="1:13">
      <c r="A10680" s="5"/>
      <c r="B10680" s="5"/>
      <c r="C10680" s="5"/>
      <c r="D10680" s="5"/>
      <c r="E10680" s="5"/>
      <c r="F10680" s="5" t="s">
        <v>10</v>
      </c>
      <c r="G10680" s="6">
        <v>44000</v>
      </c>
      <c r="H10680" s="5" t="s">
        <v>763</v>
      </c>
      <c r="I10680" s="5" t="s">
        <v>340</v>
      </c>
      <c r="J10680" s="5" t="s">
        <v>2590</v>
      </c>
      <c r="K10680" s="5" t="s">
        <v>9</v>
      </c>
      <c r="L10680" s="7">
        <v>1764</v>
      </c>
      <c r="M10680" s="7">
        <f>ROUND(M10679+L10680,5)</f>
        <v>28557.54</v>
      </c>
    </row>
    <row r="10681" spans="1:13">
      <c r="A10681" s="5"/>
      <c r="B10681" s="5"/>
      <c r="C10681" s="5"/>
      <c r="D10681" s="5"/>
      <c r="E10681" s="5"/>
      <c r="F10681" s="5" t="s">
        <v>14</v>
      </c>
      <c r="G10681" s="6">
        <v>44043</v>
      </c>
      <c r="H10681" s="5" t="s">
        <v>1826</v>
      </c>
      <c r="I10681" s="5"/>
      <c r="J10681" s="5" t="s">
        <v>1864</v>
      </c>
      <c r="K10681" s="5" t="s">
        <v>1778</v>
      </c>
      <c r="L10681" s="7">
        <v>-16097.06</v>
      </c>
      <c r="M10681" s="7">
        <f>ROUND(M10680+L10681,5)</f>
        <v>12460.48</v>
      </c>
    </row>
    <row r="10682" spans="1:13">
      <c r="A10682" s="5"/>
      <c r="B10682" s="5"/>
      <c r="C10682" s="5"/>
      <c r="D10682" s="5"/>
      <c r="E10682" s="5"/>
      <c r="F10682" s="5" t="s">
        <v>14</v>
      </c>
      <c r="G10682" s="6">
        <v>44043</v>
      </c>
      <c r="H10682" s="5" t="s">
        <v>1827</v>
      </c>
      <c r="I10682" s="5"/>
      <c r="J10682" s="5" t="s">
        <v>1865</v>
      </c>
      <c r="K10682" s="5" t="s">
        <v>1778</v>
      </c>
      <c r="L10682" s="7">
        <v>1341.42</v>
      </c>
      <c r="M10682" s="7">
        <f>ROUND(M10681+L10682,5)</f>
        <v>13801.9</v>
      </c>
    </row>
    <row r="10683" spans="1:13">
      <c r="A10683" s="5"/>
      <c r="B10683" s="5"/>
      <c r="C10683" s="5"/>
      <c r="D10683" s="5"/>
      <c r="E10683" s="5"/>
      <c r="F10683" s="5" t="s">
        <v>14</v>
      </c>
      <c r="G10683" s="6">
        <v>44044</v>
      </c>
      <c r="H10683" s="5" t="s">
        <v>1828</v>
      </c>
      <c r="I10683" s="5"/>
      <c r="J10683" s="5" t="s">
        <v>1865</v>
      </c>
      <c r="K10683" s="5" t="s">
        <v>1778</v>
      </c>
      <c r="L10683" s="7">
        <v>1341.42</v>
      </c>
      <c r="M10683" s="7">
        <f>ROUND(M10682+L10683,5)</f>
        <v>15143.32</v>
      </c>
    </row>
    <row r="10684" spans="1:13">
      <c r="A10684" s="5"/>
      <c r="B10684" s="5"/>
      <c r="C10684" s="5"/>
      <c r="D10684" s="5"/>
      <c r="E10684" s="5"/>
      <c r="F10684" s="5" t="s">
        <v>14</v>
      </c>
      <c r="G10684" s="6">
        <v>44074</v>
      </c>
      <c r="H10684" s="5" t="s">
        <v>1829</v>
      </c>
      <c r="I10684" s="5"/>
      <c r="J10684" s="5" t="s">
        <v>1868</v>
      </c>
      <c r="K10684" s="5" t="s">
        <v>1778</v>
      </c>
      <c r="L10684" s="7">
        <v>180.58</v>
      </c>
      <c r="M10684" s="7">
        <f>ROUND(M10683+L10684,5)</f>
        <v>15323.9</v>
      </c>
    </row>
    <row r="10685" spans="1:13">
      <c r="A10685" s="5"/>
      <c r="B10685" s="5"/>
      <c r="C10685" s="5"/>
      <c r="D10685" s="5"/>
      <c r="E10685" s="5"/>
      <c r="F10685" s="5" t="s">
        <v>14</v>
      </c>
      <c r="G10685" s="6">
        <v>44075</v>
      </c>
      <c r="H10685" s="5" t="s">
        <v>1830</v>
      </c>
      <c r="I10685" s="5"/>
      <c r="J10685" s="5" t="s">
        <v>1865</v>
      </c>
      <c r="K10685" s="5" t="s">
        <v>1778</v>
      </c>
      <c r="L10685" s="7">
        <v>1341.42</v>
      </c>
      <c r="M10685" s="7">
        <f>ROUND(M10684+L10685,5)</f>
        <v>16665.32</v>
      </c>
    </row>
    <row r="10686" spans="1:13">
      <c r="A10686" s="5"/>
      <c r="B10686" s="5"/>
      <c r="C10686" s="5"/>
      <c r="D10686" s="5"/>
      <c r="E10686" s="5"/>
      <c r="F10686" s="5" t="s">
        <v>14</v>
      </c>
      <c r="G10686" s="6">
        <v>44075</v>
      </c>
      <c r="H10686" s="5" t="s">
        <v>1831</v>
      </c>
      <c r="I10686" s="5"/>
      <c r="J10686" s="5" t="s">
        <v>1869</v>
      </c>
      <c r="K10686" s="5" t="s">
        <v>1778</v>
      </c>
      <c r="L10686" s="7">
        <v>90.29</v>
      </c>
      <c r="M10686" s="7">
        <f>ROUND(M10685+L10686,5)</f>
        <v>16755.61</v>
      </c>
    </row>
    <row r="10687" spans="1:13">
      <c r="A10687" s="5"/>
      <c r="B10687" s="5"/>
      <c r="C10687" s="5"/>
      <c r="D10687" s="5"/>
      <c r="E10687" s="5"/>
      <c r="F10687" s="5" t="s">
        <v>10</v>
      </c>
      <c r="G10687" s="6">
        <v>44077</v>
      </c>
      <c r="H10687" s="5" t="s">
        <v>1088</v>
      </c>
      <c r="I10687" s="5" t="s">
        <v>340</v>
      </c>
      <c r="J10687" s="5" t="s">
        <v>2591</v>
      </c>
      <c r="K10687" s="5" t="s">
        <v>9</v>
      </c>
      <c r="L10687" s="7">
        <v>200</v>
      </c>
      <c r="M10687" s="7">
        <f>ROUND(M10686+L10687,5)</f>
        <v>16955.61</v>
      </c>
    </row>
    <row r="10688" spans="1:13">
      <c r="A10688" s="5"/>
      <c r="B10688" s="5"/>
      <c r="C10688" s="5"/>
      <c r="D10688" s="5"/>
      <c r="E10688" s="5"/>
      <c r="F10688" s="5" t="s">
        <v>14</v>
      </c>
      <c r="G10688" s="6">
        <v>44105</v>
      </c>
      <c r="H10688" s="5" t="s">
        <v>1832</v>
      </c>
      <c r="I10688" s="5"/>
      <c r="J10688" s="5" t="s">
        <v>1865</v>
      </c>
      <c r="K10688" s="5" t="s">
        <v>1778</v>
      </c>
      <c r="L10688" s="7">
        <v>1341.42</v>
      </c>
      <c r="M10688" s="7">
        <f>ROUND(M10687+L10688,5)</f>
        <v>18297.03</v>
      </c>
    </row>
    <row r="10689" spans="1:13">
      <c r="A10689" s="5"/>
      <c r="B10689" s="5"/>
      <c r="C10689" s="5"/>
      <c r="D10689" s="5"/>
      <c r="E10689" s="5"/>
      <c r="F10689" s="5" t="s">
        <v>14</v>
      </c>
      <c r="G10689" s="6">
        <v>44136</v>
      </c>
      <c r="H10689" s="5" t="s">
        <v>1833</v>
      </c>
      <c r="I10689" s="5"/>
      <c r="J10689" s="5" t="s">
        <v>1865</v>
      </c>
      <c r="K10689" s="5" t="s">
        <v>1778</v>
      </c>
      <c r="L10689" s="7">
        <v>1341.42</v>
      </c>
      <c r="M10689" s="7">
        <f>ROUND(M10688+L10689,5)</f>
        <v>19638.45</v>
      </c>
    </row>
    <row r="10690" spans="1:13">
      <c r="A10690" s="5"/>
      <c r="B10690" s="5"/>
      <c r="C10690" s="5"/>
      <c r="D10690" s="5"/>
      <c r="E10690" s="5"/>
      <c r="F10690" s="5" t="s">
        <v>14</v>
      </c>
      <c r="G10690" s="6">
        <v>44166</v>
      </c>
      <c r="H10690" s="5" t="s">
        <v>1834</v>
      </c>
      <c r="I10690" s="5"/>
      <c r="J10690" s="5" t="s">
        <v>1865</v>
      </c>
      <c r="K10690" s="5" t="s">
        <v>1778</v>
      </c>
      <c r="L10690" s="7">
        <v>1341.42</v>
      </c>
      <c r="M10690" s="7">
        <f>ROUND(M10689+L10690,5)</f>
        <v>20979.87</v>
      </c>
    </row>
    <row r="10691" spans="1:13">
      <c r="A10691" s="5"/>
      <c r="B10691" s="5"/>
      <c r="C10691" s="5"/>
      <c r="D10691" s="5"/>
      <c r="E10691" s="5"/>
      <c r="F10691" s="5" t="s">
        <v>10</v>
      </c>
      <c r="G10691" s="6">
        <v>44174</v>
      </c>
      <c r="H10691" s="5" t="s">
        <v>1338</v>
      </c>
      <c r="I10691" s="5" t="s">
        <v>1400</v>
      </c>
      <c r="J10691" s="5" t="s">
        <v>2592</v>
      </c>
      <c r="K10691" s="5" t="s">
        <v>9</v>
      </c>
      <c r="L10691" s="7">
        <v>101.8</v>
      </c>
      <c r="M10691" s="7">
        <f>ROUND(M10690+L10691,5)</f>
        <v>21081.67</v>
      </c>
    </row>
    <row r="10692" spans="1:13">
      <c r="A10692" s="5"/>
      <c r="B10692" s="5"/>
      <c r="C10692" s="5"/>
      <c r="D10692" s="5"/>
      <c r="E10692" s="5"/>
      <c r="F10692" s="5" t="s">
        <v>14</v>
      </c>
      <c r="G10692" s="6">
        <v>44196</v>
      </c>
      <c r="H10692" s="5" t="s">
        <v>1819</v>
      </c>
      <c r="I10692" s="5"/>
      <c r="J10692" s="5" t="s">
        <v>1861</v>
      </c>
      <c r="K10692" s="5" t="s">
        <v>1774</v>
      </c>
      <c r="L10692" s="7">
        <v>-1267.5899999999999</v>
      </c>
      <c r="M10692" s="7">
        <f>ROUND(M10691+L10692,5)</f>
        <v>19814.080000000002</v>
      </c>
    </row>
    <row r="10693" spans="1:13" ht="15.75" thickBot="1">
      <c r="A10693" s="5"/>
      <c r="B10693" s="5"/>
      <c r="C10693" s="5"/>
      <c r="D10693" s="5"/>
      <c r="E10693" s="5"/>
      <c r="F10693" s="5" t="s">
        <v>14</v>
      </c>
      <c r="G10693" s="6">
        <v>44196</v>
      </c>
      <c r="H10693" s="5" t="s">
        <v>1855</v>
      </c>
      <c r="I10693" s="5"/>
      <c r="J10693" s="5" t="s">
        <v>1876</v>
      </c>
      <c r="K10693" s="5" t="s">
        <v>1072</v>
      </c>
      <c r="L10693" s="8">
        <v>-710.01</v>
      </c>
      <c r="M10693" s="8">
        <f>ROUND(M10692+L10693,5)</f>
        <v>19104.07</v>
      </c>
    </row>
    <row r="10694" spans="1:13">
      <c r="A10694" s="5"/>
      <c r="B10694" s="5" t="s">
        <v>2532</v>
      </c>
      <c r="C10694" s="5"/>
      <c r="D10694" s="5"/>
      <c r="E10694" s="5"/>
      <c r="F10694" s="5"/>
      <c r="G10694" s="6"/>
      <c r="H10694" s="5"/>
      <c r="I10694" s="5"/>
      <c r="J10694" s="5"/>
      <c r="K10694" s="5"/>
      <c r="L10694" s="7">
        <f>ROUND(SUM(L10663:L10693),5)</f>
        <v>19104.07</v>
      </c>
      <c r="M10694" s="7">
        <f>M10693</f>
        <v>19104.07</v>
      </c>
    </row>
    <row r="10695" spans="1:13">
      <c r="A10695" s="2"/>
      <c r="B10695" s="2" t="s">
        <v>1544</v>
      </c>
      <c r="C10695" s="2"/>
      <c r="D10695" s="2"/>
      <c r="E10695" s="2"/>
      <c r="F10695" s="2"/>
      <c r="G10695" s="4"/>
      <c r="H10695" s="2"/>
      <c r="I10695" s="2"/>
      <c r="J10695" s="2"/>
      <c r="K10695" s="2"/>
      <c r="L10695" s="3"/>
      <c r="M10695" s="3">
        <v>0</v>
      </c>
    </row>
    <row r="10696" spans="1:13">
      <c r="A10696" s="5"/>
      <c r="B10696" s="5"/>
      <c r="C10696" s="5"/>
      <c r="D10696" s="5"/>
      <c r="E10696" s="5"/>
      <c r="F10696" s="5" t="s">
        <v>10</v>
      </c>
      <c r="G10696" s="6">
        <v>44068</v>
      </c>
      <c r="H10696" s="5" t="s">
        <v>1603</v>
      </c>
      <c r="I10696" s="5"/>
      <c r="J10696" s="5" t="s">
        <v>2593</v>
      </c>
      <c r="K10696" s="5" t="s">
        <v>1549</v>
      </c>
      <c r="L10696" s="7">
        <v>28.43</v>
      </c>
      <c r="M10696" s="7">
        <f>ROUND(M10695+L10696,5)</f>
        <v>28.43</v>
      </c>
    </row>
    <row r="10697" spans="1:13">
      <c r="A10697" s="5"/>
      <c r="B10697" s="5"/>
      <c r="C10697" s="5"/>
      <c r="D10697" s="5"/>
      <c r="E10697" s="5"/>
      <c r="F10697" s="5" t="s">
        <v>10</v>
      </c>
      <c r="G10697" s="6">
        <v>44074</v>
      </c>
      <c r="H10697" s="5" t="s">
        <v>1603</v>
      </c>
      <c r="I10697" s="5"/>
      <c r="J10697" s="5" t="s">
        <v>2594</v>
      </c>
      <c r="K10697" s="5" t="s">
        <v>1549</v>
      </c>
      <c r="L10697" s="7">
        <v>141.78</v>
      </c>
      <c r="M10697" s="7">
        <f>ROUND(M10696+L10697,5)</f>
        <v>170.21</v>
      </c>
    </row>
    <row r="10698" spans="1:13">
      <c r="A10698" s="5"/>
      <c r="B10698" s="5"/>
      <c r="C10698" s="5"/>
      <c r="D10698" s="5"/>
      <c r="E10698" s="5"/>
      <c r="F10698" s="5" t="s">
        <v>10</v>
      </c>
      <c r="G10698" s="6">
        <v>44074</v>
      </c>
      <c r="H10698" s="5" t="s">
        <v>1603</v>
      </c>
      <c r="I10698" s="5"/>
      <c r="J10698" s="5" t="s">
        <v>2595</v>
      </c>
      <c r="K10698" s="5" t="s">
        <v>1549</v>
      </c>
      <c r="L10698" s="7">
        <v>24.79</v>
      </c>
      <c r="M10698" s="7">
        <f>ROUND(M10697+L10698,5)</f>
        <v>195</v>
      </c>
    </row>
    <row r="10699" spans="1:13">
      <c r="A10699" s="5"/>
      <c r="B10699" s="5"/>
      <c r="C10699" s="5"/>
      <c r="D10699" s="5"/>
      <c r="E10699" s="5"/>
      <c r="F10699" s="5" t="s">
        <v>10</v>
      </c>
      <c r="G10699" s="6">
        <v>44082</v>
      </c>
      <c r="H10699" s="5" t="s">
        <v>1104</v>
      </c>
      <c r="I10699" s="5" t="s">
        <v>1372</v>
      </c>
      <c r="J10699" s="5" t="s">
        <v>1417</v>
      </c>
      <c r="K10699" s="5" t="s">
        <v>9</v>
      </c>
      <c r="L10699" s="7">
        <v>159.38</v>
      </c>
      <c r="M10699" s="7">
        <f>ROUND(M10698+L10699,5)</f>
        <v>354.38</v>
      </c>
    </row>
    <row r="10700" spans="1:13" ht="15.75" thickBot="1">
      <c r="A10700" s="5"/>
      <c r="B10700" s="5"/>
      <c r="C10700" s="5"/>
      <c r="D10700" s="5"/>
      <c r="E10700" s="5"/>
      <c r="F10700" s="5" t="s">
        <v>10</v>
      </c>
      <c r="G10700" s="6">
        <v>44104</v>
      </c>
      <c r="H10700" s="5" t="s">
        <v>1603</v>
      </c>
      <c r="I10700" s="5"/>
      <c r="J10700" s="5" t="s">
        <v>2596</v>
      </c>
      <c r="K10700" s="5" t="s">
        <v>1549</v>
      </c>
      <c r="L10700" s="8">
        <v>290.74</v>
      </c>
      <c r="M10700" s="8">
        <f>ROUND(M10699+L10700,5)</f>
        <v>645.12</v>
      </c>
    </row>
    <row r="10701" spans="1:13">
      <c r="A10701" s="5"/>
      <c r="B10701" s="5" t="s">
        <v>2533</v>
      </c>
      <c r="C10701" s="5"/>
      <c r="D10701" s="5"/>
      <c r="E10701" s="5"/>
      <c r="F10701" s="5"/>
      <c r="G10701" s="6"/>
      <c r="H10701" s="5"/>
      <c r="I10701" s="5"/>
      <c r="J10701" s="5"/>
      <c r="K10701" s="5"/>
      <c r="L10701" s="7">
        <f>ROUND(SUM(L10695:L10700),5)</f>
        <v>645.12</v>
      </c>
      <c r="M10701" s="7">
        <f>M10700</f>
        <v>645.12</v>
      </c>
    </row>
    <row r="10702" spans="1:13">
      <c r="A10702" s="2"/>
      <c r="B10702" s="2" t="s">
        <v>624</v>
      </c>
      <c r="C10702" s="2"/>
      <c r="D10702" s="2"/>
      <c r="E10702" s="2"/>
      <c r="F10702" s="2"/>
      <c r="G10702" s="4"/>
      <c r="H10702" s="2"/>
      <c r="I10702" s="2"/>
      <c r="J10702" s="2"/>
      <c r="K10702" s="2"/>
      <c r="L10702" s="3"/>
      <c r="M10702" s="3">
        <v>0</v>
      </c>
    </row>
    <row r="10703" spans="1:13">
      <c r="A10703" s="5"/>
      <c r="B10703" s="5"/>
      <c r="C10703" s="5"/>
      <c r="D10703" s="5"/>
      <c r="E10703" s="5"/>
      <c r="F10703" s="5" t="s">
        <v>14</v>
      </c>
      <c r="G10703" s="6">
        <v>43890</v>
      </c>
      <c r="H10703" s="5" t="s">
        <v>1605</v>
      </c>
      <c r="I10703" s="5"/>
      <c r="J10703" s="5" t="s">
        <v>1679</v>
      </c>
      <c r="K10703" s="5" t="s">
        <v>586</v>
      </c>
      <c r="L10703" s="7">
        <v>-132.86000000000001</v>
      </c>
      <c r="M10703" s="7">
        <f>ROUND(M10702+L10703,5)</f>
        <v>-132.86000000000001</v>
      </c>
    </row>
    <row r="10704" spans="1:13">
      <c r="A10704" s="5"/>
      <c r="B10704" s="5"/>
      <c r="C10704" s="5"/>
      <c r="D10704" s="5"/>
      <c r="E10704" s="5"/>
      <c r="F10704" s="5" t="s">
        <v>14</v>
      </c>
      <c r="G10704" s="6">
        <v>43890</v>
      </c>
      <c r="H10704" s="5" t="s">
        <v>172</v>
      </c>
      <c r="I10704" s="5"/>
      <c r="J10704" s="5" t="s">
        <v>512</v>
      </c>
      <c r="K10704" s="5" t="s">
        <v>9</v>
      </c>
      <c r="L10704" s="7">
        <v>66.31</v>
      </c>
      <c r="M10704" s="7">
        <f>ROUND(M10703+L10704,5)</f>
        <v>-66.55</v>
      </c>
    </row>
    <row r="10705" spans="1:13">
      <c r="A10705" s="5"/>
      <c r="B10705" s="5"/>
      <c r="C10705" s="5"/>
      <c r="D10705" s="5"/>
      <c r="E10705" s="5"/>
      <c r="F10705" s="5" t="s">
        <v>14</v>
      </c>
      <c r="G10705" s="6">
        <v>43890</v>
      </c>
      <c r="H10705" s="5" t="s">
        <v>172</v>
      </c>
      <c r="I10705" s="5"/>
      <c r="J10705" s="5" t="s">
        <v>513</v>
      </c>
      <c r="K10705" s="5" t="s">
        <v>9</v>
      </c>
      <c r="L10705" s="7">
        <v>66.55</v>
      </c>
      <c r="M10705" s="7">
        <f>ROUND(M10704+L10705,5)</f>
        <v>0</v>
      </c>
    </row>
    <row r="10706" spans="1:13">
      <c r="A10706" s="5"/>
      <c r="B10706" s="5"/>
      <c r="C10706" s="5"/>
      <c r="D10706" s="5"/>
      <c r="E10706" s="5"/>
      <c r="F10706" s="5" t="s">
        <v>14</v>
      </c>
      <c r="G10706" s="6">
        <v>43894</v>
      </c>
      <c r="H10706" s="5" t="s">
        <v>179</v>
      </c>
      <c r="I10706" s="5"/>
      <c r="J10706" s="5" t="s">
        <v>518</v>
      </c>
      <c r="K10706" s="5" t="s">
        <v>9</v>
      </c>
      <c r="L10706" s="7">
        <v>98.34</v>
      </c>
      <c r="M10706" s="7">
        <f>ROUND(M10705+L10706,5)</f>
        <v>98.34</v>
      </c>
    </row>
    <row r="10707" spans="1:13">
      <c r="A10707" s="5"/>
      <c r="B10707" s="5"/>
      <c r="C10707" s="5"/>
      <c r="D10707" s="5"/>
      <c r="E10707" s="5"/>
      <c r="F10707" s="5" t="s">
        <v>14</v>
      </c>
      <c r="G10707" s="6">
        <v>43901</v>
      </c>
      <c r="H10707" s="5" t="s">
        <v>194</v>
      </c>
      <c r="I10707" s="5"/>
      <c r="J10707" s="5" t="s">
        <v>525</v>
      </c>
      <c r="K10707" s="5" t="s">
        <v>9</v>
      </c>
      <c r="L10707" s="7">
        <v>25.93</v>
      </c>
      <c r="M10707" s="7">
        <f>ROUND(M10706+L10707,5)</f>
        <v>124.27</v>
      </c>
    </row>
    <row r="10708" spans="1:13">
      <c r="A10708" s="5"/>
      <c r="B10708" s="5"/>
      <c r="C10708" s="5"/>
      <c r="D10708" s="5"/>
      <c r="E10708" s="5"/>
      <c r="F10708" s="5" t="s">
        <v>14</v>
      </c>
      <c r="G10708" s="6">
        <v>43901</v>
      </c>
      <c r="H10708" s="5" t="s">
        <v>195</v>
      </c>
      <c r="I10708" s="5"/>
      <c r="J10708" s="5" t="s">
        <v>526</v>
      </c>
      <c r="K10708" s="5" t="s">
        <v>9</v>
      </c>
      <c r="L10708" s="7">
        <v>48.76</v>
      </c>
      <c r="M10708" s="7">
        <f>ROUND(M10707+L10708,5)</f>
        <v>173.03</v>
      </c>
    </row>
    <row r="10709" spans="1:13">
      <c r="A10709" s="5"/>
      <c r="B10709" s="5"/>
      <c r="C10709" s="5"/>
      <c r="D10709" s="5"/>
      <c r="E10709" s="5"/>
      <c r="F10709" s="5" t="s">
        <v>14</v>
      </c>
      <c r="G10709" s="6">
        <v>43909</v>
      </c>
      <c r="H10709" s="5" t="s">
        <v>211</v>
      </c>
      <c r="I10709" s="5"/>
      <c r="J10709" s="5" t="s">
        <v>535</v>
      </c>
      <c r="K10709" s="5" t="s">
        <v>9</v>
      </c>
      <c r="L10709" s="7">
        <v>85</v>
      </c>
      <c r="M10709" s="7">
        <f>ROUND(M10708+L10709,5)</f>
        <v>258.02999999999997</v>
      </c>
    </row>
    <row r="10710" spans="1:13">
      <c r="A10710" s="5"/>
      <c r="B10710" s="5"/>
      <c r="C10710" s="5"/>
      <c r="D10710" s="5"/>
      <c r="E10710" s="5"/>
      <c r="F10710" s="5" t="s">
        <v>14</v>
      </c>
      <c r="G10710" s="6">
        <v>43921</v>
      </c>
      <c r="H10710" s="5" t="s">
        <v>1606</v>
      </c>
      <c r="I10710" s="5"/>
      <c r="J10710" s="5" t="s">
        <v>1693</v>
      </c>
      <c r="K10710" s="5" t="s">
        <v>586</v>
      </c>
      <c r="L10710" s="7">
        <v>-258.02999999999997</v>
      </c>
      <c r="M10710" s="7">
        <f>ROUND(M10709+L10710,5)</f>
        <v>0</v>
      </c>
    </row>
    <row r="10711" spans="1:13">
      <c r="A10711" s="5"/>
      <c r="B10711" s="5"/>
      <c r="C10711" s="5"/>
      <c r="D10711" s="5"/>
      <c r="E10711" s="5"/>
      <c r="F10711" s="5" t="s">
        <v>14</v>
      </c>
      <c r="G10711" s="6">
        <v>43951</v>
      </c>
      <c r="H10711" s="5" t="s">
        <v>1607</v>
      </c>
      <c r="I10711" s="5"/>
      <c r="J10711" s="5" t="s">
        <v>1695</v>
      </c>
      <c r="K10711" s="5" t="s">
        <v>586</v>
      </c>
      <c r="L10711" s="7">
        <v>-35.200000000000003</v>
      </c>
      <c r="M10711" s="7">
        <f>ROUND(M10710+L10711,5)</f>
        <v>-35.200000000000003</v>
      </c>
    </row>
    <row r="10712" spans="1:13">
      <c r="A10712" s="5"/>
      <c r="B10712" s="5"/>
      <c r="C10712" s="5"/>
      <c r="D10712" s="5"/>
      <c r="E10712" s="5"/>
      <c r="F10712" s="5" t="s">
        <v>14</v>
      </c>
      <c r="G10712" s="6">
        <v>43951</v>
      </c>
      <c r="H10712" s="5" t="s">
        <v>629</v>
      </c>
      <c r="I10712" s="5"/>
      <c r="J10712" s="5" t="s">
        <v>928</v>
      </c>
      <c r="K10712" s="5" t="s">
        <v>9</v>
      </c>
      <c r="L10712" s="7">
        <v>35.200000000000003</v>
      </c>
      <c r="M10712" s="7">
        <f>ROUND(M10711+L10712,5)</f>
        <v>0</v>
      </c>
    </row>
    <row r="10713" spans="1:13">
      <c r="A10713" s="5"/>
      <c r="B10713" s="5"/>
      <c r="C10713" s="5"/>
      <c r="D10713" s="5"/>
      <c r="E10713" s="5"/>
      <c r="F10713" s="5" t="s">
        <v>14</v>
      </c>
      <c r="G10713" s="6">
        <v>44019</v>
      </c>
      <c r="H10713" s="5" t="s">
        <v>786</v>
      </c>
      <c r="I10713" s="5"/>
      <c r="J10713" s="5" t="s">
        <v>1015</v>
      </c>
      <c r="K10713" s="5" t="s">
        <v>9</v>
      </c>
      <c r="L10713" s="7">
        <v>115.42</v>
      </c>
      <c r="M10713" s="7">
        <f>ROUND(M10712+L10713,5)</f>
        <v>115.42</v>
      </c>
    </row>
    <row r="10714" spans="1:13">
      <c r="A10714" s="5"/>
      <c r="B10714" s="5"/>
      <c r="C10714" s="5"/>
      <c r="D10714" s="5"/>
      <c r="E10714" s="5"/>
      <c r="F10714" s="5" t="s">
        <v>14</v>
      </c>
      <c r="G10714" s="6">
        <v>44027</v>
      </c>
      <c r="H10714" s="5" t="s">
        <v>821</v>
      </c>
      <c r="I10714" s="5"/>
      <c r="J10714" s="5" t="s">
        <v>1033</v>
      </c>
      <c r="K10714" s="5" t="s">
        <v>9</v>
      </c>
      <c r="L10714" s="7">
        <v>41.64</v>
      </c>
      <c r="M10714" s="7">
        <f>ROUND(M10713+L10714,5)</f>
        <v>157.06</v>
      </c>
    </row>
    <row r="10715" spans="1:13">
      <c r="A10715" s="5"/>
      <c r="B10715" s="5"/>
      <c r="C10715" s="5"/>
      <c r="D10715" s="5"/>
      <c r="E10715" s="5"/>
      <c r="F10715" s="5" t="s">
        <v>14</v>
      </c>
      <c r="G10715" s="6">
        <v>44043</v>
      </c>
      <c r="H10715" s="5" t="s">
        <v>1611</v>
      </c>
      <c r="I10715" s="5"/>
      <c r="J10715" s="5" t="s">
        <v>1714</v>
      </c>
      <c r="K10715" s="5" t="s">
        <v>586</v>
      </c>
      <c r="L10715" s="7">
        <v>-205.42</v>
      </c>
      <c r="M10715" s="7">
        <f>ROUND(M10714+L10715,5)</f>
        <v>-48.36</v>
      </c>
    </row>
    <row r="10716" spans="1:13">
      <c r="A10716" s="5"/>
      <c r="B10716" s="5"/>
      <c r="C10716" s="5"/>
      <c r="D10716" s="5"/>
      <c r="E10716" s="5"/>
      <c r="F10716" s="5" t="s">
        <v>14</v>
      </c>
      <c r="G10716" s="6">
        <v>44074</v>
      </c>
      <c r="H10716" s="5" t="s">
        <v>1728</v>
      </c>
      <c r="I10716" s="5"/>
      <c r="J10716" s="5" t="s">
        <v>1750</v>
      </c>
      <c r="K10716" s="5" t="s">
        <v>586</v>
      </c>
      <c r="L10716" s="7">
        <v>-41.64</v>
      </c>
      <c r="M10716" s="7">
        <f>ROUND(M10715+L10716,5)</f>
        <v>-90</v>
      </c>
    </row>
    <row r="10717" spans="1:13">
      <c r="A10717" s="5"/>
      <c r="B10717" s="5"/>
      <c r="C10717" s="5"/>
      <c r="D10717" s="5"/>
      <c r="E10717" s="5"/>
      <c r="F10717" s="5" t="s">
        <v>14</v>
      </c>
      <c r="G10717" s="6">
        <v>44084</v>
      </c>
      <c r="H10717" s="5" t="s">
        <v>1118</v>
      </c>
      <c r="I10717" s="5"/>
      <c r="J10717" s="5" t="s">
        <v>1423</v>
      </c>
      <c r="K10717" s="5" t="s">
        <v>9</v>
      </c>
      <c r="L10717" s="7">
        <v>89.28</v>
      </c>
      <c r="M10717" s="7">
        <f>ROUND(M10716+L10717,5)</f>
        <v>-0.72</v>
      </c>
    </row>
    <row r="10718" spans="1:13">
      <c r="A10718" s="5"/>
      <c r="B10718" s="5"/>
      <c r="C10718" s="5"/>
      <c r="D10718" s="5"/>
      <c r="E10718" s="5"/>
      <c r="F10718" s="5" t="s">
        <v>14</v>
      </c>
      <c r="G10718" s="6">
        <v>44104</v>
      </c>
      <c r="H10718" s="5" t="s">
        <v>1729</v>
      </c>
      <c r="I10718" s="5"/>
      <c r="J10718" s="5" t="s">
        <v>1753</v>
      </c>
      <c r="K10718" s="5" t="s">
        <v>586</v>
      </c>
      <c r="L10718" s="7">
        <v>-89.28</v>
      </c>
      <c r="M10718" s="7">
        <f>ROUND(M10717+L10718,5)</f>
        <v>-90</v>
      </c>
    </row>
    <row r="10719" spans="1:13">
      <c r="A10719" s="5"/>
      <c r="B10719" s="5"/>
      <c r="C10719" s="5"/>
      <c r="D10719" s="5"/>
      <c r="E10719" s="5"/>
      <c r="F10719" s="5" t="s">
        <v>14</v>
      </c>
      <c r="G10719" s="6">
        <v>44133</v>
      </c>
      <c r="H10719" s="5" t="s">
        <v>1234</v>
      </c>
      <c r="I10719" s="5"/>
      <c r="J10719" s="5" t="s">
        <v>1483</v>
      </c>
      <c r="K10719" s="5" t="s">
        <v>9</v>
      </c>
      <c r="L10719" s="7">
        <v>66.33</v>
      </c>
      <c r="M10719" s="7">
        <f>ROUND(M10718+L10719,5)</f>
        <v>-23.67</v>
      </c>
    </row>
    <row r="10720" spans="1:13">
      <c r="A10720" s="5"/>
      <c r="B10720" s="5"/>
      <c r="C10720" s="5"/>
      <c r="D10720" s="5"/>
      <c r="E10720" s="5"/>
      <c r="F10720" s="5" t="s">
        <v>14</v>
      </c>
      <c r="G10720" s="6">
        <v>44135</v>
      </c>
      <c r="H10720" s="5" t="s">
        <v>1731</v>
      </c>
      <c r="I10720" s="5"/>
      <c r="J10720" s="5" t="s">
        <v>1757</v>
      </c>
      <c r="K10720" s="5" t="s">
        <v>586</v>
      </c>
      <c r="L10720" s="7">
        <v>-31.55</v>
      </c>
      <c r="M10720" s="7">
        <f>ROUND(M10719+L10720,5)</f>
        <v>-55.22</v>
      </c>
    </row>
    <row r="10721" spans="1:13">
      <c r="A10721" s="5"/>
      <c r="B10721" s="5"/>
      <c r="C10721" s="5"/>
      <c r="D10721" s="5"/>
      <c r="E10721" s="5"/>
      <c r="F10721" s="5" t="s">
        <v>14</v>
      </c>
      <c r="G10721" s="6">
        <v>44135</v>
      </c>
      <c r="H10721" s="5" t="s">
        <v>1235</v>
      </c>
      <c r="I10721" s="5"/>
      <c r="J10721" s="5" t="s">
        <v>1484</v>
      </c>
      <c r="K10721" s="5" t="s">
        <v>9</v>
      </c>
      <c r="L10721" s="7">
        <v>31.55</v>
      </c>
      <c r="M10721" s="7">
        <f>ROUND(M10720+L10721,5)</f>
        <v>-23.67</v>
      </c>
    </row>
    <row r="10722" spans="1:13">
      <c r="A10722" s="5"/>
      <c r="B10722" s="5"/>
      <c r="C10722" s="5"/>
      <c r="D10722" s="5"/>
      <c r="E10722" s="5"/>
      <c r="F10722" s="5" t="s">
        <v>14</v>
      </c>
      <c r="G10722" s="6">
        <v>44144</v>
      </c>
      <c r="H10722" s="5" t="s">
        <v>1264</v>
      </c>
      <c r="I10722" s="5"/>
      <c r="J10722" s="5" t="s">
        <v>1497</v>
      </c>
      <c r="K10722" s="5" t="s">
        <v>9</v>
      </c>
      <c r="L10722" s="7">
        <v>84.95</v>
      </c>
      <c r="M10722" s="7">
        <f>ROUND(M10721+L10722,5)</f>
        <v>61.28</v>
      </c>
    </row>
    <row r="10723" spans="1:13">
      <c r="A10723" s="5"/>
      <c r="B10723" s="5"/>
      <c r="C10723" s="5"/>
      <c r="D10723" s="5"/>
      <c r="E10723" s="5"/>
      <c r="F10723" s="5" t="s">
        <v>14</v>
      </c>
      <c r="G10723" s="6">
        <v>44145</v>
      </c>
      <c r="H10723" s="5" t="s">
        <v>1265</v>
      </c>
      <c r="I10723" s="5"/>
      <c r="J10723" s="5" t="s">
        <v>1498</v>
      </c>
      <c r="K10723" s="5" t="s">
        <v>9</v>
      </c>
      <c r="L10723" s="7">
        <v>58.56</v>
      </c>
      <c r="M10723" s="7">
        <f>ROUND(M10722+L10723,5)</f>
        <v>119.84</v>
      </c>
    </row>
    <row r="10724" spans="1:13">
      <c r="A10724" s="5"/>
      <c r="B10724" s="5"/>
      <c r="C10724" s="5"/>
      <c r="D10724" s="5"/>
      <c r="E10724" s="5"/>
      <c r="F10724" s="5" t="s">
        <v>14</v>
      </c>
      <c r="G10724" s="6">
        <v>44165</v>
      </c>
      <c r="H10724" s="5" t="s">
        <v>1732</v>
      </c>
      <c r="I10724" s="5"/>
      <c r="J10724" s="5" t="s">
        <v>1760</v>
      </c>
      <c r="K10724" s="5" t="s">
        <v>586</v>
      </c>
      <c r="L10724" s="7">
        <v>-209.84</v>
      </c>
      <c r="M10724" s="7">
        <f>ROUND(M10723+L10724,5)</f>
        <v>-90</v>
      </c>
    </row>
    <row r="10725" spans="1:13">
      <c r="A10725" s="5"/>
      <c r="B10725" s="5"/>
      <c r="C10725" s="5"/>
      <c r="D10725" s="5"/>
      <c r="E10725" s="5"/>
      <c r="F10725" s="5" t="s">
        <v>14</v>
      </c>
      <c r="G10725" s="6">
        <v>44194</v>
      </c>
      <c r="H10725" s="5" t="s">
        <v>1596</v>
      </c>
      <c r="I10725" s="5"/>
      <c r="J10725" s="5" t="s">
        <v>1498</v>
      </c>
      <c r="K10725" s="5" t="s">
        <v>9</v>
      </c>
      <c r="L10725" s="7">
        <v>54.31</v>
      </c>
      <c r="M10725" s="7">
        <f>ROUND(M10724+L10725,5)</f>
        <v>-35.69</v>
      </c>
    </row>
    <row r="10726" spans="1:13" ht="15.75" thickBot="1">
      <c r="A10726" s="5"/>
      <c r="B10726" s="5"/>
      <c r="C10726" s="5"/>
      <c r="D10726" s="5"/>
      <c r="E10726" s="5"/>
      <c r="F10726" s="5" t="s">
        <v>14</v>
      </c>
      <c r="G10726" s="6">
        <v>44196</v>
      </c>
      <c r="H10726" s="5" t="s">
        <v>1733</v>
      </c>
      <c r="I10726" s="5"/>
      <c r="J10726" s="5" t="s">
        <v>1762</v>
      </c>
      <c r="K10726" s="5" t="s">
        <v>586</v>
      </c>
      <c r="L10726" s="8">
        <v>-84.31</v>
      </c>
      <c r="M10726" s="8">
        <f>ROUND(M10725+L10726,5)</f>
        <v>-120</v>
      </c>
    </row>
    <row r="10727" spans="1:13">
      <c r="A10727" s="5"/>
      <c r="B10727" s="5" t="s">
        <v>2534</v>
      </c>
      <c r="C10727" s="5"/>
      <c r="D10727" s="5"/>
      <c r="E10727" s="5"/>
      <c r="F10727" s="5"/>
      <c r="G10727" s="6"/>
      <c r="H10727" s="5"/>
      <c r="I10727" s="5"/>
      <c r="J10727" s="5"/>
      <c r="K10727" s="5"/>
      <c r="L10727" s="7">
        <f>ROUND(SUM(L10702:L10726),5)</f>
        <v>-120</v>
      </c>
      <c r="M10727" s="7">
        <f>M10726</f>
        <v>-120</v>
      </c>
    </row>
    <row r="10728" spans="1:13">
      <c r="A10728" s="2"/>
      <c r="B10728" s="2" t="s">
        <v>618</v>
      </c>
      <c r="C10728" s="2"/>
      <c r="D10728" s="2"/>
      <c r="E10728" s="2"/>
      <c r="F10728" s="2"/>
      <c r="G10728" s="4"/>
      <c r="H10728" s="2"/>
      <c r="I10728" s="2"/>
      <c r="J10728" s="2"/>
      <c r="K10728" s="2"/>
      <c r="L10728" s="3"/>
      <c r="M10728" s="3">
        <v>0</v>
      </c>
    </row>
    <row r="10729" spans="1:13">
      <c r="A10729" s="5"/>
      <c r="B10729" s="5"/>
      <c r="C10729" s="5"/>
      <c r="D10729" s="5"/>
      <c r="E10729" s="5"/>
      <c r="F10729" s="5" t="s">
        <v>10</v>
      </c>
      <c r="G10729" s="6">
        <v>43854</v>
      </c>
      <c r="H10729" s="5" t="s">
        <v>74</v>
      </c>
      <c r="I10729" s="5" t="s">
        <v>354</v>
      </c>
      <c r="J10729" s="5" t="s">
        <v>2597</v>
      </c>
      <c r="K10729" s="5" t="s">
        <v>9</v>
      </c>
      <c r="L10729" s="7">
        <v>48.06</v>
      </c>
      <c r="M10729" s="7">
        <f>ROUND(M10728+L10729,5)</f>
        <v>48.06</v>
      </c>
    </row>
    <row r="10730" spans="1:13">
      <c r="A10730" s="5"/>
      <c r="B10730" s="5"/>
      <c r="C10730" s="5"/>
      <c r="D10730" s="5"/>
      <c r="E10730" s="5"/>
      <c r="F10730" s="5" t="s">
        <v>10</v>
      </c>
      <c r="G10730" s="6">
        <v>43860</v>
      </c>
      <c r="H10730" s="5" t="s">
        <v>81</v>
      </c>
      <c r="I10730" s="5" t="s">
        <v>359</v>
      </c>
      <c r="J10730" s="5" t="s">
        <v>452</v>
      </c>
      <c r="K10730" s="5" t="s">
        <v>9</v>
      </c>
      <c r="L10730" s="7">
        <v>50</v>
      </c>
      <c r="M10730" s="7">
        <f>ROUND(M10729+L10730,5)</f>
        <v>98.06</v>
      </c>
    </row>
    <row r="10731" spans="1:13">
      <c r="A10731" s="5"/>
      <c r="B10731" s="5"/>
      <c r="C10731" s="5"/>
      <c r="D10731" s="5"/>
      <c r="E10731" s="5"/>
      <c r="F10731" s="5" t="s">
        <v>10</v>
      </c>
      <c r="G10731" s="6">
        <v>43860</v>
      </c>
      <c r="H10731" s="5" t="s">
        <v>82</v>
      </c>
      <c r="I10731" s="5" t="s">
        <v>355</v>
      </c>
      <c r="J10731" s="5" t="s">
        <v>2598</v>
      </c>
      <c r="K10731" s="5" t="s">
        <v>9</v>
      </c>
      <c r="L10731" s="7">
        <v>60</v>
      </c>
      <c r="M10731" s="7">
        <f>ROUND(M10730+L10731,5)</f>
        <v>158.06</v>
      </c>
    </row>
    <row r="10732" spans="1:13">
      <c r="A10732" s="5"/>
      <c r="B10732" s="5"/>
      <c r="C10732" s="5"/>
      <c r="D10732" s="5"/>
      <c r="E10732" s="5"/>
      <c r="F10732" s="5" t="s">
        <v>10</v>
      </c>
      <c r="G10732" s="6">
        <v>43887</v>
      </c>
      <c r="H10732" s="5" t="s">
        <v>154</v>
      </c>
      <c r="I10732" s="5" t="s">
        <v>376</v>
      </c>
      <c r="J10732" s="5" t="s">
        <v>498</v>
      </c>
      <c r="K10732" s="5" t="s">
        <v>9</v>
      </c>
      <c r="L10732" s="7">
        <v>125</v>
      </c>
      <c r="M10732" s="7">
        <f>ROUND(M10731+L10732,5)</f>
        <v>283.06</v>
      </c>
    </row>
    <row r="10733" spans="1:13">
      <c r="A10733" s="5"/>
      <c r="B10733" s="5"/>
      <c r="C10733" s="5"/>
      <c r="D10733" s="5"/>
      <c r="E10733" s="5"/>
      <c r="F10733" s="5" t="s">
        <v>10</v>
      </c>
      <c r="G10733" s="6">
        <v>43888</v>
      </c>
      <c r="H10733" s="5" t="s">
        <v>156</v>
      </c>
      <c r="I10733" s="5" t="s">
        <v>377</v>
      </c>
      <c r="J10733" s="5" t="s">
        <v>500</v>
      </c>
      <c r="K10733" s="5" t="s">
        <v>9</v>
      </c>
      <c r="L10733" s="7">
        <v>2.52</v>
      </c>
      <c r="M10733" s="7">
        <f>ROUND(M10732+L10733,5)</f>
        <v>285.58</v>
      </c>
    </row>
    <row r="10734" spans="1:13">
      <c r="A10734" s="5"/>
      <c r="B10734" s="5"/>
      <c r="C10734" s="5"/>
      <c r="D10734" s="5"/>
      <c r="E10734" s="5"/>
      <c r="F10734" s="5" t="s">
        <v>10</v>
      </c>
      <c r="G10734" s="6">
        <v>43910</v>
      </c>
      <c r="H10734" s="5" t="s">
        <v>218</v>
      </c>
      <c r="I10734" s="5" t="s">
        <v>391</v>
      </c>
      <c r="J10734" s="5" t="s">
        <v>538</v>
      </c>
      <c r="K10734" s="5" t="s">
        <v>9</v>
      </c>
      <c r="L10734" s="7">
        <v>0</v>
      </c>
      <c r="M10734" s="7">
        <f>ROUND(M10733+L10734,5)</f>
        <v>285.58</v>
      </c>
    </row>
    <row r="10735" spans="1:13">
      <c r="A10735" s="5"/>
      <c r="B10735" s="5"/>
      <c r="C10735" s="5"/>
      <c r="D10735" s="5"/>
      <c r="E10735" s="5"/>
      <c r="F10735" s="5" t="s">
        <v>10</v>
      </c>
      <c r="G10735" s="6">
        <v>43920</v>
      </c>
      <c r="H10735" s="5" t="s">
        <v>232</v>
      </c>
      <c r="I10735" s="5" t="s">
        <v>394</v>
      </c>
      <c r="J10735" s="5" t="s">
        <v>544</v>
      </c>
      <c r="K10735" s="5" t="s">
        <v>9</v>
      </c>
      <c r="L10735" s="7">
        <v>48.25</v>
      </c>
      <c r="M10735" s="7">
        <f>ROUND(M10734+L10735,5)</f>
        <v>333.83</v>
      </c>
    </row>
    <row r="10736" spans="1:13">
      <c r="A10736" s="5"/>
      <c r="B10736" s="5"/>
      <c r="C10736" s="5"/>
      <c r="D10736" s="5"/>
      <c r="E10736" s="5"/>
      <c r="F10736" s="5" t="s">
        <v>10</v>
      </c>
      <c r="G10736" s="6">
        <v>43944</v>
      </c>
      <c r="H10736" s="5" t="s">
        <v>296</v>
      </c>
      <c r="I10736" s="5" t="s">
        <v>400</v>
      </c>
      <c r="J10736" s="5" t="s">
        <v>578</v>
      </c>
      <c r="K10736" s="5" t="s">
        <v>9</v>
      </c>
      <c r="L10736" s="7">
        <v>150</v>
      </c>
      <c r="M10736" s="7">
        <f>ROUND(M10735+L10736,5)</f>
        <v>483.83</v>
      </c>
    </row>
    <row r="10737" spans="1:13">
      <c r="A10737" s="5"/>
      <c r="B10737" s="5"/>
      <c r="C10737" s="5"/>
      <c r="D10737" s="5"/>
      <c r="E10737" s="5"/>
      <c r="F10737" s="5" t="s">
        <v>10</v>
      </c>
      <c r="G10737" s="6">
        <v>43965</v>
      </c>
      <c r="H10737" s="5" t="s">
        <v>659</v>
      </c>
      <c r="I10737" s="5" t="s">
        <v>400</v>
      </c>
      <c r="J10737" s="5" t="s">
        <v>942</v>
      </c>
      <c r="K10737" s="5" t="s">
        <v>9</v>
      </c>
      <c r="L10737" s="7">
        <v>30</v>
      </c>
      <c r="M10737" s="7">
        <f>ROUND(M10736+L10737,5)</f>
        <v>513.83000000000004</v>
      </c>
    </row>
    <row r="10738" spans="1:13">
      <c r="A10738" s="5"/>
      <c r="B10738" s="5"/>
      <c r="C10738" s="5"/>
      <c r="D10738" s="5"/>
      <c r="E10738" s="5"/>
      <c r="F10738" s="5" t="s">
        <v>10</v>
      </c>
      <c r="G10738" s="6">
        <v>43980</v>
      </c>
      <c r="H10738" s="5" t="s">
        <v>696</v>
      </c>
      <c r="I10738" s="5" t="s">
        <v>391</v>
      </c>
      <c r="J10738" s="5"/>
      <c r="K10738" s="5" t="s">
        <v>9</v>
      </c>
      <c r="L10738" s="7">
        <v>0</v>
      </c>
      <c r="M10738" s="7">
        <f>ROUND(M10737+L10738,5)</f>
        <v>513.83000000000004</v>
      </c>
    </row>
    <row r="10739" spans="1:13">
      <c r="A10739" s="5"/>
      <c r="B10739" s="5"/>
      <c r="C10739" s="5"/>
      <c r="D10739" s="5"/>
      <c r="E10739" s="5"/>
      <c r="F10739" s="5" t="s">
        <v>10</v>
      </c>
      <c r="G10739" s="6">
        <v>43980</v>
      </c>
      <c r="H10739" s="5" t="s">
        <v>697</v>
      </c>
      <c r="I10739" s="5" t="s">
        <v>911</v>
      </c>
      <c r="J10739" s="5" t="s">
        <v>961</v>
      </c>
      <c r="K10739" s="5" t="s">
        <v>9</v>
      </c>
      <c r="L10739" s="7">
        <v>370.35</v>
      </c>
      <c r="M10739" s="7">
        <f>ROUND(M10738+L10739,5)</f>
        <v>884.18</v>
      </c>
    </row>
    <row r="10740" spans="1:13">
      <c r="A10740" s="5"/>
      <c r="B10740" s="5"/>
      <c r="C10740" s="5"/>
      <c r="D10740" s="5"/>
      <c r="E10740" s="5"/>
      <c r="F10740" s="5" t="s">
        <v>10</v>
      </c>
      <c r="G10740" s="6">
        <v>43986</v>
      </c>
      <c r="H10740" s="5" t="s">
        <v>718</v>
      </c>
      <c r="I10740" s="5" t="s">
        <v>400</v>
      </c>
      <c r="J10740" s="5" t="s">
        <v>980</v>
      </c>
      <c r="K10740" s="5" t="s">
        <v>9</v>
      </c>
      <c r="L10740" s="7">
        <v>30</v>
      </c>
      <c r="M10740" s="7">
        <f>ROUND(M10739+L10740,5)</f>
        <v>914.18</v>
      </c>
    </row>
    <row r="10741" spans="1:13">
      <c r="A10741" s="5"/>
      <c r="B10741" s="5"/>
      <c r="C10741" s="5"/>
      <c r="D10741" s="5"/>
      <c r="E10741" s="5"/>
      <c r="F10741" s="5" t="s">
        <v>10</v>
      </c>
      <c r="G10741" s="6">
        <v>44004</v>
      </c>
      <c r="H10741" s="5" t="s">
        <v>1603</v>
      </c>
      <c r="I10741" s="5"/>
      <c r="J10741" s="5" t="s">
        <v>2599</v>
      </c>
      <c r="K10741" s="5" t="s">
        <v>1549</v>
      </c>
      <c r="L10741" s="7">
        <v>50</v>
      </c>
      <c r="M10741" s="7">
        <f>ROUND(M10740+L10741,5)</f>
        <v>964.18</v>
      </c>
    </row>
    <row r="10742" spans="1:13">
      <c r="A10742" s="5"/>
      <c r="B10742" s="5"/>
      <c r="C10742" s="5"/>
      <c r="D10742" s="5"/>
      <c r="E10742" s="5"/>
      <c r="F10742" s="5" t="s">
        <v>10</v>
      </c>
      <c r="G10742" s="6">
        <v>44014</v>
      </c>
      <c r="H10742" s="5" t="s">
        <v>784</v>
      </c>
      <c r="I10742" s="5" t="s">
        <v>354</v>
      </c>
      <c r="J10742" s="5" t="s">
        <v>2600</v>
      </c>
      <c r="K10742" s="5" t="s">
        <v>9</v>
      </c>
      <c r="L10742" s="7">
        <v>41.56</v>
      </c>
      <c r="M10742" s="7">
        <f>ROUND(M10741+L10742,5)</f>
        <v>1005.74</v>
      </c>
    </row>
    <row r="10743" spans="1:13">
      <c r="A10743" s="5"/>
      <c r="B10743" s="5"/>
      <c r="C10743" s="5"/>
      <c r="D10743" s="5"/>
      <c r="E10743" s="5"/>
      <c r="F10743" s="5" t="s">
        <v>10</v>
      </c>
      <c r="G10743" s="6">
        <v>44021</v>
      </c>
      <c r="H10743" s="5" t="s">
        <v>790</v>
      </c>
      <c r="I10743" s="5" t="s">
        <v>400</v>
      </c>
      <c r="J10743" s="5" t="s">
        <v>1018</v>
      </c>
      <c r="K10743" s="5" t="s">
        <v>9</v>
      </c>
      <c r="L10743" s="7">
        <v>30</v>
      </c>
      <c r="M10743" s="7">
        <f>ROUND(M10742+L10743,5)</f>
        <v>1035.74</v>
      </c>
    </row>
    <row r="10744" spans="1:13">
      <c r="A10744" s="5"/>
      <c r="B10744" s="5"/>
      <c r="C10744" s="5"/>
      <c r="D10744" s="5"/>
      <c r="E10744" s="5"/>
      <c r="F10744" s="5" t="s">
        <v>10</v>
      </c>
      <c r="G10744" s="6">
        <v>44027</v>
      </c>
      <c r="H10744" s="5" t="s">
        <v>816</v>
      </c>
      <c r="I10744" s="5" t="s">
        <v>376</v>
      </c>
      <c r="J10744" s="5" t="s">
        <v>1029</v>
      </c>
      <c r="K10744" s="5" t="s">
        <v>9</v>
      </c>
      <c r="L10744" s="7">
        <v>150</v>
      </c>
      <c r="M10744" s="7">
        <f>ROUND(M10743+L10744,5)</f>
        <v>1185.74</v>
      </c>
    </row>
    <row r="10745" spans="1:13">
      <c r="A10745" s="5"/>
      <c r="B10745" s="5"/>
      <c r="C10745" s="5"/>
      <c r="D10745" s="5"/>
      <c r="E10745" s="5"/>
      <c r="F10745" s="5" t="s">
        <v>10</v>
      </c>
      <c r="G10745" s="6">
        <v>44074</v>
      </c>
      <c r="H10745" s="5" t="s">
        <v>1086</v>
      </c>
      <c r="I10745" s="5" t="s">
        <v>906</v>
      </c>
      <c r="J10745" s="5" t="s">
        <v>1409</v>
      </c>
      <c r="K10745" s="5" t="s">
        <v>9</v>
      </c>
      <c r="L10745" s="7">
        <v>32.07</v>
      </c>
      <c r="M10745" s="7">
        <f>ROUND(M10744+L10745,5)</f>
        <v>1217.81</v>
      </c>
    </row>
    <row r="10746" spans="1:13">
      <c r="A10746" s="5"/>
      <c r="B10746" s="5"/>
      <c r="C10746" s="5"/>
      <c r="D10746" s="5"/>
      <c r="E10746" s="5"/>
      <c r="F10746" s="5" t="s">
        <v>10</v>
      </c>
      <c r="G10746" s="6">
        <v>44098</v>
      </c>
      <c r="H10746" s="5" t="s">
        <v>1138</v>
      </c>
      <c r="I10746" s="5" t="s">
        <v>1375</v>
      </c>
      <c r="J10746" s="5" t="s">
        <v>1436</v>
      </c>
      <c r="K10746" s="5" t="s">
        <v>9</v>
      </c>
      <c r="L10746" s="7">
        <v>109</v>
      </c>
      <c r="M10746" s="7">
        <f>ROUND(M10745+L10746,5)</f>
        <v>1326.81</v>
      </c>
    </row>
    <row r="10747" spans="1:13">
      <c r="A10747" s="5"/>
      <c r="B10747" s="5"/>
      <c r="C10747" s="5"/>
      <c r="D10747" s="5"/>
      <c r="E10747" s="5"/>
      <c r="F10747" s="5" t="s">
        <v>10</v>
      </c>
      <c r="G10747" s="6">
        <v>44105</v>
      </c>
      <c r="H10747" s="5" t="s">
        <v>1155</v>
      </c>
      <c r="I10747" s="5" t="s">
        <v>1379</v>
      </c>
      <c r="J10747" s="5" t="s">
        <v>1446</v>
      </c>
      <c r="K10747" s="5" t="s">
        <v>9</v>
      </c>
      <c r="L10747" s="7">
        <v>63.81</v>
      </c>
      <c r="M10747" s="7">
        <f>ROUND(M10746+L10747,5)</f>
        <v>1390.62</v>
      </c>
    </row>
    <row r="10748" spans="1:13">
      <c r="A10748" s="5"/>
      <c r="B10748" s="5"/>
      <c r="C10748" s="5"/>
      <c r="D10748" s="5"/>
      <c r="E10748" s="5"/>
      <c r="F10748" s="5" t="s">
        <v>10</v>
      </c>
      <c r="G10748" s="6">
        <v>44124</v>
      </c>
      <c r="H10748" s="5" t="s">
        <v>1203</v>
      </c>
      <c r="I10748" s="5" t="s">
        <v>1385</v>
      </c>
      <c r="J10748" s="5" t="s">
        <v>1469</v>
      </c>
      <c r="K10748" s="5" t="s">
        <v>9</v>
      </c>
      <c r="L10748" s="7">
        <v>53.67</v>
      </c>
      <c r="M10748" s="7">
        <f>ROUND(M10747+L10748,5)</f>
        <v>1444.29</v>
      </c>
    </row>
    <row r="10749" spans="1:13">
      <c r="A10749" s="5"/>
      <c r="B10749" s="5"/>
      <c r="C10749" s="5"/>
      <c r="D10749" s="5"/>
      <c r="E10749" s="5"/>
      <c r="F10749" s="5" t="s">
        <v>10</v>
      </c>
      <c r="G10749" s="6">
        <v>44127</v>
      </c>
      <c r="H10749" s="5" t="s">
        <v>1214</v>
      </c>
      <c r="I10749" s="5" t="s">
        <v>1386</v>
      </c>
      <c r="J10749" s="5" t="s">
        <v>1473</v>
      </c>
      <c r="K10749" s="5" t="s">
        <v>9</v>
      </c>
      <c r="L10749" s="7">
        <v>39.9</v>
      </c>
      <c r="M10749" s="7">
        <f>ROUND(M10748+L10749,5)</f>
        <v>1484.19</v>
      </c>
    </row>
    <row r="10750" spans="1:13">
      <c r="A10750" s="5"/>
      <c r="B10750" s="5"/>
      <c r="C10750" s="5"/>
      <c r="D10750" s="5"/>
      <c r="E10750" s="5"/>
      <c r="F10750" s="5" t="s">
        <v>10</v>
      </c>
      <c r="G10750" s="6">
        <v>44131</v>
      </c>
      <c r="H10750" s="5" t="s">
        <v>1222</v>
      </c>
      <c r="I10750" s="5" t="s">
        <v>1385</v>
      </c>
      <c r="J10750" s="5" t="s">
        <v>1478</v>
      </c>
      <c r="K10750" s="5" t="s">
        <v>9</v>
      </c>
      <c r="L10750" s="7">
        <v>140</v>
      </c>
      <c r="M10750" s="7">
        <f>ROUND(M10749+L10750,5)</f>
        <v>1624.19</v>
      </c>
    </row>
    <row r="10751" spans="1:13">
      <c r="A10751" s="5"/>
      <c r="B10751" s="5"/>
      <c r="C10751" s="5"/>
      <c r="D10751" s="5"/>
      <c r="E10751" s="5"/>
      <c r="F10751" s="5" t="s">
        <v>10</v>
      </c>
      <c r="G10751" s="6">
        <v>44133</v>
      </c>
      <c r="H10751" s="5" t="s">
        <v>1224</v>
      </c>
      <c r="I10751" s="5" t="s">
        <v>391</v>
      </c>
      <c r="J10751" s="5" t="s">
        <v>538</v>
      </c>
      <c r="K10751" s="5" t="s">
        <v>9</v>
      </c>
      <c r="L10751" s="7">
        <v>0</v>
      </c>
      <c r="M10751" s="7">
        <f>ROUND(M10750+L10751,5)</f>
        <v>1624.19</v>
      </c>
    </row>
    <row r="10752" spans="1:13">
      <c r="A10752" s="5"/>
      <c r="B10752" s="5"/>
      <c r="C10752" s="5"/>
      <c r="D10752" s="5"/>
      <c r="E10752" s="5"/>
      <c r="F10752" s="5" t="s">
        <v>10</v>
      </c>
      <c r="G10752" s="6">
        <v>44152</v>
      </c>
      <c r="H10752" s="5" t="s">
        <v>1280</v>
      </c>
      <c r="I10752" s="5" t="s">
        <v>355</v>
      </c>
      <c r="J10752" s="5" t="s">
        <v>2601</v>
      </c>
      <c r="K10752" s="5" t="s">
        <v>9</v>
      </c>
      <c r="L10752" s="7">
        <v>120</v>
      </c>
      <c r="M10752" s="7">
        <f>ROUND(M10751+L10752,5)</f>
        <v>1744.19</v>
      </c>
    </row>
    <row r="10753" spans="1:13">
      <c r="A10753" s="5"/>
      <c r="B10753" s="5"/>
      <c r="C10753" s="5"/>
      <c r="D10753" s="5"/>
      <c r="E10753" s="5"/>
      <c r="F10753" s="5" t="s">
        <v>13</v>
      </c>
      <c r="G10753" s="6">
        <v>44152</v>
      </c>
      <c r="H10753" s="5"/>
      <c r="I10753" s="5"/>
      <c r="J10753" s="5" t="s">
        <v>2602</v>
      </c>
      <c r="K10753" s="5" t="s">
        <v>9</v>
      </c>
      <c r="L10753" s="7">
        <v>-4676.25</v>
      </c>
      <c r="M10753" s="7">
        <f>ROUND(M10752+L10753,5)</f>
        <v>-2932.06</v>
      </c>
    </row>
    <row r="10754" spans="1:13">
      <c r="A10754" s="5"/>
      <c r="B10754" s="5"/>
      <c r="C10754" s="5"/>
      <c r="D10754" s="5"/>
      <c r="E10754" s="5"/>
      <c r="F10754" s="5" t="s">
        <v>14</v>
      </c>
      <c r="G10754" s="6">
        <v>44165</v>
      </c>
      <c r="H10754" s="5" t="s">
        <v>1857</v>
      </c>
      <c r="I10754" s="5"/>
      <c r="J10754" s="5" t="s">
        <v>1884</v>
      </c>
      <c r="K10754" s="5" t="s">
        <v>1715</v>
      </c>
      <c r="L10754" s="7">
        <v>4676.25</v>
      </c>
      <c r="M10754" s="7">
        <f>ROUND(M10753+L10754,5)</f>
        <v>1744.19</v>
      </c>
    </row>
    <row r="10755" spans="1:13">
      <c r="A10755" s="5"/>
      <c r="B10755" s="5"/>
      <c r="C10755" s="5"/>
      <c r="D10755" s="5"/>
      <c r="E10755" s="5"/>
      <c r="F10755" s="5" t="s">
        <v>10</v>
      </c>
      <c r="G10755" s="6">
        <v>44169</v>
      </c>
      <c r="H10755" s="5" t="s">
        <v>1334</v>
      </c>
      <c r="I10755" s="5" t="s">
        <v>391</v>
      </c>
      <c r="J10755" s="5" t="s">
        <v>538</v>
      </c>
      <c r="K10755" s="5" t="s">
        <v>9</v>
      </c>
      <c r="L10755" s="7">
        <v>0</v>
      </c>
      <c r="M10755" s="7">
        <f>ROUND(M10754+L10755,5)</f>
        <v>1744.19</v>
      </c>
    </row>
    <row r="10756" spans="1:13">
      <c r="A10756" s="5"/>
      <c r="B10756" s="5"/>
      <c r="C10756" s="5"/>
      <c r="D10756" s="5"/>
      <c r="E10756" s="5"/>
      <c r="F10756" s="5" t="s">
        <v>10</v>
      </c>
      <c r="G10756" s="6">
        <v>44181</v>
      </c>
      <c r="H10756" s="5" t="s">
        <v>1357</v>
      </c>
      <c r="I10756" s="5" t="s">
        <v>1402</v>
      </c>
      <c r="J10756" s="5"/>
      <c r="K10756" s="5" t="s">
        <v>9</v>
      </c>
      <c r="L10756" s="7">
        <v>13.6</v>
      </c>
      <c r="M10756" s="7">
        <f>ROUND(M10755+L10756,5)</f>
        <v>1757.79</v>
      </c>
    </row>
    <row r="10757" spans="1:13">
      <c r="A10757" s="5"/>
      <c r="B10757" s="5"/>
      <c r="C10757" s="5"/>
      <c r="D10757" s="5"/>
      <c r="E10757" s="5"/>
      <c r="F10757" s="5" t="s">
        <v>10</v>
      </c>
      <c r="G10757" s="6">
        <v>44188</v>
      </c>
      <c r="H10757" s="5" t="s">
        <v>1580</v>
      </c>
      <c r="I10757" s="5" t="s">
        <v>1613</v>
      </c>
      <c r="J10757" s="5" t="s">
        <v>1629</v>
      </c>
      <c r="K10757" s="5" t="s">
        <v>9</v>
      </c>
      <c r="L10757" s="7">
        <v>24.77</v>
      </c>
      <c r="M10757" s="7">
        <f>ROUND(M10756+L10757,5)</f>
        <v>1782.56</v>
      </c>
    </row>
    <row r="10758" spans="1:13">
      <c r="A10758" s="5"/>
      <c r="B10758" s="5"/>
      <c r="C10758" s="5"/>
      <c r="D10758" s="5"/>
      <c r="E10758" s="5"/>
      <c r="F10758" s="5" t="s">
        <v>10</v>
      </c>
      <c r="G10758" s="6">
        <v>44193</v>
      </c>
      <c r="H10758" s="5" t="s">
        <v>1582</v>
      </c>
      <c r="I10758" s="5" t="s">
        <v>1614</v>
      </c>
      <c r="J10758" s="5" t="s">
        <v>2603</v>
      </c>
      <c r="K10758" s="5" t="s">
        <v>9</v>
      </c>
      <c r="L10758" s="7">
        <v>105</v>
      </c>
      <c r="M10758" s="7">
        <f>ROUND(M10757+L10758,5)</f>
        <v>1887.56</v>
      </c>
    </row>
    <row r="10759" spans="1:13">
      <c r="A10759" s="5"/>
      <c r="B10759" s="5"/>
      <c r="C10759" s="5"/>
      <c r="D10759" s="5"/>
      <c r="E10759" s="5"/>
      <c r="F10759" s="5" t="s">
        <v>10</v>
      </c>
      <c r="G10759" s="6">
        <v>44194</v>
      </c>
      <c r="H10759" s="5" t="s">
        <v>1584</v>
      </c>
      <c r="I10759" s="5" t="s">
        <v>391</v>
      </c>
      <c r="J10759" s="5" t="s">
        <v>538</v>
      </c>
      <c r="K10759" s="5" t="s">
        <v>9</v>
      </c>
      <c r="L10759" s="7">
        <v>0</v>
      </c>
      <c r="M10759" s="7">
        <f>ROUND(M10758+L10759,5)</f>
        <v>1887.56</v>
      </c>
    </row>
    <row r="10760" spans="1:13">
      <c r="A10760" s="5"/>
      <c r="B10760" s="5"/>
      <c r="C10760" s="5"/>
      <c r="D10760" s="5"/>
      <c r="E10760" s="5"/>
      <c r="F10760" s="5" t="s">
        <v>10</v>
      </c>
      <c r="G10760" s="6">
        <v>44195</v>
      </c>
      <c r="H10760" s="5" t="s">
        <v>1597</v>
      </c>
      <c r="I10760" s="5" t="s">
        <v>391</v>
      </c>
      <c r="J10760" s="5" t="s">
        <v>391</v>
      </c>
      <c r="K10760" s="5" t="s">
        <v>9</v>
      </c>
      <c r="L10760" s="7">
        <v>0</v>
      </c>
      <c r="M10760" s="7">
        <f>ROUND(M10759+L10760,5)</f>
        <v>1887.56</v>
      </c>
    </row>
    <row r="10761" spans="1:13">
      <c r="A10761" s="5"/>
      <c r="B10761" s="5"/>
      <c r="C10761" s="5"/>
      <c r="D10761" s="5"/>
      <c r="E10761" s="5"/>
      <c r="F10761" s="5" t="s">
        <v>14</v>
      </c>
      <c r="G10761" s="6">
        <v>44196</v>
      </c>
      <c r="H10761" s="5" t="s">
        <v>1859</v>
      </c>
      <c r="I10761" s="5"/>
      <c r="J10761" s="5" t="s">
        <v>1886</v>
      </c>
      <c r="K10761" s="5" t="s">
        <v>1715</v>
      </c>
      <c r="L10761" s="7">
        <v>-1.1000000000000001</v>
      </c>
      <c r="M10761" s="7">
        <f>ROUND(M10760+L10761,5)</f>
        <v>1886.46</v>
      </c>
    </row>
    <row r="10762" spans="1:13" ht="15.75" thickBot="1">
      <c r="A10762" s="5"/>
      <c r="B10762" s="5"/>
      <c r="C10762" s="5"/>
      <c r="D10762" s="5"/>
      <c r="E10762" s="5"/>
      <c r="F10762" s="5" t="s">
        <v>14</v>
      </c>
      <c r="G10762" s="6">
        <v>44196</v>
      </c>
      <c r="H10762" s="5" t="s">
        <v>1981</v>
      </c>
      <c r="I10762" s="5"/>
      <c r="J10762" s="5" t="s">
        <v>2010</v>
      </c>
      <c r="K10762" s="5" t="s">
        <v>1903</v>
      </c>
      <c r="L10762" s="8">
        <v>1</v>
      </c>
      <c r="M10762" s="8">
        <f>ROUND(M10761+L10762,5)</f>
        <v>1887.46</v>
      </c>
    </row>
    <row r="10763" spans="1:13">
      <c r="A10763" s="5"/>
      <c r="B10763" s="5" t="s">
        <v>2535</v>
      </c>
      <c r="C10763" s="5"/>
      <c r="D10763" s="5"/>
      <c r="E10763" s="5"/>
      <c r="F10763" s="5"/>
      <c r="G10763" s="6"/>
      <c r="H10763" s="5"/>
      <c r="I10763" s="5"/>
      <c r="J10763" s="5"/>
      <c r="K10763" s="5"/>
      <c r="L10763" s="7">
        <f>ROUND(SUM(L10728:L10762),5)</f>
        <v>1887.46</v>
      </c>
      <c r="M10763" s="7">
        <f>M10762</f>
        <v>1887.46</v>
      </c>
    </row>
    <row r="10764" spans="1:13">
      <c r="A10764" s="2"/>
      <c r="B10764" s="2" t="s">
        <v>2536</v>
      </c>
      <c r="C10764" s="2"/>
      <c r="D10764" s="2"/>
      <c r="E10764" s="2"/>
      <c r="F10764" s="2"/>
      <c r="G10764" s="4"/>
      <c r="H10764" s="2"/>
      <c r="I10764" s="2"/>
      <c r="J10764" s="2"/>
      <c r="K10764" s="2"/>
      <c r="L10764" s="3"/>
      <c r="M10764" s="3">
        <v>0</v>
      </c>
    </row>
    <row r="10765" spans="1:13">
      <c r="A10765" s="5"/>
      <c r="B10765" s="5" t="s">
        <v>2537</v>
      </c>
      <c r="C10765" s="5"/>
      <c r="D10765" s="5"/>
      <c r="E10765" s="5"/>
      <c r="F10765" s="5"/>
      <c r="G10765" s="6"/>
      <c r="H10765" s="5"/>
      <c r="I10765" s="5"/>
      <c r="J10765" s="5"/>
      <c r="K10765" s="5"/>
      <c r="L10765" s="7"/>
      <c r="M10765" s="7">
        <f>M10764</f>
        <v>0</v>
      </c>
    </row>
    <row r="10766" spans="1:13">
      <c r="A10766" s="2"/>
      <c r="B10766" s="2" t="s">
        <v>2538</v>
      </c>
      <c r="C10766" s="2"/>
      <c r="D10766" s="2"/>
      <c r="E10766" s="2"/>
      <c r="F10766" s="2"/>
      <c r="G10766" s="4"/>
      <c r="H10766" s="2"/>
      <c r="I10766" s="2"/>
      <c r="J10766" s="2"/>
      <c r="K10766" s="2"/>
      <c r="L10766" s="3"/>
      <c r="M10766" s="3">
        <v>0</v>
      </c>
    </row>
    <row r="10767" spans="1:13">
      <c r="A10767" s="5"/>
      <c r="B10767" s="5" t="s">
        <v>2539</v>
      </c>
      <c r="C10767" s="5"/>
      <c r="D10767" s="5"/>
      <c r="E10767" s="5"/>
      <c r="F10767" s="5"/>
      <c r="G10767" s="6"/>
      <c r="H10767" s="5"/>
      <c r="I10767" s="5"/>
      <c r="J10767" s="5"/>
      <c r="K10767" s="5"/>
      <c r="L10767" s="7"/>
      <c r="M10767" s="7">
        <f>M10766</f>
        <v>0</v>
      </c>
    </row>
    <row r="10768" spans="1:13">
      <c r="A10768" s="2"/>
      <c r="B10768" s="2" t="s">
        <v>596</v>
      </c>
      <c r="C10768" s="2"/>
      <c r="D10768" s="2"/>
      <c r="E10768" s="2"/>
      <c r="F10768" s="2"/>
      <c r="G10768" s="4"/>
      <c r="H10768" s="2"/>
      <c r="I10768" s="2"/>
      <c r="J10768" s="2"/>
      <c r="K10768" s="2"/>
      <c r="L10768" s="3"/>
      <c r="M10768" s="3">
        <v>0</v>
      </c>
    </row>
    <row r="10769" spans="1:13">
      <c r="A10769" s="5"/>
      <c r="B10769" s="5"/>
      <c r="C10769" s="5"/>
      <c r="D10769" s="5"/>
      <c r="E10769" s="5"/>
      <c r="F10769" s="5" t="s">
        <v>10</v>
      </c>
      <c r="G10769" s="6">
        <v>43839</v>
      </c>
      <c r="H10769" s="5" t="s">
        <v>23</v>
      </c>
      <c r="I10769" s="5" t="s">
        <v>318</v>
      </c>
      <c r="J10769" s="5" t="s">
        <v>2604</v>
      </c>
      <c r="K10769" s="5" t="s">
        <v>9</v>
      </c>
      <c r="L10769" s="7">
        <v>843.87</v>
      </c>
      <c r="M10769" s="7">
        <f>ROUND(M10768+L10769,5)</f>
        <v>843.87</v>
      </c>
    </row>
    <row r="10770" spans="1:13">
      <c r="A10770" s="5"/>
      <c r="B10770" s="5"/>
      <c r="C10770" s="5"/>
      <c r="D10770" s="5"/>
      <c r="E10770" s="5"/>
      <c r="F10770" s="5" t="s">
        <v>10</v>
      </c>
      <c r="G10770" s="6">
        <v>43839</v>
      </c>
      <c r="H10770" s="5" t="s">
        <v>30</v>
      </c>
      <c r="I10770" s="5" t="s">
        <v>325</v>
      </c>
      <c r="J10770" s="5" t="s">
        <v>418</v>
      </c>
      <c r="K10770" s="5" t="s">
        <v>9</v>
      </c>
      <c r="L10770" s="7">
        <v>6</v>
      </c>
      <c r="M10770" s="7">
        <f>ROUND(M10769+L10770,5)</f>
        <v>849.87</v>
      </c>
    </row>
    <row r="10771" spans="1:13">
      <c r="A10771" s="5"/>
      <c r="B10771" s="5"/>
      <c r="C10771" s="5"/>
      <c r="D10771" s="5"/>
      <c r="E10771" s="5"/>
      <c r="F10771" s="5" t="s">
        <v>10</v>
      </c>
      <c r="G10771" s="6">
        <v>43854</v>
      </c>
      <c r="H10771" s="5" t="s">
        <v>74</v>
      </c>
      <c r="I10771" s="5" t="s">
        <v>354</v>
      </c>
      <c r="J10771" s="5" t="s">
        <v>2605</v>
      </c>
      <c r="K10771" s="5" t="s">
        <v>9</v>
      </c>
      <c r="L10771" s="7">
        <v>167.85</v>
      </c>
      <c r="M10771" s="7">
        <f>ROUND(M10770+L10771,5)</f>
        <v>1017.72</v>
      </c>
    </row>
    <row r="10772" spans="1:13">
      <c r="A10772" s="5"/>
      <c r="B10772" s="5"/>
      <c r="C10772" s="5"/>
      <c r="D10772" s="5"/>
      <c r="E10772" s="5"/>
      <c r="F10772" s="5" t="s">
        <v>10</v>
      </c>
      <c r="G10772" s="6">
        <v>43854</v>
      </c>
      <c r="H10772" s="5" t="s">
        <v>74</v>
      </c>
      <c r="I10772" s="5" t="s">
        <v>354</v>
      </c>
      <c r="J10772" s="5" t="s">
        <v>2606</v>
      </c>
      <c r="K10772" s="5" t="s">
        <v>9</v>
      </c>
      <c r="L10772" s="7">
        <v>749.99</v>
      </c>
      <c r="M10772" s="7">
        <f>ROUND(M10771+L10772,5)</f>
        <v>1767.71</v>
      </c>
    </row>
    <row r="10773" spans="1:13">
      <c r="A10773" s="5"/>
      <c r="B10773" s="5"/>
      <c r="C10773" s="5"/>
      <c r="D10773" s="5"/>
      <c r="E10773" s="5"/>
      <c r="F10773" s="5" t="s">
        <v>10</v>
      </c>
      <c r="G10773" s="6">
        <v>43865</v>
      </c>
      <c r="H10773" s="5" t="s">
        <v>96</v>
      </c>
      <c r="I10773" s="5" t="s">
        <v>325</v>
      </c>
      <c r="J10773" s="5" t="s">
        <v>463</v>
      </c>
      <c r="K10773" s="5" t="s">
        <v>9</v>
      </c>
      <c r="L10773" s="7">
        <v>6</v>
      </c>
      <c r="M10773" s="7">
        <f>ROUND(M10772+L10773,5)</f>
        <v>1773.71</v>
      </c>
    </row>
    <row r="10774" spans="1:13">
      <c r="A10774" s="5"/>
      <c r="B10774" s="5"/>
      <c r="C10774" s="5"/>
      <c r="D10774" s="5"/>
      <c r="E10774" s="5"/>
      <c r="F10774" s="5" t="s">
        <v>10</v>
      </c>
      <c r="G10774" s="6">
        <v>43868</v>
      </c>
      <c r="H10774" s="5" t="s">
        <v>107</v>
      </c>
      <c r="I10774" s="5" t="s">
        <v>369</v>
      </c>
      <c r="J10774" s="5" t="s">
        <v>2607</v>
      </c>
      <c r="K10774" s="5" t="s">
        <v>9</v>
      </c>
      <c r="L10774" s="7">
        <v>339.95</v>
      </c>
      <c r="M10774" s="7">
        <f>ROUND(M10773+L10774,5)</f>
        <v>2113.66</v>
      </c>
    </row>
    <row r="10775" spans="1:13">
      <c r="A10775" s="5"/>
      <c r="B10775" s="5"/>
      <c r="C10775" s="5"/>
      <c r="D10775" s="5"/>
      <c r="E10775" s="5"/>
      <c r="F10775" s="5" t="s">
        <v>10</v>
      </c>
      <c r="G10775" s="6">
        <v>43879</v>
      </c>
      <c r="H10775" s="5" t="s">
        <v>129</v>
      </c>
      <c r="I10775" s="5" t="s">
        <v>372</v>
      </c>
      <c r="J10775" s="5" t="s">
        <v>2608</v>
      </c>
      <c r="K10775" s="5" t="s">
        <v>9</v>
      </c>
      <c r="L10775" s="7">
        <v>967.25</v>
      </c>
      <c r="M10775" s="7">
        <f>ROUND(M10774+L10775,5)</f>
        <v>3080.91</v>
      </c>
    </row>
    <row r="10776" spans="1:13">
      <c r="A10776" s="5"/>
      <c r="B10776" s="5"/>
      <c r="C10776" s="5"/>
      <c r="D10776" s="5"/>
      <c r="E10776" s="5"/>
      <c r="F10776" s="5" t="s">
        <v>10</v>
      </c>
      <c r="G10776" s="6">
        <v>43924</v>
      </c>
      <c r="H10776" s="5" t="s">
        <v>246</v>
      </c>
      <c r="I10776" s="5" t="s">
        <v>325</v>
      </c>
      <c r="J10776" s="5" t="s">
        <v>553</v>
      </c>
      <c r="K10776" s="5" t="s">
        <v>9</v>
      </c>
      <c r="L10776" s="7">
        <v>6</v>
      </c>
      <c r="M10776" s="7">
        <f>ROUND(M10775+L10776,5)</f>
        <v>3086.91</v>
      </c>
    </row>
    <row r="10777" spans="1:13">
      <c r="A10777" s="5"/>
      <c r="B10777" s="5"/>
      <c r="C10777" s="5"/>
      <c r="D10777" s="5"/>
      <c r="E10777" s="5"/>
      <c r="F10777" s="5" t="s">
        <v>10</v>
      </c>
      <c r="G10777" s="6">
        <v>43927</v>
      </c>
      <c r="H10777" s="5" t="s">
        <v>251</v>
      </c>
      <c r="I10777" s="5" t="s">
        <v>325</v>
      </c>
      <c r="J10777" s="5" t="s">
        <v>557</v>
      </c>
      <c r="K10777" s="5" t="s">
        <v>9</v>
      </c>
      <c r="L10777" s="7">
        <v>6</v>
      </c>
      <c r="M10777" s="7">
        <f>ROUND(M10776+L10777,5)</f>
        <v>3092.91</v>
      </c>
    </row>
    <row r="10778" spans="1:13">
      <c r="A10778" s="5"/>
      <c r="B10778" s="5"/>
      <c r="C10778" s="5"/>
      <c r="D10778" s="5"/>
      <c r="E10778" s="5"/>
      <c r="F10778" s="5" t="s">
        <v>10</v>
      </c>
      <c r="G10778" s="6">
        <v>43939</v>
      </c>
      <c r="H10778" s="5" t="s">
        <v>1603</v>
      </c>
      <c r="I10778" s="5"/>
      <c r="J10778" s="5" t="s">
        <v>2609</v>
      </c>
      <c r="K10778" s="5" t="s">
        <v>1549</v>
      </c>
      <c r="L10778" s="7">
        <v>15.87</v>
      </c>
      <c r="M10778" s="7">
        <f>ROUND(M10777+L10778,5)</f>
        <v>3108.78</v>
      </c>
    </row>
    <row r="10779" spans="1:13">
      <c r="A10779" s="5"/>
      <c r="B10779" s="5"/>
      <c r="C10779" s="5"/>
      <c r="D10779" s="5"/>
      <c r="E10779" s="5"/>
      <c r="F10779" s="5" t="s">
        <v>10</v>
      </c>
      <c r="G10779" s="6">
        <v>43950</v>
      </c>
      <c r="H10779" s="5" t="s">
        <v>1603</v>
      </c>
      <c r="I10779" s="5"/>
      <c r="J10779" s="5" t="s">
        <v>2610</v>
      </c>
      <c r="K10779" s="5" t="s">
        <v>1549</v>
      </c>
      <c r="L10779" s="7">
        <v>32.99</v>
      </c>
      <c r="M10779" s="7">
        <f>ROUND(M10778+L10779,5)</f>
        <v>3141.77</v>
      </c>
    </row>
    <row r="10780" spans="1:13">
      <c r="A10780" s="5"/>
      <c r="B10780" s="5"/>
      <c r="C10780" s="5"/>
      <c r="D10780" s="5"/>
      <c r="E10780" s="5"/>
      <c r="F10780" s="5" t="s">
        <v>10</v>
      </c>
      <c r="G10780" s="6">
        <v>43955</v>
      </c>
      <c r="H10780" s="5" t="s">
        <v>635</v>
      </c>
      <c r="I10780" s="5" t="s">
        <v>904</v>
      </c>
      <c r="J10780" s="5" t="s">
        <v>930</v>
      </c>
      <c r="K10780" s="5" t="s">
        <v>9</v>
      </c>
      <c r="L10780" s="7">
        <v>66.900000000000006</v>
      </c>
      <c r="M10780" s="7">
        <f>ROUND(M10779+L10780,5)</f>
        <v>3208.67</v>
      </c>
    </row>
    <row r="10781" spans="1:13">
      <c r="A10781" s="5"/>
      <c r="B10781" s="5"/>
      <c r="C10781" s="5"/>
      <c r="D10781" s="5"/>
      <c r="E10781" s="5"/>
      <c r="F10781" s="5" t="s">
        <v>10</v>
      </c>
      <c r="G10781" s="6">
        <v>43965</v>
      </c>
      <c r="H10781" s="5" t="s">
        <v>657</v>
      </c>
      <c r="I10781" s="5" t="s">
        <v>325</v>
      </c>
      <c r="J10781" s="5" t="s">
        <v>940</v>
      </c>
      <c r="K10781" s="5" t="s">
        <v>9</v>
      </c>
      <c r="L10781" s="7">
        <v>36</v>
      </c>
      <c r="M10781" s="7">
        <f>ROUND(M10780+L10781,5)</f>
        <v>3244.67</v>
      </c>
    </row>
    <row r="10782" spans="1:13">
      <c r="A10782" s="5"/>
      <c r="B10782" s="5"/>
      <c r="C10782" s="5"/>
      <c r="D10782" s="5"/>
      <c r="E10782" s="5"/>
      <c r="F10782" s="5" t="s">
        <v>10</v>
      </c>
      <c r="G10782" s="6">
        <v>43986</v>
      </c>
      <c r="H10782" s="5" t="s">
        <v>711</v>
      </c>
      <c r="I10782" s="5" t="s">
        <v>318</v>
      </c>
      <c r="J10782" s="5" t="s">
        <v>2611</v>
      </c>
      <c r="K10782" s="5" t="s">
        <v>9</v>
      </c>
      <c r="L10782" s="7">
        <v>356.89</v>
      </c>
      <c r="M10782" s="7">
        <f>ROUND(M10781+L10782,5)</f>
        <v>3601.56</v>
      </c>
    </row>
    <row r="10783" spans="1:13">
      <c r="A10783" s="5"/>
      <c r="B10783" s="5"/>
      <c r="C10783" s="5"/>
      <c r="D10783" s="5"/>
      <c r="E10783" s="5"/>
      <c r="F10783" s="5" t="s">
        <v>10</v>
      </c>
      <c r="G10783" s="6">
        <v>43986</v>
      </c>
      <c r="H10783" s="5" t="s">
        <v>713</v>
      </c>
      <c r="I10783" s="5" t="s">
        <v>369</v>
      </c>
      <c r="J10783" s="5" t="s">
        <v>2612</v>
      </c>
      <c r="K10783" s="5" t="s">
        <v>9</v>
      </c>
      <c r="L10783" s="7">
        <v>204.38</v>
      </c>
      <c r="M10783" s="7">
        <f>ROUND(M10782+L10783,5)</f>
        <v>3805.94</v>
      </c>
    </row>
    <row r="10784" spans="1:13">
      <c r="A10784" s="5"/>
      <c r="B10784" s="5"/>
      <c r="C10784" s="5"/>
      <c r="D10784" s="5"/>
      <c r="E10784" s="5"/>
      <c r="F10784" s="5" t="s">
        <v>10</v>
      </c>
      <c r="G10784" s="6">
        <v>43986</v>
      </c>
      <c r="H10784" s="5" t="s">
        <v>716</v>
      </c>
      <c r="I10784" s="5" t="s">
        <v>368</v>
      </c>
      <c r="J10784" s="5" t="s">
        <v>2613</v>
      </c>
      <c r="K10784" s="5" t="s">
        <v>9</v>
      </c>
      <c r="L10784" s="7">
        <v>79.92</v>
      </c>
      <c r="M10784" s="7">
        <f>ROUND(M10783+L10784,5)</f>
        <v>3885.86</v>
      </c>
    </row>
    <row r="10785" spans="1:13">
      <c r="A10785" s="5"/>
      <c r="B10785" s="5"/>
      <c r="C10785" s="5"/>
      <c r="D10785" s="5"/>
      <c r="E10785" s="5"/>
      <c r="F10785" s="5" t="s">
        <v>10</v>
      </c>
      <c r="G10785" s="6">
        <v>44000</v>
      </c>
      <c r="H10785" s="5" t="s">
        <v>754</v>
      </c>
      <c r="I10785" s="5" t="s">
        <v>338</v>
      </c>
      <c r="J10785" s="5" t="s">
        <v>2614</v>
      </c>
      <c r="K10785" s="5" t="s">
        <v>9</v>
      </c>
      <c r="L10785" s="7">
        <v>135.53</v>
      </c>
      <c r="M10785" s="7">
        <f>ROUND(M10784+L10785,5)</f>
        <v>4021.39</v>
      </c>
    </row>
    <row r="10786" spans="1:13">
      <c r="A10786" s="5"/>
      <c r="B10786" s="5"/>
      <c r="C10786" s="5"/>
      <c r="D10786" s="5"/>
      <c r="E10786" s="5"/>
      <c r="F10786" s="5" t="s">
        <v>10</v>
      </c>
      <c r="G10786" s="6">
        <v>44014</v>
      </c>
      <c r="H10786" s="5" t="s">
        <v>784</v>
      </c>
      <c r="I10786" s="5" t="s">
        <v>354</v>
      </c>
      <c r="J10786" s="5" t="s">
        <v>2615</v>
      </c>
      <c r="K10786" s="5" t="s">
        <v>9</v>
      </c>
      <c r="L10786" s="7">
        <v>23.69</v>
      </c>
      <c r="M10786" s="7">
        <f>ROUND(M10785+L10786,5)</f>
        <v>4045.08</v>
      </c>
    </row>
    <row r="10787" spans="1:13">
      <c r="A10787" s="5"/>
      <c r="B10787" s="5"/>
      <c r="C10787" s="5"/>
      <c r="D10787" s="5"/>
      <c r="E10787" s="5"/>
      <c r="F10787" s="5" t="s">
        <v>10</v>
      </c>
      <c r="G10787" s="6">
        <v>44021</v>
      </c>
      <c r="H10787" s="5" t="s">
        <v>791</v>
      </c>
      <c r="I10787" s="5" t="s">
        <v>368</v>
      </c>
      <c r="J10787" s="5" t="s">
        <v>2613</v>
      </c>
      <c r="K10787" s="5" t="s">
        <v>9</v>
      </c>
      <c r="L10787" s="7">
        <v>79.92</v>
      </c>
      <c r="M10787" s="7">
        <f>ROUND(M10786+L10787,5)</f>
        <v>4125</v>
      </c>
    </row>
    <row r="10788" spans="1:13">
      <c r="A10788" s="5"/>
      <c r="B10788" s="5"/>
      <c r="C10788" s="5"/>
      <c r="D10788" s="5"/>
      <c r="E10788" s="5"/>
      <c r="F10788" s="5" t="s">
        <v>10</v>
      </c>
      <c r="G10788" s="6">
        <v>44066</v>
      </c>
      <c r="H10788" s="5" t="s">
        <v>1603</v>
      </c>
      <c r="I10788" s="5"/>
      <c r="J10788" s="5" t="s">
        <v>2616</v>
      </c>
      <c r="K10788" s="5" t="s">
        <v>1549</v>
      </c>
      <c r="L10788" s="7">
        <v>69.989999999999995</v>
      </c>
      <c r="M10788" s="7">
        <f>ROUND(M10787+L10788,5)</f>
        <v>4194.99</v>
      </c>
    </row>
    <row r="10789" spans="1:13">
      <c r="A10789" s="5"/>
      <c r="B10789" s="5"/>
      <c r="C10789" s="5"/>
      <c r="D10789" s="5"/>
      <c r="E10789" s="5"/>
      <c r="F10789" s="5" t="s">
        <v>10</v>
      </c>
      <c r="G10789" s="6">
        <v>44111</v>
      </c>
      <c r="H10789" s="5" t="s">
        <v>1171</v>
      </c>
      <c r="I10789" s="5" t="s">
        <v>325</v>
      </c>
      <c r="J10789" s="5" t="s">
        <v>1454</v>
      </c>
      <c r="K10789" s="5" t="s">
        <v>9</v>
      </c>
      <c r="L10789" s="7">
        <v>72</v>
      </c>
      <c r="M10789" s="7">
        <f>ROUND(M10788+L10789,5)</f>
        <v>4266.99</v>
      </c>
    </row>
    <row r="10790" spans="1:13">
      <c r="A10790" s="5"/>
      <c r="B10790" s="5"/>
      <c r="C10790" s="5"/>
      <c r="D10790" s="5"/>
      <c r="E10790" s="5"/>
      <c r="F10790" s="5" t="s">
        <v>10</v>
      </c>
      <c r="G10790" s="6">
        <v>44127</v>
      </c>
      <c r="H10790" s="5" t="s">
        <v>1215</v>
      </c>
      <c r="I10790" s="5" t="s">
        <v>1387</v>
      </c>
      <c r="J10790" s="5" t="s">
        <v>2617</v>
      </c>
      <c r="K10790" s="5" t="s">
        <v>9</v>
      </c>
      <c r="L10790" s="7">
        <v>4058.45</v>
      </c>
      <c r="M10790" s="7">
        <f>ROUND(M10789+L10790,5)</f>
        <v>8325.44</v>
      </c>
    </row>
    <row r="10791" spans="1:13">
      <c r="A10791" s="5"/>
      <c r="B10791" s="5"/>
      <c r="C10791" s="5"/>
      <c r="D10791" s="5"/>
      <c r="E10791" s="5"/>
      <c r="F10791" s="5" t="s">
        <v>14</v>
      </c>
      <c r="G10791" s="6">
        <v>44196</v>
      </c>
      <c r="H10791" s="5" t="s">
        <v>1819</v>
      </c>
      <c r="I10791" s="5"/>
      <c r="J10791" s="5" t="s">
        <v>1861</v>
      </c>
      <c r="K10791" s="5" t="s">
        <v>1774</v>
      </c>
      <c r="L10791" s="7">
        <v>-6</v>
      </c>
      <c r="M10791" s="7">
        <f>ROUND(M10790+L10791,5)</f>
        <v>8319.44</v>
      </c>
    </row>
    <row r="10792" spans="1:13">
      <c r="A10792" s="5"/>
      <c r="B10792" s="5"/>
      <c r="C10792" s="5"/>
      <c r="D10792" s="5"/>
      <c r="E10792" s="5"/>
      <c r="F10792" s="5" t="s">
        <v>14</v>
      </c>
      <c r="G10792" s="6">
        <v>44196</v>
      </c>
      <c r="H10792" s="5" t="s">
        <v>1747</v>
      </c>
      <c r="I10792" s="5"/>
      <c r="J10792" s="5" t="s">
        <v>1765</v>
      </c>
      <c r="K10792" s="5" t="s">
        <v>589</v>
      </c>
      <c r="L10792" s="7">
        <v>242.65</v>
      </c>
      <c r="M10792" s="7">
        <f>ROUND(M10791+L10792,5)</f>
        <v>8562.09</v>
      </c>
    </row>
    <row r="10793" spans="1:13" ht="15.75" thickBot="1">
      <c r="A10793" s="5"/>
      <c r="B10793" s="5"/>
      <c r="C10793" s="5"/>
      <c r="D10793" s="5"/>
      <c r="E10793" s="5"/>
      <c r="F10793" s="5" t="s">
        <v>14</v>
      </c>
      <c r="G10793" s="6">
        <v>44196</v>
      </c>
      <c r="H10793" s="5" t="s">
        <v>1747</v>
      </c>
      <c r="I10793" s="5"/>
      <c r="J10793" s="5" t="s">
        <v>1765</v>
      </c>
      <c r="K10793" s="5" t="s">
        <v>589</v>
      </c>
      <c r="L10793" s="8">
        <v>-4058.45</v>
      </c>
      <c r="M10793" s="8">
        <f>ROUND(M10792+L10793,5)</f>
        <v>4503.6400000000003</v>
      </c>
    </row>
    <row r="10794" spans="1:13">
      <c r="A10794" s="5"/>
      <c r="B10794" s="5" t="s">
        <v>2540</v>
      </c>
      <c r="C10794" s="5"/>
      <c r="D10794" s="5"/>
      <c r="E10794" s="5"/>
      <c r="F10794" s="5"/>
      <c r="G10794" s="6"/>
      <c r="H10794" s="5"/>
      <c r="I10794" s="5"/>
      <c r="J10794" s="5"/>
      <c r="K10794" s="5"/>
      <c r="L10794" s="7">
        <f>ROUND(SUM(L10768:L10793),5)</f>
        <v>4503.6400000000003</v>
      </c>
      <c r="M10794" s="7">
        <f>M10793</f>
        <v>4503.6400000000003</v>
      </c>
    </row>
    <row r="10795" spans="1:13">
      <c r="A10795" s="2"/>
      <c r="B10795" s="2" t="s">
        <v>597</v>
      </c>
      <c r="C10795" s="2"/>
      <c r="D10795" s="2"/>
      <c r="E10795" s="2"/>
      <c r="F10795" s="2"/>
      <c r="G10795" s="4"/>
      <c r="H10795" s="2"/>
      <c r="I10795" s="2"/>
      <c r="J10795" s="2"/>
      <c r="K10795" s="2"/>
      <c r="L10795" s="3"/>
      <c r="M10795" s="3">
        <v>0</v>
      </c>
    </row>
    <row r="10796" spans="1:13">
      <c r="A10796" s="5"/>
      <c r="B10796" s="5"/>
      <c r="C10796" s="5"/>
      <c r="D10796" s="5"/>
      <c r="E10796" s="5"/>
      <c r="F10796" s="5" t="s">
        <v>10</v>
      </c>
      <c r="G10796" s="6">
        <v>43840</v>
      </c>
      <c r="H10796" s="5" t="s">
        <v>32</v>
      </c>
      <c r="I10796" s="5" t="s">
        <v>327</v>
      </c>
      <c r="J10796" s="5" t="s">
        <v>420</v>
      </c>
      <c r="K10796" s="5" t="s">
        <v>9</v>
      </c>
      <c r="L10796" s="7">
        <v>48.95</v>
      </c>
      <c r="M10796" s="7">
        <f>ROUND(M10795+L10796,5)</f>
        <v>48.95</v>
      </c>
    </row>
    <row r="10797" spans="1:13">
      <c r="A10797" s="5"/>
      <c r="B10797" s="5"/>
      <c r="C10797" s="5"/>
      <c r="D10797" s="5"/>
      <c r="E10797" s="5"/>
      <c r="F10797" s="5" t="s">
        <v>10</v>
      </c>
      <c r="G10797" s="6">
        <v>43840</v>
      </c>
      <c r="H10797" s="5" t="s">
        <v>33</v>
      </c>
      <c r="I10797" s="5" t="s">
        <v>328</v>
      </c>
      <c r="J10797" s="5" t="s">
        <v>421</v>
      </c>
      <c r="K10797" s="5" t="s">
        <v>9</v>
      </c>
      <c r="L10797" s="7">
        <v>475</v>
      </c>
      <c r="M10797" s="7">
        <f>ROUND(M10796+L10797,5)</f>
        <v>523.95000000000005</v>
      </c>
    </row>
    <row r="10798" spans="1:13">
      <c r="A10798" s="5"/>
      <c r="B10798" s="5"/>
      <c r="C10798" s="5"/>
      <c r="D10798" s="5"/>
      <c r="E10798" s="5"/>
      <c r="F10798" s="5" t="s">
        <v>10</v>
      </c>
      <c r="G10798" s="6">
        <v>43859</v>
      </c>
      <c r="H10798" s="5" t="s">
        <v>79</v>
      </c>
      <c r="I10798" s="5" t="s">
        <v>358</v>
      </c>
      <c r="J10798" s="5" t="s">
        <v>451</v>
      </c>
      <c r="K10798" s="5" t="s">
        <v>9</v>
      </c>
      <c r="L10798" s="7">
        <v>180</v>
      </c>
      <c r="M10798" s="7">
        <f>ROUND(M10797+L10798,5)</f>
        <v>703.95</v>
      </c>
    </row>
    <row r="10799" spans="1:13">
      <c r="A10799" s="5"/>
      <c r="B10799" s="5"/>
      <c r="C10799" s="5"/>
      <c r="D10799" s="5"/>
      <c r="E10799" s="5"/>
      <c r="F10799" s="5" t="s">
        <v>10</v>
      </c>
      <c r="G10799" s="6">
        <v>43868</v>
      </c>
      <c r="H10799" s="5" t="s">
        <v>103</v>
      </c>
      <c r="I10799" s="5" t="s">
        <v>368</v>
      </c>
      <c r="J10799" s="5" t="s">
        <v>2618</v>
      </c>
      <c r="K10799" s="5" t="s">
        <v>9</v>
      </c>
      <c r="L10799" s="7">
        <v>3.38</v>
      </c>
      <c r="M10799" s="7">
        <f>ROUND(M10798+L10799,5)</f>
        <v>707.33</v>
      </c>
    </row>
    <row r="10800" spans="1:13">
      <c r="A10800" s="5"/>
      <c r="B10800" s="5"/>
      <c r="C10800" s="5"/>
      <c r="D10800" s="5"/>
      <c r="E10800" s="5"/>
      <c r="F10800" s="5" t="s">
        <v>10</v>
      </c>
      <c r="G10800" s="6">
        <v>43868</v>
      </c>
      <c r="H10800" s="5" t="s">
        <v>105</v>
      </c>
      <c r="I10800" s="5" t="s">
        <v>327</v>
      </c>
      <c r="J10800" s="5" t="s">
        <v>468</v>
      </c>
      <c r="K10800" s="5" t="s">
        <v>9</v>
      </c>
      <c r="L10800" s="7">
        <v>803.82</v>
      </c>
      <c r="M10800" s="7">
        <f>ROUND(M10799+L10800,5)</f>
        <v>1511.15</v>
      </c>
    </row>
    <row r="10801" spans="1:13">
      <c r="A10801" s="5"/>
      <c r="B10801" s="5"/>
      <c r="C10801" s="5"/>
      <c r="D10801" s="5"/>
      <c r="E10801" s="5"/>
      <c r="F10801" s="5" t="s">
        <v>10</v>
      </c>
      <c r="G10801" s="6">
        <v>43868</v>
      </c>
      <c r="H10801" s="5" t="s">
        <v>107</v>
      </c>
      <c r="I10801" s="5" t="s">
        <v>369</v>
      </c>
      <c r="J10801" s="5" t="s">
        <v>2619</v>
      </c>
      <c r="K10801" s="5" t="s">
        <v>9</v>
      </c>
      <c r="L10801" s="7">
        <v>64.08</v>
      </c>
      <c r="M10801" s="7">
        <f>ROUND(M10800+L10801,5)</f>
        <v>1575.23</v>
      </c>
    </row>
    <row r="10802" spans="1:13">
      <c r="A10802" s="5"/>
      <c r="B10802" s="5"/>
      <c r="C10802" s="5"/>
      <c r="D10802" s="5"/>
      <c r="E10802" s="5"/>
      <c r="F10802" s="5" t="s">
        <v>10</v>
      </c>
      <c r="G10802" s="6">
        <v>43879</v>
      </c>
      <c r="H10802" s="5" t="s">
        <v>133</v>
      </c>
      <c r="I10802" s="5" t="s">
        <v>374</v>
      </c>
      <c r="J10802" s="5" t="s">
        <v>484</v>
      </c>
      <c r="K10802" s="5" t="s">
        <v>9</v>
      </c>
      <c r="L10802" s="7">
        <v>95</v>
      </c>
      <c r="M10802" s="7">
        <f>ROUND(M10801+L10802,5)</f>
        <v>1670.23</v>
      </c>
    </row>
    <row r="10803" spans="1:13">
      <c r="A10803" s="5"/>
      <c r="B10803" s="5"/>
      <c r="C10803" s="5"/>
      <c r="D10803" s="5"/>
      <c r="E10803" s="5"/>
      <c r="F10803" s="5" t="s">
        <v>10</v>
      </c>
      <c r="G10803" s="6">
        <v>43889</v>
      </c>
      <c r="H10803" s="5" t="s">
        <v>171</v>
      </c>
      <c r="I10803" s="5" t="s">
        <v>387</v>
      </c>
      <c r="J10803" s="5" t="s">
        <v>511</v>
      </c>
      <c r="K10803" s="5" t="s">
        <v>9</v>
      </c>
      <c r="L10803" s="7">
        <v>200</v>
      </c>
      <c r="M10803" s="7">
        <f>ROUND(M10802+L10803,5)</f>
        <v>1870.23</v>
      </c>
    </row>
    <row r="10804" spans="1:13">
      <c r="A10804" s="5"/>
      <c r="B10804" s="5"/>
      <c r="C10804" s="5"/>
      <c r="D10804" s="5"/>
      <c r="E10804" s="5"/>
      <c r="F10804" s="5" t="s">
        <v>10</v>
      </c>
      <c r="G10804" s="6">
        <v>43893</v>
      </c>
      <c r="H10804" s="5" t="s">
        <v>173</v>
      </c>
      <c r="I10804" s="5" t="s">
        <v>318</v>
      </c>
      <c r="J10804" s="5" t="s">
        <v>2620</v>
      </c>
      <c r="K10804" s="5" t="s">
        <v>9</v>
      </c>
      <c r="L10804" s="7">
        <v>42.47</v>
      </c>
      <c r="M10804" s="7">
        <f>ROUND(M10803+L10804,5)</f>
        <v>1912.7</v>
      </c>
    </row>
    <row r="10805" spans="1:13">
      <c r="A10805" s="5"/>
      <c r="B10805" s="5"/>
      <c r="C10805" s="5"/>
      <c r="D10805" s="5"/>
      <c r="E10805" s="5"/>
      <c r="F10805" s="5" t="s">
        <v>10</v>
      </c>
      <c r="G10805" s="6">
        <v>43894</v>
      </c>
      <c r="H10805" s="5" t="s">
        <v>178</v>
      </c>
      <c r="I10805" s="5" t="s">
        <v>368</v>
      </c>
      <c r="J10805" s="5" t="s">
        <v>2621</v>
      </c>
      <c r="K10805" s="5" t="s">
        <v>9</v>
      </c>
      <c r="L10805" s="7">
        <v>67.5</v>
      </c>
      <c r="M10805" s="7">
        <f>ROUND(M10804+L10805,5)</f>
        <v>1980.2</v>
      </c>
    </row>
    <row r="10806" spans="1:13">
      <c r="A10806" s="5"/>
      <c r="B10806" s="5"/>
      <c r="C10806" s="5"/>
      <c r="D10806" s="5"/>
      <c r="E10806" s="5"/>
      <c r="F10806" s="5" t="s">
        <v>10</v>
      </c>
      <c r="G10806" s="6">
        <v>43896</v>
      </c>
      <c r="H10806" s="5" t="s">
        <v>180</v>
      </c>
      <c r="I10806" s="5" t="s">
        <v>369</v>
      </c>
      <c r="J10806" s="5" t="s">
        <v>2622</v>
      </c>
      <c r="K10806" s="5" t="s">
        <v>9</v>
      </c>
      <c r="L10806" s="7">
        <v>118.26</v>
      </c>
      <c r="M10806" s="7">
        <f>ROUND(M10805+L10806,5)</f>
        <v>2098.46</v>
      </c>
    </row>
    <row r="10807" spans="1:13">
      <c r="A10807" s="5"/>
      <c r="B10807" s="5"/>
      <c r="C10807" s="5"/>
      <c r="D10807" s="5"/>
      <c r="E10807" s="5"/>
      <c r="F10807" s="5" t="s">
        <v>10</v>
      </c>
      <c r="G10807" s="6">
        <v>43902</v>
      </c>
      <c r="H10807" s="5" t="s">
        <v>197</v>
      </c>
      <c r="I10807" s="5" t="s">
        <v>389</v>
      </c>
      <c r="J10807" s="5" t="s">
        <v>2623</v>
      </c>
      <c r="K10807" s="5" t="s">
        <v>9</v>
      </c>
      <c r="L10807" s="7">
        <v>491.13</v>
      </c>
      <c r="M10807" s="7">
        <f>ROUND(M10806+L10807,5)</f>
        <v>2589.59</v>
      </c>
    </row>
    <row r="10808" spans="1:13">
      <c r="A10808" s="5"/>
      <c r="B10808" s="5"/>
      <c r="C10808" s="5"/>
      <c r="D10808" s="5"/>
      <c r="E10808" s="5"/>
      <c r="F10808" s="5" t="s">
        <v>10</v>
      </c>
      <c r="G10808" s="6">
        <v>43902</v>
      </c>
      <c r="H10808" s="5" t="s">
        <v>197</v>
      </c>
      <c r="I10808" s="5" t="s">
        <v>389</v>
      </c>
      <c r="J10808" s="5" t="s">
        <v>2624</v>
      </c>
      <c r="K10808" s="5" t="s">
        <v>9</v>
      </c>
      <c r="L10808" s="7">
        <v>43.45</v>
      </c>
      <c r="M10808" s="7">
        <f>ROUND(M10807+L10808,5)</f>
        <v>2633.04</v>
      </c>
    </row>
    <row r="10809" spans="1:13">
      <c r="A10809" s="5"/>
      <c r="B10809" s="5"/>
      <c r="C10809" s="5"/>
      <c r="D10809" s="5"/>
      <c r="E10809" s="5"/>
      <c r="F10809" s="5" t="s">
        <v>10</v>
      </c>
      <c r="G10809" s="6">
        <v>43913</v>
      </c>
      <c r="H10809" s="5" t="s">
        <v>223</v>
      </c>
      <c r="I10809" s="5" t="s">
        <v>352</v>
      </c>
      <c r="J10809" s="5" t="s">
        <v>2625</v>
      </c>
      <c r="K10809" s="5" t="s">
        <v>9</v>
      </c>
      <c r="L10809" s="7">
        <v>76.5</v>
      </c>
      <c r="M10809" s="7">
        <f>ROUND(M10808+L10809,5)</f>
        <v>2709.54</v>
      </c>
    </row>
    <row r="10810" spans="1:13">
      <c r="A10810" s="5"/>
      <c r="B10810" s="5"/>
      <c r="C10810" s="5"/>
      <c r="D10810" s="5"/>
      <c r="E10810" s="5"/>
      <c r="F10810" s="5" t="s">
        <v>10</v>
      </c>
      <c r="G10810" s="6">
        <v>43924</v>
      </c>
      <c r="H10810" s="5" t="s">
        <v>244</v>
      </c>
      <c r="I10810" s="5" t="s">
        <v>358</v>
      </c>
      <c r="J10810" s="5" t="s">
        <v>551</v>
      </c>
      <c r="K10810" s="5" t="s">
        <v>9</v>
      </c>
      <c r="L10810" s="7">
        <v>150</v>
      </c>
      <c r="M10810" s="7">
        <f>ROUND(M10809+L10810,5)</f>
        <v>2859.54</v>
      </c>
    </row>
    <row r="10811" spans="1:13">
      <c r="A10811" s="5"/>
      <c r="B10811" s="5"/>
      <c r="C10811" s="5"/>
      <c r="D10811" s="5"/>
      <c r="E10811" s="5"/>
      <c r="F10811" s="5" t="s">
        <v>10</v>
      </c>
      <c r="G10811" s="6">
        <v>43924</v>
      </c>
      <c r="H10811" s="5" t="s">
        <v>245</v>
      </c>
      <c r="I10811" s="5" t="s">
        <v>336</v>
      </c>
      <c r="J10811" s="5" t="s">
        <v>552</v>
      </c>
      <c r="K10811" s="5" t="s">
        <v>9</v>
      </c>
      <c r="L10811" s="7">
        <v>5200</v>
      </c>
      <c r="M10811" s="7">
        <f>ROUND(M10810+L10811,5)</f>
        <v>8059.54</v>
      </c>
    </row>
    <row r="10812" spans="1:13">
      <c r="A10812" s="5"/>
      <c r="B10812" s="5"/>
      <c r="C10812" s="5"/>
      <c r="D10812" s="5"/>
      <c r="E10812" s="5"/>
      <c r="F10812" s="5" t="s">
        <v>10</v>
      </c>
      <c r="G10812" s="6">
        <v>43924</v>
      </c>
      <c r="H10812" s="5" t="s">
        <v>247</v>
      </c>
      <c r="I10812" s="5" t="s">
        <v>327</v>
      </c>
      <c r="J10812" s="5" t="s">
        <v>554</v>
      </c>
      <c r="K10812" s="5" t="s">
        <v>9</v>
      </c>
      <c r="L10812" s="7">
        <v>14.95</v>
      </c>
      <c r="M10812" s="7">
        <f>ROUND(M10811+L10812,5)</f>
        <v>8074.49</v>
      </c>
    </row>
    <row r="10813" spans="1:13">
      <c r="A10813" s="5"/>
      <c r="B10813" s="5"/>
      <c r="C10813" s="5"/>
      <c r="D10813" s="5"/>
      <c r="E10813" s="5"/>
      <c r="F10813" s="5" t="s">
        <v>10</v>
      </c>
      <c r="G10813" s="6">
        <v>43924</v>
      </c>
      <c r="H10813" s="5" t="s">
        <v>248</v>
      </c>
      <c r="I10813" s="5" t="s">
        <v>368</v>
      </c>
      <c r="J10813" s="5" t="s">
        <v>2626</v>
      </c>
      <c r="K10813" s="5" t="s">
        <v>9</v>
      </c>
      <c r="L10813" s="7">
        <v>359.96</v>
      </c>
      <c r="M10813" s="7">
        <f>ROUND(M10812+L10813,5)</f>
        <v>8434.4500000000007</v>
      </c>
    </row>
    <row r="10814" spans="1:13">
      <c r="A10814" s="5"/>
      <c r="B10814" s="5"/>
      <c r="C10814" s="5"/>
      <c r="D10814" s="5"/>
      <c r="E10814" s="5"/>
      <c r="F10814" s="5" t="s">
        <v>10</v>
      </c>
      <c r="G10814" s="6">
        <v>43927</v>
      </c>
      <c r="H10814" s="5" t="s">
        <v>253</v>
      </c>
      <c r="I10814" s="5" t="s">
        <v>369</v>
      </c>
      <c r="J10814" s="5" t="s">
        <v>2627</v>
      </c>
      <c r="K10814" s="5" t="s">
        <v>9</v>
      </c>
      <c r="L10814" s="7">
        <v>108.14</v>
      </c>
      <c r="M10814" s="7">
        <f>ROUND(M10813+L10814,5)</f>
        <v>8542.59</v>
      </c>
    </row>
    <row r="10815" spans="1:13">
      <c r="A10815" s="5"/>
      <c r="B10815" s="5"/>
      <c r="C10815" s="5"/>
      <c r="D10815" s="5"/>
      <c r="E10815" s="5"/>
      <c r="F10815" s="5" t="s">
        <v>10</v>
      </c>
      <c r="G10815" s="6">
        <v>43928</v>
      </c>
      <c r="H10815" s="5" t="s">
        <v>259</v>
      </c>
      <c r="I10815" s="5" t="s">
        <v>396</v>
      </c>
      <c r="J10815" s="5" t="s">
        <v>560</v>
      </c>
      <c r="K10815" s="5" t="s">
        <v>9</v>
      </c>
      <c r="L10815" s="7">
        <v>75</v>
      </c>
      <c r="M10815" s="7">
        <f>ROUND(M10814+L10815,5)</f>
        <v>8617.59</v>
      </c>
    </row>
    <row r="10816" spans="1:13">
      <c r="A10816" s="5"/>
      <c r="B10816" s="5"/>
      <c r="C10816" s="5"/>
      <c r="D10816" s="5"/>
      <c r="E10816" s="5"/>
      <c r="F10816" s="5" t="s">
        <v>10</v>
      </c>
      <c r="G10816" s="6">
        <v>43937</v>
      </c>
      <c r="H10816" s="5" t="s">
        <v>280</v>
      </c>
      <c r="I10816" s="5" t="s">
        <v>374</v>
      </c>
      <c r="J10816" s="5" t="s">
        <v>571</v>
      </c>
      <c r="K10816" s="5" t="s">
        <v>9</v>
      </c>
      <c r="L10816" s="7">
        <v>95</v>
      </c>
      <c r="M10816" s="7">
        <f>ROUND(M10815+L10816,5)</f>
        <v>8712.59</v>
      </c>
    </row>
    <row r="10817" spans="1:13">
      <c r="A10817" s="5"/>
      <c r="B10817" s="5"/>
      <c r="C10817" s="5"/>
      <c r="D10817" s="5"/>
      <c r="E10817" s="5"/>
      <c r="F10817" s="5" t="s">
        <v>10</v>
      </c>
      <c r="G10817" s="6">
        <v>43950</v>
      </c>
      <c r="H10817" s="5" t="s">
        <v>628</v>
      </c>
      <c r="I10817" s="5" t="s">
        <v>902</v>
      </c>
      <c r="J10817" s="5" t="s">
        <v>927</v>
      </c>
      <c r="K10817" s="5" t="s">
        <v>9</v>
      </c>
      <c r="L10817" s="7">
        <v>147.5</v>
      </c>
      <c r="M10817" s="7">
        <f>ROUND(M10816+L10817,5)</f>
        <v>8860.09</v>
      </c>
    </row>
    <row r="10818" spans="1:13">
      <c r="A10818" s="5"/>
      <c r="B10818" s="5"/>
      <c r="C10818" s="5"/>
      <c r="D10818" s="5"/>
      <c r="E10818" s="5"/>
      <c r="F10818" s="5" t="s">
        <v>10</v>
      </c>
      <c r="G10818" s="6">
        <v>43958</v>
      </c>
      <c r="H10818" s="5" t="s">
        <v>638</v>
      </c>
      <c r="I10818" s="5" t="s">
        <v>368</v>
      </c>
      <c r="J10818" s="5" t="s">
        <v>2628</v>
      </c>
      <c r="K10818" s="5" t="s">
        <v>9</v>
      </c>
      <c r="L10818" s="7">
        <v>1983.24</v>
      </c>
      <c r="M10818" s="7">
        <f>ROUND(M10817+L10818,5)</f>
        <v>10843.33</v>
      </c>
    </row>
    <row r="10819" spans="1:13">
      <c r="A10819" s="5"/>
      <c r="B10819" s="5"/>
      <c r="C10819" s="5"/>
      <c r="D10819" s="5"/>
      <c r="E10819" s="5"/>
      <c r="F10819" s="5" t="s">
        <v>10</v>
      </c>
      <c r="G10819" s="6">
        <v>43958</v>
      </c>
      <c r="H10819" s="5" t="s">
        <v>642</v>
      </c>
      <c r="I10819" s="5" t="s">
        <v>318</v>
      </c>
      <c r="J10819" s="5" t="s">
        <v>2629</v>
      </c>
      <c r="K10819" s="5" t="s">
        <v>9</v>
      </c>
      <c r="L10819" s="7">
        <v>30.86</v>
      </c>
      <c r="M10819" s="7">
        <f>ROUND(M10818+L10819,5)</f>
        <v>10874.19</v>
      </c>
    </row>
    <row r="10820" spans="1:13">
      <c r="A10820" s="5"/>
      <c r="B10820" s="5"/>
      <c r="C10820" s="5"/>
      <c r="D10820" s="5"/>
      <c r="E10820" s="5"/>
      <c r="F10820" s="5" t="s">
        <v>10</v>
      </c>
      <c r="G10820" s="6">
        <v>43958</v>
      </c>
      <c r="H10820" s="5" t="s">
        <v>644</v>
      </c>
      <c r="I10820" s="5" t="s">
        <v>369</v>
      </c>
      <c r="J10820" s="5" t="s">
        <v>2630</v>
      </c>
      <c r="K10820" s="5" t="s">
        <v>9</v>
      </c>
      <c r="L10820" s="7">
        <v>163.13</v>
      </c>
      <c r="M10820" s="7">
        <f>ROUND(M10819+L10820,5)</f>
        <v>11037.32</v>
      </c>
    </row>
    <row r="10821" spans="1:13">
      <c r="A10821" s="5"/>
      <c r="B10821" s="5"/>
      <c r="C10821" s="5"/>
      <c r="D10821" s="5"/>
      <c r="E10821" s="5"/>
      <c r="F10821" s="5" t="s">
        <v>10</v>
      </c>
      <c r="G10821" s="6">
        <v>43958</v>
      </c>
      <c r="H10821" s="5" t="s">
        <v>645</v>
      </c>
      <c r="I10821" s="5" t="s">
        <v>327</v>
      </c>
      <c r="J10821" s="5" t="s">
        <v>937</v>
      </c>
      <c r="K10821" s="5" t="s">
        <v>9</v>
      </c>
      <c r="L10821" s="7">
        <v>21.4</v>
      </c>
      <c r="M10821" s="7">
        <f>ROUND(M10820+L10821,5)</f>
        <v>11058.72</v>
      </c>
    </row>
    <row r="10822" spans="1:13">
      <c r="A10822" s="5"/>
      <c r="B10822" s="5"/>
      <c r="C10822" s="5"/>
      <c r="D10822" s="5"/>
      <c r="E10822" s="5"/>
      <c r="F10822" s="5" t="s">
        <v>13</v>
      </c>
      <c r="G10822" s="6">
        <v>43980</v>
      </c>
      <c r="H10822" s="5"/>
      <c r="I10822" s="5"/>
      <c r="J10822" s="5" t="s">
        <v>2631</v>
      </c>
      <c r="K10822" s="5" t="s">
        <v>9</v>
      </c>
      <c r="L10822" s="7">
        <v>-4850</v>
      </c>
      <c r="M10822" s="7">
        <f>ROUND(M10821+L10822,5)</f>
        <v>6208.72</v>
      </c>
    </row>
    <row r="10823" spans="1:13">
      <c r="A10823" s="5"/>
      <c r="B10823" s="5"/>
      <c r="C10823" s="5"/>
      <c r="D10823" s="5"/>
      <c r="E10823" s="5"/>
      <c r="F10823" s="5" t="s">
        <v>10</v>
      </c>
      <c r="G10823" s="6">
        <v>43986</v>
      </c>
      <c r="H10823" s="5" t="s">
        <v>711</v>
      </c>
      <c r="I10823" s="5" t="s">
        <v>318</v>
      </c>
      <c r="J10823" s="5" t="s">
        <v>2632</v>
      </c>
      <c r="K10823" s="5" t="s">
        <v>9</v>
      </c>
      <c r="L10823" s="7">
        <v>4.59</v>
      </c>
      <c r="M10823" s="7">
        <f>ROUND(M10822+L10823,5)</f>
        <v>6213.31</v>
      </c>
    </row>
    <row r="10824" spans="1:13">
      <c r="A10824" s="5"/>
      <c r="B10824" s="5"/>
      <c r="C10824" s="5"/>
      <c r="D10824" s="5"/>
      <c r="E10824" s="5"/>
      <c r="F10824" s="5" t="s">
        <v>10</v>
      </c>
      <c r="G10824" s="6">
        <v>43986</v>
      </c>
      <c r="H10824" s="5" t="s">
        <v>713</v>
      </c>
      <c r="I10824" s="5" t="s">
        <v>369</v>
      </c>
      <c r="J10824" s="5" t="s">
        <v>2633</v>
      </c>
      <c r="K10824" s="5" t="s">
        <v>9</v>
      </c>
      <c r="L10824" s="7">
        <v>132.57</v>
      </c>
      <c r="M10824" s="7">
        <f>ROUND(M10823+L10824,5)</f>
        <v>6345.88</v>
      </c>
    </row>
    <row r="10825" spans="1:13">
      <c r="A10825" s="5"/>
      <c r="B10825" s="5"/>
      <c r="C10825" s="5"/>
      <c r="D10825" s="5"/>
      <c r="E10825" s="5"/>
      <c r="F10825" s="5" t="s">
        <v>10</v>
      </c>
      <c r="G10825" s="6">
        <v>44000</v>
      </c>
      <c r="H10825" s="5" t="s">
        <v>752</v>
      </c>
      <c r="I10825" s="5" t="s">
        <v>348</v>
      </c>
      <c r="J10825" s="5" t="s">
        <v>999</v>
      </c>
      <c r="K10825" s="5" t="s">
        <v>9</v>
      </c>
      <c r="L10825" s="7">
        <v>1129.51</v>
      </c>
      <c r="M10825" s="7">
        <f>ROUND(M10824+L10825,5)</f>
        <v>7475.39</v>
      </c>
    </row>
    <row r="10826" spans="1:13">
      <c r="A10826" s="5"/>
      <c r="B10826" s="5"/>
      <c r="C10826" s="5"/>
      <c r="D10826" s="5"/>
      <c r="E10826" s="5"/>
      <c r="F10826" s="5" t="s">
        <v>10</v>
      </c>
      <c r="G10826" s="6">
        <v>44021</v>
      </c>
      <c r="H10826" s="5" t="s">
        <v>792</v>
      </c>
      <c r="I10826" s="5" t="s">
        <v>902</v>
      </c>
      <c r="J10826" s="5" t="s">
        <v>1019</v>
      </c>
      <c r="K10826" s="5" t="s">
        <v>9</v>
      </c>
      <c r="L10826" s="7">
        <v>486.62</v>
      </c>
      <c r="M10826" s="7">
        <f>ROUND(M10825+L10826,5)</f>
        <v>7962.01</v>
      </c>
    </row>
    <row r="10827" spans="1:13">
      <c r="A10827" s="5"/>
      <c r="B10827" s="5"/>
      <c r="C10827" s="5"/>
      <c r="D10827" s="5"/>
      <c r="E10827" s="5"/>
      <c r="F10827" s="5" t="s">
        <v>10</v>
      </c>
      <c r="G10827" s="6">
        <v>44021</v>
      </c>
      <c r="H10827" s="5" t="s">
        <v>794</v>
      </c>
      <c r="I10827" s="5" t="s">
        <v>374</v>
      </c>
      <c r="J10827" s="5" t="s">
        <v>1021</v>
      </c>
      <c r="K10827" s="5" t="s">
        <v>9</v>
      </c>
      <c r="L10827" s="7">
        <v>95</v>
      </c>
      <c r="M10827" s="7">
        <f>ROUND(M10826+L10827,5)</f>
        <v>8057.01</v>
      </c>
    </row>
    <row r="10828" spans="1:13">
      <c r="A10828" s="5"/>
      <c r="B10828" s="5"/>
      <c r="C10828" s="5"/>
      <c r="D10828" s="5"/>
      <c r="E10828" s="5"/>
      <c r="F10828" s="5" t="s">
        <v>10</v>
      </c>
      <c r="G10828" s="6">
        <v>44021</v>
      </c>
      <c r="H10828" s="5" t="s">
        <v>795</v>
      </c>
      <c r="I10828" s="5" t="s">
        <v>369</v>
      </c>
      <c r="J10828" s="5" t="s">
        <v>2634</v>
      </c>
      <c r="K10828" s="5" t="s">
        <v>9</v>
      </c>
      <c r="L10828" s="7">
        <v>22.47</v>
      </c>
      <c r="M10828" s="7">
        <f>ROUND(M10827+L10828,5)</f>
        <v>8079.48</v>
      </c>
    </row>
    <row r="10829" spans="1:13">
      <c r="A10829" s="5"/>
      <c r="B10829" s="5"/>
      <c r="C10829" s="5"/>
      <c r="D10829" s="5"/>
      <c r="E10829" s="5"/>
      <c r="F10829" s="5" t="s">
        <v>10</v>
      </c>
      <c r="G10829" s="6">
        <v>44035</v>
      </c>
      <c r="H10829" s="5" t="s">
        <v>830</v>
      </c>
      <c r="I10829" s="5" t="s">
        <v>352</v>
      </c>
      <c r="J10829" s="5" t="s">
        <v>2635</v>
      </c>
      <c r="K10829" s="5" t="s">
        <v>9</v>
      </c>
      <c r="L10829" s="7">
        <v>85.98</v>
      </c>
      <c r="M10829" s="7">
        <f>ROUND(M10828+L10829,5)</f>
        <v>8165.46</v>
      </c>
    </row>
    <row r="10830" spans="1:13">
      <c r="A10830" s="5"/>
      <c r="B10830" s="5"/>
      <c r="C10830" s="5"/>
      <c r="D10830" s="5"/>
      <c r="E10830" s="5"/>
      <c r="F10830" s="5" t="s">
        <v>10</v>
      </c>
      <c r="G10830" s="6">
        <v>44049</v>
      </c>
      <c r="H10830" s="5" t="s">
        <v>860</v>
      </c>
      <c r="I10830" s="5" t="s">
        <v>369</v>
      </c>
      <c r="J10830" s="5" t="s">
        <v>2636</v>
      </c>
      <c r="K10830" s="5" t="s">
        <v>9</v>
      </c>
      <c r="L10830" s="7">
        <v>27.98</v>
      </c>
      <c r="M10830" s="7">
        <f>ROUND(M10829+L10830,5)</f>
        <v>8193.44</v>
      </c>
    </row>
    <row r="10831" spans="1:13">
      <c r="A10831" s="5"/>
      <c r="B10831" s="5"/>
      <c r="C10831" s="5"/>
      <c r="D10831" s="5"/>
      <c r="E10831" s="5"/>
      <c r="F10831" s="5" t="s">
        <v>10</v>
      </c>
      <c r="G10831" s="6">
        <v>44082</v>
      </c>
      <c r="H10831" s="5" t="s">
        <v>1099</v>
      </c>
      <c r="I10831" s="5" t="s">
        <v>369</v>
      </c>
      <c r="J10831" s="5" t="s">
        <v>2637</v>
      </c>
      <c r="K10831" s="5" t="s">
        <v>9</v>
      </c>
      <c r="L10831" s="7">
        <v>166.72</v>
      </c>
      <c r="M10831" s="7">
        <f>ROUND(M10830+L10831,5)</f>
        <v>8360.16</v>
      </c>
    </row>
    <row r="10832" spans="1:13">
      <c r="A10832" s="5"/>
      <c r="B10832" s="5"/>
      <c r="C10832" s="5"/>
      <c r="D10832" s="5"/>
      <c r="E10832" s="5"/>
      <c r="F10832" s="5" t="s">
        <v>10</v>
      </c>
      <c r="G10832" s="6">
        <v>44082</v>
      </c>
      <c r="H10832" s="5" t="s">
        <v>1099</v>
      </c>
      <c r="I10832" s="5" t="s">
        <v>369</v>
      </c>
      <c r="J10832" s="5" t="s">
        <v>2638</v>
      </c>
      <c r="K10832" s="5" t="s">
        <v>9</v>
      </c>
      <c r="L10832" s="7">
        <v>-27.5</v>
      </c>
      <c r="M10832" s="7">
        <f>ROUND(M10831+L10832,5)</f>
        <v>8332.66</v>
      </c>
    </row>
    <row r="10833" spans="1:13">
      <c r="A10833" s="5"/>
      <c r="B10833" s="5"/>
      <c r="C10833" s="5"/>
      <c r="D10833" s="5"/>
      <c r="E10833" s="5"/>
      <c r="F10833" s="5" t="s">
        <v>10</v>
      </c>
      <c r="G10833" s="6">
        <v>44083</v>
      </c>
      <c r="H10833" s="5" t="s">
        <v>1113</v>
      </c>
      <c r="I10833" s="5" t="s">
        <v>374</v>
      </c>
      <c r="J10833" s="5" t="s">
        <v>1021</v>
      </c>
      <c r="K10833" s="5" t="s">
        <v>9</v>
      </c>
      <c r="L10833" s="7">
        <v>95</v>
      </c>
      <c r="M10833" s="7">
        <f>ROUND(M10832+L10833,5)</f>
        <v>8427.66</v>
      </c>
    </row>
    <row r="10834" spans="1:13">
      <c r="A10834" s="5"/>
      <c r="B10834" s="5"/>
      <c r="C10834" s="5"/>
      <c r="D10834" s="5"/>
      <c r="E10834" s="5"/>
      <c r="F10834" s="5" t="s">
        <v>10</v>
      </c>
      <c r="G10834" s="6">
        <v>44096</v>
      </c>
      <c r="H10834" s="5" t="s">
        <v>1132</v>
      </c>
      <c r="I10834" s="5" t="s">
        <v>1374</v>
      </c>
      <c r="J10834" s="5" t="s">
        <v>1433</v>
      </c>
      <c r="K10834" s="5" t="s">
        <v>9</v>
      </c>
      <c r="L10834" s="7">
        <v>650</v>
      </c>
      <c r="M10834" s="7">
        <f>ROUND(M10833+L10834,5)</f>
        <v>9077.66</v>
      </c>
    </row>
    <row r="10835" spans="1:13">
      <c r="A10835" s="5"/>
      <c r="B10835" s="5"/>
      <c r="C10835" s="5"/>
      <c r="D10835" s="5"/>
      <c r="E10835" s="5"/>
      <c r="F10835" s="5" t="s">
        <v>10</v>
      </c>
      <c r="G10835" s="6">
        <v>44111</v>
      </c>
      <c r="H10835" s="5" t="s">
        <v>1169</v>
      </c>
      <c r="I10835" s="5" t="s">
        <v>369</v>
      </c>
      <c r="J10835" s="5" t="s">
        <v>2639</v>
      </c>
      <c r="K10835" s="5" t="s">
        <v>9</v>
      </c>
      <c r="L10835" s="7">
        <v>73.91</v>
      </c>
      <c r="M10835" s="7">
        <f>ROUND(M10834+L10835,5)</f>
        <v>9151.57</v>
      </c>
    </row>
    <row r="10836" spans="1:13">
      <c r="A10836" s="5"/>
      <c r="B10836" s="5"/>
      <c r="C10836" s="5"/>
      <c r="D10836" s="5"/>
      <c r="E10836" s="5"/>
      <c r="F10836" s="5" t="s">
        <v>10</v>
      </c>
      <c r="G10836" s="6">
        <v>44111</v>
      </c>
      <c r="H10836" s="5" t="s">
        <v>1174</v>
      </c>
      <c r="I10836" s="5" t="s">
        <v>327</v>
      </c>
      <c r="J10836" s="5" t="s">
        <v>1456</v>
      </c>
      <c r="K10836" s="5" t="s">
        <v>9</v>
      </c>
      <c r="L10836" s="7">
        <v>20</v>
      </c>
      <c r="M10836" s="7">
        <f>ROUND(M10835+L10836,5)</f>
        <v>9171.57</v>
      </c>
    </row>
    <row r="10837" spans="1:13">
      <c r="A10837" s="5"/>
      <c r="B10837" s="5"/>
      <c r="C10837" s="5"/>
      <c r="D10837" s="5"/>
      <c r="E10837" s="5"/>
      <c r="F10837" s="5" t="s">
        <v>10</v>
      </c>
      <c r="G10837" s="6">
        <v>44120</v>
      </c>
      <c r="H10837" s="5" t="s">
        <v>1603</v>
      </c>
      <c r="I10837" s="5"/>
      <c r="J10837" s="5" t="s">
        <v>2640</v>
      </c>
      <c r="K10837" s="5" t="s">
        <v>1549</v>
      </c>
      <c r="L10837" s="7">
        <v>249</v>
      </c>
      <c r="M10837" s="7">
        <f>ROUND(M10836+L10837,5)</f>
        <v>9420.57</v>
      </c>
    </row>
    <row r="10838" spans="1:13">
      <c r="A10838" s="5"/>
      <c r="B10838" s="5"/>
      <c r="C10838" s="5"/>
      <c r="D10838" s="5"/>
      <c r="E10838" s="5"/>
      <c r="F10838" s="5" t="s">
        <v>10</v>
      </c>
      <c r="G10838" s="6">
        <v>44133</v>
      </c>
      <c r="H10838" s="5" t="s">
        <v>1227</v>
      </c>
      <c r="I10838" s="5" t="s">
        <v>1390</v>
      </c>
      <c r="J10838" s="5" t="s">
        <v>2641</v>
      </c>
      <c r="K10838" s="5" t="s">
        <v>9</v>
      </c>
      <c r="L10838" s="7">
        <v>31.3</v>
      </c>
      <c r="M10838" s="7">
        <f>ROUND(M10837+L10838,5)</f>
        <v>9451.8700000000008</v>
      </c>
    </row>
    <row r="10839" spans="1:13">
      <c r="A10839" s="5"/>
      <c r="B10839" s="5"/>
      <c r="C10839" s="5"/>
      <c r="D10839" s="5"/>
      <c r="E10839" s="5"/>
      <c r="F10839" s="5" t="s">
        <v>10</v>
      </c>
      <c r="G10839" s="6">
        <v>44137</v>
      </c>
      <c r="H10839" s="5" t="s">
        <v>1238</v>
      </c>
      <c r="I10839" s="5" t="s">
        <v>1391</v>
      </c>
      <c r="J10839" s="5" t="s">
        <v>2642</v>
      </c>
      <c r="K10839" s="5" t="s">
        <v>9</v>
      </c>
      <c r="L10839" s="7">
        <v>350</v>
      </c>
      <c r="M10839" s="7">
        <f>ROUND(M10838+L10839,5)</f>
        <v>9801.8700000000008</v>
      </c>
    </row>
    <row r="10840" spans="1:13">
      <c r="A10840" s="5"/>
      <c r="B10840" s="5"/>
      <c r="C10840" s="5"/>
      <c r="D10840" s="5"/>
      <c r="E10840" s="5"/>
      <c r="F10840" s="5" t="s">
        <v>10</v>
      </c>
      <c r="G10840" s="6">
        <v>44137</v>
      </c>
      <c r="H10840" s="5" t="s">
        <v>1238</v>
      </c>
      <c r="I10840" s="5" t="s">
        <v>1391</v>
      </c>
      <c r="J10840" s="5" t="s">
        <v>2643</v>
      </c>
      <c r="K10840" s="5" t="s">
        <v>9</v>
      </c>
      <c r="L10840" s="7">
        <v>585</v>
      </c>
      <c r="M10840" s="7">
        <f>ROUND(M10839+L10840,5)</f>
        <v>10386.870000000001</v>
      </c>
    </row>
    <row r="10841" spans="1:13">
      <c r="A10841" s="5"/>
      <c r="B10841" s="5"/>
      <c r="C10841" s="5"/>
      <c r="D10841" s="5"/>
      <c r="E10841" s="5"/>
      <c r="F10841" s="5" t="s">
        <v>10</v>
      </c>
      <c r="G10841" s="6">
        <v>44137</v>
      </c>
      <c r="H10841" s="5" t="s">
        <v>1238</v>
      </c>
      <c r="I10841" s="5" t="s">
        <v>1391</v>
      </c>
      <c r="J10841" s="5" t="s">
        <v>2644</v>
      </c>
      <c r="K10841" s="5" t="s">
        <v>9</v>
      </c>
      <c r="L10841" s="7">
        <v>85</v>
      </c>
      <c r="M10841" s="7">
        <f>ROUND(M10840+L10841,5)</f>
        <v>10471.870000000001</v>
      </c>
    </row>
    <row r="10842" spans="1:13">
      <c r="A10842" s="5"/>
      <c r="B10842" s="5"/>
      <c r="C10842" s="5"/>
      <c r="D10842" s="5"/>
      <c r="E10842" s="5"/>
      <c r="F10842" s="5" t="s">
        <v>10</v>
      </c>
      <c r="G10842" s="6">
        <v>44140</v>
      </c>
      <c r="H10842" s="5" t="s">
        <v>1248</v>
      </c>
      <c r="I10842" s="5" t="s">
        <v>369</v>
      </c>
      <c r="J10842" s="5" t="s">
        <v>470</v>
      </c>
      <c r="K10842" s="5" t="s">
        <v>9</v>
      </c>
      <c r="L10842" s="7">
        <v>848.74</v>
      </c>
      <c r="M10842" s="7">
        <f>ROUND(M10841+L10842,5)</f>
        <v>11320.61</v>
      </c>
    </row>
    <row r="10843" spans="1:13">
      <c r="A10843" s="5"/>
      <c r="B10843" s="5"/>
      <c r="C10843" s="5"/>
      <c r="D10843" s="5"/>
      <c r="E10843" s="5"/>
      <c r="F10843" s="5" t="s">
        <v>10</v>
      </c>
      <c r="G10843" s="6">
        <v>44141</v>
      </c>
      <c r="H10843" s="5" t="s">
        <v>1261</v>
      </c>
      <c r="I10843" s="5" t="s">
        <v>374</v>
      </c>
      <c r="J10843" s="5" t="s">
        <v>1494</v>
      </c>
      <c r="K10843" s="5" t="s">
        <v>9</v>
      </c>
      <c r="L10843" s="7">
        <v>108</v>
      </c>
      <c r="M10843" s="7">
        <f>ROUND(M10842+L10843,5)</f>
        <v>11428.61</v>
      </c>
    </row>
    <row r="10844" spans="1:13">
      <c r="A10844" s="5"/>
      <c r="B10844" s="5"/>
      <c r="C10844" s="5"/>
      <c r="D10844" s="5"/>
      <c r="E10844" s="5"/>
      <c r="F10844" s="5" t="s">
        <v>10</v>
      </c>
      <c r="G10844" s="6">
        <v>44141</v>
      </c>
      <c r="H10844" s="5" t="s">
        <v>1263</v>
      </c>
      <c r="I10844" s="5" t="s">
        <v>902</v>
      </c>
      <c r="J10844" s="5" t="s">
        <v>2645</v>
      </c>
      <c r="K10844" s="5" t="s">
        <v>9</v>
      </c>
      <c r="L10844" s="7">
        <v>655.21</v>
      </c>
      <c r="M10844" s="7">
        <f>ROUND(M10843+L10844,5)</f>
        <v>12083.82</v>
      </c>
    </row>
    <row r="10845" spans="1:13">
      <c r="A10845" s="5"/>
      <c r="B10845" s="5"/>
      <c r="C10845" s="5"/>
      <c r="D10845" s="5"/>
      <c r="E10845" s="5"/>
      <c r="F10845" s="5" t="s">
        <v>10</v>
      </c>
      <c r="G10845" s="6">
        <v>44160</v>
      </c>
      <c r="H10845" s="5" t="s">
        <v>1308</v>
      </c>
      <c r="I10845" s="5" t="s">
        <v>352</v>
      </c>
      <c r="J10845" s="5" t="s">
        <v>2646</v>
      </c>
      <c r="K10845" s="5" t="s">
        <v>9</v>
      </c>
      <c r="L10845" s="7">
        <v>76.5</v>
      </c>
      <c r="M10845" s="7">
        <f>ROUND(M10844+L10845,5)</f>
        <v>12160.32</v>
      </c>
    </row>
    <row r="10846" spans="1:13">
      <c r="A10846" s="5"/>
      <c r="B10846" s="5"/>
      <c r="C10846" s="5"/>
      <c r="D10846" s="5"/>
      <c r="E10846" s="5"/>
      <c r="F10846" s="5" t="s">
        <v>10</v>
      </c>
      <c r="G10846" s="6">
        <v>44160</v>
      </c>
      <c r="H10846" s="5" t="s">
        <v>1309</v>
      </c>
      <c r="I10846" s="5" t="s">
        <v>1398</v>
      </c>
      <c r="J10846" s="5" t="s">
        <v>2647</v>
      </c>
      <c r="K10846" s="5" t="s">
        <v>9</v>
      </c>
      <c r="L10846" s="7">
        <v>964</v>
      </c>
      <c r="M10846" s="7">
        <f>ROUND(M10845+L10846,5)</f>
        <v>13124.32</v>
      </c>
    </row>
    <row r="10847" spans="1:13">
      <c r="A10847" s="5"/>
      <c r="B10847" s="5"/>
      <c r="C10847" s="5"/>
      <c r="D10847" s="5"/>
      <c r="E10847" s="5"/>
      <c r="F10847" s="5" t="s">
        <v>10</v>
      </c>
      <c r="G10847" s="6">
        <v>44169</v>
      </c>
      <c r="H10847" s="5" t="s">
        <v>1330</v>
      </c>
      <c r="I10847" s="5" t="s">
        <v>369</v>
      </c>
      <c r="J10847" s="5" t="s">
        <v>470</v>
      </c>
      <c r="K10847" s="5" t="s">
        <v>9</v>
      </c>
      <c r="L10847" s="7">
        <v>22.98</v>
      </c>
      <c r="M10847" s="7">
        <f>ROUND(M10846+L10847,5)</f>
        <v>13147.3</v>
      </c>
    </row>
    <row r="10848" spans="1:13">
      <c r="A10848" s="5"/>
      <c r="B10848" s="5"/>
      <c r="C10848" s="5"/>
      <c r="D10848" s="5"/>
      <c r="E10848" s="5"/>
      <c r="F10848" s="5" t="s">
        <v>10</v>
      </c>
      <c r="G10848" s="6">
        <v>44169</v>
      </c>
      <c r="H10848" s="5" t="s">
        <v>1333</v>
      </c>
      <c r="I10848" s="5" t="s">
        <v>1398</v>
      </c>
      <c r="J10848" s="5" t="s">
        <v>2647</v>
      </c>
      <c r="K10848" s="5" t="s">
        <v>9</v>
      </c>
      <c r="L10848" s="7">
        <v>3155</v>
      </c>
      <c r="M10848" s="7">
        <f>ROUND(M10847+L10848,5)</f>
        <v>16302.3</v>
      </c>
    </row>
    <row r="10849" spans="1:13">
      <c r="A10849" s="5"/>
      <c r="B10849" s="5"/>
      <c r="C10849" s="5"/>
      <c r="D10849" s="5"/>
      <c r="E10849" s="5"/>
      <c r="F10849" s="5" t="s">
        <v>10</v>
      </c>
      <c r="G10849" s="6">
        <v>44174</v>
      </c>
      <c r="H10849" s="5" t="s">
        <v>1339</v>
      </c>
      <c r="I10849" s="5" t="s">
        <v>318</v>
      </c>
      <c r="J10849" s="5" t="s">
        <v>2648</v>
      </c>
      <c r="K10849" s="5" t="s">
        <v>9</v>
      </c>
      <c r="L10849" s="7">
        <v>38.869999999999997</v>
      </c>
      <c r="M10849" s="7">
        <f>ROUND(M10848+L10849,5)</f>
        <v>16341.17</v>
      </c>
    </row>
    <row r="10850" spans="1:13">
      <c r="A10850" s="5"/>
      <c r="B10850" s="5"/>
      <c r="C10850" s="5"/>
      <c r="D10850" s="5"/>
      <c r="E10850" s="5"/>
      <c r="F10850" s="5" t="s">
        <v>10</v>
      </c>
      <c r="G10850" s="6">
        <v>44174</v>
      </c>
      <c r="H10850" s="5" t="s">
        <v>1341</v>
      </c>
      <c r="I10850" s="5" t="s">
        <v>902</v>
      </c>
      <c r="J10850" s="5" t="s">
        <v>1529</v>
      </c>
      <c r="K10850" s="5" t="s">
        <v>9</v>
      </c>
      <c r="L10850" s="7">
        <v>499.33</v>
      </c>
      <c r="M10850" s="7">
        <f>ROUND(M10849+L10850,5)</f>
        <v>16840.5</v>
      </c>
    </row>
    <row r="10851" spans="1:13">
      <c r="A10851" s="5"/>
      <c r="B10851" s="5"/>
      <c r="C10851" s="5"/>
      <c r="D10851" s="5"/>
      <c r="E10851" s="5"/>
      <c r="F10851" s="5" t="s">
        <v>10</v>
      </c>
      <c r="G10851" s="6">
        <v>44187</v>
      </c>
      <c r="H10851" s="5" t="s">
        <v>1569</v>
      </c>
      <c r="I10851" s="5" t="s">
        <v>1398</v>
      </c>
      <c r="J10851" s="5" t="s">
        <v>2649</v>
      </c>
      <c r="K10851" s="5" t="s">
        <v>9</v>
      </c>
      <c r="L10851" s="7">
        <v>3860</v>
      </c>
      <c r="M10851" s="7">
        <f>ROUND(M10850+L10851,5)</f>
        <v>20700.5</v>
      </c>
    </row>
    <row r="10852" spans="1:13">
      <c r="A10852" s="5"/>
      <c r="B10852" s="5"/>
      <c r="C10852" s="5"/>
      <c r="D10852" s="5"/>
      <c r="E10852" s="5"/>
      <c r="F10852" s="5" t="s">
        <v>10</v>
      </c>
      <c r="G10852" s="6">
        <v>44187</v>
      </c>
      <c r="H10852" s="5" t="s">
        <v>1571</v>
      </c>
      <c r="I10852" s="5" t="s">
        <v>1612</v>
      </c>
      <c r="J10852" s="5" t="s">
        <v>2650</v>
      </c>
      <c r="K10852" s="5" t="s">
        <v>9</v>
      </c>
      <c r="L10852" s="7">
        <v>361.19</v>
      </c>
      <c r="M10852" s="7">
        <f>ROUND(M10851+L10852,5)</f>
        <v>21061.69</v>
      </c>
    </row>
    <row r="10853" spans="1:13">
      <c r="A10853" s="5"/>
      <c r="B10853" s="5"/>
      <c r="C10853" s="5"/>
      <c r="D10853" s="5"/>
      <c r="E10853" s="5"/>
      <c r="F10853" s="5" t="s">
        <v>14</v>
      </c>
      <c r="G10853" s="6">
        <v>44196</v>
      </c>
      <c r="H10853" s="5" t="s">
        <v>1858</v>
      </c>
      <c r="I10853" s="5"/>
      <c r="J10853" s="5" t="s">
        <v>1885</v>
      </c>
      <c r="K10853" s="5" t="s">
        <v>1715</v>
      </c>
      <c r="L10853" s="7">
        <v>534.37</v>
      </c>
      <c r="M10853" s="7">
        <f>ROUND(M10852+L10853,5)</f>
        <v>21596.06</v>
      </c>
    </row>
    <row r="10854" spans="1:13">
      <c r="A10854" s="5"/>
      <c r="B10854" s="5"/>
      <c r="C10854" s="5"/>
      <c r="D10854" s="5"/>
      <c r="E10854" s="5"/>
      <c r="F10854" s="5" t="s">
        <v>14</v>
      </c>
      <c r="G10854" s="6">
        <v>44196</v>
      </c>
      <c r="H10854" s="5" t="s">
        <v>1819</v>
      </c>
      <c r="I10854" s="5"/>
      <c r="J10854" s="5" t="s">
        <v>1861</v>
      </c>
      <c r="K10854" s="5" t="s">
        <v>1774</v>
      </c>
      <c r="L10854" s="7">
        <v>-1549.96</v>
      </c>
      <c r="M10854" s="7">
        <f>ROUND(M10853+L10854,5)</f>
        <v>20046.099999999999</v>
      </c>
    </row>
    <row r="10855" spans="1:13">
      <c r="A10855" s="5"/>
      <c r="B10855" s="5"/>
      <c r="C10855" s="5"/>
      <c r="D10855" s="5"/>
      <c r="E10855" s="5"/>
      <c r="F10855" s="5" t="s">
        <v>14</v>
      </c>
      <c r="G10855" s="6">
        <v>44196</v>
      </c>
      <c r="H10855" s="5" t="s">
        <v>1747</v>
      </c>
      <c r="I10855" s="5"/>
      <c r="J10855" s="5" t="s">
        <v>1765</v>
      </c>
      <c r="K10855" s="5" t="s">
        <v>589</v>
      </c>
      <c r="L10855" s="7">
        <v>1715</v>
      </c>
      <c r="M10855" s="7">
        <f>ROUND(M10854+L10855,5)</f>
        <v>21761.1</v>
      </c>
    </row>
    <row r="10856" spans="1:13">
      <c r="A10856" s="5"/>
      <c r="B10856" s="5"/>
      <c r="C10856" s="5"/>
      <c r="D10856" s="5"/>
      <c r="E10856" s="5"/>
      <c r="F10856" s="5" t="s">
        <v>14</v>
      </c>
      <c r="G10856" s="6">
        <v>44196</v>
      </c>
      <c r="H10856" s="5" t="s">
        <v>1747</v>
      </c>
      <c r="I10856" s="5"/>
      <c r="J10856" s="5" t="s">
        <v>1765</v>
      </c>
      <c r="K10856" s="5" t="s">
        <v>589</v>
      </c>
      <c r="L10856" s="7">
        <v>5745.46</v>
      </c>
      <c r="M10856" s="7">
        <f>ROUND(M10855+L10856,5)</f>
        <v>27506.560000000001</v>
      </c>
    </row>
    <row r="10857" spans="1:13">
      <c r="A10857" s="5"/>
      <c r="B10857" s="5"/>
      <c r="C10857" s="5"/>
      <c r="D10857" s="5"/>
      <c r="E10857" s="5"/>
      <c r="F10857" s="5" t="s">
        <v>14</v>
      </c>
      <c r="G10857" s="6">
        <v>44196</v>
      </c>
      <c r="H10857" s="5" t="s">
        <v>1747</v>
      </c>
      <c r="I10857" s="5"/>
      <c r="J10857" s="5" t="s">
        <v>1765</v>
      </c>
      <c r="K10857" s="5" t="s">
        <v>589</v>
      </c>
      <c r="L10857" s="7">
        <v>-4517.5</v>
      </c>
      <c r="M10857" s="7">
        <f>ROUND(M10856+L10857,5)</f>
        <v>22989.06</v>
      </c>
    </row>
    <row r="10858" spans="1:13" ht="15.75" thickBot="1">
      <c r="A10858" s="5"/>
      <c r="B10858" s="5"/>
      <c r="C10858" s="5"/>
      <c r="D10858" s="5"/>
      <c r="E10858" s="5"/>
      <c r="F10858" s="5" t="s">
        <v>14</v>
      </c>
      <c r="G10858" s="6">
        <v>44196</v>
      </c>
      <c r="H10858" s="5" t="s">
        <v>1747</v>
      </c>
      <c r="I10858" s="5"/>
      <c r="J10858" s="5" t="s">
        <v>1765</v>
      </c>
      <c r="K10858" s="5" t="s">
        <v>589</v>
      </c>
      <c r="L10858" s="8">
        <v>2090.8200000000002</v>
      </c>
      <c r="M10858" s="8">
        <f>ROUND(M10857+L10858,5)</f>
        <v>25079.88</v>
      </c>
    </row>
    <row r="10859" spans="1:13">
      <c r="A10859" s="5"/>
      <c r="B10859" s="5" t="s">
        <v>2541</v>
      </c>
      <c r="C10859" s="5"/>
      <c r="D10859" s="5"/>
      <c r="E10859" s="5"/>
      <c r="F10859" s="5"/>
      <c r="G10859" s="6"/>
      <c r="H10859" s="5"/>
      <c r="I10859" s="5"/>
      <c r="J10859" s="5"/>
      <c r="K10859" s="5"/>
      <c r="L10859" s="7">
        <f>ROUND(SUM(L10795:L10858),5)</f>
        <v>25079.88</v>
      </c>
      <c r="M10859" s="7">
        <f>M10858</f>
        <v>25079.88</v>
      </c>
    </row>
    <row r="10860" spans="1:13">
      <c r="A10860" s="2"/>
      <c r="B10860" s="2" t="s">
        <v>2542</v>
      </c>
      <c r="C10860" s="2"/>
      <c r="D10860" s="2"/>
      <c r="E10860" s="2"/>
      <c r="F10860" s="2"/>
      <c r="G10860" s="4"/>
      <c r="H10860" s="2"/>
      <c r="I10860" s="2"/>
      <c r="J10860" s="2"/>
      <c r="K10860" s="2"/>
      <c r="L10860" s="3"/>
      <c r="M10860" s="3">
        <v>0</v>
      </c>
    </row>
    <row r="10861" spans="1:13">
      <c r="A10861" s="5"/>
      <c r="B10861" s="5" t="s">
        <v>2543</v>
      </c>
      <c r="C10861" s="5"/>
      <c r="D10861" s="5"/>
      <c r="E10861" s="5"/>
      <c r="F10861" s="5"/>
      <c r="G10861" s="6"/>
      <c r="H10861" s="5"/>
      <c r="I10861" s="5"/>
      <c r="J10861" s="5"/>
      <c r="K10861" s="5"/>
      <c r="L10861" s="7"/>
      <c r="M10861" s="7">
        <f>M10860</f>
        <v>0</v>
      </c>
    </row>
    <row r="10862" spans="1:13">
      <c r="A10862" s="2"/>
      <c r="B10862" s="2" t="s">
        <v>594</v>
      </c>
      <c r="C10862" s="2"/>
      <c r="D10862" s="2"/>
      <c r="E10862" s="2"/>
      <c r="F10862" s="2"/>
      <c r="G10862" s="4"/>
      <c r="H10862" s="2"/>
      <c r="I10862" s="2"/>
      <c r="J10862" s="2"/>
      <c r="K10862" s="2"/>
      <c r="L10862" s="3"/>
      <c r="M10862" s="3">
        <v>0</v>
      </c>
    </row>
    <row r="10863" spans="1:13">
      <c r="A10863" s="5"/>
      <c r="B10863" s="5"/>
      <c r="C10863" s="5"/>
      <c r="D10863" s="5"/>
      <c r="E10863" s="5"/>
      <c r="F10863" s="5" t="s">
        <v>10</v>
      </c>
      <c r="G10863" s="6">
        <v>43839</v>
      </c>
      <c r="H10863" s="5" t="s">
        <v>28</v>
      </c>
      <c r="I10863" s="5" t="s">
        <v>323</v>
      </c>
      <c r="J10863" s="5" t="s">
        <v>416</v>
      </c>
      <c r="K10863" s="5" t="s">
        <v>9</v>
      </c>
      <c r="L10863" s="7">
        <v>576.5</v>
      </c>
      <c r="M10863" s="7">
        <f>ROUND(M10862+L10863,5)</f>
        <v>576.5</v>
      </c>
    </row>
    <row r="10864" spans="1:13">
      <c r="A10864" s="5"/>
      <c r="B10864" s="5"/>
      <c r="C10864" s="5"/>
      <c r="D10864" s="5"/>
      <c r="E10864" s="5"/>
      <c r="F10864" s="5" t="s">
        <v>10</v>
      </c>
      <c r="G10864" s="6">
        <v>43868</v>
      </c>
      <c r="H10864" s="5" t="s">
        <v>104</v>
      </c>
      <c r="I10864" s="5" t="s">
        <v>323</v>
      </c>
      <c r="J10864" s="5" t="s">
        <v>467</v>
      </c>
      <c r="K10864" s="5" t="s">
        <v>9</v>
      </c>
      <c r="L10864" s="7">
        <v>179.5</v>
      </c>
      <c r="M10864" s="7">
        <f>ROUND(M10863+L10864,5)</f>
        <v>756</v>
      </c>
    </row>
    <row r="10865" spans="1:13">
      <c r="A10865" s="5"/>
      <c r="B10865" s="5"/>
      <c r="C10865" s="5"/>
      <c r="D10865" s="5"/>
      <c r="E10865" s="5"/>
      <c r="F10865" s="5" t="s">
        <v>10</v>
      </c>
      <c r="G10865" s="6">
        <v>43893</v>
      </c>
      <c r="H10865" s="5" t="s">
        <v>175</v>
      </c>
      <c r="I10865" s="5" t="s">
        <v>323</v>
      </c>
      <c r="J10865" s="5" t="s">
        <v>515</v>
      </c>
      <c r="K10865" s="5" t="s">
        <v>9</v>
      </c>
      <c r="L10865" s="7">
        <v>235</v>
      </c>
      <c r="M10865" s="7">
        <f>ROUND(M10864+L10865,5)</f>
        <v>991</v>
      </c>
    </row>
    <row r="10866" spans="1:13">
      <c r="A10866" s="5"/>
      <c r="B10866" s="5"/>
      <c r="C10866" s="5"/>
      <c r="D10866" s="5"/>
      <c r="E10866" s="5"/>
      <c r="F10866" s="5" t="s">
        <v>10</v>
      </c>
      <c r="G10866" s="6">
        <v>43923</v>
      </c>
      <c r="H10866" s="5" t="s">
        <v>236</v>
      </c>
      <c r="I10866" s="5" t="s">
        <v>323</v>
      </c>
      <c r="J10866" s="5" t="s">
        <v>548</v>
      </c>
      <c r="K10866" s="5" t="s">
        <v>9</v>
      </c>
      <c r="L10866" s="7">
        <v>608</v>
      </c>
      <c r="M10866" s="7">
        <f>ROUND(M10865+L10866,5)</f>
        <v>1599</v>
      </c>
    </row>
    <row r="10867" spans="1:13">
      <c r="A10867" s="5"/>
      <c r="B10867" s="5"/>
      <c r="C10867" s="5"/>
      <c r="D10867" s="5"/>
      <c r="E10867" s="5"/>
      <c r="F10867" s="5" t="s">
        <v>10</v>
      </c>
      <c r="G10867" s="6">
        <v>43937</v>
      </c>
      <c r="H10867" s="5" t="s">
        <v>283</v>
      </c>
      <c r="I10867" s="5" t="s">
        <v>399</v>
      </c>
      <c r="J10867" s="5" t="s">
        <v>2651</v>
      </c>
      <c r="K10867" s="5" t="s">
        <v>9</v>
      </c>
      <c r="L10867" s="7">
        <v>485</v>
      </c>
      <c r="M10867" s="7">
        <f>ROUND(M10866+L10867,5)</f>
        <v>2084</v>
      </c>
    </row>
    <row r="10868" spans="1:13">
      <c r="A10868" s="5"/>
      <c r="B10868" s="5"/>
      <c r="C10868" s="5"/>
      <c r="D10868" s="5"/>
      <c r="E10868" s="5"/>
      <c r="F10868" s="5" t="s">
        <v>10</v>
      </c>
      <c r="G10868" s="6">
        <v>43965</v>
      </c>
      <c r="H10868" s="5" t="s">
        <v>660</v>
      </c>
      <c r="I10868" s="5" t="s">
        <v>323</v>
      </c>
      <c r="J10868" s="5" t="s">
        <v>943</v>
      </c>
      <c r="K10868" s="5" t="s">
        <v>9</v>
      </c>
      <c r="L10868" s="7">
        <v>253.5</v>
      </c>
      <c r="M10868" s="7">
        <f>ROUND(M10867+L10868,5)</f>
        <v>2337.5</v>
      </c>
    </row>
    <row r="10869" spans="1:13">
      <c r="A10869" s="5"/>
      <c r="B10869" s="5"/>
      <c r="C10869" s="5"/>
      <c r="D10869" s="5"/>
      <c r="E10869" s="5"/>
      <c r="F10869" s="5" t="s">
        <v>10</v>
      </c>
      <c r="G10869" s="6">
        <v>43984</v>
      </c>
      <c r="H10869" s="5" t="s">
        <v>709</v>
      </c>
      <c r="I10869" s="5" t="s">
        <v>323</v>
      </c>
      <c r="J10869" s="5" t="s">
        <v>973</v>
      </c>
      <c r="K10869" s="5" t="s">
        <v>9</v>
      </c>
      <c r="L10869" s="7">
        <v>179.5</v>
      </c>
      <c r="M10869" s="7">
        <f>ROUND(M10868+L10869,5)</f>
        <v>2517</v>
      </c>
    </row>
    <row r="10870" spans="1:13">
      <c r="A10870" s="5"/>
      <c r="B10870" s="5"/>
      <c r="C10870" s="5"/>
      <c r="D10870" s="5"/>
      <c r="E10870" s="5"/>
      <c r="F10870" s="5" t="s">
        <v>10</v>
      </c>
      <c r="G10870" s="6">
        <v>44014</v>
      </c>
      <c r="H10870" s="5" t="s">
        <v>783</v>
      </c>
      <c r="I10870" s="5" t="s">
        <v>323</v>
      </c>
      <c r="J10870" s="5" t="s">
        <v>1012</v>
      </c>
      <c r="K10870" s="5" t="s">
        <v>9</v>
      </c>
      <c r="L10870" s="7">
        <v>700.5</v>
      </c>
      <c r="M10870" s="7">
        <f>ROUND(M10869+L10870,5)</f>
        <v>3217.5</v>
      </c>
    </row>
    <row r="10871" spans="1:13">
      <c r="A10871" s="5"/>
      <c r="B10871" s="5"/>
      <c r="C10871" s="5"/>
      <c r="D10871" s="5"/>
      <c r="E10871" s="5"/>
      <c r="F10871" s="5" t="s">
        <v>10</v>
      </c>
      <c r="G10871" s="6">
        <v>44046</v>
      </c>
      <c r="H10871" s="5" t="s">
        <v>853</v>
      </c>
      <c r="I10871" s="5" t="s">
        <v>323</v>
      </c>
      <c r="J10871" s="5" t="s">
        <v>1047</v>
      </c>
      <c r="K10871" s="5" t="s">
        <v>9</v>
      </c>
      <c r="L10871" s="7">
        <v>253.5</v>
      </c>
      <c r="M10871" s="7">
        <f>ROUND(M10870+L10871,5)</f>
        <v>3471</v>
      </c>
    </row>
    <row r="10872" spans="1:13">
      <c r="A10872" s="5"/>
      <c r="B10872" s="5"/>
      <c r="C10872" s="5"/>
      <c r="D10872" s="5"/>
      <c r="E10872" s="5"/>
      <c r="F10872" s="5" t="s">
        <v>10</v>
      </c>
      <c r="G10872" s="6">
        <v>44077</v>
      </c>
      <c r="H10872" s="5" t="s">
        <v>1089</v>
      </c>
      <c r="I10872" s="5" t="s">
        <v>323</v>
      </c>
      <c r="J10872" s="5" t="s">
        <v>1412</v>
      </c>
      <c r="K10872" s="5" t="s">
        <v>9</v>
      </c>
      <c r="L10872" s="7">
        <v>608</v>
      </c>
      <c r="M10872" s="7">
        <f>ROUND(M10871+L10872,5)</f>
        <v>4079</v>
      </c>
    </row>
    <row r="10873" spans="1:13">
      <c r="A10873" s="5"/>
      <c r="B10873" s="5"/>
      <c r="C10873" s="5"/>
      <c r="D10873" s="5"/>
      <c r="E10873" s="5"/>
      <c r="F10873" s="5" t="s">
        <v>10</v>
      </c>
      <c r="G10873" s="6">
        <v>44106</v>
      </c>
      <c r="H10873" s="5" t="s">
        <v>1160</v>
      </c>
      <c r="I10873" s="5" t="s">
        <v>323</v>
      </c>
      <c r="J10873" s="5" t="s">
        <v>1447</v>
      </c>
      <c r="K10873" s="5" t="s">
        <v>9</v>
      </c>
      <c r="L10873" s="7">
        <v>764.5</v>
      </c>
      <c r="M10873" s="7">
        <f>ROUND(M10872+L10873,5)</f>
        <v>4843.5</v>
      </c>
    </row>
    <row r="10874" spans="1:13">
      <c r="A10874" s="5"/>
      <c r="B10874" s="5"/>
      <c r="C10874" s="5"/>
      <c r="D10874" s="5"/>
      <c r="E10874" s="5"/>
      <c r="F10874" s="5" t="s">
        <v>10</v>
      </c>
      <c r="G10874" s="6">
        <v>44139</v>
      </c>
      <c r="H10874" s="5" t="s">
        <v>1241</v>
      </c>
      <c r="I10874" s="5" t="s">
        <v>323</v>
      </c>
      <c r="J10874" s="5" t="s">
        <v>1489</v>
      </c>
      <c r="K10874" s="5" t="s">
        <v>9</v>
      </c>
      <c r="L10874" s="7">
        <v>187.8</v>
      </c>
      <c r="M10874" s="7">
        <f>ROUND(M10873+L10874,5)</f>
        <v>5031.3</v>
      </c>
    </row>
    <row r="10875" spans="1:13">
      <c r="A10875" s="5"/>
      <c r="B10875" s="5"/>
      <c r="C10875" s="5"/>
      <c r="D10875" s="5"/>
      <c r="E10875" s="5"/>
      <c r="F10875" s="5" t="s">
        <v>10</v>
      </c>
      <c r="G10875" s="6">
        <v>44167</v>
      </c>
      <c r="H10875" s="5" t="s">
        <v>1315</v>
      </c>
      <c r="I10875" s="5" t="s">
        <v>323</v>
      </c>
      <c r="J10875" s="5" t="s">
        <v>1519</v>
      </c>
      <c r="K10875" s="5" t="s">
        <v>9</v>
      </c>
      <c r="L10875" s="7">
        <v>187.8</v>
      </c>
      <c r="M10875" s="7">
        <f>ROUND(M10874+L10875,5)</f>
        <v>5219.1000000000004</v>
      </c>
    </row>
    <row r="10876" spans="1:13">
      <c r="A10876" s="5"/>
      <c r="B10876" s="5"/>
      <c r="C10876" s="5"/>
      <c r="D10876" s="5"/>
      <c r="E10876" s="5"/>
      <c r="F10876" s="5" t="s">
        <v>14</v>
      </c>
      <c r="G10876" s="6">
        <v>44196</v>
      </c>
      <c r="H10876" s="5" t="s">
        <v>1819</v>
      </c>
      <c r="I10876" s="5"/>
      <c r="J10876" s="5" t="s">
        <v>1861</v>
      </c>
      <c r="K10876" s="5" t="s">
        <v>1774</v>
      </c>
      <c r="L10876" s="7">
        <v>-576.5</v>
      </c>
      <c r="M10876" s="7">
        <f>ROUND(M10875+L10876,5)</f>
        <v>4642.6000000000004</v>
      </c>
    </row>
    <row r="10877" spans="1:13" ht="15.75" thickBot="1">
      <c r="A10877" s="5"/>
      <c r="B10877" s="5"/>
      <c r="C10877" s="5"/>
      <c r="D10877" s="5"/>
      <c r="E10877" s="5"/>
      <c r="F10877" s="5" t="s">
        <v>14</v>
      </c>
      <c r="G10877" s="6">
        <v>44196</v>
      </c>
      <c r="H10877" s="5" t="s">
        <v>1747</v>
      </c>
      <c r="I10877" s="5"/>
      <c r="J10877" s="5" t="s">
        <v>1765</v>
      </c>
      <c r="K10877" s="5" t="s">
        <v>589</v>
      </c>
      <c r="L10877" s="8">
        <v>610.29999999999995</v>
      </c>
      <c r="M10877" s="8">
        <f>ROUND(M10876+L10877,5)</f>
        <v>5252.9</v>
      </c>
    </row>
    <row r="10878" spans="1:13">
      <c r="A10878" s="5"/>
      <c r="B10878" s="5" t="s">
        <v>2544</v>
      </c>
      <c r="C10878" s="5"/>
      <c r="D10878" s="5"/>
      <c r="E10878" s="5"/>
      <c r="F10878" s="5"/>
      <c r="G10878" s="6"/>
      <c r="H10878" s="5"/>
      <c r="I10878" s="5"/>
      <c r="J10878" s="5"/>
      <c r="K10878" s="5"/>
      <c r="L10878" s="7">
        <f>ROUND(SUM(L10862:L10877),5)</f>
        <v>5252.9</v>
      </c>
      <c r="M10878" s="7">
        <f>M10877</f>
        <v>5252.9</v>
      </c>
    </row>
    <row r="10879" spans="1:13">
      <c r="A10879" s="2"/>
      <c r="B10879" s="2" t="s">
        <v>1547</v>
      </c>
      <c r="C10879" s="2"/>
      <c r="D10879" s="2"/>
      <c r="E10879" s="2"/>
      <c r="F10879" s="2"/>
      <c r="G10879" s="4"/>
      <c r="H10879" s="2"/>
      <c r="I10879" s="2"/>
      <c r="J10879" s="2"/>
      <c r="K10879" s="2"/>
      <c r="L10879" s="3"/>
      <c r="M10879" s="3">
        <v>0</v>
      </c>
    </row>
    <row r="10880" spans="1:13">
      <c r="A10880" s="5"/>
      <c r="B10880" s="5"/>
      <c r="C10880" s="5"/>
      <c r="D10880" s="5"/>
      <c r="E10880" s="5"/>
      <c r="F10880" s="5" t="s">
        <v>10</v>
      </c>
      <c r="G10880" s="6">
        <v>43840</v>
      </c>
      <c r="H10880" s="5" t="s">
        <v>31</v>
      </c>
      <c r="I10880" s="5" t="s">
        <v>326</v>
      </c>
      <c r="J10880" s="5" t="s">
        <v>2652</v>
      </c>
      <c r="K10880" s="5" t="s">
        <v>9</v>
      </c>
      <c r="L10880" s="7">
        <v>42.73</v>
      </c>
      <c r="M10880" s="7">
        <f>ROUND(M10879+L10880,5)</f>
        <v>42.73</v>
      </c>
    </row>
    <row r="10881" spans="1:13">
      <c r="A10881" s="5"/>
      <c r="B10881" s="5"/>
      <c r="C10881" s="5"/>
      <c r="D10881" s="5"/>
      <c r="E10881" s="5"/>
      <c r="F10881" s="5" t="s">
        <v>10</v>
      </c>
      <c r="G10881" s="6">
        <v>43840</v>
      </c>
      <c r="H10881" s="5" t="s">
        <v>31</v>
      </c>
      <c r="I10881" s="5" t="s">
        <v>326</v>
      </c>
      <c r="J10881" s="5" t="s">
        <v>2653</v>
      </c>
      <c r="K10881" s="5" t="s">
        <v>9</v>
      </c>
      <c r="L10881" s="7">
        <v>42.73</v>
      </c>
      <c r="M10881" s="7">
        <f>ROUND(M10880+L10881,5)</f>
        <v>85.46</v>
      </c>
    </row>
    <row r="10882" spans="1:13">
      <c r="A10882" s="5"/>
      <c r="B10882" s="5"/>
      <c r="C10882" s="5"/>
      <c r="D10882" s="5"/>
      <c r="E10882" s="5"/>
      <c r="F10882" s="5" t="s">
        <v>10</v>
      </c>
      <c r="G10882" s="6">
        <v>43840</v>
      </c>
      <c r="H10882" s="5" t="s">
        <v>31</v>
      </c>
      <c r="I10882" s="5" t="s">
        <v>326</v>
      </c>
      <c r="J10882" s="5" t="s">
        <v>2654</v>
      </c>
      <c r="K10882" s="5" t="s">
        <v>9</v>
      </c>
      <c r="L10882" s="7">
        <v>42.73</v>
      </c>
      <c r="M10882" s="7">
        <f>ROUND(M10881+L10882,5)</f>
        <v>128.19</v>
      </c>
    </row>
    <row r="10883" spans="1:13">
      <c r="A10883" s="5"/>
      <c r="B10883" s="5"/>
      <c r="C10883" s="5"/>
      <c r="D10883" s="5"/>
      <c r="E10883" s="5"/>
      <c r="F10883" s="5" t="s">
        <v>10</v>
      </c>
      <c r="G10883" s="6">
        <v>43840</v>
      </c>
      <c r="H10883" s="5" t="s">
        <v>31</v>
      </c>
      <c r="I10883" s="5" t="s">
        <v>326</v>
      </c>
      <c r="J10883" s="5" t="s">
        <v>2655</v>
      </c>
      <c r="K10883" s="5" t="s">
        <v>9</v>
      </c>
      <c r="L10883" s="7">
        <v>42.73</v>
      </c>
      <c r="M10883" s="7">
        <f>ROUND(M10882+L10883,5)</f>
        <v>170.92</v>
      </c>
    </row>
    <row r="10884" spans="1:13">
      <c r="A10884" s="5"/>
      <c r="B10884" s="5"/>
      <c r="C10884" s="5"/>
      <c r="D10884" s="5"/>
      <c r="E10884" s="5"/>
      <c r="F10884" s="5" t="s">
        <v>10</v>
      </c>
      <c r="G10884" s="6">
        <v>43840</v>
      </c>
      <c r="H10884" s="5" t="s">
        <v>31</v>
      </c>
      <c r="I10884" s="5" t="s">
        <v>326</v>
      </c>
      <c r="J10884" s="5" t="s">
        <v>2656</v>
      </c>
      <c r="K10884" s="5" t="s">
        <v>9</v>
      </c>
      <c r="L10884" s="7">
        <v>42.73</v>
      </c>
      <c r="M10884" s="7">
        <f>ROUND(M10883+L10884,5)</f>
        <v>213.65</v>
      </c>
    </row>
    <row r="10885" spans="1:13">
      <c r="A10885" s="5"/>
      <c r="B10885" s="5"/>
      <c r="C10885" s="5"/>
      <c r="D10885" s="5"/>
      <c r="E10885" s="5"/>
      <c r="F10885" s="5" t="s">
        <v>10</v>
      </c>
      <c r="G10885" s="6">
        <v>43860</v>
      </c>
      <c r="H10885" s="5" t="s">
        <v>80</v>
      </c>
      <c r="I10885" s="5" t="s">
        <v>326</v>
      </c>
      <c r="J10885" s="5" t="s">
        <v>2657</v>
      </c>
      <c r="K10885" s="5" t="s">
        <v>9</v>
      </c>
      <c r="L10885" s="7">
        <v>42.73</v>
      </c>
      <c r="M10885" s="7">
        <f>ROUND(M10884+L10885,5)</f>
        <v>256.38</v>
      </c>
    </row>
    <row r="10886" spans="1:13">
      <c r="A10886" s="5"/>
      <c r="B10886" s="5"/>
      <c r="C10886" s="5"/>
      <c r="D10886" s="5"/>
      <c r="E10886" s="5"/>
      <c r="F10886" s="5" t="s">
        <v>10</v>
      </c>
      <c r="G10886" s="6">
        <v>43860</v>
      </c>
      <c r="H10886" s="5" t="s">
        <v>80</v>
      </c>
      <c r="I10886" s="5" t="s">
        <v>326</v>
      </c>
      <c r="J10886" s="5" t="s">
        <v>2658</v>
      </c>
      <c r="K10886" s="5" t="s">
        <v>9</v>
      </c>
      <c r="L10886" s="7">
        <v>42.73</v>
      </c>
      <c r="M10886" s="7">
        <f>ROUND(M10885+L10886,5)</f>
        <v>299.11</v>
      </c>
    </row>
    <row r="10887" spans="1:13">
      <c r="A10887" s="5"/>
      <c r="B10887" s="5"/>
      <c r="C10887" s="5"/>
      <c r="D10887" s="5"/>
      <c r="E10887" s="5"/>
      <c r="F10887" s="5" t="s">
        <v>10</v>
      </c>
      <c r="G10887" s="6">
        <v>43860</v>
      </c>
      <c r="H10887" s="5" t="s">
        <v>80</v>
      </c>
      <c r="I10887" s="5" t="s">
        <v>326</v>
      </c>
      <c r="J10887" s="5" t="s">
        <v>2659</v>
      </c>
      <c r="K10887" s="5" t="s">
        <v>9</v>
      </c>
      <c r="L10887" s="7">
        <v>42.73</v>
      </c>
      <c r="M10887" s="7">
        <f>ROUND(M10886+L10887,5)</f>
        <v>341.84</v>
      </c>
    </row>
    <row r="10888" spans="1:13">
      <c r="A10888" s="5"/>
      <c r="B10888" s="5"/>
      <c r="C10888" s="5"/>
      <c r="D10888" s="5"/>
      <c r="E10888" s="5"/>
      <c r="F10888" s="5" t="s">
        <v>10</v>
      </c>
      <c r="G10888" s="6">
        <v>43860</v>
      </c>
      <c r="H10888" s="5" t="s">
        <v>80</v>
      </c>
      <c r="I10888" s="5" t="s">
        <v>326</v>
      </c>
      <c r="J10888" s="5" t="s">
        <v>2660</v>
      </c>
      <c r="K10888" s="5" t="s">
        <v>9</v>
      </c>
      <c r="L10888" s="7">
        <v>42.73</v>
      </c>
      <c r="M10888" s="7">
        <f>ROUND(M10887+L10888,5)</f>
        <v>384.57</v>
      </c>
    </row>
    <row r="10889" spans="1:13">
      <c r="A10889" s="5"/>
      <c r="B10889" s="5"/>
      <c r="C10889" s="5"/>
      <c r="D10889" s="5"/>
      <c r="E10889" s="5"/>
      <c r="F10889" s="5" t="s">
        <v>10</v>
      </c>
      <c r="G10889" s="6">
        <v>43886</v>
      </c>
      <c r="H10889" s="5" t="s">
        <v>153</v>
      </c>
      <c r="I10889" s="5" t="s">
        <v>326</v>
      </c>
      <c r="J10889" s="5" t="s">
        <v>2661</v>
      </c>
      <c r="K10889" s="5" t="s">
        <v>9</v>
      </c>
      <c r="L10889" s="7">
        <v>42.73</v>
      </c>
      <c r="M10889" s="7">
        <f>ROUND(M10888+L10889,5)</f>
        <v>427.3</v>
      </c>
    </row>
    <row r="10890" spans="1:13">
      <c r="A10890" s="5"/>
      <c r="B10890" s="5"/>
      <c r="C10890" s="5"/>
      <c r="D10890" s="5"/>
      <c r="E10890" s="5"/>
      <c r="F10890" s="5" t="s">
        <v>10</v>
      </c>
      <c r="G10890" s="6">
        <v>43886</v>
      </c>
      <c r="H10890" s="5" t="s">
        <v>153</v>
      </c>
      <c r="I10890" s="5" t="s">
        <v>326</v>
      </c>
      <c r="J10890" s="5" t="s">
        <v>2662</v>
      </c>
      <c r="K10890" s="5" t="s">
        <v>9</v>
      </c>
      <c r="L10890" s="7">
        <v>42.73</v>
      </c>
      <c r="M10890" s="7">
        <f>ROUND(M10889+L10890,5)</f>
        <v>470.03</v>
      </c>
    </row>
    <row r="10891" spans="1:13">
      <c r="A10891" s="5"/>
      <c r="B10891" s="5"/>
      <c r="C10891" s="5"/>
      <c r="D10891" s="5"/>
      <c r="E10891" s="5"/>
      <c r="F10891" s="5" t="s">
        <v>10</v>
      </c>
      <c r="G10891" s="6">
        <v>43886</v>
      </c>
      <c r="H10891" s="5" t="s">
        <v>153</v>
      </c>
      <c r="I10891" s="5" t="s">
        <v>326</v>
      </c>
      <c r="J10891" s="5" t="s">
        <v>2663</v>
      </c>
      <c r="K10891" s="5" t="s">
        <v>9</v>
      </c>
      <c r="L10891" s="7">
        <v>42.73</v>
      </c>
      <c r="M10891" s="7">
        <f>ROUND(M10890+L10891,5)</f>
        <v>512.76</v>
      </c>
    </row>
    <row r="10892" spans="1:13">
      <c r="A10892" s="5"/>
      <c r="B10892" s="5"/>
      <c r="C10892" s="5"/>
      <c r="D10892" s="5"/>
      <c r="E10892" s="5"/>
      <c r="F10892" s="5" t="s">
        <v>10</v>
      </c>
      <c r="G10892" s="6">
        <v>43886</v>
      </c>
      <c r="H10892" s="5" t="s">
        <v>153</v>
      </c>
      <c r="I10892" s="5" t="s">
        <v>326</v>
      </c>
      <c r="J10892" s="5" t="s">
        <v>2664</v>
      </c>
      <c r="K10892" s="5" t="s">
        <v>9</v>
      </c>
      <c r="L10892" s="7">
        <v>42.73</v>
      </c>
      <c r="M10892" s="7">
        <f>ROUND(M10891+L10892,5)</f>
        <v>555.49</v>
      </c>
    </row>
    <row r="10893" spans="1:13">
      <c r="A10893" s="5"/>
      <c r="B10893" s="5"/>
      <c r="C10893" s="5"/>
      <c r="D10893" s="5"/>
      <c r="E10893" s="5"/>
      <c r="F10893" s="5" t="s">
        <v>10</v>
      </c>
      <c r="G10893" s="6">
        <v>43921</v>
      </c>
      <c r="H10893" s="5" t="s">
        <v>234</v>
      </c>
      <c r="I10893" s="5" t="s">
        <v>326</v>
      </c>
      <c r="J10893" s="5" t="s">
        <v>2665</v>
      </c>
      <c r="K10893" s="5" t="s">
        <v>9</v>
      </c>
      <c r="L10893" s="7">
        <v>42.73</v>
      </c>
      <c r="M10893" s="7">
        <f>ROUND(M10892+L10893,5)</f>
        <v>598.22</v>
      </c>
    </row>
    <row r="10894" spans="1:13">
      <c r="A10894" s="5"/>
      <c r="B10894" s="5"/>
      <c r="C10894" s="5"/>
      <c r="D10894" s="5"/>
      <c r="E10894" s="5"/>
      <c r="F10894" s="5" t="s">
        <v>10</v>
      </c>
      <c r="G10894" s="6">
        <v>43921</v>
      </c>
      <c r="H10894" s="5" t="s">
        <v>234</v>
      </c>
      <c r="I10894" s="5" t="s">
        <v>326</v>
      </c>
      <c r="J10894" s="5" t="s">
        <v>2666</v>
      </c>
      <c r="K10894" s="5" t="s">
        <v>9</v>
      </c>
      <c r="L10894" s="7">
        <v>42.73</v>
      </c>
      <c r="M10894" s="7">
        <f>ROUND(M10893+L10894,5)</f>
        <v>640.95000000000005</v>
      </c>
    </row>
    <row r="10895" spans="1:13">
      <c r="A10895" s="5"/>
      <c r="B10895" s="5"/>
      <c r="C10895" s="5"/>
      <c r="D10895" s="5"/>
      <c r="E10895" s="5"/>
      <c r="F10895" s="5" t="s">
        <v>10</v>
      </c>
      <c r="G10895" s="6">
        <v>43921</v>
      </c>
      <c r="H10895" s="5" t="s">
        <v>234</v>
      </c>
      <c r="I10895" s="5" t="s">
        <v>326</v>
      </c>
      <c r="J10895" s="5" t="s">
        <v>2667</v>
      </c>
      <c r="K10895" s="5" t="s">
        <v>9</v>
      </c>
      <c r="L10895" s="7">
        <v>42.73</v>
      </c>
      <c r="M10895" s="7">
        <f>ROUND(M10894+L10895,5)</f>
        <v>683.68</v>
      </c>
    </row>
    <row r="10896" spans="1:13">
      <c r="A10896" s="5"/>
      <c r="B10896" s="5"/>
      <c r="C10896" s="5"/>
      <c r="D10896" s="5"/>
      <c r="E10896" s="5"/>
      <c r="F10896" s="5" t="s">
        <v>10</v>
      </c>
      <c r="G10896" s="6">
        <v>43921</v>
      </c>
      <c r="H10896" s="5" t="s">
        <v>234</v>
      </c>
      <c r="I10896" s="5" t="s">
        <v>326</v>
      </c>
      <c r="J10896" s="5" t="s">
        <v>2668</v>
      </c>
      <c r="K10896" s="5" t="s">
        <v>9</v>
      </c>
      <c r="L10896" s="7">
        <v>42.73</v>
      </c>
      <c r="M10896" s="7">
        <f>ROUND(M10895+L10896,5)</f>
        <v>726.41</v>
      </c>
    </row>
    <row r="10897" spans="1:13">
      <c r="A10897" s="5"/>
      <c r="B10897" s="5"/>
      <c r="C10897" s="5"/>
      <c r="D10897" s="5"/>
      <c r="E10897" s="5"/>
      <c r="F10897" s="5" t="s">
        <v>10</v>
      </c>
      <c r="G10897" s="6">
        <v>43921</v>
      </c>
      <c r="H10897" s="5" t="s">
        <v>234</v>
      </c>
      <c r="I10897" s="5" t="s">
        <v>326</v>
      </c>
      <c r="J10897" s="5" t="s">
        <v>2669</v>
      </c>
      <c r="K10897" s="5" t="s">
        <v>9</v>
      </c>
      <c r="L10897" s="7">
        <v>35</v>
      </c>
      <c r="M10897" s="7">
        <f>ROUND(M10896+L10897,5)</f>
        <v>761.41</v>
      </c>
    </row>
    <row r="10898" spans="1:13">
      <c r="A10898" s="5"/>
      <c r="B10898" s="5"/>
      <c r="C10898" s="5"/>
      <c r="D10898" s="5"/>
      <c r="E10898" s="5"/>
      <c r="F10898" s="5" t="s">
        <v>10</v>
      </c>
      <c r="G10898" s="6">
        <v>43949</v>
      </c>
      <c r="H10898" s="5" t="s">
        <v>303</v>
      </c>
      <c r="I10898" s="5" t="s">
        <v>326</v>
      </c>
      <c r="J10898" s="5" t="s">
        <v>2670</v>
      </c>
      <c r="K10898" s="5" t="s">
        <v>9</v>
      </c>
      <c r="L10898" s="7">
        <v>35</v>
      </c>
      <c r="M10898" s="7">
        <f>ROUND(M10897+L10898,5)</f>
        <v>796.41</v>
      </c>
    </row>
    <row r="10899" spans="1:13">
      <c r="A10899" s="5"/>
      <c r="B10899" s="5"/>
      <c r="C10899" s="5"/>
      <c r="D10899" s="5"/>
      <c r="E10899" s="5"/>
      <c r="F10899" s="5" t="s">
        <v>10</v>
      </c>
      <c r="G10899" s="6">
        <v>43949</v>
      </c>
      <c r="H10899" s="5" t="s">
        <v>303</v>
      </c>
      <c r="I10899" s="5" t="s">
        <v>326</v>
      </c>
      <c r="J10899" s="5" t="s">
        <v>2671</v>
      </c>
      <c r="K10899" s="5" t="s">
        <v>9</v>
      </c>
      <c r="L10899" s="7">
        <v>35</v>
      </c>
      <c r="M10899" s="7">
        <f>ROUND(M10898+L10899,5)</f>
        <v>831.41</v>
      </c>
    </row>
    <row r="10900" spans="1:13">
      <c r="A10900" s="5"/>
      <c r="B10900" s="5"/>
      <c r="C10900" s="5"/>
      <c r="D10900" s="5"/>
      <c r="E10900" s="5"/>
      <c r="F10900" s="5" t="s">
        <v>10</v>
      </c>
      <c r="G10900" s="6">
        <v>43949</v>
      </c>
      <c r="H10900" s="5" t="s">
        <v>303</v>
      </c>
      <c r="I10900" s="5" t="s">
        <v>326</v>
      </c>
      <c r="J10900" s="5" t="s">
        <v>2672</v>
      </c>
      <c r="K10900" s="5" t="s">
        <v>9</v>
      </c>
      <c r="L10900" s="7">
        <v>35</v>
      </c>
      <c r="M10900" s="7">
        <f>ROUND(M10899+L10900,5)</f>
        <v>866.41</v>
      </c>
    </row>
    <row r="10901" spans="1:13">
      <c r="A10901" s="5"/>
      <c r="B10901" s="5"/>
      <c r="C10901" s="5"/>
      <c r="D10901" s="5"/>
      <c r="E10901" s="5"/>
      <c r="F10901" s="5" t="s">
        <v>10</v>
      </c>
      <c r="G10901" s="6">
        <v>43949</v>
      </c>
      <c r="H10901" s="5" t="s">
        <v>303</v>
      </c>
      <c r="I10901" s="5" t="s">
        <v>326</v>
      </c>
      <c r="J10901" s="5" t="s">
        <v>2673</v>
      </c>
      <c r="K10901" s="5" t="s">
        <v>9</v>
      </c>
      <c r="L10901" s="7">
        <v>35</v>
      </c>
      <c r="M10901" s="7">
        <f>ROUND(M10900+L10901,5)</f>
        <v>901.41</v>
      </c>
    </row>
    <row r="10902" spans="1:13">
      <c r="A10902" s="5"/>
      <c r="B10902" s="5"/>
      <c r="C10902" s="5"/>
      <c r="D10902" s="5"/>
      <c r="E10902" s="5"/>
      <c r="F10902" s="5" t="s">
        <v>10</v>
      </c>
      <c r="G10902" s="6">
        <v>43979</v>
      </c>
      <c r="H10902" s="5" t="s">
        <v>688</v>
      </c>
      <c r="I10902" s="5" t="s">
        <v>326</v>
      </c>
      <c r="J10902" s="5" t="s">
        <v>2674</v>
      </c>
      <c r="K10902" s="5" t="s">
        <v>9</v>
      </c>
      <c r="L10902" s="7">
        <v>35</v>
      </c>
      <c r="M10902" s="7">
        <f>ROUND(M10901+L10902,5)</f>
        <v>936.41</v>
      </c>
    </row>
    <row r="10903" spans="1:13">
      <c r="A10903" s="5"/>
      <c r="B10903" s="5"/>
      <c r="C10903" s="5"/>
      <c r="D10903" s="5"/>
      <c r="E10903" s="5"/>
      <c r="F10903" s="5" t="s">
        <v>10</v>
      </c>
      <c r="G10903" s="6">
        <v>43979</v>
      </c>
      <c r="H10903" s="5" t="s">
        <v>688</v>
      </c>
      <c r="I10903" s="5" t="s">
        <v>326</v>
      </c>
      <c r="J10903" s="5" t="s">
        <v>2675</v>
      </c>
      <c r="K10903" s="5" t="s">
        <v>9</v>
      </c>
      <c r="L10903" s="7">
        <v>42.73</v>
      </c>
      <c r="M10903" s="7">
        <f>ROUND(M10902+L10903,5)</f>
        <v>979.14</v>
      </c>
    </row>
    <row r="10904" spans="1:13">
      <c r="A10904" s="5"/>
      <c r="B10904" s="5"/>
      <c r="C10904" s="5"/>
      <c r="D10904" s="5"/>
      <c r="E10904" s="5"/>
      <c r="F10904" s="5" t="s">
        <v>10</v>
      </c>
      <c r="G10904" s="6">
        <v>43979</v>
      </c>
      <c r="H10904" s="5" t="s">
        <v>688</v>
      </c>
      <c r="I10904" s="5" t="s">
        <v>326</v>
      </c>
      <c r="J10904" s="5" t="s">
        <v>2676</v>
      </c>
      <c r="K10904" s="5" t="s">
        <v>9</v>
      </c>
      <c r="L10904" s="7">
        <v>42.73</v>
      </c>
      <c r="M10904" s="7">
        <f>ROUND(M10903+L10904,5)</f>
        <v>1021.87</v>
      </c>
    </row>
    <row r="10905" spans="1:13">
      <c r="A10905" s="5"/>
      <c r="B10905" s="5"/>
      <c r="C10905" s="5"/>
      <c r="D10905" s="5"/>
      <c r="E10905" s="5"/>
      <c r="F10905" s="5" t="s">
        <v>10</v>
      </c>
      <c r="G10905" s="6">
        <v>43979</v>
      </c>
      <c r="H10905" s="5" t="s">
        <v>688</v>
      </c>
      <c r="I10905" s="5" t="s">
        <v>326</v>
      </c>
      <c r="J10905" s="5" t="s">
        <v>2677</v>
      </c>
      <c r="K10905" s="5" t="s">
        <v>9</v>
      </c>
      <c r="L10905" s="7">
        <v>42.73</v>
      </c>
      <c r="M10905" s="7">
        <f>ROUND(M10904+L10905,5)</f>
        <v>1064.5999999999999</v>
      </c>
    </row>
    <row r="10906" spans="1:13">
      <c r="A10906" s="5"/>
      <c r="B10906" s="5"/>
      <c r="C10906" s="5"/>
      <c r="D10906" s="5"/>
      <c r="E10906" s="5"/>
      <c r="F10906" s="5" t="s">
        <v>10</v>
      </c>
      <c r="G10906" s="6">
        <v>44012</v>
      </c>
      <c r="H10906" s="5" t="s">
        <v>775</v>
      </c>
      <c r="I10906" s="5" t="s">
        <v>326</v>
      </c>
      <c r="J10906" s="5" t="s">
        <v>2678</v>
      </c>
      <c r="K10906" s="5" t="s">
        <v>9</v>
      </c>
      <c r="L10906" s="7">
        <v>42.73</v>
      </c>
      <c r="M10906" s="7">
        <f>ROUND(M10905+L10906,5)</f>
        <v>1107.33</v>
      </c>
    </row>
    <row r="10907" spans="1:13">
      <c r="A10907" s="5"/>
      <c r="B10907" s="5"/>
      <c r="C10907" s="5"/>
      <c r="D10907" s="5"/>
      <c r="E10907" s="5"/>
      <c r="F10907" s="5" t="s">
        <v>10</v>
      </c>
      <c r="G10907" s="6">
        <v>44012</v>
      </c>
      <c r="H10907" s="5" t="s">
        <v>775</v>
      </c>
      <c r="I10907" s="5" t="s">
        <v>326</v>
      </c>
      <c r="J10907" s="5" t="s">
        <v>2679</v>
      </c>
      <c r="K10907" s="5" t="s">
        <v>9</v>
      </c>
      <c r="L10907" s="7">
        <v>42.73</v>
      </c>
      <c r="M10907" s="7">
        <f>ROUND(M10906+L10907,5)</f>
        <v>1150.06</v>
      </c>
    </row>
    <row r="10908" spans="1:13">
      <c r="A10908" s="5"/>
      <c r="B10908" s="5"/>
      <c r="C10908" s="5"/>
      <c r="D10908" s="5"/>
      <c r="E10908" s="5"/>
      <c r="F10908" s="5" t="s">
        <v>10</v>
      </c>
      <c r="G10908" s="6">
        <v>44012</v>
      </c>
      <c r="H10908" s="5" t="s">
        <v>775</v>
      </c>
      <c r="I10908" s="5" t="s">
        <v>326</v>
      </c>
      <c r="J10908" s="5" t="s">
        <v>2680</v>
      </c>
      <c r="K10908" s="5" t="s">
        <v>9</v>
      </c>
      <c r="L10908" s="7">
        <v>42.73</v>
      </c>
      <c r="M10908" s="7">
        <f>ROUND(M10907+L10908,5)</f>
        <v>1192.79</v>
      </c>
    </row>
    <row r="10909" spans="1:13">
      <c r="A10909" s="5"/>
      <c r="B10909" s="5"/>
      <c r="C10909" s="5"/>
      <c r="D10909" s="5"/>
      <c r="E10909" s="5"/>
      <c r="F10909" s="5" t="s">
        <v>10</v>
      </c>
      <c r="G10909" s="6">
        <v>44012</v>
      </c>
      <c r="H10909" s="5" t="s">
        <v>775</v>
      </c>
      <c r="I10909" s="5" t="s">
        <v>326</v>
      </c>
      <c r="J10909" s="5" t="s">
        <v>2681</v>
      </c>
      <c r="K10909" s="5" t="s">
        <v>9</v>
      </c>
      <c r="L10909" s="7">
        <v>42.73</v>
      </c>
      <c r="M10909" s="7">
        <f>ROUND(M10908+L10909,5)</f>
        <v>1235.52</v>
      </c>
    </row>
    <row r="10910" spans="1:13">
      <c r="A10910" s="5"/>
      <c r="B10910" s="5"/>
      <c r="C10910" s="5"/>
      <c r="D10910" s="5"/>
      <c r="E10910" s="5"/>
      <c r="F10910" s="5" t="s">
        <v>10</v>
      </c>
      <c r="G10910" s="6">
        <v>44012</v>
      </c>
      <c r="H10910" s="5" t="s">
        <v>775</v>
      </c>
      <c r="I10910" s="5" t="s">
        <v>326</v>
      </c>
      <c r="J10910" s="5" t="s">
        <v>2682</v>
      </c>
      <c r="K10910" s="5" t="s">
        <v>9</v>
      </c>
      <c r="L10910" s="7">
        <v>42.73</v>
      </c>
      <c r="M10910" s="7">
        <f>ROUND(M10909+L10910,5)</f>
        <v>1278.25</v>
      </c>
    </row>
    <row r="10911" spans="1:13">
      <c r="A10911" s="5"/>
      <c r="B10911" s="5"/>
      <c r="C10911" s="5"/>
      <c r="D10911" s="5"/>
      <c r="E10911" s="5"/>
      <c r="F10911" s="5" t="s">
        <v>10</v>
      </c>
      <c r="G10911" s="6">
        <v>44040</v>
      </c>
      <c r="H10911" s="5" t="s">
        <v>840</v>
      </c>
      <c r="I10911" s="5" t="s">
        <v>326</v>
      </c>
      <c r="J10911" s="5" t="s">
        <v>2683</v>
      </c>
      <c r="K10911" s="5" t="s">
        <v>9</v>
      </c>
      <c r="L10911" s="7">
        <v>42.73</v>
      </c>
      <c r="M10911" s="7">
        <f>ROUND(M10910+L10911,5)</f>
        <v>1320.98</v>
      </c>
    </row>
    <row r="10912" spans="1:13">
      <c r="A10912" s="5"/>
      <c r="B10912" s="5"/>
      <c r="C10912" s="5"/>
      <c r="D10912" s="5"/>
      <c r="E10912" s="5"/>
      <c r="F10912" s="5" t="s">
        <v>10</v>
      </c>
      <c r="G10912" s="6">
        <v>44040</v>
      </c>
      <c r="H10912" s="5" t="s">
        <v>840</v>
      </c>
      <c r="I10912" s="5" t="s">
        <v>326</v>
      </c>
      <c r="J10912" s="5" t="s">
        <v>2684</v>
      </c>
      <c r="K10912" s="5" t="s">
        <v>9</v>
      </c>
      <c r="L10912" s="7">
        <v>42.73</v>
      </c>
      <c r="M10912" s="7">
        <f>ROUND(M10911+L10912,5)</f>
        <v>1363.71</v>
      </c>
    </row>
    <row r="10913" spans="1:13">
      <c r="A10913" s="5"/>
      <c r="B10913" s="5"/>
      <c r="C10913" s="5"/>
      <c r="D10913" s="5"/>
      <c r="E10913" s="5"/>
      <c r="F10913" s="5" t="s">
        <v>10</v>
      </c>
      <c r="G10913" s="6">
        <v>44040</v>
      </c>
      <c r="H10913" s="5" t="s">
        <v>840</v>
      </c>
      <c r="I10913" s="5" t="s">
        <v>326</v>
      </c>
      <c r="J10913" s="5" t="s">
        <v>2685</v>
      </c>
      <c r="K10913" s="5" t="s">
        <v>9</v>
      </c>
      <c r="L10913" s="7">
        <v>42.73</v>
      </c>
      <c r="M10913" s="7">
        <f>ROUND(M10912+L10913,5)</f>
        <v>1406.44</v>
      </c>
    </row>
    <row r="10914" spans="1:13">
      <c r="A10914" s="5"/>
      <c r="B10914" s="5"/>
      <c r="C10914" s="5"/>
      <c r="D10914" s="5"/>
      <c r="E10914" s="5"/>
      <c r="F10914" s="5" t="s">
        <v>10</v>
      </c>
      <c r="G10914" s="6">
        <v>44040</v>
      </c>
      <c r="H10914" s="5" t="s">
        <v>840</v>
      </c>
      <c r="I10914" s="5" t="s">
        <v>326</v>
      </c>
      <c r="J10914" s="5" t="s">
        <v>2686</v>
      </c>
      <c r="K10914" s="5" t="s">
        <v>9</v>
      </c>
      <c r="L10914" s="7">
        <v>42.73</v>
      </c>
      <c r="M10914" s="7">
        <f>ROUND(M10913+L10914,5)</f>
        <v>1449.17</v>
      </c>
    </row>
    <row r="10915" spans="1:13">
      <c r="A10915" s="5"/>
      <c r="B10915" s="5"/>
      <c r="C10915" s="5"/>
      <c r="D10915" s="5"/>
      <c r="E10915" s="5"/>
      <c r="F10915" s="5" t="s">
        <v>10</v>
      </c>
      <c r="G10915" s="6">
        <v>44067</v>
      </c>
      <c r="H10915" s="5" t="s">
        <v>892</v>
      </c>
      <c r="I10915" s="5" t="s">
        <v>326</v>
      </c>
      <c r="J10915" s="5" t="s">
        <v>2687</v>
      </c>
      <c r="K10915" s="5" t="s">
        <v>9</v>
      </c>
      <c r="L10915" s="7">
        <v>42.73</v>
      </c>
      <c r="M10915" s="7">
        <f>ROUND(M10914+L10915,5)</f>
        <v>1491.9</v>
      </c>
    </row>
    <row r="10916" spans="1:13">
      <c r="A10916" s="5"/>
      <c r="B10916" s="5"/>
      <c r="C10916" s="5"/>
      <c r="D10916" s="5"/>
      <c r="E10916" s="5"/>
      <c r="F10916" s="5" t="s">
        <v>10</v>
      </c>
      <c r="G10916" s="6">
        <v>44067</v>
      </c>
      <c r="H10916" s="5" t="s">
        <v>892</v>
      </c>
      <c r="I10916" s="5" t="s">
        <v>326</v>
      </c>
      <c r="J10916" s="5" t="s">
        <v>2688</v>
      </c>
      <c r="K10916" s="5" t="s">
        <v>9</v>
      </c>
      <c r="L10916" s="7">
        <v>42.73</v>
      </c>
      <c r="M10916" s="7">
        <f>ROUND(M10915+L10916,5)</f>
        <v>1534.63</v>
      </c>
    </row>
    <row r="10917" spans="1:13">
      <c r="A10917" s="5"/>
      <c r="B10917" s="5"/>
      <c r="C10917" s="5"/>
      <c r="D10917" s="5"/>
      <c r="E10917" s="5"/>
      <c r="F10917" s="5" t="s">
        <v>10</v>
      </c>
      <c r="G10917" s="6">
        <v>44067</v>
      </c>
      <c r="H10917" s="5" t="s">
        <v>892</v>
      </c>
      <c r="I10917" s="5" t="s">
        <v>326</v>
      </c>
      <c r="J10917" s="5" t="s">
        <v>2689</v>
      </c>
      <c r="K10917" s="5" t="s">
        <v>9</v>
      </c>
      <c r="L10917" s="7">
        <v>35</v>
      </c>
      <c r="M10917" s="7">
        <f>ROUND(M10916+L10917,5)</f>
        <v>1569.63</v>
      </c>
    </row>
    <row r="10918" spans="1:13">
      <c r="A10918" s="5"/>
      <c r="B10918" s="5"/>
      <c r="C10918" s="5"/>
      <c r="D10918" s="5"/>
      <c r="E10918" s="5"/>
      <c r="F10918" s="5" t="s">
        <v>10</v>
      </c>
      <c r="G10918" s="6">
        <v>44067</v>
      </c>
      <c r="H10918" s="5" t="s">
        <v>892</v>
      </c>
      <c r="I10918" s="5" t="s">
        <v>326</v>
      </c>
      <c r="J10918" s="5" t="s">
        <v>2690</v>
      </c>
      <c r="K10918" s="5" t="s">
        <v>9</v>
      </c>
      <c r="L10918" s="7">
        <v>35</v>
      </c>
      <c r="M10918" s="7">
        <f>ROUND(M10917+L10918,5)</f>
        <v>1604.63</v>
      </c>
    </row>
    <row r="10919" spans="1:13">
      <c r="A10919" s="5"/>
      <c r="B10919" s="5"/>
      <c r="C10919" s="5"/>
      <c r="D10919" s="5"/>
      <c r="E10919" s="5"/>
      <c r="F10919" s="5" t="s">
        <v>10</v>
      </c>
      <c r="G10919" s="6">
        <v>44103</v>
      </c>
      <c r="H10919" s="5" t="s">
        <v>1149</v>
      </c>
      <c r="I10919" s="5" t="s">
        <v>326</v>
      </c>
      <c r="J10919" s="5" t="s">
        <v>2691</v>
      </c>
      <c r="K10919" s="5" t="s">
        <v>9</v>
      </c>
      <c r="L10919" s="7">
        <v>35</v>
      </c>
      <c r="M10919" s="7">
        <f>ROUND(M10918+L10919,5)</f>
        <v>1639.63</v>
      </c>
    </row>
    <row r="10920" spans="1:13">
      <c r="A10920" s="5"/>
      <c r="B10920" s="5"/>
      <c r="C10920" s="5"/>
      <c r="D10920" s="5"/>
      <c r="E10920" s="5"/>
      <c r="F10920" s="5" t="s">
        <v>10</v>
      </c>
      <c r="G10920" s="6">
        <v>44103</v>
      </c>
      <c r="H10920" s="5" t="s">
        <v>1149</v>
      </c>
      <c r="I10920" s="5" t="s">
        <v>326</v>
      </c>
      <c r="J10920" s="5" t="s">
        <v>2692</v>
      </c>
      <c r="K10920" s="5" t="s">
        <v>9</v>
      </c>
      <c r="L10920" s="7">
        <v>35</v>
      </c>
      <c r="M10920" s="7">
        <f>ROUND(M10919+L10920,5)</f>
        <v>1674.63</v>
      </c>
    </row>
    <row r="10921" spans="1:13">
      <c r="A10921" s="5"/>
      <c r="B10921" s="5"/>
      <c r="C10921" s="5"/>
      <c r="D10921" s="5"/>
      <c r="E10921" s="5"/>
      <c r="F10921" s="5" t="s">
        <v>10</v>
      </c>
      <c r="G10921" s="6">
        <v>44103</v>
      </c>
      <c r="H10921" s="5" t="s">
        <v>1149</v>
      </c>
      <c r="I10921" s="5" t="s">
        <v>326</v>
      </c>
      <c r="J10921" s="5" t="s">
        <v>2693</v>
      </c>
      <c r="K10921" s="5" t="s">
        <v>9</v>
      </c>
      <c r="L10921" s="7">
        <v>35</v>
      </c>
      <c r="M10921" s="7">
        <f>ROUND(M10920+L10921,5)</f>
        <v>1709.63</v>
      </c>
    </row>
    <row r="10922" spans="1:13">
      <c r="A10922" s="5"/>
      <c r="B10922" s="5"/>
      <c r="C10922" s="5"/>
      <c r="D10922" s="5"/>
      <c r="E10922" s="5"/>
      <c r="F10922" s="5" t="s">
        <v>10</v>
      </c>
      <c r="G10922" s="6">
        <v>44103</v>
      </c>
      <c r="H10922" s="5" t="s">
        <v>1149</v>
      </c>
      <c r="I10922" s="5" t="s">
        <v>326</v>
      </c>
      <c r="J10922" s="5" t="s">
        <v>2694</v>
      </c>
      <c r="K10922" s="5" t="s">
        <v>9</v>
      </c>
      <c r="L10922" s="7">
        <v>35</v>
      </c>
      <c r="M10922" s="7">
        <f>ROUND(M10921+L10922,5)</f>
        <v>1744.63</v>
      </c>
    </row>
    <row r="10923" spans="1:13">
      <c r="A10923" s="5"/>
      <c r="B10923" s="5"/>
      <c r="C10923" s="5"/>
      <c r="D10923" s="5"/>
      <c r="E10923" s="5"/>
      <c r="F10923" s="5" t="s">
        <v>10</v>
      </c>
      <c r="G10923" s="6">
        <v>44103</v>
      </c>
      <c r="H10923" s="5" t="s">
        <v>1149</v>
      </c>
      <c r="I10923" s="5" t="s">
        <v>326</v>
      </c>
      <c r="J10923" s="5" t="s">
        <v>2695</v>
      </c>
      <c r="K10923" s="5" t="s">
        <v>9</v>
      </c>
      <c r="L10923" s="7">
        <v>35</v>
      </c>
      <c r="M10923" s="7">
        <f>ROUND(M10922+L10923,5)</f>
        <v>1779.63</v>
      </c>
    </row>
    <row r="10924" spans="1:13">
      <c r="A10924" s="5"/>
      <c r="B10924" s="5"/>
      <c r="C10924" s="5"/>
      <c r="D10924" s="5"/>
      <c r="E10924" s="5"/>
      <c r="F10924" s="5" t="s">
        <v>10</v>
      </c>
      <c r="G10924" s="6">
        <v>44119</v>
      </c>
      <c r="H10924" s="5" t="s">
        <v>1189</v>
      </c>
      <c r="I10924" s="5" t="s">
        <v>1382</v>
      </c>
      <c r="J10924" s="5" t="s">
        <v>2696</v>
      </c>
      <c r="K10924" s="5" t="s">
        <v>9</v>
      </c>
      <c r="L10924" s="7">
        <v>259.89999999999998</v>
      </c>
      <c r="M10924" s="7">
        <f>ROUND(M10923+L10924,5)</f>
        <v>2039.53</v>
      </c>
    </row>
    <row r="10925" spans="1:13">
      <c r="A10925" s="5"/>
      <c r="B10925" s="5"/>
      <c r="C10925" s="5"/>
      <c r="D10925" s="5"/>
      <c r="E10925" s="5"/>
      <c r="F10925" s="5" t="s">
        <v>10</v>
      </c>
      <c r="G10925" s="6">
        <v>44137</v>
      </c>
      <c r="H10925" s="5" t="s">
        <v>1236</v>
      </c>
      <c r="I10925" s="5" t="s">
        <v>326</v>
      </c>
      <c r="J10925" s="5" t="s">
        <v>2697</v>
      </c>
      <c r="K10925" s="5" t="s">
        <v>9</v>
      </c>
      <c r="L10925" s="7">
        <v>35</v>
      </c>
      <c r="M10925" s="7">
        <f>ROUND(M10924+L10925,5)</f>
        <v>2074.5300000000002</v>
      </c>
    </row>
    <row r="10926" spans="1:13">
      <c r="A10926" s="5"/>
      <c r="B10926" s="5"/>
      <c r="C10926" s="5"/>
      <c r="D10926" s="5"/>
      <c r="E10926" s="5"/>
      <c r="F10926" s="5" t="s">
        <v>10</v>
      </c>
      <c r="G10926" s="6">
        <v>44137</v>
      </c>
      <c r="H10926" s="5" t="s">
        <v>1236</v>
      </c>
      <c r="I10926" s="5" t="s">
        <v>326</v>
      </c>
      <c r="J10926" s="5" t="s">
        <v>2698</v>
      </c>
      <c r="K10926" s="5" t="s">
        <v>9</v>
      </c>
      <c r="L10926" s="7">
        <v>35</v>
      </c>
      <c r="M10926" s="7">
        <f>ROUND(M10925+L10926,5)</f>
        <v>2109.5300000000002</v>
      </c>
    </row>
    <row r="10927" spans="1:13">
      <c r="A10927" s="5"/>
      <c r="B10927" s="5"/>
      <c r="C10927" s="5"/>
      <c r="D10927" s="5"/>
      <c r="E10927" s="5"/>
      <c r="F10927" s="5" t="s">
        <v>10</v>
      </c>
      <c r="G10927" s="6">
        <v>44137</v>
      </c>
      <c r="H10927" s="5" t="s">
        <v>1236</v>
      </c>
      <c r="I10927" s="5" t="s">
        <v>326</v>
      </c>
      <c r="J10927" s="5" t="s">
        <v>2699</v>
      </c>
      <c r="K10927" s="5" t="s">
        <v>9</v>
      </c>
      <c r="L10927" s="7">
        <v>62.32</v>
      </c>
      <c r="M10927" s="7">
        <f>ROUND(M10926+L10927,5)</f>
        <v>2171.85</v>
      </c>
    </row>
    <row r="10928" spans="1:13">
      <c r="A10928" s="5"/>
      <c r="B10928" s="5"/>
      <c r="C10928" s="5"/>
      <c r="D10928" s="5"/>
      <c r="E10928" s="5"/>
      <c r="F10928" s="5" t="s">
        <v>10</v>
      </c>
      <c r="G10928" s="6">
        <v>44137</v>
      </c>
      <c r="H10928" s="5" t="s">
        <v>1236</v>
      </c>
      <c r="I10928" s="5" t="s">
        <v>326</v>
      </c>
      <c r="J10928" s="5" t="s">
        <v>2700</v>
      </c>
      <c r="K10928" s="5" t="s">
        <v>9</v>
      </c>
      <c r="L10928" s="7">
        <v>62.32</v>
      </c>
      <c r="M10928" s="7">
        <f>ROUND(M10927+L10928,5)</f>
        <v>2234.17</v>
      </c>
    </row>
    <row r="10929" spans="1:13">
      <c r="A10929" s="5"/>
      <c r="B10929" s="5"/>
      <c r="C10929" s="5"/>
      <c r="D10929" s="5"/>
      <c r="E10929" s="5"/>
      <c r="F10929" s="5" t="s">
        <v>10</v>
      </c>
      <c r="G10929" s="6">
        <v>44137</v>
      </c>
      <c r="H10929" s="5" t="s">
        <v>1236</v>
      </c>
      <c r="I10929" s="5" t="s">
        <v>326</v>
      </c>
      <c r="J10929" s="5" t="s">
        <v>2701</v>
      </c>
      <c r="K10929" s="5" t="s">
        <v>9</v>
      </c>
      <c r="L10929" s="7">
        <v>62.32</v>
      </c>
      <c r="M10929" s="7">
        <f>ROUND(M10928+L10929,5)</f>
        <v>2296.4899999999998</v>
      </c>
    </row>
    <row r="10930" spans="1:13">
      <c r="A10930" s="5"/>
      <c r="B10930" s="5"/>
      <c r="C10930" s="5"/>
      <c r="D10930" s="5"/>
      <c r="E10930" s="5"/>
      <c r="F10930" s="5" t="s">
        <v>10</v>
      </c>
      <c r="G10930" s="6">
        <v>44137</v>
      </c>
      <c r="H10930" s="5" t="s">
        <v>1236</v>
      </c>
      <c r="I10930" s="5" t="s">
        <v>326</v>
      </c>
      <c r="J10930" s="5" t="s">
        <v>2702</v>
      </c>
      <c r="K10930" s="5" t="s">
        <v>9</v>
      </c>
      <c r="L10930" s="7">
        <v>-29.75</v>
      </c>
      <c r="M10930" s="7">
        <f>ROUND(M10929+L10930,5)</f>
        <v>2266.7399999999998</v>
      </c>
    </row>
    <row r="10931" spans="1:13">
      <c r="A10931" s="5"/>
      <c r="B10931" s="5"/>
      <c r="C10931" s="5"/>
      <c r="D10931" s="5"/>
      <c r="E10931" s="5"/>
      <c r="F10931" s="5" t="s">
        <v>10</v>
      </c>
      <c r="G10931" s="6">
        <v>44137</v>
      </c>
      <c r="H10931" s="5" t="s">
        <v>1236</v>
      </c>
      <c r="I10931" s="5" t="s">
        <v>326</v>
      </c>
      <c r="J10931" s="5" t="s">
        <v>2703</v>
      </c>
      <c r="K10931" s="5" t="s">
        <v>9</v>
      </c>
      <c r="L10931" s="7">
        <v>-2.65</v>
      </c>
      <c r="M10931" s="7">
        <f>ROUND(M10930+L10931,5)</f>
        <v>2264.09</v>
      </c>
    </row>
    <row r="10932" spans="1:13">
      <c r="A10932" s="5"/>
      <c r="B10932" s="5"/>
      <c r="C10932" s="5"/>
      <c r="D10932" s="5"/>
      <c r="E10932" s="5"/>
      <c r="F10932" s="5" t="s">
        <v>10</v>
      </c>
      <c r="G10932" s="6">
        <v>44150</v>
      </c>
      <c r="H10932" s="5" t="s">
        <v>1603</v>
      </c>
      <c r="I10932" s="5"/>
      <c r="J10932" s="5" t="s">
        <v>2704</v>
      </c>
      <c r="K10932" s="5" t="s">
        <v>1549</v>
      </c>
      <c r="L10932" s="7">
        <v>375.46</v>
      </c>
      <c r="M10932" s="7">
        <f>ROUND(M10931+L10932,5)</f>
        <v>2639.55</v>
      </c>
    </row>
    <row r="10933" spans="1:13">
      <c r="A10933" s="5"/>
      <c r="B10933" s="5"/>
      <c r="C10933" s="5"/>
      <c r="D10933" s="5"/>
      <c r="E10933" s="5"/>
      <c r="F10933" s="5" t="s">
        <v>10</v>
      </c>
      <c r="G10933" s="6">
        <v>44160</v>
      </c>
      <c r="H10933" s="5" t="s">
        <v>1310</v>
      </c>
      <c r="I10933" s="5" t="s">
        <v>326</v>
      </c>
      <c r="J10933" s="5" t="s">
        <v>2705</v>
      </c>
      <c r="K10933" s="5" t="s">
        <v>9</v>
      </c>
      <c r="L10933" s="7">
        <v>62.32</v>
      </c>
      <c r="M10933" s="7">
        <f>ROUND(M10932+L10933,5)</f>
        <v>2701.87</v>
      </c>
    </row>
    <row r="10934" spans="1:13">
      <c r="A10934" s="5"/>
      <c r="B10934" s="5"/>
      <c r="C10934" s="5"/>
      <c r="D10934" s="5"/>
      <c r="E10934" s="5"/>
      <c r="F10934" s="5" t="s">
        <v>10</v>
      </c>
      <c r="G10934" s="6">
        <v>44160</v>
      </c>
      <c r="H10934" s="5" t="s">
        <v>1310</v>
      </c>
      <c r="I10934" s="5" t="s">
        <v>326</v>
      </c>
      <c r="J10934" s="5" t="s">
        <v>2706</v>
      </c>
      <c r="K10934" s="5" t="s">
        <v>9</v>
      </c>
      <c r="L10934" s="7">
        <v>62.32</v>
      </c>
      <c r="M10934" s="7">
        <f>ROUND(M10933+L10934,5)</f>
        <v>2764.19</v>
      </c>
    </row>
    <row r="10935" spans="1:13">
      <c r="A10935" s="5"/>
      <c r="B10935" s="5"/>
      <c r="C10935" s="5"/>
      <c r="D10935" s="5"/>
      <c r="E10935" s="5"/>
      <c r="F10935" s="5" t="s">
        <v>10</v>
      </c>
      <c r="G10935" s="6">
        <v>44160</v>
      </c>
      <c r="H10935" s="5" t="s">
        <v>1310</v>
      </c>
      <c r="I10935" s="5" t="s">
        <v>326</v>
      </c>
      <c r="J10935" s="5" t="s">
        <v>2707</v>
      </c>
      <c r="K10935" s="5" t="s">
        <v>9</v>
      </c>
      <c r="L10935" s="7">
        <v>62.32</v>
      </c>
      <c r="M10935" s="7">
        <f>ROUND(M10934+L10935,5)</f>
        <v>2826.51</v>
      </c>
    </row>
    <row r="10936" spans="1:13">
      <c r="A10936" s="5"/>
      <c r="B10936" s="5"/>
      <c r="C10936" s="5"/>
      <c r="D10936" s="5"/>
      <c r="E10936" s="5"/>
      <c r="F10936" s="5" t="s">
        <v>10</v>
      </c>
      <c r="G10936" s="6">
        <v>44160</v>
      </c>
      <c r="H10936" s="5" t="s">
        <v>1603</v>
      </c>
      <c r="I10936" s="5"/>
      <c r="J10936" s="5" t="s">
        <v>2485</v>
      </c>
      <c r="K10936" s="5" t="s">
        <v>1549</v>
      </c>
      <c r="L10936" s="7">
        <v>114.98</v>
      </c>
      <c r="M10936" s="7">
        <f>ROUND(M10935+L10936,5)</f>
        <v>2941.49</v>
      </c>
    </row>
    <row r="10937" spans="1:13">
      <c r="A10937" s="5"/>
      <c r="B10937" s="5"/>
      <c r="C10937" s="5"/>
      <c r="D10937" s="5"/>
      <c r="E10937" s="5"/>
      <c r="F10937" s="5" t="s">
        <v>10</v>
      </c>
      <c r="G10937" s="6">
        <v>44193</v>
      </c>
      <c r="H10937" s="5" t="s">
        <v>1583</v>
      </c>
      <c r="I10937" s="5" t="s">
        <v>326</v>
      </c>
      <c r="J10937" s="5" t="s">
        <v>2708</v>
      </c>
      <c r="K10937" s="5" t="s">
        <v>9</v>
      </c>
      <c r="L10937" s="7">
        <v>62.32</v>
      </c>
      <c r="M10937" s="7">
        <f>ROUND(M10936+L10937,5)</f>
        <v>3003.81</v>
      </c>
    </row>
    <row r="10938" spans="1:13">
      <c r="A10938" s="5"/>
      <c r="B10938" s="5"/>
      <c r="C10938" s="5"/>
      <c r="D10938" s="5"/>
      <c r="E10938" s="5"/>
      <c r="F10938" s="5" t="s">
        <v>10</v>
      </c>
      <c r="G10938" s="6">
        <v>44193</v>
      </c>
      <c r="H10938" s="5" t="s">
        <v>1583</v>
      </c>
      <c r="I10938" s="5" t="s">
        <v>326</v>
      </c>
      <c r="J10938" s="5" t="s">
        <v>2709</v>
      </c>
      <c r="K10938" s="5" t="s">
        <v>9</v>
      </c>
      <c r="L10938" s="7">
        <v>62.32</v>
      </c>
      <c r="M10938" s="7">
        <f>ROUND(M10937+L10938,5)</f>
        <v>3066.13</v>
      </c>
    </row>
    <row r="10939" spans="1:13">
      <c r="A10939" s="5"/>
      <c r="B10939" s="5"/>
      <c r="C10939" s="5"/>
      <c r="D10939" s="5"/>
      <c r="E10939" s="5"/>
      <c r="F10939" s="5" t="s">
        <v>10</v>
      </c>
      <c r="G10939" s="6">
        <v>44193</v>
      </c>
      <c r="H10939" s="5" t="s">
        <v>1583</v>
      </c>
      <c r="I10939" s="5" t="s">
        <v>326</v>
      </c>
      <c r="J10939" s="5" t="s">
        <v>2710</v>
      </c>
      <c r="K10939" s="5" t="s">
        <v>9</v>
      </c>
      <c r="L10939" s="7">
        <v>62.32</v>
      </c>
      <c r="M10939" s="7">
        <f>ROUND(M10938+L10939,5)</f>
        <v>3128.45</v>
      </c>
    </row>
    <row r="10940" spans="1:13">
      <c r="A10940" s="5"/>
      <c r="B10940" s="5"/>
      <c r="C10940" s="5"/>
      <c r="D10940" s="5"/>
      <c r="E10940" s="5"/>
      <c r="F10940" s="5" t="s">
        <v>10</v>
      </c>
      <c r="G10940" s="6">
        <v>44193</v>
      </c>
      <c r="H10940" s="5" t="s">
        <v>1583</v>
      </c>
      <c r="I10940" s="5" t="s">
        <v>326</v>
      </c>
      <c r="J10940" s="5" t="s">
        <v>2711</v>
      </c>
      <c r="K10940" s="5" t="s">
        <v>9</v>
      </c>
      <c r="L10940" s="7">
        <v>62.32</v>
      </c>
      <c r="M10940" s="7">
        <f>ROUND(M10939+L10940,5)</f>
        <v>3190.77</v>
      </c>
    </row>
    <row r="10941" spans="1:13">
      <c r="A10941" s="5"/>
      <c r="B10941" s="5"/>
      <c r="C10941" s="5"/>
      <c r="D10941" s="5"/>
      <c r="E10941" s="5"/>
      <c r="F10941" s="5" t="s">
        <v>10</v>
      </c>
      <c r="G10941" s="6">
        <v>44193</v>
      </c>
      <c r="H10941" s="5" t="s">
        <v>1583</v>
      </c>
      <c r="I10941" s="5" t="s">
        <v>326</v>
      </c>
      <c r="J10941" s="5" t="s">
        <v>2712</v>
      </c>
      <c r="K10941" s="5" t="s">
        <v>9</v>
      </c>
      <c r="L10941" s="7">
        <v>62.32</v>
      </c>
      <c r="M10941" s="7">
        <f>ROUND(M10940+L10941,5)</f>
        <v>3253.09</v>
      </c>
    </row>
    <row r="10942" spans="1:13">
      <c r="A10942" s="5"/>
      <c r="B10942" s="5"/>
      <c r="C10942" s="5"/>
      <c r="D10942" s="5"/>
      <c r="E10942" s="5"/>
      <c r="F10942" s="5" t="s">
        <v>14</v>
      </c>
      <c r="G10942" s="6">
        <v>44196</v>
      </c>
      <c r="H10942" s="5" t="s">
        <v>1819</v>
      </c>
      <c r="I10942" s="5"/>
      <c r="J10942" s="5" t="s">
        <v>1861</v>
      </c>
      <c r="K10942" s="5" t="s">
        <v>1774</v>
      </c>
      <c r="L10942" s="7">
        <v>-256.38</v>
      </c>
      <c r="M10942" s="7">
        <f>ROUND(M10941+L10942,5)</f>
        <v>2996.71</v>
      </c>
    </row>
    <row r="10943" spans="1:13" ht="15.75" thickBot="1">
      <c r="A10943" s="5"/>
      <c r="B10943" s="5"/>
      <c r="C10943" s="5"/>
      <c r="D10943" s="5"/>
      <c r="E10943" s="5"/>
      <c r="F10943" s="5" t="s">
        <v>14</v>
      </c>
      <c r="G10943" s="6">
        <v>44196</v>
      </c>
      <c r="H10943" s="5" t="s">
        <v>1747</v>
      </c>
      <c r="I10943" s="5"/>
      <c r="J10943" s="5" t="s">
        <v>1765</v>
      </c>
      <c r="K10943" s="5" t="s">
        <v>589</v>
      </c>
      <c r="L10943" s="8">
        <v>235.1</v>
      </c>
      <c r="M10943" s="8">
        <f>ROUND(M10942+L10943,5)</f>
        <v>3231.81</v>
      </c>
    </row>
    <row r="10944" spans="1:13">
      <c r="A10944" s="5"/>
      <c r="B10944" s="5" t="s">
        <v>2545</v>
      </c>
      <c r="C10944" s="5"/>
      <c r="D10944" s="5"/>
      <c r="E10944" s="5"/>
      <c r="F10944" s="5"/>
      <c r="G10944" s="6"/>
      <c r="H10944" s="5"/>
      <c r="I10944" s="5"/>
      <c r="J10944" s="5"/>
      <c r="K10944" s="5"/>
      <c r="L10944" s="7">
        <f>ROUND(SUM(L10879:L10943),5)</f>
        <v>3231.81</v>
      </c>
      <c r="M10944" s="7">
        <f>M10943</f>
        <v>3231.81</v>
      </c>
    </row>
    <row r="10945" spans="1:13">
      <c r="A10945" s="2"/>
      <c r="B10945" s="2" t="s">
        <v>2546</v>
      </c>
      <c r="C10945" s="2"/>
      <c r="D10945" s="2"/>
      <c r="E10945" s="2"/>
      <c r="F10945" s="2"/>
      <c r="G10945" s="4"/>
      <c r="H10945" s="2"/>
      <c r="I10945" s="2"/>
      <c r="J10945" s="2"/>
      <c r="K10945" s="2"/>
      <c r="L10945" s="3"/>
      <c r="M10945" s="3">
        <v>0</v>
      </c>
    </row>
    <row r="10946" spans="1:13">
      <c r="A10946" s="5"/>
      <c r="B10946" s="5" t="s">
        <v>2547</v>
      </c>
      <c r="C10946" s="5"/>
      <c r="D10946" s="5"/>
      <c r="E10946" s="5"/>
      <c r="F10946" s="5"/>
      <c r="G10946" s="6"/>
      <c r="H10946" s="5"/>
      <c r="I10946" s="5"/>
      <c r="J10946" s="5"/>
      <c r="K10946" s="5"/>
      <c r="L10946" s="7"/>
      <c r="M10946" s="7">
        <f>M10945</f>
        <v>0</v>
      </c>
    </row>
    <row r="10947" spans="1:13">
      <c r="A10947" s="2"/>
      <c r="B10947" s="2" t="s">
        <v>2548</v>
      </c>
      <c r="C10947" s="2"/>
      <c r="D10947" s="2"/>
      <c r="E10947" s="2"/>
      <c r="F10947" s="2"/>
      <c r="G10947" s="4"/>
      <c r="H10947" s="2"/>
      <c r="I10947" s="2"/>
      <c r="J10947" s="2"/>
      <c r="K10947" s="2"/>
      <c r="L10947" s="3"/>
      <c r="M10947" s="3">
        <v>0</v>
      </c>
    </row>
    <row r="10948" spans="1:13">
      <c r="A10948" s="5"/>
      <c r="B10948" s="5" t="s">
        <v>2549</v>
      </c>
      <c r="C10948" s="5"/>
      <c r="D10948" s="5"/>
      <c r="E10948" s="5"/>
      <c r="F10948" s="5"/>
      <c r="G10948" s="6"/>
      <c r="H10948" s="5"/>
      <c r="I10948" s="5"/>
      <c r="J10948" s="5"/>
      <c r="K10948" s="5"/>
      <c r="L10948" s="7"/>
      <c r="M10948" s="7">
        <f>M10947</f>
        <v>0</v>
      </c>
    </row>
    <row r="10949" spans="1:13">
      <c r="A10949" s="2"/>
      <c r="B10949" s="2" t="s">
        <v>625</v>
      </c>
      <c r="C10949" s="2"/>
      <c r="D10949" s="2"/>
      <c r="E10949" s="2"/>
      <c r="F10949" s="2"/>
      <c r="G10949" s="4"/>
      <c r="H10949" s="2"/>
      <c r="I10949" s="2"/>
      <c r="J10949" s="2"/>
      <c r="K10949" s="2"/>
      <c r="L10949" s="3"/>
      <c r="M10949" s="3">
        <v>0</v>
      </c>
    </row>
    <row r="10950" spans="1:13">
      <c r="A10950" s="5"/>
      <c r="B10950" s="5"/>
      <c r="C10950" s="5"/>
      <c r="D10950" s="5"/>
      <c r="E10950" s="5"/>
      <c r="F10950" s="5" t="s">
        <v>14</v>
      </c>
      <c r="G10950" s="6">
        <v>43845</v>
      </c>
      <c r="H10950" s="5" t="s">
        <v>1836</v>
      </c>
      <c r="I10950" s="5"/>
      <c r="J10950" s="5" t="s">
        <v>1875</v>
      </c>
      <c r="K10950" s="5" t="s">
        <v>1072</v>
      </c>
      <c r="L10950" s="7">
        <v>212.65</v>
      </c>
      <c r="M10950" s="7">
        <f>ROUND(M10949+L10950,5)</f>
        <v>212.65</v>
      </c>
    </row>
    <row r="10951" spans="1:13">
      <c r="A10951" s="5"/>
      <c r="B10951" s="5"/>
      <c r="C10951" s="5"/>
      <c r="D10951" s="5"/>
      <c r="E10951" s="5"/>
      <c r="F10951" s="5" t="s">
        <v>14</v>
      </c>
      <c r="G10951" s="6">
        <v>43876</v>
      </c>
      <c r="H10951" s="5" t="s">
        <v>1838</v>
      </c>
      <c r="I10951" s="5"/>
      <c r="J10951" s="5" t="s">
        <v>1875</v>
      </c>
      <c r="K10951" s="5" t="s">
        <v>1072</v>
      </c>
      <c r="L10951" s="7">
        <v>212.65</v>
      </c>
      <c r="M10951" s="7">
        <f>ROUND(M10950+L10951,5)</f>
        <v>425.3</v>
      </c>
    </row>
    <row r="10952" spans="1:13">
      <c r="A10952" s="5"/>
      <c r="B10952" s="5"/>
      <c r="C10952" s="5"/>
      <c r="D10952" s="5"/>
      <c r="E10952" s="5"/>
      <c r="F10952" s="5" t="s">
        <v>10</v>
      </c>
      <c r="G10952" s="6">
        <v>43896</v>
      </c>
      <c r="H10952" s="5" t="s">
        <v>15</v>
      </c>
      <c r="I10952" s="5" t="s">
        <v>388</v>
      </c>
      <c r="J10952" s="5" t="s">
        <v>2713</v>
      </c>
      <c r="K10952" s="5" t="s">
        <v>9</v>
      </c>
      <c r="L10952" s="7">
        <v>500</v>
      </c>
      <c r="M10952" s="7">
        <f>ROUND(M10951+L10952,5)</f>
        <v>925.3</v>
      </c>
    </row>
    <row r="10953" spans="1:13">
      <c r="A10953" s="5"/>
      <c r="B10953" s="5"/>
      <c r="C10953" s="5"/>
      <c r="D10953" s="5"/>
      <c r="E10953" s="5"/>
      <c r="F10953" s="5" t="s">
        <v>14</v>
      </c>
      <c r="G10953" s="6">
        <v>43905</v>
      </c>
      <c r="H10953" s="5" t="s">
        <v>1840</v>
      </c>
      <c r="I10953" s="5"/>
      <c r="J10953" s="5" t="s">
        <v>1875</v>
      </c>
      <c r="K10953" s="5" t="s">
        <v>1072</v>
      </c>
      <c r="L10953" s="7">
        <v>212.65</v>
      </c>
      <c r="M10953" s="7">
        <f>ROUND(M10952+L10953,5)</f>
        <v>1137.95</v>
      </c>
    </row>
    <row r="10954" spans="1:13">
      <c r="A10954" s="5"/>
      <c r="B10954" s="5"/>
      <c r="C10954" s="5"/>
      <c r="D10954" s="5"/>
      <c r="E10954" s="5"/>
      <c r="F10954" s="5" t="s">
        <v>14</v>
      </c>
      <c r="G10954" s="6">
        <v>43936</v>
      </c>
      <c r="H10954" s="5" t="s">
        <v>1842</v>
      </c>
      <c r="I10954" s="5"/>
      <c r="J10954" s="5" t="s">
        <v>1875</v>
      </c>
      <c r="K10954" s="5" t="s">
        <v>1072</v>
      </c>
      <c r="L10954" s="7">
        <v>212.65</v>
      </c>
      <c r="M10954" s="7">
        <f>ROUND(M10953+L10954,5)</f>
        <v>1350.6</v>
      </c>
    </row>
    <row r="10955" spans="1:13">
      <c r="A10955" s="5"/>
      <c r="B10955" s="5"/>
      <c r="C10955" s="5"/>
      <c r="D10955" s="5"/>
      <c r="E10955" s="5"/>
      <c r="F10955" s="5" t="s">
        <v>14</v>
      </c>
      <c r="G10955" s="6">
        <v>43966</v>
      </c>
      <c r="H10955" s="5" t="s">
        <v>1844</v>
      </c>
      <c r="I10955" s="5"/>
      <c r="J10955" s="5" t="s">
        <v>1875</v>
      </c>
      <c r="K10955" s="5" t="s">
        <v>1072</v>
      </c>
      <c r="L10955" s="7">
        <v>212.65</v>
      </c>
      <c r="M10955" s="7">
        <f>ROUND(M10954+L10955,5)</f>
        <v>1563.25</v>
      </c>
    </row>
    <row r="10956" spans="1:13">
      <c r="A10956" s="5"/>
      <c r="B10956" s="5"/>
      <c r="C10956" s="5"/>
      <c r="D10956" s="5"/>
      <c r="E10956" s="5"/>
      <c r="F10956" s="5" t="s">
        <v>14</v>
      </c>
      <c r="G10956" s="6">
        <v>43997</v>
      </c>
      <c r="H10956" s="5" t="s">
        <v>1847</v>
      </c>
      <c r="I10956" s="5"/>
      <c r="J10956" s="5" t="s">
        <v>1875</v>
      </c>
      <c r="K10956" s="5" t="s">
        <v>1072</v>
      </c>
      <c r="L10956" s="7">
        <v>212.65</v>
      </c>
      <c r="M10956" s="7">
        <f>ROUND(M10955+L10956,5)</f>
        <v>1775.9</v>
      </c>
    </row>
    <row r="10957" spans="1:13">
      <c r="A10957" s="5"/>
      <c r="B10957" s="5"/>
      <c r="C10957" s="5"/>
      <c r="D10957" s="5"/>
      <c r="E10957" s="5"/>
      <c r="F10957" s="5" t="s">
        <v>10</v>
      </c>
      <c r="G10957" s="6">
        <v>44012</v>
      </c>
      <c r="H10957" s="5" t="s">
        <v>15</v>
      </c>
      <c r="I10957" s="5" t="s">
        <v>920</v>
      </c>
      <c r="J10957" s="5" t="s">
        <v>1007</v>
      </c>
      <c r="K10957" s="5" t="s">
        <v>9</v>
      </c>
      <c r="L10957" s="7">
        <v>400.35</v>
      </c>
      <c r="M10957" s="7">
        <f>ROUND(M10956+L10957,5)</f>
        <v>2176.25</v>
      </c>
    </row>
    <row r="10958" spans="1:13">
      <c r="A10958" s="5"/>
      <c r="B10958" s="5"/>
      <c r="C10958" s="5"/>
      <c r="D10958" s="5"/>
      <c r="E10958" s="5"/>
      <c r="F10958" s="5" t="s">
        <v>14</v>
      </c>
      <c r="G10958" s="6">
        <v>44027</v>
      </c>
      <c r="H10958" s="5" t="s">
        <v>1850</v>
      </c>
      <c r="I10958" s="5"/>
      <c r="J10958" s="5" t="s">
        <v>1875</v>
      </c>
      <c r="K10958" s="5" t="s">
        <v>1072</v>
      </c>
      <c r="L10958" s="7">
        <v>212.65</v>
      </c>
      <c r="M10958" s="7">
        <f>ROUND(M10957+L10958,5)</f>
        <v>2388.9</v>
      </c>
    </row>
    <row r="10959" spans="1:13">
      <c r="A10959" s="5"/>
      <c r="B10959" s="5"/>
      <c r="C10959" s="5"/>
      <c r="D10959" s="5"/>
      <c r="E10959" s="5"/>
      <c r="F10959" s="5" t="s">
        <v>14</v>
      </c>
      <c r="G10959" s="6">
        <v>44058</v>
      </c>
      <c r="H10959" s="5" t="s">
        <v>1853</v>
      </c>
      <c r="I10959" s="5"/>
      <c r="J10959" s="5" t="s">
        <v>1875</v>
      </c>
      <c r="K10959" s="5" t="s">
        <v>1072</v>
      </c>
      <c r="L10959" s="7">
        <v>219.52</v>
      </c>
      <c r="M10959" s="7">
        <f>ROUND(M10958+L10959,5)</f>
        <v>2608.42</v>
      </c>
    </row>
    <row r="10960" spans="1:13" ht="15.75" thickBot="1">
      <c r="A10960" s="5"/>
      <c r="B10960" s="5"/>
      <c r="C10960" s="5"/>
      <c r="D10960" s="5"/>
      <c r="E10960" s="5"/>
      <c r="F10960" s="5" t="s">
        <v>14</v>
      </c>
      <c r="G10960" s="6">
        <v>44196</v>
      </c>
      <c r="H10960" s="5" t="s">
        <v>1819</v>
      </c>
      <c r="I10960" s="5"/>
      <c r="J10960" s="5" t="s">
        <v>1861</v>
      </c>
      <c r="K10960" s="5" t="s">
        <v>1774</v>
      </c>
      <c r="L10960" s="8">
        <v>884.89</v>
      </c>
      <c r="M10960" s="8">
        <f>ROUND(M10959+L10960,5)</f>
        <v>3493.31</v>
      </c>
    </row>
    <row r="10961" spans="1:13">
      <c r="A10961" s="5"/>
      <c r="B10961" s="5" t="s">
        <v>2550</v>
      </c>
      <c r="C10961" s="5"/>
      <c r="D10961" s="5"/>
      <c r="E10961" s="5"/>
      <c r="F10961" s="5"/>
      <c r="G10961" s="6"/>
      <c r="H10961" s="5"/>
      <c r="I10961" s="5"/>
      <c r="J10961" s="5"/>
      <c r="K10961" s="5"/>
      <c r="L10961" s="7">
        <f>ROUND(SUM(L10949:L10960),5)</f>
        <v>3493.31</v>
      </c>
      <c r="M10961" s="7">
        <f>M10960</f>
        <v>3493.31</v>
      </c>
    </row>
    <row r="10962" spans="1:13">
      <c r="A10962" s="2"/>
      <c r="B10962" s="2" t="s">
        <v>602</v>
      </c>
      <c r="C10962" s="2"/>
      <c r="D10962" s="2"/>
      <c r="E10962" s="2"/>
      <c r="F10962" s="2"/>
      <c r="G10962" s="4"/>
      <c r="H10962" s="2"/>
      <c r="I10962" s="2"/>
      <c r="J10962" s="2"/>
      <c r="K10962" s="2"/>
      <c r="L10962" s="3"/>
      <c r="M10962" s="3">
        <v>0</v>
      </c>
    </row>
    <row r="10963" spans="1:13">
      <c r="A10963" s="5"/>
      <c r="B10963" s="5"/>
      <c r="C10963" s="5"/>
      <c r="D10963" s="5"/>
      <c r="E10963" s="5"/>
      <c r="F10963" s="5" t="s">
        <v>10</v>
      </c>
      <c r="G10963" s="6">
        <v>43836</v>
      </c>
      <c r="H10963" s="5" t="s">
        <v>1603</v>
      </c>
      <c r="I10963" s="5"/>
      <c r="J10963" s="5" t="s">
        <v>2714</v>
      </c>
      <c r="K10963" s="5" t="s">
        <v>1549</v>
      </c>
      <c r="L10963" s="7">
        <v>6.85</v>
      </c>
      <c r="M10963" s="7">
        <f>ROUND(M10962+L10963,5)</f>
        <v>6.85</v>
      </c>
    </row>
    <row r="10964" spans="1:13">
      <c r="A10964" s="5"/>
      <c r="B10964" s="5"/>
      <c r="C10964" s="5"/>
      <c r="D10964" s="5"/>
      <c r="E10964" s="5"/>
      <c r="F10964" s="5" t="s">
        <v>10</v>
      </c>
      <c r="G10964" s="6">
        <v>43845</v>
      </c>
      <c r="H10964" s="5" t="s">
        <v>48</v>
      </c>
      <c r="I10964" s="5" t="s">
        <v>339</v>
      </c>
      <c r="J10964" s="5" t="s">
        <v>2715</v>
      </c>
      <c r="K10964" s="5" t="s">
        <v>9</v>
      </c>
      <c r="L10964" s="7">
        <v>402.16</v>
      </c>
      <c r="M10964" s="7">
        <f>ROUND(M10963+L10964,5)</f>
        <v>409.01</v>
      </c>
    </row>
    <row r="10965" spans="1:13">
      <c r="A10965" s="5"/>
      <c r="B10965" s="5"/>
      <c r="C10965" s="5"/>
      <c r="D10965" s="5"/>
      <c r="E10965" s="5"/>
      <c r="F10965" s="5" t="s">
        <v>10</v>
      </c>
      <c r="G10965" s="6">
        <v>43859</v>
      </c>
      <c r="H10965" s="5" t="s">
        <v>1603</v>
      </c>
      <c r="I10965" s="5"/>
      <c r="J10965" s="5" t="s">
        <v>2716</v>
      </c>
      <c r="K10965" s="5" t="s">
        <v>1549</v>
      </c>
      <c r="L10965" s="7">
        <v>6.95</v>
      </c>
      <c r="M10965" s="7">
        <f>ROUND(M10964+L10965,5)</f>
        <v>415.96</v>
      </c>
    </row>
    <row r="10966" spans="1:13">
      <c r="A10966" s="5"/>
      <c r="B10966" s="5"/>
      <c r="C10966" s="5"/>
      <c r="D10966" s="5"/>
      <c r="E10966" s="5"/>
      <c r="F10966" s="5" t="s">
        <v>10</v>
      </c>
      <c r="G10966" s="6">
        <v>43861</v>
      </c>
      <c r="H10966" s="5" t="s">
        <v>84</v>
      </c>
      <c r="I10966" s="5" t="s">
        <v>360</v>
      </c>
      <c r="J10966" s="5" t="s">
        <v>454</v>
      </c>
      <c r="K10966" s="5" t="s">
        <v>9</v>
      </c>
      <c r="L10966" s="7">
        <v>595.84</v>
      </c>
      <c r="M10966" s="7">
        <f>ROUND(M10965+L10966,5)</f>
        <v>1011.8</v>
      </c>
    </row>
    <row r="10967" spans="1:13">
      <c r="A10967" s="5"/>
      <c r="B10967" s="5"/>
      <c r="C10967" s="5"/>
      <c r="D10967" s="5"/>
      <c r="E10967" s="5"/>
      <c r="F10967" s="5" t="s">
        <v>10</v>
      </c>
      <c r="G10967" s="6">
        <v>43861</v>
      </c>
      <c r="H10967" s="5" t="s">
        <v>90</v>
      </c>
      <c r="I10967" s="5" t="s">
        <v>360</v>
      </c>
      <c r="J10967" s="5" t="s">
        <v>460</v>
      </c>
      <c r="K10967" s="5" t="s">
        <v>9</v>
      </c>
      <c r="L10967" s="7">
        <v>10.64</v>
      </c>
      <c r="M10967" s="7">
        <f>ROUND(M10966+L10967,5)</f>
        <v>1022.44</v>
      </c>
    </row>
    <row r="10968" spans="1:13">
      <c r="A10968" s="5"/>
      <c r="B10968" s="5"/>
      <c r="C10968" s="5"/>
      <c r="D10968" s="5"/>
      <c r="E10968" s="5"/>
      <c r="F10968" s="5" t="s">
        <v>10</v>
      </c>
      <c r="G10968" s="6">
        <v>43864</v>
      </c>
      <c r="H10968" s="5" t="s">
        <v>1603</v>
      </c>
      <c r="I10968" s="5"/>
      <c r="J10968" s="5" t="s">
        <v>2717</v>
      </c>
      <c r="K10968" s="5" t="s">
        <v>1549</v>
      </c>
      <c r="L10968" s="7">
        <v>6.95</v>
      </c>
      <c r="M10968" s="7">
        <f>ROUND(M10967+L10968,5)</f>
        <v>1029.3900000000001</v>
      </c>
    </row>
    <row r="10969" spans="1:13">
      <c r="A10969" s="5"/>
      <c r="B10969" s="5"/>
      <c r="C10969" s="5"/>
      <c r="D10969" s="5"/>
      <c r="E10969" s="5"/>
      <c r="F10969" s="5" t="s">
        <v>10</v>
      </c>
      <c r="G10969" s="6">
        <v>43888</v>
      </c>
      <c r="H10969" s="5" t="s">
        <v>155</v>
      </c>
      <c r="I10969" s="5" t="s">
        <v>360</v>
      </c>
      <c r="J10969" s="5" t="s">
        <v>499</v>
      </c>
      <c r="K10969" s="5" t="s">
        <v>9</v>
      </c>
      <c r="L10969" s="7">
        <v>603.35</v>
      </c>
      <c r="M10969" s="7">
        <f>ROUND(M10968+L10969,5)</f>
        <v>1632.74</v>
      </c>
    </row>
    <row r="10970" spans="1:13">
      <c r="A10970" s="5"/>
      <c r="B10970" s="5"/>
      <c r="C10970" s="5"/>
      <c r="D10970" s="5"/>
      <c r="E10970" s="5"/>
      <c r="F10970" s="5" t="s">
        <v>10</v>
      </c>
      <c r="G10970" s="6">
        <v>43896</v>
      </c>
      <c r="H10970" s="5" t="s">
        <v>1603</v>
      </c>
      <c r="I10970" s="5"/>
      <c r="J10970" s="5" t="s">
        <v>2718</v>
      </c>
      <c r="K10970" s="5" t="s">
        <v>1549</v>
      </c>
      <c r="L10970" s="7">
        <v>6.95</v>
      </c>
      <c r="M10970" s="7">
        <f>ROUND(M10969+L10970,5)</f>
        <v>1639.69</v>
      </c>
    </row>
    <row r="10971" spans="1:13">
      <c r="A10971" s="5"/>
      <c r="B10971" s="5"/>
      <c r="C10971" s="5"/>
      <c r="D10971" s="5"/>
      <c r="E10971" s="5"/>
      <c r="F10971" s="5" t="s">
        <v>10</v>
      </c>
      <c r="G10971" s="6">
        <v>43906</v>
      </c>
      <c r="H10971" s="5" t="s">
        <v>206</v>
      </c>
      <c r="I10971" s="5" t="s">
        <v>390</v>
      </c>
      <c r="J10971" s="5" t="s">
        <v>530</v>
      </c>
      <c r="K10971" s="5" t="s">
        <v>9</v>
      </c>
      <c r="L10971" s="7">
        <v>164.55</v>
      </c>
      <c r="M10971" s="7">
        <f>ROUND(M10970+L10971,5)</f>
        <v>1804.24</v>
      </c>
    </row>
    <row r="10972" spans="1:13">
      <c r="A10972" s="5"/>
      <c r="B10972" s="5"/>
      <c r="C10972" s="5"/>
      <c r="D10972" s="5"/>
      <c r="E10972" s="5"/>
      <c r="F10972" s="5" t="s">
        <v>10</v>
      </c>
      <c r="G10972" s="6">
        <v>43909</v>
      </c>
      <c r="H10972" s="5" t="s">
        <v>1603</v>
      </c>
      <c r="I10972" s="5"/>
      <c r="J10972" s="5" t="s">
        <v>2719</v>
      </c>
      <c r="K10972" s="5" t="s">
        <v>1549</v>
      </c>
      <c r="L10972" s="7">
        <v>1.2</v>
      </c>
      <c r="M10972" s="7">
        <f>ROUND(M10971+L10972,5)</f>
        <v>1805.44</v>
      </c>
    </row>
    <row r="10973" spans="1:13">
      <c r="A10973" s="5"/>
      <c r="B10973" s="5"/>
      <c r="C10973" s="5"/>
      <c r="D10973" s="5"/>
      <c r="E10973" s="5"/>
      <c r="F10973" s="5" t="s">
        <v>10</v>
      </c>
      <c r="G10973" s="6">
        <v>43920</v>
      </c>
      <c r="H10973" s="5" t="s">
        <v>233</v>
      </c>
      <c r="I10973" s="5" t="s">
        <v>360</v>
      </c>
      <c r="J10973" s="5" t="s">
        <v>545</v>
      </c>
      <c r="K10973" s="5" t="s">
        <v>9</v>
      </c>
      <c r="L10973" s="7">
        <v>604.20000000000005</v>
      </c>
      <c r="M10973" s="7">
        <f>ROUND(M10972+L10973,5)</f>
        <v>2409.64</v>
      </c>
    </row>
    <row r="10974" spans="1:13">
      <c r="A10974" s="5"/>
      <c r="B10974" s="5"/>
      <c r="C10974" s="5"/>
      <c r="D10974" s="5"/>
      <c r="E10974" s="5"/>
      <c r="F10974" s="5" t="s">
        <v>10</v>
      </c>
      <c r="G10974" s="6">
        <v>43921</v>
      </c>
      <c r="H10974" s="5" t="s">
        <v>1603</v>
      </c>
      <c r="I10974" s="5"/>
      <c r="J10974" s="5" t="s">
        <v>2720</v>
      </c>
      <c r="K10974" s="5" t="s">
        <v>1549</v>
      </c>
      <c r="L10974" s="7">
        <v>7.8</v>
      </c>
      <c r="M10974" s="7">
        <f>ROUND(M10973+L10974,5)</f>
        <v>2417.44</v>
      </c>
    </row>
    <row r="10975" spans="1:13">
      <c r="A10975" s="5"/>
      <c r="B10975" s="5"/>
      <c r="C10975" s="5"/>
      <c r="D10975" s="5"/>
      <c r="E10975" s="5"/>
      <c r="F10975" s="5" t="s">
        <v>10</v>
      </c>
      <c r="G10975" s="6">
        <v>43923</v>
      </c>
      <c r="H10975" s="5" t="s">
        <v>1603</v>
      </c>
      <c r="I10975" s="5"/>
      <c r="J10975" s="5" t="s">
        <v>2721</v>
      </c>
      <c r="K10975" s="5" t="s">
        <v>1549</v>
      </c>
      <c r="L10975" s="7">
        <v>6.95</v>
      </c>
      <c r="M10975" s="7">
        <f>ROUND(M10974+L10975,5)</f>
        <v>2424.39</v>
      </c>
    </row>
    <row r="10976" spans="1:13">
      <c r="A10976" s="5"/>
      <c r="B10976" s="5"/>
      <c r="C10976" s="5"/>
      <c r="D10976" s="5"/>
      <c r="E10976" s="5"/>
      <c r="F10976" s="5" t="s">
        <v>10</v>
      </c>
      <c r="G10976" s="6">
        <v>43936</v>
      </c>
      <c r="H10976" s="5" t="s">
        <v>276</v>
      </c>
      <c r="I10976" s="5" t="s">
        <v>339</v>
      </c>
      <c r="J10976" s="5" t="s">
        <v>2715</v>
      </c>
      <c r="K10976" s="5" t="s">
        <v>9</v>
      </c>
      <c r="L10976" s="7">
        <v>402.5</v>
      </c>
      <c r="M10976" s="7">
        <f>ROUND(M10975+L10976,5)</f>
        <v>2826.89</v>
      </c>
    </row>
    <row r="10977" spans="1:13">
      <c r="A10977" s="5"/>
      <c r="B10977" s="5"/>
      <c r="C10977" s="5"/>
      <c r="D10977" s="5"/>
      <c r="E10977" s="5"/>
      <c r="F10977" s="5" t="s">
        <v>10</v>
      </c>
      <c r="G10977" s="6">
        <v>43949</v>
      </c>
      <c r="H10977" s="5" t="s">
        <v>304</v>
      </c>
      <c r="I10977" s="5" t="s">
        <v>360</v>
      </c>
      <c r="J10977" s="5" t="s">
        <v>581</v>
      </c>
      <c r="K10977" s="5" t="s">
        <v>9</v>
      </c>
      <c r="L10977" s="7">
        <v>604.77</v>
      </c>
      <c r="M10977" s="7">
        <f>ROUND(M10976+L10977,5)</f>
        <v>3431.66</v>
      </c>
    </row>
    <row r="10978" spans="1:13">
      <c r="A10978" s="5"/>
      <c r="B10978" s="5"/>
      <c r="C10978" s="5"/>
      <c r="D10978" s="5"/>
      <c r="E10978" s="5"/>
      <c r="F10978" s="5" t="s">
        <v>10</v>
      </c>
      <c r="G10978" s="6">
        <v>43980</v>
      </c>
      <c r="H10978" s="5" t="s">
        <v>701</v>
      </c>
      <c r="I10978" s="5" t="s">
        <v>360</v>
      </c>
      <c r="J10978" s="5" t="s">
        <v>965</v>
      </c>
      <c r="K10978" s="5" t="s">
        <v>9</v>
      </c>
      <c r="L10978" s="7">
        <v>603.91999999999996</v>
      </c>
      <c r="M10978" s="7">
        <f>ROUND(M10977+L10978,5)</f>
        <v>4035.58</v>
      </c>
    </row>
    <row r="10979" spans="1:13">
      <c r="A10979" s="5"/>
      <c r="B10979" s="5"/>
      <c r="C10979" s="5"/>
      <c r="D10979" s="5"/>
      <c r="E10979" s="5"/>
      <c r="F10979" s="5" t="s">
        <v>10</v>
      </c>
      <c r="G10979" s="6">
        <v>44000</v>
      </c>
      <c r="H10979" s="5" t="s">
        <v>755</v>
      </c>
      <c r="I10979" s="5" t="s">
        <v>390</v>
      </c>
      <c r="J10979" s="5" t="s">
        <v>1001</v>
      </c>
      <c r="K10979" s="5" t="s">
        <v>9</v>
      </c>
      <c r="L10979" s="7">
        <v>164.55</v>
      </c>
      <c r="M10979" s="7">
        <f>ROUND(M10978+L10979,5)</f>
        <v>4200.13</v>
      </c>
    </row>
    <row r="10980" spans="1:13">
      <c r="A10980" s="5"/>
      <c r="B10980" s="5"/>
      <c r="C10980" s="5"/>
      <c r="D10980" s="5"/>
      <c r="E10980" s="5"/>
      <c r="F10980" s="5" t="s">
        <v>10</v>
      </c>
      <c r="G10980" s="6">
        <v>44008</v>
      </c>
      <c r="H10980" s="5" t="s">
        <v>770</v>
      </c>
      <c r="I10980" s="5" t="s">
        <v>360</v>
      </c>
      <c r="J10980" s="5" t="s">
        <v>1005</v>
      </c>
      <c r="K10980" s="5" t="s">
        <v>9</v>
      </c>
      <c r="L10980" s="7">
        <v>608.19000000000005</v>
      </c>
      <c r="M10980" s="7">
        <f>ROUND(M10979+L10980,5)</f>
        <v>4808.32</v>
      </c>
    </row>
    <row r="10981" spans="1:13">
      <c r="A10981" s="5"/>
      <c r="B10981" s="5"/>
      <c r="C10981" s="5"/>
      <c r="D10981" s="5"/>
      <c r="E10981" s="5"/>
      <c r="F10981" s="5" t="s">
        <v>10</v>
      </c>
      <c r="G10981" s="6">
        <v>44042</v>
      </c>
      <c r="H10981" s="5" t="s">
        <v>843</v>
      </c>
      <c r="I10981" s="5" t="s">
        <v>360</v>
      </c>
      <c r="J10981" s="5" t="s">
        <v>1041</v>
      </c>
      <c r="K10981" s="5" t="s">
        <v>9</v>
      </c>
      <c r="L10981" s="7">
        <v>609.33000000000004</v>
      </c>
      <c r="M10981" s="7">
        <f>ROUND(M10980+L10981,5)</f>
        <v>5417.65</v>
      </c>
    </row>
    <row r="10982" spans="1:13">
      <c r="A10982" s="5"/>
      <c r="B10982" s="5"/>
      <c r="C10982" s="5"/>
      <c r="D10982" s="5"/>
      <c r="E10982" s="5"/>
      <c r="F10982" s="5" t="s">
        <v>10</v>
      </c>
      <c r="G10982" s="6">
        <v>44070</v>
      </c>
      <c r="H10982" s="5" t="s">
        <v>1077</v>
      </c>
      <c r="I10982" s="5" t="s">
        <v>360</v>
      </c>
      <c r="J10982" s="5" t="s">
        <v>1403</v>
      </c>
      <c r="K10982" s="5" t="s">
        <v>9</v>
      </c>
      <c r="L10982" s="7">
        <v>607.91</v>
      </c>
      <c r="M10982" s="7">
        <f>ROUND(M10981+L10982,5)</f>
        <v>6025.56</v>
      </c>
    </row>
    <row r="10983" spans="1:13">
      <c r="A10983" s="5"/>
      <c r="B10983" s="5"/>
      <c r="C10983" s="5"/>
      <c r="D10983" s="5"/>
      <c r="E10983" s="5"/>
      <c r="F10983" s="5" t="s">
        <v>10</v>
      </c>
      <c r="G10983" s="6">
        <v>44091</v>
      </c>
      <c r="H10983" s="5" t="s">
        <v>1124</v>
      </c>
      <c r="I10983" s="5" t="s">
        <v>390</v>
      </c>
      <c r="J10983" s="5" t="s">
        <v>1429</v>
      </c>
      <c r="K10983" s="5" t="s">
        <v>9</v>
      </c>
      <c r="L10983" s="7">
        <v>164.55</v>
      </c>
      <c r="M10983" s="7">
        <f>ROUND(M10982+L10983,5)</f>
        <v>6190.11</v>
      </c>
    </row>
    <row r="10984" spans="1:13">
      <c r="A10984" s="5"/>
      <c r="B10984" s="5"/>
      <c r="C10984" s="5"/>
      <c r="D10984" s="5"/>
      <c r="E10984" s="5"/>
      <c r="F10984" s="5" t="s">
        <v>10</v>
      </c>
      <c r="G10984" s="6">
        <v>44102</v>
      </c>
      <c r="H10984" s="5" t="s">
        <v>1143</v>
      </c>
      <c r="I10984" s="5" t="s">
        <v>360</v>
      </c>
      <c r="J10984" s="5" t="s">
        <v>1437</v>
      </c>
      <c r="K10984" s="5" t="s">
        <v>9</v>
      </c>
      <c r="L10984" s="7">
        <v>610.76</v>
      </c>
      <c r="M10984" s="7">
        <f>ROUND(M10983+L10984,5)</f>
        <v>6800.87</v>
      </c>
    </row>
    <row r="10985" spans="1:13">
      <c r="A10985" s="5"/>
      <c r="B10985" s="5"/>
      <c r="C10985" s="5"/>
      <c r="D10985" s="5"/>
      <c r="E10985" s="5"/>
      <c r="F10985" s="5" t="s">
        <v>10</v>
      </c>
      <c r="G10985" s="6">
        <v>44119</v>
      </c>
      <c r="H10985" s="5" t="s">
        <v>1190</v>
      </c>
      <c r="I10985" s="5" t="s">
        <v>360</v>
      </c>
      <c r="J10985" s="5" t="s">
        <v>1462</v>
      </c>
      <c r="K10985" s="5" t="s">
        <v>9</v>
      </c>
      <c r="L10985" s="7">
        <v>240</v>
      </c>
      <c r="M10985" s="7">
        <f>ROUND(M10984+L10985,5)</f>
        <v>7040.87</v>
      </c>
    </row>
    <row r="10986" spans="1:13">
      <c r="A10986" s="5"/>
      <c r="B10986" s="5"/>
      <c r="C10986" s="5"/>
      <c r="D10986" s="5"/>
      <c r="E10986" s="5"/>
      <c r="F10986" s="5" t="s">
        <v>10</v>
      </c>
      <c r="G10986" s="6">
        <v>44132</v>
      </c>
      <c r="H10986" s="5" t="s">
        <v>1223</v>
      </c>
      <c r="I10986" s="5" t="s">
        <v>360</v>
      </c>
      <c r="J10986" s="5" t="s">
        <v>1479</v>
      </c>
      <c r="K10986" s="5" t="s">
        <v>9</v>
      </c>
      <c r="L10986" s="7">
        <v>613.32000000000005</v>
      </c>
      <c r="M10986" s="7">
        <f>ROUND(M10985+L10986,5)</f>
        <v>7654.19</v>
      </c>
    </row>
    <row r="10987" spans="1:13">
      <c r="A10987" s="5"/>
      <c r="B10987" s="5"/>
      <c r="C10987" s="5"/>
      <c r="D10987" s="5"/>
      <c r="E10987" s="5"/>
      <c r="F10987" s="5" t="s">
        <v>10</v>
      </c>
      <c r="G10987" s="6">
        <v>44152</v>
      </c>
      <c r="H10987" s="5" t="s">
        <v>1281</v>
      </c>
      <c r="I10987" s="5" t="s">
        <v>339</v>
      </c>
      <c r="J10987" s="5" t="s">
        <v>2715</v>
      </c>
      <c r="K10987" s="5" t="s">
        <v>9</v>
      </c>
      <c r="L10987" s="7">
        <v>402.5</v>
      </c>
      <c r="M10987" s="7">
        <f>ROUND(M10986+L10987,5)</f>
        <v>8056.69</v>
      </c>
    </row>
    <row r="10988" spans="1:13">
      <c r="A10988" s="5"/>
      <c r="B10988" s="5"/>
      <c r="C10988" s="5"/>
      <c r="D10988" s="5"/>
      <c r="E10988" s="5"/>
      <c r="F10988" s="5" t="s">
        <v>10</v>
      </c>
      <c r="G10988" s="6">
        <v>44160</v>
      </c>
      <c r="H10988" s="5" t="s">
        <v>1298</v>
      </c>
      <c r="I10988" s="5" t="s">
        <v>360</v>
      </c>
      <c r="J10988" s="5" t="s">
        <v>1508</v>
      </c>
      <c r="K10988" s="5" t="s">
        <v>9</v>
      </c>
      <c r="L10988" s="7">
        <v>611.9</v>
      </c>
      <c r="M10988" s="7">
        <f>ROUND(M10987+L10988,5)</f>
        <v>8668.59</v>
      </c>
    </row>
    <row r="10989" spans="1:13">
      <c r="A10989" s="5"/>
      <c r="B10989" s="5"/>
      <c r="C10989" s="5"/>
      <c r="D10989" s="5"/>
      <c r="E10989" s="5"/>
      <c r="F10989" s="5" t="s">
        <v>10</v>
      </c>
      <c r="G10989" s="6">
        <v>44176</v>
      </c>
      <c r="H10989" s="5" t="s">
        <v>1603</v>
      </c>
      <c r="I10989" s="5"/>
      <c r="J10989" s="5" t="s">
        <v>2722</v>
      </c>
      <c r="K10989" s="5" t="s">
        <v>1549</v>
      </c>
      <c r="L10989" s="7">
        <v>6.95</v>
      </c>
      <c r="M10989" s="7">
        <f>ROUND(M10988+L10989,5)</f>
        <v>8675.5400000000009</v>
      </c>
    </row>
    <row r="10990" spans="1:13">
      <c r="A10990" s="5"/>
      <c r="B10990" s="5"/>
      <c r="C10990" s="5"/>
      <c r="D10990" s="5"/>
      <c r="E10990" s="5"/>
      <c r="F10990" s="5" t="s">
        <v>10</v>
      </c>
      <c r="G10990" s="6">
        <v>44183</v>
      </c>
      <c r="H10990" s="5" t="s">
        <v>1567</v>
      </c>
      <c r="I10990" s="5" t="s">
        <v>390</v>
      </c>
      <c r="J10990" s="5" t="s">
        <v>1623</v>
      </c>
      <c r="K10990" s="5" t="s">
        <v>9</v>
      </c>
      <c r="L10990" s="7">
        <v>164.55</v>
      </c>
      <c r="M10990" s="7">
        <f>ROUND(M10989+L10990,5)</f>
        <v>8840.09</v>
      </c>
    </row>
    <row r="10991" spans="1:13">
      <c r="A10991" s="5"/>
      <c r="B10991" s="5"/>
      <c r="C10991" s="5"/>
      <c r="D10991" s="5"/>
      <c r="E10991" s="5"/>
      <c r="F10991" s="5" t="s">
        <v>10</v>
      </c>
      <c r="G10991" s="6">
        <v>44193</v>
      </c>
      <c r="H10991" s="5" t="s">
        <v>1582</v>
      </c>
      <c r="I10991" s="5" t="s">
        <v>1614</v>
      </c>
      <c r="J10991" s="5" t="s">
        <v>2715</v>
      </c>
      <c r="K10991" s="5" t="s">
        <v>9</v>
      </c>
      <c r="L10991" s="7">
        <v>55.54</v>
      </c>
      <c r="M10991" s="7">
        <f>ROUND(M10990+L10991,5)</f>
        <v>8895.6299999999992</v>
      </c>
    </row>
    <row r="10992" spans="1:13">
      <c r="A10992" s="5"/>
      <c r="B10992" s="5"/>
      <c r="C10992" s="5"/>
      <c r="D10992" s="5"/>
      <c r="E10992" s="5"/>
      <c r="F10992" s="5" t="s">
        <v>10</v>
      </c>
      <c r="G10992" s="6">
        <v>44194</v>
      </c>
      <c r="H10992" s="5" t="s">
        <v>1589</v>
      </c>
      <c r="I10992" s="5" t="s">
        <v>360</v>
      </c>
      <c r="J10992" s="5" t="s">
        <v>1633</v>
      </c>
      <c r="K10992" s="5" t="s">
        <v>9</v>
      </c>
      <c r="L10992" s="7">
        <v>611.9</v>
      </c>
      <c r="M10992" s="7">
        <f>ROUND(M10991+L10992,5)</f>
        <v>9507.5300000000007</v>
      </c>
    </row>
    <row r="10993" spans="1:13" ht="15.75" thickBot="1">
      <c r="A10993" s="5"/>
      <c r="B10993" s="5"/>
      <c r="C10993" s="5"/>
      <c r="D10993" s="5"/>
      <c r="E10993" s="5"/>
      <c r="F10993" s="5" t="s">
        <v>14</v>
      </c>
      <c r="G10993" s="6">
        <v>44196</v>
      </c>
      <c r="H10993" s="5" t="s">
        <v>1819</v>
      </c>
      <c r="I10993" s="5"/>
      <c r="J10993" s="5" t="s">
        <v>1861</v>
      </c>
      <c r="K10993" s="5" t="s">
        <v>1774</v>
      </c>
      <c r="L10993" s="8">
        <v>-400</v>
      </c>
      <c r="M10993" s="8">
        <f>ROUND(M10992+L10993,5)</f>
        <v>9107.5300000000007</v>
      </c>
    </row>
    <row r="10994" spans="1:13">
      <c r="A10994" s="5"/>
      <c r="B10994" s="5" t="s">
        <v>2551</v>
      </c>
      <c r="C10994" s="5"/>
      <c r="D10994" s="5"/>
      <c r="E10994" s="5"/>
      <c r="F10994" s="5"/>
      <c r="G10994" s="6"/>
      <c r="H10994" s="5"/>
      <c r="I10994" s="5"/>
      <c r="J10994" s="5"/>
      <c r="K10994" s="5"/>
      <c r="L10994" s="7">
        <f>ROUND(SUM(L10962:L10993),5)</f>
        <v>9107.5300000000007</v>
      </c>
      <c r="M10994" s="7">
        <f>M10993</f>
        <v>9107.5300000000007</v>
      </c>
    </row>
    <row r="10995" spans="1:13">
      <c r="A10995" s="2"/>
      <c r="B10995" s="2" t="s">
        <v>2552</v>
      </c>
      <c r="C10995" s="2"/>
      <c r="D10995" s="2"/>
      <c r="E10995" s="2"/>
      <c r="F10995" s="2"/>
      <c r="G10995" s="4"/>
      <c r="H10995" s="2"/>
      <c r="I10995" s="2"/>
      <c r="J10995" s="2"/>
      <c r="K10995" s="2"/>
      <c r="L10995" s="3"/>
      <c r="M10995" s="3">
        <v>0</v>
      </c>
    </row>
    <row r="10996" spans="1:13">
      <c r="A10996" s="5"/>
      <c r="B10996" s="5" t="s">
        <v>2553</v>
      </c>
      <c r="C10996" s="5"/>
      <c r="D10996" s="5"/>
      <c r="E10996" s="5"/>
      <c r="F10996" s="5"/>
      <c r="G10996" s="6"/>
      <c r="H10996" s="5"/>
      <c r="I10996" s="5"/>
      <c r="J10996" s="5"/>
      <c r="K10996" s="5"/>
      <c r="L10996" s="7"/>
      <c r="M10996" s="7">
        <f>M10995</f>
        <v>0</v>
      </c>
    </row>
    <row r="10997" spans="1:13">
      <c r="A10997" s="2"/>
      <c r="B10997" s="2" t="s">
        <v>2554</v>
      </c>
      <c r="C10997" s="2"/>
      <c r="D10997" s="2"/>
      <c r="E10997" s="2"/>
      <c r="F10997" s="2"/>
      <c r="G10997" s="4"/>
      <c r="H10997" s="2"/>
      <c r="I10997" s="2"/>
      <c r="J10997" s="2"/>
      <c r="K10997" s="2"/>
      <c r="L10997" s="3"/>
      <c r="M10997" s="3">
        <v>0</v>
      </c>
    </row>
    <row r="10998" spans="1:13">
      <c r="A10998" s="2"/>
      <c r="B10998" s="2"/>
      <c r="C10998" s="2" t="s">
        <v>1545</v>
      </c>
      <c r="D10998" s="2"/>
      <c r="E10998" s="2"/>
      <c r="F10998" s="2"/>
      <c r="G10998" s="4"/>
      <c r="H10998" s="2"/>
      <c r="I10998" s="2"/>
      <c r="J10998" s="2"/>
      <c r="K10998" s="2"/>
      <c r="L10998" s="3"/>
      <c r="M10998" s="3">
        <v>0</v>
      </c>
    </row>
    <row r="10999" spans="1:13" ht="15.75" thickBot="1">
      <c r="A10999" s="1"/>
      <c r="B10999" s="1"/>
      <c r="C10999" s="1"/>
      <c r="D10999" s="1"/>
      <c r="E10999" s="5"/>
      <c r="F10999" s="5" t="s">
        <v>10</v>
      </c>
      <c r="G10999" s="6">
        <v>44106</v>
      </c>
      <c r="H10999" s="5" t="s">
        <v>1163</v>
      </c>
      <c r="I10999" s="5" t="s">
        <v>309</v>
      </c>
      <c r="J10999" s="5" t="s">
        <v>2723</v>
      </c>
      <c r="K10999" s="5" t="s">
        <v>9</v>
      </c>
      <c r="L10999" s="8">
        <v>44.79</v>
      </c>
      <c r="M10999" s="8">
        <f>ROUND(M10998+L10999,5)</f>
        <v>44.79</v>
      </c>
    </row>
    <row r="11000" spans="1:13">
      <c r="A11000" s="5"/>
      <c r="B11000" s="5"/>
      <c r="C11000" s="5" t="s">
        <v>2555</v>
      </c>
      <c r="D11000" s="5"/>
      <c r="E11000" s="5"/>
      <c r="F11000" s="5"/>
      <c r="G11000" s="6"/>
      <c r="H11000" s="5"/>
      <c r="I11000" s="5"/>
      <c r="J11000" s="5"/>
      <c r="K11000" s="5"/>
      <c r="L11000" s="7">
        <f>ROUND(SUM(L10998:L10999),5)</f>
        <v>44.79</v>
      </c>
      <c r="M11000" s="7">
        <f>M10999</f>
        <v>44.79</v>
      </c>
    </row>
    <row r="11001" spans="1:13">
      <c r="A11001" s="2"/>
      <c r="B11001" s="2"/>
      <c r="C11001" s="2" t="s">
        <v>2556</v>
      </c>
      <c r="D11001" s="2"/>
      <c r="E11001" s="2"/>
      <c r="F11001" s="2"/>
      <c r="G11001" s="4"/>
      <c r="H11001" s="2"/>
      <c r="I11001" s="2"/>
      <c r="J11001" s="2"/>
      <c r="K11001" s="2"/>
      <c r="L11001" s="3"/>
      <c r="M11001" s="3">
        <v>0</v>
      </c>
    </row>
    <row r="11002" spans="1:13" ht="15.75" thickBot="1">
      <c r="A11002" s="5"/>
      <c r="B11002" s="5"/>
      <c r="C11002" s="5" t="s">
        <v>2557</v>
      </c>
      <c r="D11002" s="5"/>
      <c r="E11002" s="5"/>
      <c r="F11002" s="5"/>
      <c r="G11002" s="6"/>
      <c r="H11002" s="5"/>
      <c r="I11002" s="5"/>
      <c r="J11002" s="5"/>
      <c r="K11002" s="5"/>
      <c r="L11002" s="8"/>
      <c r="M11002" s="8">
        <f>M11001</f>
        <v>0</v>
      </c>
    </row>
    <row r="11003" spans="1:13">
      <c r="A11003" s="5"/>
      <c r="B11003" s="5" t="s">
        <v>2558</v>
      </c>
      <c r="C11003" s="5"/>
      <c r="D11003" s="5"/>
      <c r="E11003" s="5"/>
      <c r="F11003" s="5"/>
      <c r="G11003" s="6"/>
      <c r="H11003" s="5"/>
      <c r="I11003" s="5"/>
      <c r="J11003" s="5"/>
      <c r="K11003" s="5"/>
      <c r="L11003" s="7">
        <f>ROUND(L11000+L11002,5)</f>
        <v>44.79</v>
      </c>
      <c r="M11003" s="7">
        <f>ROUND(M11000+M11002,5)</f>
        <v>44.79</v>
      </c>
    </row>
    <row r="11004" spans="1:13">
      <c r="A11004" s="2"/>
      <c r="B11004" s="2" t="s">
        <v>588</v>
      </c>
      <c r="C11004" s="2"/>
      <c r="D11004" s="2"/>
      <c r="E11004" s="2"/>
      <c r="F11004" s="2"/>
      <c r="G11004" s="4"/>
      <c r="H11004" s="2"/>
      <c r="I11004" s="2"/>
      <c r="J11004" s="2"/>
      <c r="K11004" s="2"/>
      <c r="L11004" s="3"/>
      <c r="M11004" s="3">
        <v>0</v>
      </c>
    </row>
    <row r="11005" spans="1:13">
      <c r="A11005" s="5"/>
      <c r="B11005" s="5"/>
      <c r="C11005" s="5"/>
      <c r="D11005" s="5"/>
      <c r="E11005" s="5"/>
      <c r="F11005" s="5" t="s">
        <v>10</v>
      </c>
      <c r="G11005" s="6">
        <v>43838</v>
      </c>
      <c r="H11005" s="5" t="s">
        <v>20</v>
      </c>
      <c r="I11005" s="5" t="s">
        <v>315</v>
      </c>
      <c r="J11005" s="5" t="s">
        <v>408</v>
      </c>
      <c r="K11005" s="5" t="s">
        <v>9</v>
      </c>
      <c r="L11005" s="7">
        <v>867.87</v>
      </c>
      <c r="M11005" s="7">
        <f>ROUND(M11004+L11005,5)</f>
        <v>867.87</v>
      </c>
    </row>
    <row r="11006" spans="1:13">
      <c r="A11006" s="5"/>
      <c r="B11006" s="5"/>
      <c r="C11006" s="5"/>
      <c r="D11006" s="5"/>
      <c r="E11006" s="5"/>
      <c r="F11006" s="5" t="s">
        <v>13</v>
      </c>
      <c r="G11006" s="6">
        <v>43843</v>
      </c>
      <c r="H11006" s="5"/>
      <c r="I11006" s="5"/>
      <c r="J11006" s="5" t="s">
        <v>2724</v>
      </c>
      <c r="K11006" s="5" t="s">
        <v>1549</v>
      </c>
      <c r="L11006" s="7">
        <v>-867.87</v>
      </c>
      <c r="M11006" s="7">
        <f>ROUND(M11005+L11006,5)</f>
        <v>0</v>
      </c>
    </row>
    <row r="11007" spans="1:13">
      <c r="A11007" s="5"/>
      <c r="B11007" s="5"/>
      <c r="C11007" s="5"/>
      <c r="D11007" s="5"/>
      <c r="E11007" s="5"/>
      <c r="F11007" s="5" t="s">
        <v>10</v>
      </c>
      <c r="G11007" s="6">
        <v>43871</v>
      </c>
      <c r="H11007" s="5" t="s">
        <v>109</v>
      </c>
      <c r="I11007" s="5" t="s">
        <v>315</v>
      </c>
      <c r="J11007" s="5" t="s">
        <v>472</v>
      </c>
      <c r="K11007" s="5" t="s">
        <v>9</v>
      </c>
      <c r="L11007" s="7">
        <v>155.27000000000001</v>
      </c>
      <c r="M11007" s="7">
        <f>ROUND(M11006+L11007,5)</f>
        <v>155.27000000000001</v>
      </c>
    </row>
    <row r="11008" spans="1:13">
      <c r="A11008" s="5"/>
      <c r="B11008" s="5"/>
      <c r="C11008" s="5"/>
      <c r="D11008" s="5"/>
      <c r="E11008" s="5"/>
      <c r="F11008" s="5" t="s">
        <v>13</v>
      </c>
      <c r="G11008" s="6">
        <v>43873</v>
      </c>
      <c r="H11008" s="5"/>
      <c r="I11008" s="5"/>
      <c r="J11008" s="5" t="s">
        <v>2725</v>
      </c>
      <c r="K11008" s="5" t="s">
        <v>1549</v>
      </c>
      <c r="L11008" s="7">
        <v>-155.27000000000001</v>
      </c>
      <c r="M11008" s="7">
        <f>ROUND(M11007+L11008,5)</f>
        <v>0</v>
      </c>
    </row>
    <row r="11009" spans="1:13">
      <c r="A11009" s="5"/>
      <c r="B11009" s="5"/>
      <c r="C11009" s="5"/>
      <c r="D11009" s="5"/>
      <c r="E11009" s="5"/>
      <c r="F11009" s="5" t="s">
        <v>10</v>
      </c>
      <c r="G11009" s="6">
        <v>43893</v>
      </c>
      <c r="H11009" s="5" t="s">
        <v>176</v>
      </c>
      <c r="I11009" s="5" t="s">
        <v>315</v>
      </c>
      <c r="J11009" s="5" t="s">
        <v>516</v>
      </c>
      <c r="K11009" s="5" t="s">
        <v>9</v>
      </c>
      <c r="L11009" s="7">
        <v>203.93</v>
      </c>
      <c r="M11009" s="7">
        <f>ROUND(M11008+L11009,5)</f>
        <v>203.93</v>
      </c>
    </row>
    <row r="11010" spans="1:13">
      <c r="A11010" s="5"/>
      <c r="B11010" s="5"/>
      <c r="C11010" s="5"/>
      <c r="D11010" s="5"/>
      <c r="E11010" s="5"/>
      <c r="F11010" s="5" t="s">
        <v>13</v>
      </c>
      <c r="G11010" s="6">
        <v>43894</v>
      </c>
      <c r="H11010" s="5"/>
      <c r="I11010" s="5"/>
      <c r="J11010" s="5" t="s">
        <v>2726</v>
      </c>
      <c r="K11010" s="5" t="s">
        <v>1549</v>
      </c>
      <c r="L11010" s="7">
        <v>-203.93</v>
      </c>
      <c r="M11010" s="7">
        <f>ROUND(M11009+L11010,5)</f>
        <v>0</v>
      </c>
    </row>
    <row r="11011" spans="1:13">
      <c r="A11011" s="5"/>
      <c r="B11011" s="5"/>
      <c r="C11011" s="5"/>
      <c r="D11011" s="5"/>
      <c r="E11011" s="5"/>
      <c r="F11011" s="5" t="s">
        <v>10</v>
      </c>
      <c r="G11011" s="6">
        <v>43923</v>
      </c>
      <c r="H11011" s="5" t="s">
        <v>235</v>
      </c>
      <c r="I11011" s="5" t="s">
        <v>315</v>
      </c>
      <c r="J11011" s="5" t="s">
        <v>547</v>
      </c>
      <c r="K11011" s="5" t="s">
        <v>9</v>
      </c>
      <c r="L11011" s="7">
        <v>59.69</v>
      </c>
      <c r="M11011" s="7">
        <f>ROUND(M11010+L11011,5)</f>
        <v>59.69</v>
      </c>
    </row>
    <row r="11012" spans="1:13">
      <c r="A11012" s="5"/>
      <c r="B11012" s="5"/>
      <c r="C11012" s="5"/>
      <c r="D11012" s="5"/>
      <c r="E11012" s="5"/>
      <c r="F11012" s="5" t="s">
        <v>13</v>
      </c>
      <c r="G11012" s="6">
        <v>43924</v>
      </c>
      <c r="H11012" s="5"/>
      <c r="I11012" s="5"/>
      <c r="J11012" s="5" t="s">
        <v>2727</v>
      </c>
      <c r="K11012" s="5" t="s">
        <v>1549</v>
      </c>
      <c r="L11012" s="7">
        <v>-59.69</v>
      </c>
      <c r="M11012" s="7">
        <f>ROUND(M11011+L11012,5)</f>
        <v>0</v>
      </c>
    </row>
    <row r="11013" spans="1:13">
      <c r="A11013" s="5"/>
      <c r="B11013" s="5"/>
      <c r="C11013" s="5"/>
      <c r="D11013" s="5"/>
      <c r="E11013" s="5"/>
      <c r="F11013" s="5" t="s">
        <v>10</v>
      </c>
      <c r="G11013" s="6">
        <v>43955</v>
      </c>
      <c r="H11013" s="5" t="s">
        <v>636</v>
      </c>
      <c r="I11013" s="5" t="s">
        <v>315</v>
      </c>
      <c r="J11013" s="5" t="s">
        <v>931</v>
      </c>
      <c r="K11013" s="5" t="s">
        <v>9</v>
      </c>
      <c r="L11013" s="7">
        <v>938.74</v>
      </c>
      <c r="M11013" s="7">
        <f>ROUND(M11012+L11013,5)</f>
        <v>938.74</v>
      </c>
    </row>
    <row r="11014" spans="1:13">
      <c r="A11014" s="5"/>
      <c r="B11014" s="5"/>
      <c r="C11014" s="5"/>
      <c r="D11014" s="5"/>
      <c r="E11014" s="5"/>
      <c r="F11014" s="5" t="s">
        <v>13</v>
      </c>
      <c r="G11014" s="6">
        <v>43958</v>
      </c>
      <c r="H11014" s="5"/>
      <c r="I11014" s="5"/>
      <c r="J11014" s="5" t="s">
        <v>2728</v>
      </c>
      <c r="K11014" s="5" t="s">
        <v>1549</v>
      </c>
      <c r="L11014" s="7">
        <v>-938.74</v>
      </c>
      <c r="M11014" s="7">
        <f>ROUND(M11013+L11014,5)</f>
        <v>0</v>
      </c>
    </row>
    <row r="11015" spans="1:13">
      <c r="A11015" s="5"/>
      <c r="B11015" s="5"/>
      <c r="C11015" s="5"/>
      <c r="D11015" s="5"/>
      <c r="E11015" s="5"/>
      <c r="F11015" s="5" t="s">
        <v>10</v>
      </c>
      <c r="G11015" s="6">
        <v>43984</v>
      </c>
      <c r="H11015" s="5" t="s">
        <v>708</v>
      </c>
      <c r="I11015" s="5" t="s">
        <v>315</v>
      </c>
      <c r="J11015" s="5" t="s">
        <v>972</v>
      </c>
      <c r="K11015" s="5" t="s">
        <v>9</v>
      </c>
      <c r="L11015" s="7">
        <v>25.84</v>
      </c>
      <c r="M11015" s="7">
        <f>ROUND(M11014+L11015,5)</f>
        <v>25.84</v>
      </c>
    </row>
    <row r="11016" spans="1:13">
      <c r="A11016" s="5"/>
      <c r="B11016" s="5"/>
      <c r="C11016" s="5"/>
      <c r="D11016" s="5"/>
      <c r="E11016" s="5"/>
      <c r="F11016" s="5" t="s">
        <v>13</v>
      </c>
      <c r="G11016" s="6">
        <v>43986</v>
      </c>
      <c r="H11016" s="5"/>
      <c r="I11016" s="5"/>
      <c r="J11016" s="5" t="s">
        <v>2729</v>
      </c>
      <c r="K11016" s="5" t="s">
        <v>1549</v>
      </c>
      <c r="L11016" s="7">
        <v>-25.84</v>
      </c>
      <c r="M11016" s="7">
        <f>ROUND(M11015+L11016,5)</f>
        <v>0</v>
      </c>
    </row>
    <row r="11017" spans="1:13">
      <c r="A11017" s="5"/>
      <c r="B11017" s="5"/>
      <c r="C11017" s="5"/>
      <c r="D11017" s="5"/>
      <c r="E11017" s="5"/>
      <c r="F11017" s="5" t="s">
        <v>10</v>
      </c>
      <c r="G11017" s="6">
        <v>44020</v>
      </c>
      <c r="H11017" s="5" t="s">
        <v>787</v>
      </c>
      <c r="I11017" s="5" t="s">
        <v>315</v>
      </c>
      <c r="J11017" s="5" t="s">
        <v>1016</v>
      </c>
      <c r="K11017" s="5" t="s">
        <v>9</v>
      </c>
      <c r="L11017" s="7">
        <v>260.3</v>
      </c>
      <c r="M11017" s="7">
        <f>ROUND(M11016+L11017,5)</f>
        <v>260.3</v>
      </c>
    </row>
    <row r="11018" spans="1:13">
      <c r="A11018" s="5"/>
      <c r="B11018" s="5"/>
      <c r="C11018" s="5"/>
      <c r="D11018" s="5"/>
      <c r="E11018" s="5"/>
      <c r="F11018" s="5" t="s">
        <v>13</v>
      </c>
      <c r="G11018" s="6">
        <v>44026</v>
      </c>
      <c r="H11018" s="5"/>
      <c r="I11018" s="5"/>
      <c r="J11018" s="5" t="s">
        <v>2730</v>
      </c>
      <c r="K11018" s="5" t="s">
        <v>1549</v>
      </c>
      <c r="L11018" s="7">
        <v>-260.3</v>
      </c>
      <c r="M11018" s="7">
        <f>ROUND(M11017+L11018,5)</f>
        <v>0</v>
      </c>
    </row>
    <row r="11019" spans="1:13">
      <c r="A11019" s="5"/>
      <c r="B11019" s="5"/>
      <c r="C11019" s="5"/>
      <c r="D11019" s="5"/>
      <c r="E11019" s="5"/>
      <c r="F11019" s="5" t="s">
        <v>10</v>
      </c>
      <c r="G11019" s="6">
        <v>44046</v>
      </c>
      <c r="H11019" s="5" t="s">
        <v>851</v>
      </c>
      <c r="I11019" s="5" t="s">
        <v>315</v>
      </c>
      <c r="J11019" s="5" t="s">
        <v>1045</v>
      </c>
      <c r="K11019" s="5" t="s">
        <v>9</v>
      </c>
      <c r="L11019" s="7">
        <v>330.24</v>
      </c>
      <c r="M11019" s="7">
        <f>ROUND(M11018+L11019,5)</f>
        <v>330.24</v>
      </c>
    </row>
    <row r="11020" spans="1:13">
      <c r="A11020" s="5"/>
      <c r="B11020" s="5"/>
      <c r="C11020" s="5"/>
      <c r="D11020" s="5"/>
      <c r="E11020" s="5"/>
      <c r="F11020" s="5" t="s">
        <v>13</v>
      </c>
      <c r="G11020" s="6">
        <v>44048</v>
      </c>
      <c r="H11020" s="5"/>
      <c r="I11020" s="5"/>
      <c r="J11020" s="5" t="s">
        <v>2780</v>
      </c>
      <c r="K11020" s="5" t="s">
        <v>1549</v>
      </c>
      <c r="L11020" s="7">
        <v>-330.24</v>
      </c>
      <c r="M11020" s="7">
        <f>ROUND(M11019+L11020,5)</f>
        <v>0</v>
      </c>
    </row>
    <row r="11021" spans="1:13">
      <c r="A11021" s="5"/>
      <c r="B11021" s="5"/>
      <c r="C11021" s="5"/>
      <c r="D11021" s="5"/>
      <c r="E11021" s="5"/>
      <c r="F11021" s="5" t="s">
        <v>10</v>
      </c>
      <c r="G11021" s="6">
        <v>44075</v>
      </c>
      <c r="H11021" s="5" t="s">
        <v>1087</v>
      </c>
      <c r="I11021" s="5" t="s">
        <v>315</v>
      </c>
      <c r="J11021" s="5" t="s">
        <v>1410</v>
      </c>
      <c r="K11021" s="5" t="s">
        <v>9</v>
      </c>
      <c r="L11021" s="7">
        <v>389.2</v>
      </c>
      <c r="M11021" s="7">
        <f>ROUND(M11020+L11021,5)</f>
        <v>389.2</v>
      </c>
    </row>
    <row r="11022" spans="1:13">
      <c r="A11022" s="5"/>
      <c r="B11022" s="5"/>
      <c r="C11022" s="5"/>
      <c r="D11022" s="5"/>
      <c r="E11022" s="5"/>
      <c r="F11022" s="5" t="s">
        <v>13</v>
      </c>
      <c r="G11022" s="6">
        <v>44076</v>
      </c>
      <c r="H11022" s="5"/>
      <c r="I11022" s="5"/>
      <c r="J11022" s="5" t="s">
        <v>2781</v>
      </c>
      <c r="K11022" s="5" t="s">
        <v>1549</v>
      </c>
      <c r="L11022" s="7">
        <v>-389.2</v>
      </c>
      <c r="M11022" s="7">
        <f>ROUND(M11021+L11022,5)</f>
        <v>0</v>
      </c>
    </row>
    <row r="11023" spans="1:13">
      <c r="A11023" s="5"/>
      <c r="B11023" s="5"/>
      <c r="C11023" s="5"/>
      <c r="D11023" s="5"/>
      <c r="E11023" s="5"/>
      <c r="F11023" s="5" t="s">
        <v>10</v>
      </c>
      <c r="G11023" s="6">
        <v>44105</v>
      </c>
      <c r="H11023" s="5" t="s">
        <v>1152</v>
      </c>
      <c r="I11023" s="5" t="s">
        <v>315</v>
      </c>
      <c r="J11023" s="5" t="s">
        <v>1443</v>
      </c>
      <c r="K11023" s="5" t="s">
        <v>9</v>
      </c>
      <c r="L11023" s="7">
        <v>186.43</v>
      </c>
      <c r="M11023" s="7">
        <f>ROUND(M11022+L11023,5)</f>
        <v>186.43</v>
      </c>
    </row>
    <row r="11024" spans="1:13">
      <c r="A11024" s="5"/>
      <c r="B11024" s="5"/>
      <c r="C11024" s="5"/>
      <c r="D11024" s="5"/>
      <c r="E11024" s="5"/>
      <c r="F11024" s="5" t="s">
        <v>13</v>
      </c>
      <c r="G11024" s="6">
        <v>44106</v>
      </c>
      <c r="H11024" s="5"/>
      <c r="I11024" s="5"/>
      <c r="J11024" s="5" t="s">
        <v>2782</v>
      </c>
      <c r="K11024" s="5" t="s">
        <v>1549</v>
      </c>
      <c r="L11024" s="7">
        <v>-186.43</v>
      </c>
      <c r="M11024" s="7">
        <f>ROUND(M11023+L11024,5)</f>
        <v>0</v>
      </c>
    </row>
    <row r="11025" spans="1:13">
      <c r="A11025" s="5"/>
      <c r="B11025" s="5"/>
      <c r="C11025" s="5"/>
      <c r="D11025" s="5"/>
      <c r="E11025" s="5"/>
      <c r="F11025" s="5" t="s">
        <v>10</v>
      </c>
      <c r="G11025" s="6">
        <v>44137</v>
      </c>
      <c r="H11025" s="5" t="s">
        <v>1237</v>
      </c>
      <c r="I11025" s="5" t="s">
        <v>315</v>
      </c>
      <c r="J11025" s="5" t="s">
        <v>1485</v>
      </c>
      <c r="K11025" s="5" t="s">
        <v>9</v>
      </c>
      <c r="L11025" s="7">
        <v>662.01</v>
      </c>
      <c r="M11025" s="7">
        <f>ROUND(M11024+L11025,5)</f>
        <v>662.01</v>
      </c>
    </row>
    <row r="11026" spans="1:13">
      <c r="A11026" s="5"/>
      <c r="B11026" s="5"/>
      <c r="C11026" s="5"/>
      <c r="D11026" s="5"/>
      <c r="E11026" s="5"/>
      <c r="F11026" s="5" t="s">
        <v>13</v>
      </c>
      <c r="G11026" s="6">
        <v>44138</v>
      </c>
      <c r="H11026" s="5"/>
      <c r="I11026" s="5"/>
      <c r="J11026" s="5" t="s">
        <v>2783</v>
      </c>
      <c r="K11026" s="5" t="s">
        <v>1549</v>
      </c>
      <c r="L11026" s="7">
        <v>-662.01</v>
      </c>
      <c r="M11026" s="7">
        <f>ROUND(M11025+L11026,5)</f>
        <v>0</v>
      </c>
    </row>
    <row r="11027" spans="1:13">
      <c r="A11027" s="5"/>
      <c r="B11027" s="5"/>
      <c r="C11027" s="5"/>
      <c r="D11027" s="5"/>
      <c r="E11027" s="5"/>
      <c r="F11027" s="5" t="s">
        <v>10</v>
      </c>
      <c r="G11027" s="6">
        <v>44166</v>
      </c>
      <c r="H11027" s="5" t="s">
        <v>1313</v>
      </c>
      <c r="I11027" s="5" t="s">
        <v>315</v>
      </c>
      <c r="J11027" s="5" t="s">
        <v>1518</v>
      </c>
      <c r="K11027" s="5" t="s">
        <v>9</v>
      </c>
      <c r="L11027" s="7">
        <v>553.30999999999995</v>
      </c>
      <c r="M11027" s="7">
        <f>ROUND(M11026+L11027,5)</f>
        <v>553.30999999999995</v>
      </c>
    </row>
    <row r="11028" spans="1:13" ht="15.75" thickBot="1">
      <c r="A11028" s="5"/>
      <c r="B11028" s="5"/>
      <c r="C11028" s="5"/>
      <c r="D11028" s="5"/>
      <c r="E11028" s="5"/>
      <c r="F11028" s="5" t="s">
        <v>13</v>
      </c>
      <c r="G11028" s="6">
        <v>44167</v>
      </c>
      <c r="H11028" s="5"/>
      <c r="I11028" s="5"/>
      <c r="J11028" s="5" t="s">
        <v>2784</v>
      </c>
      <c r="K11028" s="5" t="s">
        <v>1549</v>
      </c>
      <c r="L11028" s="8">
        <v>-553.30999999999995</v>
      </c>
      <c r="M11028" s="8">
        <f>ROUND(M11027+L11028,5)</f>
        <v>0</v>
      </c>
    </row>
    <row r="11029" spans="1:13">
      <c r="A11029" s="5"/>
      <c r="B11029" s="5" t="s">
        <v>2731</v>
      </c>
      <c r="C11029" s="5"/>
      <c r="D11029" s="5"/>
      <c r="E11029" s="5"/>
      <c r="F11029" s="5"/>
      <c r="G11029" s="6"/>
      <c r="H11029" s="5"/>
      <c r="I11029" s="5"/>
      <c r="J11029" s="5"/>
      <c r="K11029" s="5"/>
      <c r="L11029" s="7">
        <f>ROUND(SUM(L11004:L11028),5)</f>
        <v>0</v>
      </c>
      <c r="M11029" s="7">
        <f>M11028</f>
        <v>0</v>
      </c>
    </row>
    <row r="11030" spans="1:13">
      <c r="A11030" s="2"/>
      <c r="B11030" s="2" t="s">
        <v>585</v>
      </c>
      <c r="C11030" s="2"/>
      <c r="D11030" s="2"/>
      <c r="E11030" s="2"/>
      <c r="F11030" s="2"/>
      <c r="G11030" s="4"/>
      <c r="H11030" s="2"/>
      <c r="I11030" s="2"/>
      <c r="J11030" s="2"/>
      <c r="K11030" s="2"/>
      <c r="L11030" s="3"/>
      <c r="M11030" s="3">
        <v>0</v>
      </c>
    </row>
    <row r="11031" spans="1:13">
      <c r="A11031" s="5"/>
      <c r="B11031" s="5"/>
      <c r="C11031" s="5"/>
      <c r="D11031" s="5"/>
      <c r="E11031" s="5"/>
      <c r="F11031" s="5" t="s">
        <v>13</v>
      </c>
      <c r="G11031" s="6">
        <v>43833</v>
      </c>
      <c r="H11031" s="5"/>
      <c r="I11031" s="5"/>
      <c r="J11031" s="5" t="s">
        <v>1640</v>
      </c>
      <c r="K11031" s="5" t="s">
        <v>9</v>
      </c>
      <c r="L11031" s="7">
        <v>-21.51</v>
      </c>
      <c r="M11031" s="7">
        <f>ROUND(M11030+L11031,5)</f>
        <v>-21.51</v>
      </c>
    </row>
    <row r="11032" spans="1:13">
      <c r="A11032" s="5"/>
      <c r="B11032" s="5"/>
      <c r="C11032" s="5"/>
      <c r="D11032" s="5"/>
      <c r="E11032" s="5"/>
      <c r="F11032" s="5" t="s">
        <v>13</v>
      </c>
      <c r="G11032" s="6">
        <v>43833</v>
      </c>
      <c r="H11032" s="5"/>
      <c r="I11032" s="5"/>
      <c r="J11032" s="5" t="s">
        <v>1641</v>
      </c>
      <c r="K11032" s="5" t="s">
        <v>9</v>
      </c>
      <c r="L11032" s="7">
        <v>-3.23</v>
      </c>
      <c r="M11032" s="7">
        <f>ROUND(M11031+L11032,5)</f>
        <v>-24.74</v>
      </c>
    </row>
    <row r="11033" spans="1:13">
      <c r="A11033" s="5"/>
      <c r="B11033" s="5"/>
      <c r="C11033" s="5"/>
      <c r="D11033" s="5"/>
      <c r="E11033" s="5"/>
      <c r="F11033" s="5" t="s">
        <v>10</v>
      </c>
      <c r="G11033" s="6">
        <v>43833</v>
      </c>
      <c r="H11033" s="5" t="s">
        <v>15</v>
      </c>
      <c r="I11033" s="5" t="s">
        <v>313</v>
      </c>
      <c r="J11033" s="5" t="s">
        <v>406</v>
      </c>
      <c r="K11033" s="5" t="s">
        <v>9</v>
      </c>
      <c r="L11033" s="7">
        <v>24.95</v>
      </c>
      <c r="M11033" s="7">
        <f>ROUND(M11032+L11033,5)</f>
        <v>0.21</v>
      </c>
    </row>
    <row r="11034" spans="1:13">
      <c r="A11034" s="5"/>
      <c r="B11034" s="5"/>
      <c r="C11034" s="5"/>
      <c r="D11034" s="5"/>
      <c r="E11034" s="5"/>
      <c r="F11034" s="5" t="s">
        <v>13</v>
      </c>
      <c r="G11034" s="6">
        <v>43834</v>
      </c>
      <c r="H11034" s="5"/>
      <c r="I11034" s="5"/>
      <c r="J11034" s="5" t="s">
        <v>1643</v>
      </c>
      <c r="K11034" s="5" t="s">
        <v>9</v>
      </c>
      <c r="L11034" s="7">
        <v>-16.28</v>
      </c>
      <c r="M11034" s="7">
        <f>ROUND(M11033+L11034,5)</f>
        <v>-16.07</v>
      </c>
    </row>
    <row r="11035" spans="1:13">
      <c r="A11035" s="5"/>
      <c r="B11035" s="5"/>
      <c r="C11035" s="5"/>
      <c r="D11035" s="5"/>
      <c r="E11035" s="5"/>
      <c r="F11035" s="5" t="s">
        <v>10</v>
      </c>
      <c r="G11035" s="6">
        <v>43837</v>
      </c>
      <c r="H11035" s="5" t="s">
        <v>15</v>
      </c>
      <c r="I11035" s="5" t="s">
        <v>314</v>
      </c>
      <c r="J11035" s="5" t="s">
        <v>2785</v>
      </c>
      <c r="K11035" s="5" t="s">
        <v>9</v>
      </c>
      <c r="L11035" s="7">
        <v>513.71</v>
      </c>
      <c r="M11035" s="7">
        <f>ROUND(M11034+L11035,5)</f>
        <v>497.64</v>
      </c>
    </row>
    <row r="11036" spans="1:13">
      <c r="A11036" s="5"/>
      <c r="B11036" s="5"/>
      <c r="C11036" s="5"/>
      <c r="D11036" s="5"/>
      <c r="E11036" s="5"/>
      <c r="F11036" s="5" t="s">
        <v>10</v>
      </c>
      <c r="G11036" s="6">
        <v>43837</v>
      </c>
      <c r="H11036" s="5" t="s">
        <v>15</v>
      </c>
      <c r="I11036" s="5" t="s">
        <v>313</v>
      </c>
      <c r="J11036" s="5" t="s">
        <v>406</v>
      </c>
      <c r="K11036" s="5" t="s">
        <v>9</v>
      </c>
      <c r="L11036" s="7">
        <v>9.1</v>
      </c>
      <c r="M11036" s="7">
        <f>ROUND(M11035+L11036,5)</f>
        <v>506.74</v>
      </c>
    </row>
    <row r="11037" spans="1:13">
      <c r="A11037" s="5"/>
      <c r="B11037" s="5"/>
      <c r="C11037" s="5"/>
      <c r="D11037" s="5"/>
      <c r="E11037" s="5"/>
      <c r="F11037" s="5" t="s">
        <v>13</v>
      </c>
      <c r="G11037" s="6">
        <v>43838</v>
      </c>
      <c r="H11037" s="5"/>
      <c r="I11037" s="5"/>
      <c r="J11037" s="5" t="s">
        <v>1646</v>
      </c>
      <c r="K11037" s="5" t="s">
        <v>9</v>
      </c>
      <c r="L11037" s="7">
        <v>-17.010000000000002</v>
      </c>
      <c r="M11037" s="7">
        <f>ROUND(M11036+L11037,5)</f>
        <v>489.73</v>
      </c>
    </row>
    <row r="11038" spans="1:13">
      <c r="A11038" s="5"/>
      <c r="B11038" s="5"/>
      <c r="C11038" s="5"/>
      <c r="D11038" s="5"/>
      <c r="E11038" s="5"/>
      <c r="F11038" s="5" t="s">
        <v>13</v>
      </c>
      <c r="G11038" s="6">
        <v>43839</v>
      </c>
      <c r="H11038" s="5"/>
      <c r="I11038" s="5"/>
      <c r="J11038" s="5" t="s">
        <v>1648</v>
      </c>
      <c r="K11038" s="5" t="s">
        <v>9</v>
      </c>
      <c r="L11038" s="7">
        <v>-22</v>
      </c>
      <c r="M11038" s="7">
        <f>ROUND(M11037+L11038,5)</f>
        <v>467.73</v>
      </c>
    </row>
    <row r="11039" spans="1:13">
      <c r="A11039" s="5"/>
      <c r="B11039" s="5"/>
      <c r="C11039" s="5"/>
      <c r="D11039" s="5"/>
      <c r="E11039" s="5"/>
      <c r="F11039" s="5" t="s">
        <v>13</v>
      </c>
      <c r="G11039" s="6">
        <v>43839</v>
      </c>
      <c r="H11039" s="5"/>
      <c r="I11039" s="5"/>
      <c r="J11039" s="5" t="s">
        <v>1649</v>
      </c>
      <c r="K11039" s="5" t="s">
        <v>9</v>
      </c>
      <c r="L11039" s="7">
        <v>-48.54</v>
      </c>
      <c r="M11039" s="7">
        <f>ROUND(M11038+L11039,5)</f>
        <v>419.19</v>
      </c>
    </row>
    <row r="11040" spans="1:13">
      <c r="A11040" s="5"/>
      <c r="B11040" s="5"/>
      <c r="C11040" s="5"/>
      <c r="D11040" s="5"/>
      <c r="E11040" s="5"/>
      <c r="F11040" s="5" t="s">
        <v>13</v>
      </c>
      <c r="G11040" s="6">
        <v>43843</v>
      </c>
      <c r="H11040" s="5"/>
      <c r="I11040" s="5"/>
      <c r="J11040" s="5" t="s">
        <v>1651</v>
      </c>
      <c r="K11040" s="5" t="s">
        <v>9</v>
      </c>
      <c r="L11040" s="7">
        <v>-48.41</v>
      </c>
      <c r="M11040" s="7">
        <f>ROUND(M11039+L11040,5)</f>
        <v>370.78</v>
      </c>
    </row>
    <row r="11041" spans="1:13">
      <c r="A11041" s="5"/>
      <c r="B11041" s="5"/>
      <c r="C11041" s="5"/>
      <c r="D11041" s="5"/>
      <c r="E11041" s="5"/>
      <c r="F11041" s="5" t="s">
        <v>13</v>
      </c>
      <c r="G11041" s="6">
        <v>43843</v>
      </c>
      <c r="H11041" s="5"/>
      <c r="I11041" s="5"/>
      <c r="J11041" s="5" t="s">
        <v>1652</v>
      </c>
      <c r="K11041" s="5" t="s">
        <v>9</v>
      </c>
      <c r="L11041" s="7">
        <v>-1.84</v>
      </c>
      <c r="M11041" s="7">
        <f>ROUND(M11040+L11041,5)</f>
        <v>368.94</v>
      </c>
    </row>
    <row r="11042" spans="1:13">
      <c r="A11042" s="5"/>
      <c r="B11042" s="5"/>
      <c r="C11042" s="5"/>
      <c r="D11042" s="5"/>
      <c r="E11042" s="5"/>
      <c r="F11042" s="5" t="s">
        <v>13</v>
      </c>
      <c r="G11042" s="6">
        <v>43844</v>
      </c>
      <c r="H11042" s="5"/>
      <c r="I11042" s="5"/>
      <c r="J11042" s="5" t="s">
        <v>1654</v>
      </c>
      <c r="K11042" s="5" t="s">
        <v>9</v>
      </c>
      <c r="L11042" s="7">
        <v>-6.22</v>
      </c>
      <c r="M11042" s="7">
        <f>ROUND(M11041+L11042,5)</f>
        <v>362.72</v>
      </c>
    </row>
    <row r="11043" spans="1:13">
      <c r="A11043" s="5"/>
      <c r="B11043" s="5"/>
      <c r="C11043" s="5"/>
      <c r="D11043" s="5"/>
      <c r="E11043" s="5"/>
      <c r="F11043" s="5" t="s">
        <v>13</v>
      </c>
      <c r="G11043" s="6">
        <v>43844</v>
      </c>
      <c r="H11043" s="5"/>
      <c r="I11043" s="5"/>
      <c r="J11043" s="5" t="s">
        <v>1655</v>
      </c>
      <c r="K11043" s="5" t="s">
        <v>9</v>
      </c>
      <c r="L11043" s="7">
        <v>-48.08</v>
      </c>
      <c r="M11043" s="7">
        <f>ROUND(M11042+L11043,5)</f>
        <v>314.64</v>
      </c>
    </row>
    <row r="11044" spans="1:13">
      <c r="A11044" s="5"/>
      <c r="B11044" s="5"/>
      <c r="C11044" s="5"/>
      <c r="D11044" s="5"/>
      <c r="E11044" s="5"/>
      <c r="F11044" s="5" t="s">
        <v>13</v>
      </c>
      <c r="G11044" s="6">
        <v>43846</v>
      </c>
      <c r="H11044" s="5"/>
      <c r="I11044" s="5"/>
      <c r="J11044" s="5" t="s">
        <v>1657</v>
      </c>
      <c r="K11044" s="5" t="s">
        <v>9</v>
      </c>
      <c r="L11044" s="7">
        <v>-19.059999999999999</v>
      </c>
      <c r="M11044" s="7">
        <f>ROUND(M11043+L11044,5)</f>
        <v>295.58</v>
      </c>
    </row>
    <row r="11045" spans="1:13">
      <c r="A11045" s="5"/>
      <c r="B11045" s="5"/>
      <c r="C11045" s="5"/>
      <c r="D11045" s="5"/>
      <c r="E11045" s="5"/>
      <c r="F11045" s="5" t="s">
        <v>13</v>
      </c>
      <c r="G11045" s="6">
        <v>43846</v>
      </c>
      <c r="H11045" s="5"/>
      <c r="I11045" s="5"/>
      <c r="J11045" s="5" t="s">
        <v>1658</v>
      </c>
      <c r="K11045" s="5" t="s">
        <v>9</v>
      </c>
      <c r="L11045" s="7">
        <v>-7.58</v>
      </c>
      <c r="M11045" s="7">
        <f>ROUND(M11044+L11045,5)</f>
        <v>288</v>
      </c>
    </row>
    <row r="11046" spans="1:13">
      <c r="A11046" s="5"/>
      <c r="B11046" s="5"/>
      <c r="C11046" s="5"/>
      <c r="D11046" s="5"/>
      <c r="E11046" s="5"/>
      <c r="F11046" s="5" t="s">
        <v>13</v>
      </c>
      <c r="G11046" s="6">
        <v>43851</v>
      </c>
      <c r="H11046" s="5"/>
      <c r="I11046" s="5"/>
      <c r="J11046" s="5" t="s">
        <v>1660</v>
      </c>
      <c r="K11046" s="5" t="s">
        <v>9</v>
      </c>
      <c r="L11046" s="7">
        <v>-62.01</v>
      </c>
      <c r="M11046" s="7">
        <f>ROUND(M11045+L11046,5)</f>
        <v>225.99</v>
      </c>
    </row>
    <row r="11047" spans="1:13">
      <c r="A11047" s="5"/>
      <c r="B11047" s="5"/>
      <c r="C11047" s="5"/>
      <c r="D11047" s="5"/>
      <c r="E11047" s="5"/>
      <c r="F11047" s="5" t="s">
        <v>13</v>
      </c>
      <c r="G11047" s="6">
        <v>43851</v>
      </c>
      <c r="H11047" s="5"/>
      <c r="I11047" s="5"/>
      <c r="J11047" s="5" t="s">
        <v>1661</v>
      </c>
      <c r="K11047" s="5" t="s">
        <v>9</v>
      </c>
      <c r="L11047" s="7">
        <v>-22.67</v>
      </c>
      <c r="M11047" s="7">
        <f>ROUND(M11046+L11047,5)</f>
        <v>203.32</v>
      </c>
    </row>
    <row r="11048" spans="1:13">
      <c r="A11048" s="5"/>
      <c r="B11048" s="5"/>
      <c r="C11048" s="5"/>
      <c r="D11048" s="5"/>
      <c r="E11048" s="5"/>
      <c r="F11048" s="5" t="s">
        <v>13</v>
      </c>
      <c r="G11048" s="6">
        <v>43852</v>
      </c>
      <c r="H11048" s="5"/>
      <c r="I11048" s="5"/>
      <c r="J11048" s="5" t="s">
        <v>1663</v>
      </c>
      <c r="K11048" s="5" t="s">
        <v>9</v>
      </c>
      <c r="L11048" s="7">
        <v>-13.04</v>
      </c>
      <c r="M11048" s="7">
        <f>ROUND(M11047+L11048,5)</f>
        <v>190.28</v>
      </c>
    </row>
    <row r="11049" spans="1:13">
      <c r="A11049" s="5"/>
      <c r="B11049" s="5"/>
      <c r="C11049" s="5"/>
      <c r="D11049" s="5"/>
      <c r="E11049" s="5"/>
      <c r="F11049" s="5" t="s">
        <v>13</v>
      </c>
      <c r="G11049" s="6">
        <v>43852</v>
      </c>
      <c r="H11049" s="5"/>
      <c r="I11049" s="5"/>
      <c r="J11049" s="5" t="s">
        <v>1664</v>
      </c>
      <c r="K11049" s="5" t="s">
        <v>9</v>
      </c>
      <c r="L11049" s="7">
        <v>-1.74</v>
      </c>
      <c r="M11049" s="7">
        <f>ROUND(M11048+L11049,5)</f>
        <v>188.54</v>
      </c>
    </row>
    <row r="11050" spans="1:13">
      <c r="A11050" s="5"/>
      <c r="B11050" s="5"/>
      <c r="C11050" s="5"/>
      <c r="D11050" s="5"/>
      <c r="E11050" s="5"/>
      <c r="F11050" s="5" t="s">
        <v>13</v>
      </c>
      <c r="G11050" s="6">
        <v>43861</v>
      </c>
      <c r="H11050" s="5"/>
      <c r="I11050" s="5"/>
      <c r="J11050" s="5" t="s">
        <v>1666</v>
      </c>
      <c r="K11050" s="5" t="s">
        <v>9</v>
      </c>
      <c r="L11050" s="7">
        <v>-30.51</v>
      </c>
      <c r="M11050" s="7">
        <f>ROUND(M11049+L11050,5)</f>
        <v>158.03</v>
      </c>
    </row>
    <row r="11051" spans="1:13">
      <c r="A11051" s="5"/>
      <c r="B11051" s="5"/>
      <c r="C11051" s="5"/>
      <c r="D11051" s="5"/>
      <c r="E11051" s="5"/>
      <c r="F11051" s="5" t="s">
        <v>13</v>
      </c>
      <c r="G11051" s="6">
        <v>43861</v>
      </c>
      <c r="H11051" s="5"/>
      <c r="I11051" s="5"/>
      <c r="J11051" s="5" t="s">
        <v>1667</v>
      </c>
      <c r="K11051" s="5" t="s">
        <v>9</v>
      </c>
      <c r="L11051" s="7">
        <v>-3.53</v>
      </c>
      <c r="M11051" s="7">
        <f>ROUND(M11050+L11051,5)</f>
        <v>154.5</v>
      </c>
    </row>
    <row r="11052" spans="1:13">
      <c r="A11052" s="5"/>
      <c r="B11052" s="5"/>
      <c r="C11052" s="5"/>
      <c r="D11052" s="5"/>
      <c r="E11052" s="5"/>
      <c r="F11052" s="5" t="s">
        <v>13</v>
      </c>
      <c r="G11052" s="6">
        <v>43861</v>
      </c>
      <c r="H11052" s="5"/>
      <c r="I11052" s="5"/>
      <c r="J11052" s="5" t="s">
        <v>1669</v>
      </c>
      <c r="K11052" s="5" t="s">
        <v>9</v>
      </c>
      <c r="L11052" s="7">
        <v>-5.7</v>
      </c>
      <c r="M11052" s="7">
        <f>ROUND(M11051+L11052,5)</f>
        <v>148.80000000000001</v>
      </c>
    </row>
    <row r="11053" spans="1:13">
      <c r="A11053" s="5"/>
      <c r="B11053" s="5"/>
      <c r="C11053" s="5"/>
      <c r="D11053" s="5"/>
      <c r="E11053" s="5"/>
      <c r="F11053" s="5" t="s">
        <v>13</v>
      </c>
      <c r="G11053" s="6">
        <v>43861</v>
      </c>
      <c r="H11053" s="5"/>
      <c r="I11053" s="5"/>
      <c r="J11053" s="5" t="s">
        <v>1670</v>
      </c>
      <c r="K11053" s="5" t="s">
        <v>9</v>
      </c>
      <c r="L11053" s="7">
        <v>-1.9</v>
      </c>
      <c r="M11053" s="7">
        <f>ROUND(M11052+L11053,5)</f>
        <v>146.9</v>
      </c>
    </row>
    <row r="11054" spans="1:13">
      <c r="A11054" s="5"/>
      <c r="B11054" s="5"/>
      <c r="C11054" s="5"/>
      <c r="D11054" s="5"/>
      <c r="E11054" s="5"/>
      <c r="F11054" s="5" t="s">
        <v>13</v>
      </c>
      <c r="G11054" s="6">
        <v>43865</v>
      </c>
      <c r="H11054" s="5"/>
      <c r="I11054" s="5"/>
      <c r="J11054" s="5" t="s">
        <v>1640</v>
      </c>
      <c r="K11054" s="5" t="s">
        <v>9</v>
      </c>
      <c r="L11054" s="7">
        <v>-12.83</v>
      </c>
      <c r="M11054" s="7">
        <f>ROUND(M11053+L11054,5)</f>
        <v>134.07</v>
      </c>
    </row>
    <row r="11055" spans="1:13">
      <c r="A11055" s="5"/>
      <c r="B11055" s="5"/>
      <c r="C11055" s="5"/>
      <c r="D11055" s="5"/>
      <c r="E11055" s="5"/>
      <c r="F11055" s="5" t="s">
        <v>13</v>
      </c>
      <c r="G11055" s="6">
        <v>43865</v>
      </c>
      <c r="H11055" s="5"/>
      <c r="I11055" s="5"/>
      <c r="J11055" s="5" t="s">
        <v>1641</v>
      </c>
      <c r="K11055" s="5" t="s">
        <v>9</v>
      </c>
      <c r="L11055" s="7">
        <v>-11.43</v>
      </c>
      <c r="M11055" s="7">
        <f>ROUND(M11054+L11055,5)</f>
        <v>122.64</v>
      </c>
    </row>
    <row r="11056" spans="1:13">
      <c r="A11056" s="5"/>
      <c r="B11056" s="5"/>
      <c r="C11056" s="5"/>
      <c r="D11056" s="5"/>
      <c r="E11056" s="5"/>
      <c r="F11056" s="5" t="s">
        <v>10</v>
      </c>
      <c r="G11056" s="6">
        <v>43865</v>
      </c>
      <c r="H11056" s="5" t="s">
        <v>15</v>
      </c>
      <c r="I11056" s="5" t="s">
        <v>313</v>
      </c>
      <c r="J11056" s="5" t="s">
        <v>406</v>
      </c>
      <c r="K11056" s="5" t="s">
        <v>9</v>
      </c>
      <c r="L11056" s="7">
        <v>24.95</v>
      </c>
      <c r="M11056" s="7">
        <f>ROUND(M11055+L11056,5)</f>
        <v>147.59</v>
      </c>
    </row>
    <row r="11057" spans="1:13">
      <c r="A11057" s="5"/>
      <c r="B11057" s="5"/>
      <c r="C11057" s="5"/>
      <c r="D11057" s="5"/>
      <c r="E11057" s="5"/>
      <c r="F11057" s="5" t="s">
        <v>10</v>
      </c>
      <c r="G11057" s="6">
        <v>43865</v>
      </c>
      <c r="H11057" s="5" t="s">
        <v>15</v>
      </c>
      <c r="I11057" s="5" t="s">
        <v>313</v>
      </c>
      <c r="J11057" s="5" t="s">
        <v>406</v>
      </c>
      <c r="K11057" s="5" t="s">
        <v>9</v>
      </c>
      <c r="L11057" s="7">
        <v>11.7</v>
      </c>
      <c r="M11057" s="7">
        <f>ROUND(M11056+L11057,5)</f>
        <v>159.29</v>
      </c>
    </row>
    <row r="11058" spans="1:13">
      <c r="A11058" s="5"/>
      <c r="B11058" s="5"/>
      <c r="C11058" s="5"/>
      <c r="D11058" s="5"/>
      <c r="E11058" s="5"/>
      <c r="F11058" s="5" t="s">
        <v>13</v>
      </c>
      <c r="G11058" s="6">
        <v>43866</v>
      </c>
      <c r="H11058" s="5"/>
      <c r="I11058" s="5"/>
      <c r="J11058" s="5" t="s">
        <v>1643</v>
      </c>
      <c r="K11058" s="5" t="s">
        <v>9</v>
      </c>
      <c r="L11058" s="7">
        <v>-17.09</v>
      </c>
      <c r="M11058" s="7">
        <f>ROUND(M11057+L11058,5)</f>
        <v>142.19999999999999</v>
      </c>
    </row>
    <row r="11059" spans="1:13">
      <c r="A11059" s="5"/>
      <c r="B11059" s="5"/>
      <c r="C11059" s="5"/>
      <c r="D11059" s="5"/>
      <c r="E11059" s="5"/>
      <c r="F11059" s="5" t="s">
        <v>13</v>
      </c>
      <c r="G11059" s="6">
        <v>43866</v>
      </c>
      <c r="H11059" s="5"/>
      <c r="I11059" s="5"/>
      <c r="J11059" s="5" t="s">
        <v>1673</v>
      </c>
      <c r="K11059" s="5" t="s">
        <v>9</v>
      </c>
      <c r="L11059" s="7">
        <v>-11.99</v>
      </c>
      <c r="M11059" s="7">
        <f>ROUND(M11058+L11059,5)</f>
        <v>130.21</v>
      </c>
    </row>
    <row r="11060" spans="1:13">
      <c r="A11060" s="5"/>
      <c r="B11060" s="5"/>
      <c r="C11060" s="5"/>
      <c r="D11060" s="5"/>
      <c r="E11060" s="5"/>
      <c r="F11060" s="5" t="s">
        <v>10</v>
      </c>
      <c r="G11060" s="6">
        <v>43866</v>
      </c>
      <c r="H11060" s="5" t="s">
        <v>15</v>
      </c>
      <c r="I11060" s="5" t="s">
        <v>314</v>
      </c>
      <c r="J11060" s="5" t="s">
        <v>2785</v>
      </c>
      <c r="K11060" s="5" t="s">
        <v>9</v>
      </c>
      <c r="L11060" s="7">
        <v>517.34</v>
      </c>
      <c r="M11060" s="7">
        <f>ROUND(M11059+L11060,5)</f>
        <v>647.54999999999995</v>
      </c>
    </row>
    <row r="11061" spans="1:13">
      <c r="A11061" s="5"/>
      <c r="B11061" s="5"/>
      <c r="C11061" s="5"/>
      <c r="D11061" s="5"/>
      <c r="E11061" s="5"/>
      <c r="F11061" s="5" t="s">
        <v>13</v>
      </c>
      <c r="G11061" s="6">
        <v>43867</v>
      </c>
      <c r="H11061" s="5"/>
      <c r="I11061" s="5"/>
      <c r="J11061" s="5" t="s">
        <v>1646</v>
      </c>
      <c r="K11061" s="5" t="s">
        <v>9</v>
      </c>
      <c r="L11061" s="7">
        <v>-15.87</v>
      </c>
      <c r="M11061" s="7">
        <f>ROUND(M11060+L11061,5)</f>
        <v>631.67999999999995</v>
      </c>
    </row>
    <row r="11062" spans="1:13">
      <c r="A11062" s="5"/>
      <c r="B11062" s="5"/>
      <c r="C11062" s="5"/>
      <c r="D11062" s="5"/>
      <c r="E11062" s="5"/>
      <c r="F11062" s="5" t="s">
        <v>13</v>
      </c>
      <c r="G11062" s="6">
        <v>43867</v>
      </c>
      <c r="H11062" s="5"/>
      <c r="I11062" s="5"/>
      <c r="J11062" s="5" t="s">
        <v>1675</v>
      </c>
      <c r="K11062" s="5" t="s">
        <v>9</v>
      </c>
      <c r="L11062" s="7">
        <v>-3.23</v>
      </c>
      <c r="M11062" s="7">
        <f>ROUND(M11061+L11062,5)</f>
        <v>628.45000000000005</v>
      </c>
    </row>
    <row r="11063" spans="1:13">
      <c r="A11063" s="5"/>
      <c r="B11063" s="5"/>
      <c r="C11063" s="5"/>
      <c r="D11063" s="5"/>
      <c r="E11063" s="5"/>
      <c r="F11063" s="5" t="s">
        <v>13</v>
      </c>
      <c r="G11063" s="6">
        <v>43873</v>
      </c>
      <c r="H11063" s="5"/>
      <c r="I11063" s="5"/>
      <c r="J11063" s="5" t="s">
        <v>1648</v>
      </c>
      <c r="K11063" s="5" t="s">
        <v>9</v>
      </c>
      <c r="L11063" s="7">
        <v>-106.41</v>
      </c>
      <c r="M11063" s="7">
        <f>ROUND(M11062+L11063,5)</f>
        <v>522.04</v>
      </c>
    </row>
    <row r="11064" spans="1:13">
      <c r="A11064" s="5"/>
      <c r="B11064" s="5"/>
      <c r="C11064" s="5"/>
      <c r="D11064" s="5"/>
      <c r="E11064" s="5"/>
      <c r="F11064" s="5" t="s">
        <v>13</v>
      </c>
      <c r="G11064" s="6">
        <v>43873</v>
      </c>
      <c r="H11064" s="5"/>
      <c r="I11064" s="5"/>
      <c r="J11064" s="5" t="s">
        <v>1649</v>
      </c>
      <c r="K11064" s="5" t="s">
        <v>9</v>
      </c>
      <c r="L11064" s="7">
        <v>-14.21</v>
      </c>
      <c r="M11064" s="7">
        <f>ROUND(M11063+L11064,5)</f>
        <v>507.83</v>
      </c>
    </row>
    <row r="11065" spans="1:13">
      <c r="A11065" s="5"/>
      <c r="B11065" s="5"/>
      <c r="C11065" s="5"/>
      <c r="D11065" s="5"/>
      <c r="E11065" s="5"/>
      <c r="F11065" s="5" t="s">
        <v>13</v>
      </c>
      <c r="G11065" s="6">
        <v>43875</v>
      </c>
      <c r="H11065" s="5"/>
      <c r="I11065" s="5"/>
      <c r="J11065" s="5" t="s">
        <v>1651</v>
      </c>
      <c r="K11065" s="5" t="s">
        <v>9</v>
      </c>
      <c r="L11065" s="7">
        <v>-10.07</v>
      </c>
      <c r="M11065" s="7">
        <f>ROUND(M11064+L11065,5)</f>
        <v>497.76</v>
      </c>
    </row>
    <row r="11066" spans="1:13">
      <c r="A11066" s="5"/>
      <c r="B11066" s="5"/>
      <c r="C11066" s="5"/>
      <c r="D11066" s="5"/>
      <c r="E11066" s="5"/>
      <c r="F11066" s="5" t="s">
        <v>13</v>
      </c>
      <c r="G11066" s="6">
        <v>43875</v>
      </c>
      <c r="H11066" s="5"/>
      <c r="I11066" s="5"/>
      <c r="J11066" s="5" t="s">
        <v>1652</v>
      </c>
      <c r="K11066" s="5" t="s">
        <v>9</v>
      </c>
      <c r="L11066" s="7">
        <v>-69.63</v>
      </c>
      <c r="M11066" s="7">
        <f>ROUND(M11065+L11066,5)</f>
        <v>428.13</v>
      </c>
    </row>
    <row r="11067" spans="1:13">
      <c r="A11067" s="5"/>
      <c r="B11067" s="5"/>
      <c r="C11067" s="5"/>
      <c r="D11067" s="5"/>
      <c r="E11067" s="5"/>
      <c r="F11067" s="5" t="s">
        <v>13</v>
      </c>
      <c r="G11067" s="6">
        <v>43875</v>
      </c>
      <c r="H11067" s="5"/>
      <c r="I11067" s="5"/>
      <c r="J11067" s="5" t="s">
        <v>1654</v>
      </c>
      <c r="K11067" s="5" t="s">
        <v>9</v>
      </c>
      <c r="L11067" s="7">
        <v>-1.1399999999999999</v>
      </c>
      <c r="M11067" s="7">
        <f>ROUND(M11066+L11067,5)</f>
        <v>426.99</v>
      </c>
    </row>
    <row r="11068" spans="1:13">
      <c r="A11068" s="5"/>
      <c r="B11068" s="5"/>
      <c r="C11068" s="5"/>
      <c r="D11068" s="5"/>
      <c r="E11068" s="5"/>
      <c r="F11068" s="5" t="s">
        <v>13</v>
      </c>
      <c r="G11068" s="6">
        <v>43875</v>
      </c>
      <c r="H11068" s="5"/>
      <c r="I11068" s="5"/>
      <c r="J11068" s="5" t="s">
        <v>1655</v>
      </c>
      <c r="K11068" s="5" t="s">
        <v>9</v>
      </c>
      <c r="L11068" s="7">
        <v>-1.8</v>
      </c>
      <c r="M11068" s="7">
        <f>ROUND(M11067+L11068,5)</f>
        <v>425.19</v>
      </c>
    </row>
    <row r="11069" spans="1:13">
      <c r="A11069" s="5"/>
      <c r="B11069" s="5"/>
      <c r="C11069" s="5"/>
      <c r="D11069" s="5"/>
      <c r="E11069" s="5"/>
      <c r="F11069" s="5" t="s">
        <v>13</v>
      </c>
      <c r="G11069" s="6">
        <v>43879</v>
      </c>
      <c r="H11069" s="5"/>
      <c r="I11069" s="5"/>
      <c r="J11069" s="5" t="s">
        <v>1657</v>
      </c>
      <c r="K11069" s="5" t="s">
        <v>9</v>
      </c>
      <c r="L11069" s="7">
        <v>-24.38</v>
      </c>
      <c r="M11069" s="7">
        <f>ROUND(M11068+L11069,5)</f>
        <v>400.81</v>
      </c>
    </row>
    <row r="11070" spans="1:13">
      <c r="A11070" s="5"/>
      <c r="B11070" s="5"/>
      <c r="C11070" s="5"/>
      <c r="D11070" s="5"/>
      <c r="E11070" s="5"/>
      <c r="F11070" s="5" t="s">
        <v>13</v>
      </c>
      <c r="G11070" s="6">
        <v>43879</v>
      </c>
      <c r="H11070" s="5"/>
      <c r="I11070" s="5"/>
      <c r="J11070" s="5" t="s">
        <v>1658</v>
      </c>
      <c r="K11070" s="5" t="s">
        <v>9</v>
      </c>
      <c r="L11070" s="7">
        <v>-6.13</v>
      </c>
      <c r="M11070" s="7">
        <f>ROUND(M11069+L11070,5)</f>
        <v>394.68</v>
      </c>
    </row>
    <row r="11071" spans="1:13">
      <c r="A11071" s="5"/>
      <c r="B11071" s="5"/>
      <c r="C11071" s="5"/>
      <c r="D11071" s="5"/>
      <c r="E11071" s="5"/>
      <c r="F11071" s="5" t="s">
        <v>13</v>
      </c>
      <c r="G11071" s="6">
        <v>43881</v>
      </c>
      <c r="H11071" s="5"/>
      <c r="I11071" s="5"/>
      <c r="J11071" s="5" t="s">
        <v>1660</v>
      </c>
      <c r="K11071" s="5" t="s">
        <v>9</v>
      </c>
      <c r="L11071" s="7">
        <v>-37.479999999999997</v>
      </c>
      <c r="M11071" s="7">
        <f>ROUND(M11070+L11071,5)</f>
        <v>357.2</v>
      </c>
    </row>
    <row r="11072" spans="1:13">
      <c r="A11072" s="5"/>
      <c r="B11072" s="5"/>
      <c r="C11072" s="5"/>
      <c r="D11072" s="5"/>
      <c r="E11072" s="5"/>
      <c r="F11072" s="5" t="s">
        <v>13</v>
      </c>
      <c r="G11072" s="6">
        <v>43881</v>
      </c>
      <c r="H11072" s="5"/>
      <c r="I11072" s="5"/>
      <c r="J11072" s="5" t="s">
        <v>1661</v>
      </c>
      <c r="K11072" s="5" t="s">
        <v>9</v>
      </c>
      <c r="L11072" s="7">
        <v>-17.66</v>
      </c>
      <c r="M11072" s="7">
        <f>ROUND(M11071+L11072,5)</f>
        <v>339.54</v>
      </c>
    </row>
    <row r="11073" spans="1:13">
      <c r="A11073" s="5"/>
      <c r="B11073" s="5"/>
      <c r="C11073" s="5"/>
      <c r="D11073" s="5"/>
      <c r="E11073" s="5"/>
      <c r="F11073" s="5" t="s">
        <v>13</v>
      </c>
      <c r="G11073" s="6">
        <v>43882</v>
      </c>
      <c r="H11073" s="5"/>
      <c r="I11073" s="5"/>
      <c r="J11073" s="5" t="s">
        <v>1663</v>
      </c>
      <c r="K11073" s="5" t="s">
        <v>9</v>
      </c>
      <c r="L11073" s="7">
        <v>-17.34</v>
      </c>
      <c r="M11073" s="7">
        <f>ROUND(M11072+L11073,5)</f>
        <v>322.2</v>
      </c>
    </row>
    <row r="11074" spans="1:13">
      <c r="A11074" s="5"/>
      <c r="B11074" s="5"/>
      <c r="C11074" s="5"/>
      <c r="D11074" s="5"/>
      <c r="E11074" s="5"/>
      <c r="F11074" s="5" t="s">
        <v>13</v>
      </c>
      <c r="G11074" s="6">
        <v>43882</v>
      </c>
      <c r="H11074" s="5"/>
      <c r="I11074" s="5"/>
      <c r="J11074" s="5" t="s">
        <v>1664</v>
      </c>
      <c r="K11074" s="5" t="s">
        <v>9</v>
      </c>
      <c r="L11074" s="7">
        <v>-9.67</v>
      </c>
      <c r="M11074" s="7">
        <f>ROUND(M11073+L11074,5)</f>
        <v>312.52999999999997</v>
      </c>
    </row>
    <row r="11075" spans="1:13">
      <c r="A11075" s="5"/>
      <c r="B11075" s="5"/>
      <c r="C11075" s="5"/>
      <c r="D11075" s="5"/>
      <c r="E11075" s="5"/>
      <c r="F11075" s="5" t="s">
        <v>13</v>
      </c>
      <c r="G11075" s="6">
        <v>43886</v>
      </c>
      <c r="H11075" s="5"/>
      <c r="I11075" s="5"/>
      <c r="J11075" s="5" t="s">
        <v>1666</v>
      </c>
      <c r="K11075" s="5" t="s">
        <v>9</v>
      </c>
      <c r="L11075" s="7">
        <v>-28.35</v>
      </c>
      <c r="M11075" s="7">
        <f>ROUND(M11074+L11075,5)</f>
        <v>284.18</v>
      </c>
    </row>
    <row r="11076" spans="1:13">
      <c r="A11076" s="5"/>
      <c r="B11076" s="5"/>
      <c r="C11076" s="5"/>
      <c r="D11076" s="5"/>
      <c r="E11076" s="5"/>
      <c r="F11076" s="5" t="s">
        <v>13</v>
      </c>
      <c r="G11076" s="6">
        <v>43886</v>
      </c>
      <c r="H11076" s="5"/>
      <c r="I11076" s="5"/>
      <c r="J11076" s="5" t="s">
        <v>1667</v>
      </c>
      <c r="K11076" s="5" t="s">
        <v>9</v>
      </c>
      <c r="L11076" s="7">
        <v>-4.84</v>
      </c>
      <c r="M11076" s="7">
        <f>ROUND(M11075+L11076,5)</f>
        <v>279.33999999999997</v>
      </c>
    </row>
    <row r="11077" spans="1:13">
      <c r="A11077" s="5"/>
      <c r="B11077" s="5"/>
      <c r="C11077" s="5"/>
      <c r="D11077" s="5"/>
      <c r="E11077" s="5"/>
      <c r="F11077" s="5" t="s">
        <v>13</v>
      </c>
      <c r="G11077" s="6">
        <v>43888</v>
      </c>
      <c r="H11077" s="5"/>
      <c r="I11077" s="5"/>
      <c r="J11077" s="5" t="s">
        <v>1669</v>
      </c>
      <c r="K11077" s="5" t="s">
        <v>9</v>
      </c>
      <c r="L11077" s="7">
        <v>-5.0599999999999996</v>
      </c>
      <c r="M11077" s="7">
        <f>ROUND(M11076+L11077,5)</f>
        <v>274.27999999999997</v>
      </c>
    </row>
    <row r="11078" spans="1:13">
      <c r="A11078" s="5"/>
      <c r="B11078" s="5"/>
      <c r="C11078" s="5"/>
      <c r="D11078" s="5"/>
      <c r="E11078" s="5"/>
      <c r="F11078" s="5" t="s">
        <v>13</v>
      </c>
      <c r="G11078" s="6">
        <v>43888</v>
      </c>
      <c r="H11078" s="5"/>
      <c r="I11078" s="5"/>
      <c r="J11078" s="5" t="s">
        <v>1670</v>
      </c>
      <c r="K11078" s="5" t="s">
        <v>9</v>
      </c>
      <c r="L11078" s="7">
        <v>-1.55</v>
      </c>
      <c r="M11078" s="7">
        <f>ROUND(M11077+L11078,5)</f>
        <v>272.73</v>
      </c>
    </row>
    <row r="11079" spans="1:13">
      <c r="A11079" s="5"/>
      <c r="B11079" s="5"/>
      <c r="C11079" s="5"/>
      <c r="D11079" s="5"/>
      <c r="E11079" s="5"/>
      <c r="F11079" s="5" t="s">
        <v>13</v>
      </c>
      <c r="G11079" s="6">
        <v>43889</v>
      </c>
      <c r="H11079" s="5"/>
      <c r="I11079" s="5"/>
      <c r="J11079" s="5" t="s">
        <v>1677</v>
      </c>
      <c r="K11079" s="5" t="s">
        <v>9</v>
      </c>
      <c r="L11079" s="7">
        <v>-7.14</v>
      </c>
      <c r="M11079" s="7">
        <f>ROUND(M11078+L11079,5)</f>
        <v>265.58999999999997</v>
      </c>
    </row>
    <row r="11080" spans="1:13">
      <c r="A11080" s="5"/>
      <c r="B11080" s="5"/>
      <c r="C11080" s="5"/>
      <c r="D11080" s="5"/>
      <c r="E11080" s="5"/>
      <c r="F11080" s="5" t="s">
        <v>13</v>
      </c>
      <c r="G11080" s="6">
        <v>43889</v>
      </c>
      <c r="H11080" s="5"/>
      <c r="I11080" s="5"/>
      <c r="J11080" s="5" t="s">
        <v>1678</v>
      </c>
      <c r="K11080" s="5" t="s">
        <v>9</v>
      </c>
      <c r="L11080" s="7">
        <v>-1.34</v>
      </c>
      <c r="M11080" s="7">
        <f>ROUND(M11079+L11080,5)</f>
        <v>264.25</v>
      </c>
    </row>
    <row r="11081" spans="1:13">
      <c r="A11081" s="5"/>
      <c r="B11081" s="5"/>
      <c r="C11081" s="5"/>
      <c r="D11081" s="5"/>
      <c r="E11081" s="5"/>
      <c r="F11081" s="5" t="s">
        <v>13</v>
      </c>
      <c r="G11081" s="6">
        <v>43893</v>
      </c>
      <c r="H11081" s="5"/>
      <c r="I11081" s="5"/>
      <c r="J11081" s="5" t="s">
        <v>1640</v>
      </c>
      <c r="K11081" s="5" t="s">
        <v>9</v>
      </c>
      <c r="L11081" s="7">
        <v>-17.12</v>
      </c>
      <c r="M11081" s="7">
        <f>ROUND(M11080+L11081,5)</f>
        <v>247.13</v>
      </c>
    </row>
    <row r="11082" spans="1:13">
      <c r="A11082" s="5"/>
      <c r="B11082" s="5"/>
      <c r="C11082" s="5"/>
      <c r="D11082" s="5"/>
      <c r="E11082" s="5"/>
      <c r="F11082" s="5" t="s">
        <v>13</v>
      </c>
      <c r="G11082" s="6">
        <v>43893</v>
      </c>
      <c r="H11082" s="5"/>
      <c r="I11082" s="5"/>
      <c r="J11082" s="5" t="s">
        <v>1641</v>
      </c>
      <c r="K11082" s="5" t="s">
        <v>9</v>
      </c>
      <c r="L11082" s="7">
        <v>-10.37</v>
      </c>
      <c r="M11082" s="7">
        <f>ROUND(M11081+L11082,5)</f>
        <v>236.76</v>
      </c>
    </row>
    <row r="11083" spans="1:13">
      <c r="A11083" s="5"/>
      <c r="B11083" s="5"/>
      <c r="C11083" s="5"/>
      <c r="D11083" s="5"/>
      <c r="E11083" s="5"/>
      <c r="F11083" s="5" t="s">
        <v>10</v>
      </c>
      <c r="G11083" s="6">
        <v>43893</v>
      </c>
      <c r="H11083" s="5" t="s">
        <v>15</v>
      </c>
      <c r="I11083" s="5" t="s">
        <v>313</v>
      </c>
      <c r="J11083" s="5" t="s">
        <v>406</v>
      </c>
      <c r="K11083" s="5" t="s">
        <v>9</v>
      </c>
      <c r="L11083" s="7">
        <v>24.95</v>
      </c>
      <c r="M11083" s="7">
        <f>ROUND(M11082+L11083,5)</f>
        <v>261.70999999999998</v>
      </c>
    </row>
    <row r="11084" spans="1:13">
      <c r="A11084" s="5"/>
      <c r="B11084" s="5"/>
      <c r="C11084" s="5"/>
      <c r="D11084" s="5"/>
      <c r="E11084" s="5"/>
      <c r="F11084" s="5" t="s">
        <v>13</v>
      </c>
      <c r="G11084" s="6">
        <v>43894</v>
      </c>
      <c r="H11084" s="5"/>
      <c r="I11084" s="5"/>
      <c r="J11084" s="5" t="s">
        <v>1643</v>
      </c>
      <c r="K11084" s="5" t="s">
        <v>9</v>
      </c>
      <c r="L11084" s="7">
        <v>-15.09</v>
      </c>
      <c r="M11084" s="7">
        <f>ROUND(M11083+L11084,5)</f>
        <v>246.62</v>
      </c>
    </row>
    <row r="11085" spans="1:13">
      <c r="A11085" s="5"/>
      <c r="B11085" s="5"/>
      <c r="C11085" s="5"/>
      <c r="D11085" s="5"/>
      <c r="E11085" s="5"/>
      <c r="F11085" s="5" t="s">
        <v>13</v>
      </c>
      <c r="G11085" s="6">
        <v>43894</v>
      </c>
      <c r="H11085" s="5"/>
      <c r="I11085" s="5"/>
      <c r="J11085" s="5" t="s">
        <v>1673</v>
      </c>
      <c r="K11085" s="5" t="s">
        <v>9</v>
      </c>
      <c r="L11085" s="7">
        <v>-13.96</v>
      </c>
      <c r="M11085" s="7">
        <f>ROUND(M11084+L11085,5)</f>
        <v>232.66</v>
      </c>
    </row>
    <row r="11086" spans="1:13">
      <c r="A11086" s="5"/>
      <c r="B11086" s="5"/>
      <c r="C11086" s="5"/>
      <c r="D11086" s="5"/>
      <c r="E11086" s="5"/>
      <c r="F11086" s="5" t="s">
        <v>10</v>
      </c>
      <c r="G11086" s="6">
        <v>43894</v>
      </c>
      <c r="H11086" s="5" t="s">
        <v>15</v>
      </c>
      <c r="I11086" s="5" t="s">
        <v>314</v>
      </c>
      <c r="J11086" s="5" t="s">
        <v>2785</v>
      </c>
      <c r="K11086" s="5" t="s">
        <v>9</v>
      </c>
      <c r="L11086" s="7">
        <v>566.30999999999995</v>
      </c>
      <c r="M11086" s="7">
        <f>ROUND(M11085+L11086,5)</f>
        <v>798.97</v>
      </c>
    </row>
    <row r="11087" spans="1:13">
      <c r="A11087" s="5"/>
      <c r="B11087" s="5"/>
      <c r="C11087" s="5"/>
      <c r="D11087" s="5"/>
      <c r="E11087" s="5"/>
      <c r="F11087" s="5" t="s">
        <v>10</v>
      </c>
      <c r="G11087" s="6">
        <v>43894</v>
      </c>
      <c r="H11087" s="5" t="s">
        <v>15</v>
      </c>
      <c r="I11087" s="5" t="s">
        <v>313</v>
      </c>
      <c r="J11087" s="5" t="s">
        <v>406</v>
      </c>
      <c r="K11087" s="5" t="s">
        <v>9</v>
      </c>
      <c r="L11087" s="7">
        <v>11.7</v>
      </c>
      <c r="M11087" s="7">
        <f>ROUND(M11086+L11087,5)</f>
        <v>810.67</v>
      </c>
    </row>
    <row r="11088" spans="1:13">
      <c r="A11088" s="5"/>
      <c r="B11088" s="5"/>
      <c r="C11088" s="5"/>
      <c r="D11088" s="5"/>
      <c r="E11088" s="5"/>
      <c r="F11088" s="5" t="s">
        <v>13</v>
      </c>
      <c r="G11088" s="6">
        <v>43895</v>
      </c>
      <c r="H11088" s="5"/>
      <c r="I11088" s="5"/>
      <c r="J11088" s="5" t="s">
        <v>1683</v>
      </c>
      <c r="K11088" s="5" t="s">
        <v>9</v>
      </c>
      <c r="L11088" s="7">
        <v>-7.54</v>
      </c>
      <c r="M11088" s="7">
        <f>ROUND(M11087+L11088,5)</f>
        <v>803.13</v>
      </c>
    </row>
    <row r="11089" spans="1:13">
      <c r="A11089" s="5"/>
      <c r="B11089" s="5"/>
      <c r="C11089" s="5"/>
      <c r="D11089" s="5"/>
      <c r="E11089" s="5"/>
      <c r="F11089" s="5" t="s">
        <v>13</v>
      </c>
      <c r="G11089" s="6">
        <v>43895</v>
      </c>
      <c r="H11089" s="5"/>
      <c r="I11089" s="5"/>
      <c r="J11089" s="5" t="s">
        <v>1684</v>
      </c>
      <c r="K11089" s="5" t="s">
        <v>9</v>
      </c>
      <c r="L11089" s="7">
        <v>-9.7100000000000009</v>
      </c>
      <c r="M11089" s="7">
        <f>ROUND(M11088+L11089,5)</f>
        <v>793.42</v>
      </c>
    </row>
    <row r="11090" spans="1:13">
      <c r="A11090" s="5"/>
      <c r="B11090" s="5"/>
      <c r="C11090" s="5"/>
      <c r="D11090" s="5"/>
      <c r="E11090" s="5"/>
      <c r="F11090" s="5" t="s">
        <v>13</v>
      </c>
      <c r="G11090" s="6">
        <v>43896</v>
      </c>
      <c r="H11090" s="5"/>
      <c r="I11090" s="5"/>
      <c r="J11090" s="5" t="s">
        <v>1648</v>
      </c>
      <c r="K11090" s="5" t="s">
        <v>9</v>
      </c>
      <c r="L11090" s="7">
        <v>-11.78</v>
      </c>
      <c r="M11090" s="7">
        <f>ROUND(M11089+L11090,5)</f>
        <v>781.64</v>
      </c>
    </row>
    <row r="11091" spans="1:13">
      <c r="A11091" s="5"/>
      <c r="B11091" s="5"/>
      <c r="C11091" s="5"/>
      <c r="D11091" s="5"/>
      <c r="E11091" s="5"/>
      <c r="F11091" s="5" t="s">
        <v>13</v>
      </c>
      <c r="G11091" s="6">
        <v>43896</v>
      </c>
      <c r="H11091" s="5"/>
      <c r="I11091" s="5"/>
      <c r="J11091" s="5" t="s">
        <v>1649</v>
      </c>
      <c r="K11091" s="5" t="s">
        <v>9</v>
      </c>
      <c r="L11091" s="7">
        <v>-5.04</v>
      </c>
      <c r="M11091" s="7">
        <f>ROUND(M11090+L11091,5)</f>
        <v>776.6</v>
      </c>
    </row>
    <row r="11092" spans="1:13">
      <c r="A11092" s="5"/>
      <c r="B11092" s="5"/>
      <c r="C11092" s="5"/>
      <c r="D11092" s="5"/>
      <c r="E11092" s="5"/>
      <c r="F11092" s="5" t="s">
        <v>13</v>
      </c>
      <c r="G11092" s="6">
        <v>43899</v>
      </c>
      <c r="H11092" s="5"/>
      <c r="I11092" s="5"/>
      <c r="J11092" s="5" t="s">
        <v>1651</v>
      </c>
      <c r="K11092" s="5" t="s">
        <v>9</v>
      </c>
      <c r="L11092" s="7">
        <v>-31.93</v>
      </c>
      <c r="M11092" s="7">
        <f>ROUND(M11091+L11092,5)</f>
        <v>744.67</v>
      </c>
    </row>
    <row r="11093" spans="1:13">
      <c r="A11093" s="5"/>
      <c r="B11093" s="5"/>
      <c r="C11093" s="5"/>
      <c r="D11093" s="5"/>
      <c r="E11093" s="5"/>
      <c r="F11093" s="5" t="s">
        <v>13</v>
      </c>
      <c r="G11093" s="6">
        <v>43899</v>
      </c>
      <c r="H11093" s="5"/>
      <c r="I11093" s="5"/>
      <c r="J11093" s="5" t="s">
        <v>1652</v>
      </c>
      <c r="K11093" s="5" t="s">
        <v>9</v>
      </c>
      <c r="L11093" s="7">
        <v>-5.0199999999999996</v>
      </c>
      <c r="M11093" s="7">
        <f>ROUND(M11092+L11093,5)</f>
        <v>739.65</v>
      </c>
    </row>
    <row r="11094" spans="1:13">
      <c r="A11094" s="5"/>
      <c r="B11094" s="5"/>
      <c r="C11094" s="5"/>
      <c r="D11094" s="5"/>
      <c r="E11094" s="5"/>
      <c r="F11094" s="5" t="s">
        <v>13</v>
      </c>
      <c r="G11094" s="6">
        <v>43899</v>
      </c>
      <c r="H11094" s="5"/>
      <c r="I11094" s="5"/>
      <c r="J11094" s="5" t="s">
        <v>1654</v>
      </c>
      <c r="K11094" s="5" t="s">
        <v>9</v>
      </c>
      <c r="L11094" s="7">
        <v>-13.48</v>
      </c>
      <c r="M11094" s="7">
        <f>ROUND(M11093+L11094,5)</f>
        <v>726.17</v>
      </c>
    </row>
    <row r="11095" spans="1:13">
      <c r="A11095" s="5"/>
      <c r="B11095" s="5"/>
      <c r="C11095" s="5"/>
      <c r="D11095" s="5"/>
      <c r="E11095" s="5"/>
      <c r="F11095" s="5" t="s">
        <v>13</v>
      </c>
      <c r="G11095" s="6">
        <v>43901</v>
      </c>
      <c r="H11095" s="5"/>
      <c r="I11095" s="5"/>
      <c r="J11095" s="5" t="s">
        <v>1660</v>
      </c>
      <c r="K11095" s="5" t="s">
        <v>9</v>
      </c>
      <c r="L11095" s="7">
        <v>-0.85</v>
      </c>
      <c r="M11095" s="7">
        <f>ROUND(M11094+L11095,5)</f>
        <v>725.32</v>
      </c>
    </row>
    <row r="11096" spans="1:13">
      <c r="A11096" s="5"/>
      <c r="B11096" s="5"/>
      <c r="C11096" s="5"/>
      <c r="D11096" s="5"/>
      <c r="E11096" s="5"/>
      <c r="F11096" s="5" t="s">
        <v>13</v>
      </c>
      <c r="G11096" s="6">
        <v>43901</v>
      </c>
      <c r="H11096" s="5"/>
      <c r="I11096" s="5"/>
      <c r="J11096" s="5" t="s">
        <v>1661</v>
      </c>
      <c r="K11096" s="5" t="s">
        <v>9</v>
      </c>
      <c r="L11096" s="7">
        <v>-16.18</v>
      </c>
      <c r="M11096" s="7">
        <f>ROUND(M11095+L11096,5)</f>
        <v>709.14</v>
      </c>
    </row>
    <row r="11097" spans="1:13">
      <c r="A11097" s="5"/>
      <c r="B11097" s="5"/>
      <c r="C11097" s="5"/>
      <c r="D11097" s="5"/>
      <c r="E11097" s="5"/>
      <c r="F11097" s="5" t="s">
        <v>13</v>
      </c>
      <c r="G11097" s="6">
        <v>43901</v>
      </c>
      <c r="H11097" s="5"/>
      <c r="I11097" s="5"/>
      <c r="J11097" s="5" t="s">
        <v>1657</v>
      </c>
      <c r="K11097" s="5" t="s">
        <v>9</v>
      </c>
      <c r="L11097" s="7">
        <v>-36.6</v>
      </c>
      <c r="M11097" s="7">
        <f>ROUND(M11096+L11097,5)</f>
        <v>672.54</v>
      </c>
    </row>
    <row r="11098" spans="1:13">
      <c r="A11098" s="5"/>
      <c r="B11098" s="5"/>
      <c r="C11098" s="5"/>
      <c r="D11098" s="5"/>
      <c r="E11098" s="5"/>
      <c r="F11098" s="5" t="s">
        <v>13</v>
      </c>
      <c r="G11098" s="6">
        <v>43901</v>
      </c>
      <c r="H11098" s="5"/>
      <c r="I11098" s="5"/>
      <c r="J11098" s="5" t="s">
        <v>1658</v>
      </c>
      <c r="K11098" s="5" t="s">
        <v>9</v>
      </c>
      <c r="L11098" s="7">
        <v>-52.14</v>
      </c>
      <c r="M11098" s="7">
        <f>ROUND(M11097+L11098,5)</f>
        <v>620.4</v>
      </c>
    </row>
    <row r="11099" spans="1:13">
      <c r="A11099" s="5"/>
      <c r="B11099" s="5"/>
      <c r="C11099" s="5"/>
      <c r="D11099" s="5"/>
      <c r="E11099" s="5"/>
      <c r="F11099" s="5" t="s">
        <v>13</v>
      </c>
      <c r="G11099" s="6">
        <v>43903</v>
      </c>
      <c r="H11099" s="5"/>
      <c r="I11099" s="5"/>
      <c r="J11099" s="5" t="s">
        <v>1663</v>
      </c>
      <c r="K11099" s="5" t="s">
        <v>9</v>
      </c>
      <c r="L11099" s="7">
        <v>-18.18</v>
      </c>
      <c r="M11099" s="7">
        <f>ROUND(M11098+L11099,5)</f>
        <v>602.22</v>
      </c>
    </row>
    <row r="11100" spans="1:13">
      <c r="A11100" s="5"/>
      <c r="B11100" s="5"/>
      <c r="C11100" s="5"/>
      <c r="D11100" s="5"/>
      <c r="E11100" s="5"/>
      <c r="F11100" s="5" t="s">
        <v>13</v>
      </c>
      <c r="G11100" s="6">
        <v>43903</v>
      </c>
      <c r="H11100" s="5"/>
      <c r="I11100" s="5"/>
      <c r="J11100" s="5" t="s">
        <v>1664</v>
      </c>
      <c r="K11100" s="5" t="s">
        <v>9</v>
      </c>
      <c r="L11100" s="7">
        <v>-16.52</v>
      </c>
      <c r="M11100" s="7">
        <f>ROUND(M11099+L11100,5)</f>
        <v>585.70000000000005</v>
      </c>
    </row>
    <row r="11101" spans="1:13">
      <c r="A11101" s="5"/>
      <c r="B11101" s="5"/>
      <c r="C11101" s="5"/>
      <c r="D11101" s="5"/>
      <c r="E11101" s="5"/>
      <c r="F11101" s="5" t="s">
        <v>13</v>
      </c>
      <c r="G11101" s="6">
        <v>43906</v>
      </c>
      <c r="H11101" s="5"/>
      <c r="I11101" s="5"/>
      <c r="J11101" s="5" t="s">
        <v>1666</v>
      </c>
      <c r="K11101" s="5" t="s">
        <v>9</v>
      </c>
      <c r="L11101" s="7">
        <v>-12.25</v>
      </c>
      <c r="M11101" s="7">
        <f>ROUND(M11100+L11101,5)</f>
        <v>573.45000000000005</v>
      </c>
    </row>
    <row r="11102" spans="1:13">
      <c r="A11102" s="5"/>
      <c r="B11102" s="5"/>
      <c r="C11102" s="5"/>
      <c r="D11102" s="5"/>
      <c r="E11102" s="5"/>
      <c r="F11102" s="5" t="s">
        <v>13</v>
      </c>
      <c r="G11102" s="6">
        <v>43906</v>
      </c>
      <c r="H11102" s="5"/>
      <c r="I11102" s="5"/>
      <c r="J11102" s="5" t="s">
        <v>1667</v>
      </c>
      <c r="K11102" s="5" t="s">
        <v>9</v>
      </c>
      <c r="L11102" s="7">
        <v>-14.46</v>
      </c>
      <c r="M11102" s="7">
        <f>ROUND(M11101+L11102,5)</f>
        <v>558.99</v>
      </c>
    </row>
    <row r="11103" spans="1:13">
      <c r="A11103" s="5"/>
      <c r="B11103" s="5"/>
      <c r="C11103" s="5"/>
      <c r="D11103" s="5"/>
      <c r="E11103" s="5"/>
      <c r="F11103" s="5" t="s">
        <v>13</v>
      </c>
      <c r="G11103" s="6">
        <v>43910</v>
      </c>
      <c r="H11103" s="5"/>
      <c r="I11103" s="5"/>
      <c r="J11103" s="5" t="s">
        <v>1669</v>
      </c>
      <c r="K11103" s="5" t="s">
        <v>9</v>
      </c>
      <c r="L11103" s="7">
        <v>-55.63</v>
      </c>
      <c r="M11103" s="7">
        <f>ROUND(M11102+L11103,5)</f>
        <v>503.36</v>
      </c>
    </row>
    <row r="11104" spans="1:13">
      <c r="A11104" s="5"/>
      <c r="B11104" s="5"/>
      <c r="C11104" s="5"/>
      <c r="D11104" s="5"/>
      <c r="E11104" s="5"/>
      <c r="F11104" s="5" t="s">
        <v>13</v>
      </c>
      <c r="G11104" s="6">
        <v>43910</v>
      </c>
      <c r="H11104" s="5"/>
      <c r="I11104" s="5"/>
      <c r="J11104" s="5" t="s">
        <v>1670</v>
      </c>
      <c r="K11104" s="5" t="s">
        <v>9</v>
      </c>
      <c r="L11104" s="7">
        <v>-15.79</v>
      </c>
      <c r="M11104" s="7">
        <f>ROUND(M11103+L11104,5)</f>
        <v>487.57</v>
      </c>
    </row>
    <row r="11105" spans="1:13">
      <c r="A11105" s="5"/>
      <c r="B11105" s="5"/>
      <c r="C11105" s="5"/>
      <c r="D11105" s="5"/>
      <c r="E11105" s="5"/>
      <c r="F11105" s="5" t="s">
        <v>13</v>
      </c>
      <c r="G11105" s="6">
        <v>43913</v>
      </c>
      <c r="H11105" s="5"/>
      <c r="I11105" s="5"/>
      <c r="J11105" s="5" t="s">
        <v>1677</v>
      </c>
      <c r="K11105" s="5" t="s">
        <v>9</v>
      </c>
      <c r="L11105" s="7">
        <v>-29.69</v>
      </c>
      <c r="M11105" s="7">
        <f>ROUND(M11104+L11105,5)</f>
        <v>457.88</v>
      </c>
    </row>
    <row r="11106" spans="1:13">
      <c r="A11106" s="5"/>
      <c r="B11106" s="5"/>
      <c r="C11106" s="5"/>
      <c r="D11106" s="5"/>
      <c r="E11106" s="5"/>
      <c r="F11106" s="5" t="s">
        <v>13</v>
      </c>
      <c r="G11106" s="6">
        <v>43913</v>
      </c>
      <c r="H11106" s="5"/>
      <c r="I11106" s="5"/>
      <c r="J11106" s="5" t="s">
        <v>1678</v>
      </c>
      <c r="K11106" s="5" t="s">
        <v>9</v>
      </c>
      <c r="L11106" s="7">
        <v>-17.399999999999999</v>
      </c>
      <c r="M11106" s="7">
        <f>ROUND(M11105+L11106,5)</f>
        <v>440.48</v>
      </c>
    </row>
    <row r="11107" spans="1:13">
      <c r="A11107" s="5"/>
      <c r="B11107" s="5"/>
      <c r="C11107" s="5"/>
      <c r="D11107" s="5"/>
      <c r="E11107" s="5"/>
      <c r="F11107" s="5" t="s">
        <v>13</v>
      </c>
      <c r="G11107" s="6">
        <v>43917</v>
      </c>
      <c r="H11107" s="5"/>
      <c r="I11107" s="5"/>
      <c r="J11107" s="5" t="s">
        <v>1687</v>
      </c>
      <c r="K11107" s="5" t="s">
        <v>9</v>
      </c>
      <c r="L11107" s="7">
        <v>-25.03</v>
      </c>
      <c r="M11107" s="7">
        <f>ROUND(M11106+L11107,5)</f>
        <v>415.45</v>
      </c>
    </row>
    <row r="11108" spans="1:13">
      <c r="A11108" s="5"/>
      <c r="B11108" s="5"/>
      <c r="C11108" s="5"/>
      <c r="D11108" s="5"/>
      <c r="E11108" s="5"/>
      <c r="F11108" s="5" t="s">
        <v>13</v>
      </c>
      <c r="G11108" s="6">
        <v>43917</v>
      </c>
      <c r="H11108" s="5"/>
      <c r="I11108" s="5"/>
      <c r="J11108" s="5" t="s">
        <v>1688</v>
      </c>
      <c r="K11108" s="5" t="s">
        <v>9</v>
      </c>
      <c r="L11108" s="7">
        <v>-4.57</v>
      </c>
      <c r="M11108" s="7">
        <f>ROUND(M11107+L11108,5)</f>
        <v>410.88</v>
      </c>
    </row>
    <row r="11109" spans="1:13">
      <c r="A11109" s="5"/>
      <c r="B11109" s="5"/>
      <c r="C11109" s="5"/>
      <c r="D11109" s="5"/>
      <c r="E11109" s="5"/>
      <c r="F11109" s="5" t="s">
        <v>13</v>
      </c>
      <c r="G11109" s="6">
        <v>43921</v>
      </c>
      <c r="H11109" s="5"/>
      <c r="I11109" s="5"/>
      <c r="J11109" s="5" t="s">
        <v>1690</v>
      </c>
      <c r="K11109" s="5" t="s">
        <v>9</v>
      </c>
      <c r="L11109" s="7">
        <v>-7.46</v>
      </c>
      <c r="M11109" s="7">
        <f>ROUND(M11108+L11109,5)</f>
        <v>403.42</v>
      </c>
    </row>
    <row r="11110" spans="1:13">
      <c r="A11110" s="5"/>
      <c r="B11110" s="5"/>
      <c r="C11110" s="5"/>
      <c r="D11110" s="5"/>
      <c r="E11110" s="5"/>
      <c r="F11110" s="5" t="s">
        <v>13</v>
      </c>
      <c r="G11110" s="6">
        <v>43921</v>
      </c>
      <c r="H11110" s="5"/>
      <c r="I11110" s="5"/>
      <c r="J11110" s="5" t="s">
        <v>1691</v>
      </c>
      <c r="K11110" s="5" t="s">
        <v>9</v>
      </c>
      <c r="L11110" s="7">
        <v>-4.53</v>
      </c>
      <c r="M11110" s="7">
        <f>ROUND(M11109+L11110,5)</f>
        <v>398.89</v>
      </c>
    </row>
    <row r="11111" spans="1:13">
      <c r="A11111" s="5"/>
      <c r="B11111" s="5"/>
      <c r="C11111" s="5"/>
      <c r="D11111" s="5"/>
      <c r="E11111" s="5"/>
      <c r="F11111" s="5" t="s">
        <v>13</v>
      </c>
      <c r="G11111" s="6">
        <v>43921</v>
      </c>
      <c r="H11111" s="5"/>
      <c r="I11111" s="5"/>
      <c r="J11111" s="5" t="s">
        <v>1692</v>
      </c>
      <c r="K11111" s="5" t="s">
        <v>9</v>
      </c>
      <c r="L11111" s="7">
        <v>-0.86</v>
      </c>
      <c r="M11111" s="7">
        <f>ROUND(M11110+L11111,5)</f>
        <v>398.03</v>
      </c>
    </row>
    <row r="11112" spans="1:13">
      <c r="A11112" s="5"/>
      <c r="B11112" s="5"/>
      <c r="C11112" s="5"/>
      <c r="D11112" s="5"/>
      <c r="E11112" s="5"/>
      <c r="F11112" s="5" t="s">
        <v>10</v>
      </c>
      <c r="G11112" s="6">
        <v>43923</v>
      </c>
      <c r="H11112" s="5" t="s">
        <v>15</v>
      </c>
      <c r="I11112" s="5" t="s">
        <v>313</v>
      </c>
      <c r="J11112" s="5" t="s">
        <v>406</v>
      </c>
      <c r="K11112" s="5" t="s">
        <v>9</v>
      </c>
      <c r="L11112" s="7">
        <v>24.95</v>
      </c>
      <c r="M11112" s="7">
        <f>ROUND(M11111+L11112,5)</f>
        <v>422.98</v>
      </c>
    </row>
    <row r="11113" spans="1:13">
      <c r="A11113" s="5"/>
      <c r="B11113" s="5"/>
      <c r="C11113" s="5"/>
      <c r="D11113" s="5"/>
      <c r="E11113" s="5"/>
      <c r="F11113" s="5" t="s">
        <v>10</v>
      </c>
      <c r="G11113" s="6">
        <v>43923</v>
      </c>
      <c r="H11113" s="5" t="s">
        <v>15</v>
      </c>
      <c r="I11113" s="5" t="s">
        <v>313</v>
      </c>
      <c r="J11113" s="5" t="s">
        <v>406</v>
      </c>
      <c r="K11113" s="5" t="s">
        <v>9</v>
      </c>
      <c r="L11113" s="7">
        <v>15.1</v>
      </c>
      <c r="M11113" s="7">
        <f>ROUND(M11112+L11113,5)</f>
        <v>438.08</v>
      </c>
    </row>
    <row r="11114" spans="1:13">
      <c r="A11114" s="5"/>
      <c r="B11114" s="5"/>
      <c r="C11114" s="5"/>
      <c r="D11114" s="5"/>
      <c r="E11114" s="5"/>
      <c r="F11114" s="5" t="s">
        <v>13</v>
      </c>
      <c r="G11114" s="6">
        <v>43923</v>
      </c>
      <c r="H11114" s="5"/>
      <c r="I11114" s="5"/>
      <c r="J11114" s="5" t="s">
        <v>1640</v>
      </c>
      <c r="K11114" s="5" t="s">
        <v>9</v>
      </c>
      <c r="L11114" s="7">
        <v>-10.08</v>
      </c>
      <c r="M11114" s="7">
        <f>ROUND(M11113+L11114,5)</f>
        <v>428</v>
      </c>
    </row>
    <row r="11115" spans="1:13">
      <c r="A11115" s="5"/>
      <c r="B11115" s="5"/>
      <c r="C11115" s="5"/>
      <c r="D11115" s="5"/>
      <c r="E11115" s="5"/>
      <c r="F11115" s="5" t="s">
        <v>13</v>
      </c>
      <c r="G11115" s="6">
        <v>43923</v>
      </c>
      <c r="H11115" s="5"/>
      <c r="I11115" s="5"/>
      <c r="J11115" s="5" t="s">
        <v>1641</v>
      </c>
      <c r="K11115" s="5" t="s">
        <v>9</v>
      </c>
      <c r="L11115" s="7">
        <v>-10.82</v>
      </c>
      <c r="M11115" s="7">
        <f>ROUND(M11114+L11115,5)</f>
        <v>417.18</v>
      </c>
    </row>
    <row r="11116" spans="1:13">
      <c r="A11116" s="5"/>
      <c r="B11116" s="5"/>
      <c r="C11116" s="5"/>
      <c r="D11116" s="5"/>
      <c r="E11116" s="5"/>
      <c r="F11116" s="5" t="s">
        <v>13</v>
      </c>
      <c r="G11116" s="6">
        <v>43923</v>
      </c>
      <c r="H11116" s="5"/>
      <c r="I11116" s="5"/>
      <c r="J11116" s="5" t="s">
        <v>1643</v>
      </c>
      <c r="K11116" s="5" t="s">
        <v>9</v>
      </c>
      <c r="L11116" s="7">
        <v>-42.42</v>
      </c>
      <c r="M11116" s="7">
        <f>ROUND(M11115+L11116,5)</f>
        <v>374.76</v>
      </c>
    </row>
    <row r="11117" spans="1:13">
      <c r="A11117" s="5"/>
      <c r="B11117" s="5"/>
      <c r="C11117" s="5"/>
      <c r="D11117" s="5"/>
      <c r="E11117" s="5"/>
      <c r="F11117" s="5" t="s">
        <v>13</v>
      </c>
      <c r="G11117" s="6">
        <v>43923</v>
      </c>
      <c r="H11117" s="5"/>
      <c r="I11117" s="5"/>
      <c r="J11117" s="5" t="s">
        <v>1673</v>
      </c>
      <c r="K11117" s="5" t="s">
        <v>9</v>
      </c>
      <c r="L11117" s="7">
        <v>-3.21</v>
      </c>
      <c r="M11117" s="7">
        <f>ROUND(M11116+L11117,5)</f>
        <v>371.55</v>
      </c>
    </row>
    <row r="11118" spans="1:13">
      <c r="A11118" s="5"/>
      <c r="B11118" s="5"/>
      <c r="C11118" s="5"/>
      <c r="D11118" s="5"/>
      <c r="E11118" s="5"/>
      <c r="F11118" s="5" t="s">
        <v>10</v>
      </c>
      <c r="G11118" s="6">
        <v>43927</v>
      </c>
      <c r="H11118" s="5" t="s">
        <v>15</v>
      </c>
      <c r="I11118" s="5" t="s">
        <v>314</v>
      </c>
      <c r="J11118" s="5" t="s">
        <v>2785</v>
      </c>
      <c r="K11118" s="5" t="s">
        <v>9</v>
      </c>
      <c r="L11118" s="7">
        <v>623.46</v>
      </c>
      <c r="M11118" s="7">
        <f>ROUND(M11117+L11118,5)</f>
        <v>995.01</v>
      </c>
    </row>
    <row r="11119" spans="1:13">
      <c r="A11119" s="5"/>
      <c r="B11119" s="5"/>
      <c r="C11119" s="5"/>
      <c r="D11119" s="5"/>
      <c r="E11119" s="5"/>
      <c r="F11119" s="5" t="s">
        <v>13</v>
      </c>
      <c r="G11119" s="6">
        <v>43927</v>
      </c>
      <c r="H11119" s="5"/>
      <c r="I11119" s="5"/>
      <c r="J11119" s="5" t="s">
        <v>1683</v>
      </c>
      <c r="K11119" s="5" t="s">
        <v>9</v>
      </c>
      <c r="L11119" s="7">
        <v>-5.25</v>
      </c>
      <c r="M11119" s="7">
        <f>ROUND(M11118+L11119,5)</f>
        <v>989.76</v>
      </c>
    </row>
    <row r="11120" spans="1:13">
      <c r="A11120" s="5"/>
      <c r="B11120" s="5"/>
      <c r="C11120" s="5"/>
      <c r="D11120" s="5"/>
      <c r="E11120" s="5"/>
      <c r="F11120" s="5" t="s">
        <v>13</v>
      </c>
      <c r="G11120" s="6">
        <v>43927</v>
      </c>
      <c r="H11120" s="5"/>
      <c r="I11120" s="5"/>
      <c r="J11120" s="5" t="s">
        <v>1684</v>
      </c>
      <c r="K11120" s="5" t="s">
        <v>9</v>
      </c>
      <c r="L11120" s="7">
        <v>-1.59</v>
      </c>
      <c r="M11120" s="7">
        <f>ROUND(M11119+L11120,5)</f>
        <v>988.17</v>
      </c>
    </row>
    <row r="11121" spans="1:13">
      <c r="A11121" s="5"/>
      <c r="B11121" s="5"/>
      <c r="C11121" s="5"/>
      <c r="D11121" s="5"/>
      <c r="E11121" s="5"/>
      <c r="F11121" s="5" t="s">
        <v>13</v>
      </c>
      <c r="G11121" s="6">
        <v>43928</v>
      </c>
      <c r="H11121" s="5"/>
      <c r="I11121" s="5"/>
      <c r="J11121" s="5" t="s">
        <v>1646</v>
      </c>
      <c r="K11121" s="5" t="s">
        <v>9</v>
      </c>
      <c r="L11121" s="7">
        <v>-22.87</v>
      </c>
      <c r="M11121" s="7">
        <f>ROUND(M11120+L11121,5)</f>
        <v>965.3</v>
      </c>
    </row>
    <row r="11122" spans="1:13">
      <c r="A11122" s="5"/>
      <c r="B11122" s="5"/>
      <c r="C11122" s="5"/>
      <c r="D11122" s="5"/>
      <c r="E11122" s="5"/>
      <c r="F11122" s="5" t="s">
        <v>13</v>
      </c>
      <c r="G11122" s="6">
        <v>43929</v>
      </c>
      <c r="H11122" s="5"/>
      <c r="I11122" s="5"/>
      <c r="J11122" s="5" t="s">
        <v>1651</v>
      </c>
      <c r="K11122" s="5" t="s">
        <v>9</v>
      </c>
      <c r="L11122" s="7">
        <v>-14.17</v>
      </c>
      <c r="M11122" s="7">
        <f>ROUND(M11121+L11122,5)</f>
        <v>951.13</v>
      </c>
    </row>
    <row r="11123" spans="1:13">
      <c r="A11123" s="5"/>
      <c r="B11123" s="5"/>
      <c r="C11123" s="5"/>
      <c r="D11123" s="5"/>
      <c r="E11123" s="5"/>
      <c r="F11123" s="5" t="s">
        <v>13</v>
      </c>
      <c r="G11123" s="6">
        <v>43930</v>
      </c>
      <c r="H11123" s="5"/>
      <c r="I11123" s="5"/>
      <c r="J11123" s="5" t="s">
        <v>1654</v>
      </c>
      <c r="K11123" s="5" t="s">
        <v>9</v>
      </c>
      <c r="L11123" s="7">
        <v>-10.5</v>
      </c>
      <c r="M11123" s="7">
        <f>ROUND(M11122+L11123,5)</f>
        <v>940.63</v>
      </c>
    </row>
    <row r="11124" spans="1:13">
      <c r="A11124" s="5"/>
      <c r="B11124" s="5"/>
      <c r="C11124" s="5"/>
      <c r="D11124" s="5"/>
      <c r="E11124" s="5"/>
      <c r="F11124" s="5" t="s">
        <v>13</v>
      </c>
      <c r="G11124" s="6">
        <v>43930</v>
      </c>
      <c r="H11124" s="5"/>
      <c r="I11124" s="5"/>
      <c r="J11124" s="5" t="s">
        <v>1655</v>
      </c>
      <c r="K11124" s="5" t="s">
        <v>9</v>
      </c>
      <c r="L11124" s="7">
        <v>-48.76</v>
      </c>
      <c r="M11124" s="7">
        <f>ROUND(M11123+L11124,5)</f>
        <v>891.87</v>
      </c>
    </row>
    <row r="11125" spans="1:13">
      <c r="A11125" s="5"/>
      <c r="B11125" s="5"/>
      <c r="C11125" s="5"/>
      <c r="D11125" s="5"/>
      <c r="E11125" s="5"/>
      <c r="F11125" s="5" t="s">
        <v>13</v>
      </c>
      <c r="G11125" s="6">
        <v>43931</v>
      </c>
      <c r="H11125" s="5"/>
      <c r="I11125" s="5"/>
      <c r="J11125" s="5" t="s">
        <v>1657</v>
      </c>
      <c r="K11125" s="5" t="s">
        <v>9</v>
      </c>
      <c r="L11125" s="7">
        <v>-26.28</v>
      </c>
      <c r="M11125" s="7">
        <f>ROUND(M11124+L11125,5)</f>
        <v>865.59</v>
      </c>
    </row>
    <row r="11126" spans="1:13">
      <c r="A11126" s="5"/>
      <c r="B11126" s="5"/>
      <c r="C11126" s="5"/>
      <c r="D11126" s="5"/>
      <c r="E11126" s="5"/>
      <c r="F11126" s="5" t="s">
        <v>13</v>
      </c>
      <c r="G11126" s="6">
        <v>43931</v>
      </c>
      <c r="H11126" s="5"/>
      <c r="I11126" s="5"/>
      <c r="J11126" s="5" t="s">
        <v>1658</v>
      </c>
      <c r="K11126" s="5" t="s">
        <v>9</v>
      </c>
      <c r="L11126" s="7">
        <v>-7.77</v>
      </c>
      <c r="M11126" s="7">
        <f>ROUND(M11125+L11126,5)</f>
        <v>857.82</v>
      </c>
    </row>
    <row r="11127" spans="1:13">
      <c r="A11127" s="5"/>
      <c r="B11127" s="5"/>
      <c r="C11127" s="5"/>
      <c r="D11127" s="5"/>
      <c r="E11127" s="5"/>
      <c r="F11127" s="5" t="s">
        <v>13</v>
      </c>
      <c r="G11127" s="6">
        <v>43935</v>
      </c>
      <c r="H11127" s="5"/>
      <c r="I11127" s="5"/>
      <c r="J11127" s="5" t="s">
        <v>1660</v>
      </c>
      <c r="K11127" s="5" t="s">
        <v>9</v>
      </c>
      <c r="L11127" s="7">
        <v>-42.35</v>
      </c>
      <c r="M11127" s="7">
        <f>ROUND(M11126+L11127,5)</f>
        <v>815.47</v>
      </c>
    </row>
    <row r="11128" spans="1:13">
      <c r="A11128" s="5"/>
      <c r="B11128" s="5"/>
      <c r="C11128" s="5"/>
      <c r="D11128" s="5"/>
      <c r="E11128" s="5"/>
      <c r="F11128" s="5" t="s">
        <v>13</v>
      </c>
      <c r="G11128" s="6">
        <v>43935</v>
      </c>
      <c r="H11128" s="5"/>
      <c r="I11128" s="5"/>
      <c r="J11128" s="5" t="s">
        <v>1661</v>
      </c>
      <c r="K11128" s="5" t="s">
        <v>9</v>
      </c>
      <c r="L11128" s="7">
        <v>-40.83</v>
      </c>
      <c r="M11128" s="7">
        <f>ROUND(M11127+L11128,5)</f>
        <v>774.64</v>
      </c>
    </row>
    <row r="11129" spans="1:13">
      <c r="A11129" s="5"/>
      <c r="B11129" s="5"/>
      <c r="C11129" s="5"/>
      <c r="D11129" s="5"/>
      <c r="E11129" s="5"/>
      <c r="F11129" s="5" t="s">
        <v>13</v>
      </c>
      <c r="G11129" s="6">
        <v>43937</v>
      </c>
      <c r="H11129" s="5"/>
      <c r="I11129" s="5"/>
      <c r="J11129" s="5" t="s">
        <v>1663</v>
      </c>
      <c r="K11129" s="5" t="s">
        <v>9</v>
      </c>
      <c r="L11129" s="7">
        <v>-24.53</v>
      </c>
      <c r="M11129" s="7">
        <f>ROUND(M11128+L11129,5)</f>
        <v>750.11</v>
      </c>
    </row>
    <row r="11130" spans="1:13">
      <c r="A11130" s="5"/>
      <c r="B11130" s="5"/>
      <c r="C11130" s="5"/>
      <c r="D11130" s="5"/>
      <c r="E11130" s="5"/>
      <c r="F11130" s="5" t="s">
        <v>13</v>
      </c>
      <c r="G11130" s="6">
        <v>43937</v>
      </c>
      <c r="H11130" s="5"/>
      <c r="I11130" s="5"/>
      <c r="J11130" s="5" t="s">
        <v>1664</v>
      </c>
      <c r="K11130" s="5" t="s">
        <v>9</v>
      </c>
      <c r="L11130" s="7">
        <v>-15.24</v>
      </c>
      <c r="M11130" s="7">
        <f>ROUND(M11129+L11130,5)</f>
        <v>734.87</v>
      </c>
    </row>
    <row r="11131" spans="1:13">
      <c r="A11131" s="5"/>
      <c r="B11131" s="5"/>
      <c r="C11131" s="5"/>
      <c r="D11131" s="5"/>
      <c r="E11131" s="5"/>
      <c r="F11131" s="5" t="s">
        <v>13</v>
      </c>
      <c r="G11131" s="6">
        <v>43942</v>
      </c>
      <c r="H11131" s="5"/>
      <c r="I11131" s="5"/>
      <c r="J11131" s="5" t="s">
        <v>1666</v>
      </c>
      <c r="K11131" s="5" t="s">
        <v>9</v>
      </c>
      <c r="L11131" s="7">
        <v>-49.33</v>
      </c>
      <c r="M11131" s="7">
        <f>ROUND(M11130+L11131,5)</f>
        <v>685.54</v>
      </c>
    </row>
    <row r="11132" spans="1:13">
      <c r="A11132" s="5"/>
      <c r="B11132" s="5"/>
      <c r="C11132" s="5"/>
      <c r="D11132" s="5"/>
      <c r="E11132" s="5"/>
      <c r="F11132" s="5" t="s">
        <v>13</v>
      </c>
      <c r="G11132" s="6">
        <v>43942</v>
      </c>
      <c r="H11132" s="5"/>
      <c r="I11132" s="5"/>
      <c r="J11132" s="5" t="s">
        <v>1667</v>
      </c>
      <c r="K11132" s="5" t="s">
        <v>9</v>
      </c>
      <c r="L11132" s="7">
        <v>-19.82</v>
      </c>
      <c r="M11132" s="7">
        <f>ROUND(M11131+L11132,5)</f>
        <v>665.72</v>
      </c>
    </row>
    <row r="11133" spans="1:13">
      <c r="A11133" s="5"/>
      <c r="B11133" s="5"/>
      <c r="C11133" s="5"/>
      <c r="D11133" s="5"/>
      <c r="E11133" s="5"/>
      <c r="F11133" s="5" t="s">
        <v>13</v>
      </c>
      <c r="G11133" s="6">
        <v>43949</v>
      </c>
      <c r="H11133" s="5"/>
      <c r="I11133" s="5"/>
      <c r="J11133" s="5" t="s">
        <v>1669</v>
      </c>
      <c r="K11133" s="5" t="s">
        <v>9</v>
      </c>
      <c r="L11133" s="7">
        <v>-29.59</v>
      </c>
      <c r="M11133" s="7">
        <f>ROUND(M11132+L11133,5)</f>
        <v>636.13</v>
      </c>
    </row>
    <row r="11134" spans="1:13">
      <c r="A11134" s="5"/>
      <c r="B11134" s="5"/>
      <c r="C11134" s="5"/>
      <c r="D11134" s="5"/>
      <c r="E11134" s="5"/>
      <c r="F11134" s="5" t="s">
        <v>13</v>
      </c>
      <c r="G11134" s="6">
        <v>43949</v>
      </c>
      <c r="H11134" s="5"/>
      <c r="I11134" s="5"/>
      <c r="J11134" s="5" t="s">
        <v>1670</v>
      </c>
      <c r="K11134" s="5" t="s">
        <v>9</v>
      </c>
      <c r="L11134" s="7">
        <v>-5.61</v>
      </c>
      <c r="M11134" s="7">
        <f>ROUND(M11133+L11134,5)</f>
        <v>630.52</v>
      </c>
    </row>
    <row r="11135" spans="1:13">
      <c r="A11135" s="5"/>
      <c r="B11135" s="5"/>
      <c r="C11135" s="5"/>
      <c r="D11135" s="5"/>
      <c r="E11135" s="5"/>
      <c r="F11135" s="5" t="s">
        <v>13</v>
      </c>
      <c r="G11135" s="6">
        <v>43951</v>
      </c>
      <c r="H11135" s="5"/>
      <c r="I11135" s="5"/>
      <c r="J11135" s="5" t="s">
        <v>1677</v>
      </c>
      <c r="K11135" s="5" t="s">
        <v>9</v>
      </c>
      <c r="L11135" s="7">
        <v>-12.06</v>
      </c>
      <c r="M11135" s="7">
        <f>ROUND(M11134+L11135,5)</f>
        <v>618.46</v>
      </c>
    </row>
    <row r="11136" spans="1:13">
      <c r="A11136" s="5"/>
      <c r="B11136" s="5"/>
      <c r="C11136" s="5"/>
      <c r="D11136" s="5"/>
      <c r="E11136" s="5"/>
      <c r="F11136" s="5" t="s">
        <v>13</v>
      </c>
      <c r="G11136" s="6">
        <v>43951</v>
      </c>
      <c r="H11136" s="5"/>
      <c r="I11136" s="5"/>
      <c r="J11136" s="5" t="s">
        <v>1678</v>
      </c>
      <c r="K11136" s="5" t="s">
        <v>9</v>
      </c>
      <c r="L11136" s="7">
        <v>-3.2</v>
      </c>
      <c r="M11136" s="7">
        <f>ROUND(M11135+L11136,5)</f>
        <v>615.26</v>
      </c>
    </row>
    <row r="11137" spans="1:13">
      <c r="A11137" s="5"/>
      <c r="B11137" s="5"/>
      <c r="C11137" s="5"/>
      <c r="D11137" s="5"/>
      <c r="E11137" s="5"/>
      <c r="F11137" s="5" t="s">
        <v>13</v>
      </c>
      <c r="G11137" s="6">
        <v>43952</v>
      </c>
      <c r="H11137" s="5"/>
      <c r="I11137" s="5"/>
      <c r="J11137" s="5" t="s">
        <v>1640</v>
      </c>
      <c r="K11137" s="5" t="s">
        <v>9</v>
      </c>
      <c r="L11137" s="7">
        <v>-28.25</v>
      </c>
      <c r="M11137" s="7">
        <f>ROUND(M11136+L11137,5)</f>
        <v>587.01</v>
      </c>
    </row>
    <row r="11138" spans="1:13">
      <c r="A11138" s="5"/>
      <c r="B11138" s="5"/>
      <c r="C11138" s="5"/>
      <c r="D11138" s="5"/>
      <c r="E11138" s="5"/>
      <c r="F11138" s="5" t="s">
        <v>13</v>
      </c>
      <c r="G11138" s="6">
        <v>43952</v>
      </c>
      <c r="H11138" s="5"/>
      <c r="I11138" s="5"/>
      <c r="J11138" s="5" t="s">
        <v>1641</v>
      </c>
      <c r="K11138" s="5" t="s">
        <v>9</v>
      </c>
      <c r="L11138" s="7">
        <v>-5.72</v>
      </c>
      <c r="M11138" s="7">
        <f>ROUND(M11137+L11138,5)</f>
        <v>581.29</v>
      </c>
    </row>
    <row r="11139" spans="1:13">
      <c r="A11139" s="5"/>
      <c r="B11139" s="5"/>
      <c r="C11139" s="5"/>
      <c r="D11139" s="5"/>
      <c r="E11139" s="5"/>
      <c r="F11139" s="5" t="s">
        <v>10</v>
      </c>
      <c r="G11139" s="6">
        <v>43955</v>
      </c>
      <c r="H11139" s="5" t="s">
        <v>15</v>
      </c>
      <c r="I11139" s="5" t="s">
        <v>313</v>
      </c>
      <c r="J11139" s="5" t="s">
        <v>406</v>
      </c>
      <c r="K11139" s="5" t="s">
        <v>9</v>
      </c>
      <c r="L11139" s="7">
        <v>24.95</v>
      </c>
      <c r="M11139" s="7">
        <f>ROUND(M11138+L11139,5)</f>
        <v>606.24</v>
      </c>
    </row>
    <row r="11140" spans="1:13">
      <c r="A11140" s="5"/>
      <c r="B11140" s="5"/>
      <c r="C11140" s="5"/>
      <c r="D11140" s="5"/>
      <c r="E11140" s="5"/>
      <c r="F11140" s="5" t="s">
        <v>13</v>
      </c>
      <c r="G11140" s="6">
        <v>43955</v>
      </c>
      <c r="H11140" s="5"/>
      <c r="I11140" s="5"/>
      <c r="J11140" s="5" t="s">
        <v>1643</v>
      </c>
      <c r="K11140" s="5" t="s">
        <v>9</v>
      </c>
      <c r="L11140" s="7">
        <v>-25.5</v>
      </c>
      <c r="M11140" s="7">
        <f>ROUND(M11139+L11140,5)</f>
        <v>580.74</v>
      </c>
    </row>
    <row r="11141" spans="1:13">
      <c r="A11141" s="5"/>
      <c r="B11141" s="5"/>
      <c r="C11141" s="5"/>
      <c r="D11141" s="5"/>
      <c r="E11141" s="5"/>
      <c r="F11141" s="5" t="s">
        <v>10</v>
      </c>
      <c r="G11141" s="6">
        <v>43956</v>
      </c>
      <c r="H11141" s="5" t="s">
        <v>15</v>
      </c>
      <c r="I11141" s="5" t="s">
        <v>313</v>
      </c>
      <c r="J11141" s="5" t="s">
        <v>406</v>
      </c>
      <c r="K11141" s="5" t="s">
        <v>9</v>
      </c>
      <c r="L11141" s="7">
        <v>14.5</v>
      </c>
      <c r="M11141" s="7">
        <f>ROUND(M11140+L11141,5)</f>
        <v>595.24</v>
      </c>
    </row>
    <row r="11142" spans="1:13">
      <c r="A11142" s="5"/>
      <c r="B11142" s="5"/>
      <c r="C11142" s="5"/>
      <c r="D11142" s="5"/>
      <c r="E11142" s="5"/>
      <c r="F11142" s="5" t="s">
        <v>10</v>
      </c>
      <c r="G11142" s="6">
        <v>43956</v>
      </c>
      <c r="H11142" s="5" t="s">
        <v>15</v>
      </c>
      <c r="I11142" s="5" t="s">
        <v>314</v>
      </c>
      <c r="J11142" s="5" t="s">
        <v>2785</v>
      </c>
      <c r="K11142" s="5" t="s">
        <v>9</v>
      </c>
      <c r="L11142" s="7">
        <v>888.47</v>
      </c>
      <c r="M11142" s="7">
        <f>ROUND(M11141+L11142,5)</f>
        <v>1483.71</v>
      </c>
    </row>
    <row r="11143" spans="1:13">
      <c r="A11143" s="5"/>
      <c r="B11143" s="5"/>
      <c r="C11143" s="5"/>
      <c r="D11143" s="5"/>
      <c r="E11143" s="5"/>
      <c r="F11143" s="5" t="s">
        <v>13</v>
      </c>
      <c r="G11143" s="6">
        <v>43956</v>
      </c>
      <c r="H11143" s="5"/>
      <c r="I11143" s="5"/>
      <c r="J11143" s="5" t="s">
        <v>1683</v>
      </c>
      <c r="K11143" s="5" t="s">
        <v>9</v>
      </c>
      <c r="L11143" s="7">
        <v>-4.8</v>
      </c>
      <c r="M11143" s="7">
        <f>ROUND(M11142+L11143,5)</f>
        <v>1478.91</v>
      </c>
    </row>
    <row r="11144" spans="1:13">
      <c r="A11144" s="5"/>
      <c r="B11144" s="5"/>
      <c r="C11144" s="5"/>
      <c r="D11144" s="5"/>
      <c r="E11144" s="5"/>
      <c r="F11144" s="5" t="s">
        <v>13</v>
      </c>
      <c r="G11144" s="6">
        <v>43957</v>
      </c>
      <c r="H11144" s="5"/>
      <c r="I11144" s="5"/>
      <c r="J11144" s="5" t="s">
        <v>1648</v>
      </c>
      <c r="K11144" s="5" t="s">
        <v>9</v>
      </c>
      <c r="L11144" s="7">
        <v>-20.16</v>
      </c>
      <c r="M11144" s="7">
        <f>ROUND(M11143+L11144,5)</f>
        <v>1458.75</v>
      </c>
    </row>
    <row r="11145" spans="1:13">
      <c r="A11145" s="5"/>
      <c r="B11145" s="5"/>
      <c r="C11145" s="5"/>
      <c r="D11145" s="5"/>
      <c r="E11145" s="5"/>
      <c r="F11145" s="5" t="s">
        <v>13</v>
      </c>
      <c r="G11145" s="6">
        <v>43957</v>
      </c>
      <c r="H11145" s="5"/>
      <c r="I11145" s="5"/>
      <c r="J11145" s="5" t="s">
        <v>1651</v>
      </c>
      <c r="K11145" s="5" t="s">
        <v>9</v>
      </c>
      <c r="L11145" s="7">
        <v>-13.59</v>
      </c>
      <c r="M11145" s="7">
        <f>ROUND(M11144+L11145,5)</f>
        <v>1445.16</v>
      </c>
    </row>
    <row r="11146" spans="1:13">
      <c r="A11146" s="5"/>
      <c r="B11146" s="5"/>
      <c r="C11146" s="5"/>
      <c r="D11146" s="5"/>
      <c r="E11146" s="5"/>
      <c r="F11146" s="5" t="s">
        <v>13</v>
      </c>
      <c r="G11146" s="6">
        <v>43958</v>
      </c>
      <c r="H11146" s="5"/>
      <c r="I11146" s="5"/>
      <c r="J11146" s="5" t="s">
        <v>1654</v>
      </c>
      <c r="K11146" s="5" t="s">
        <v>9</v>
      </c>
      <c r="L11146" s="7">
        <v>-5.36</v>
      </c>
      <c r="M11146" s="7">
        <f>ROUND(M11145+L11146,5)</f>
        <v>1439.8</v>
      </c>
    </row>
    <row r="11147" spans="1:13">
      <c r="A11147" s="5"/>
      <c r="B11147" s="5"/>
      <c r="C11147" s="5"/>
      <c r="D11147" s="5"/>
      <c r="E11147" s="5"/>
      <c r="F11147" s="5" t="s">
        <v>13</v>
      </c>
      <c r="G11147" s="6">
        <v>43959</v>
      </c>
      <c r="H11147" s="5"/>
      <c r="I11147" s="5"/>
      <c r="J11147" s="5" t="s">
        <v>1657</v>
      </c>
      <c r="K11147" s="5" t="s">
        <v>9</v>
      </c>
      <c r="L11147" s="7">
        <v>-2.12</v>
      </c>
      <c r="M11147" s="7">
        <f>ROUND(M11146+L11147,5)</f>
        <v>1437.68</v>
      </c>
    </row>
    <row r="11148" spans="1:13">
      <c r="A11148" s="5"/>
      <c r="B11148" s="5"/>
      <c r="C11148" s="5"/>
      <c r="D11148" s="5"/>
      <c r="E11148" s="5"/>
      <c r="F11148" s="5" t="s">
        <v>13</v>
      </c>
      <c r="G11148" s="6">
        <v>43959</v>
      </c>
      <c r="H11148" s="5"/>
      <c r="I11148" s="5"/>
      <c r="J11148" s="5" t="s">
        <v>1658</v>
      </c>
      <c r="K11148" s="5" t="s">
        <v>9</v>
      </c>
      <c r="L11148" s="7">
        <v>-59.22</v>
      </c>
      <c r="M11148" s="7">
        <f>ROUND(M11147+L11148,5)</f>
        <v>1378.46</v>
      </c>
    </row>
    <row r="11149" spans="1:13">
      <c r="A11149" s="5"/>
      <c r="B11149" s="5"/>
      <c r="C11149" s="5"/>
      <c r="D11149" s="5"/>
      <c r="E11149" s="5"/>
      <c r="F11149" s="5" t="s">
        <v>13</v>
      </c>
      <c r="G11149" s="6">
        <v>43962</v>
      </c>
      <c r="H11149" s="5"/>
      <c r="I11149" s="5"/>
      <c r="J11149" s="5" t="s">
        <v>1660</v>
      </c>
      <c r="K11149" s="5" t="s">
        <v>9</v>
      </c>
      <c r="L11149" s="7">
        <v>-30.86</v>
      </c>
      <c r="M11149" s="7">
        <f>ROUND(M11148+L11149,5)</f>
        <v>1347.6</v>
      </c>
    </row>
    <row r="11150" spans="1:13">
      <c r="A11150" s="5"/>
      <c r="B11150" s="5"/>
      <c r="C11150" s="5"/>
      <c r="D11150" s="5"/>
      <c r="E11150" s="5"/>
      <c r="F11150" s="5" t="s">
        <v>13</v>
      </c>
      <c r="G11150" s="6">
        <v>43962</v>
      </c>
      <c r="H11150" s="5"/>
      <c r="I11150" s="5"/>
      <c r="J11150" s="5" t="s">
        <v>1661</v>
      </c>
      <c r="K11150" s="5" t="s">
        <v>9</v>
      </c>
      <c r="L11150" s="7">
        <v>-2.91</v>
      </c>
      <c r="M11150" s="7">
        <f>ROUND(M11149+L11150,5)</f>
        <v>1344.69</v>
      </c>
    </row>
    <row r="11151" spans="1:13">
      <c r="A11151" s="5"/>
      <c r="B11151" s="5"/>
      <c r="C11151" s="5"/>
      <c r="D11151" s="5"/>
      <c r="E11151" s="5"/>
      <c r="F11151" s="5" t="s">
        <v>13</v>
      </c>
      <c r="G11151" s="6">
        <v>43962</v>
      </c>
      <c r="H11151" s="5"/>
      <c r="I11151" s="5"/>
      <c r="J11151" s="5" t="s">
        <v>1663</v>
      </c>
      <c r="K11151" s="5" t="s">
        <v>9</v>
      </c>
      <c r="L11151" s="7">
        <v>-27.66</v>
      </c>
      <c r="M11151" s="7">
        <f>ROUND(M11150+L11151,5)</f>
        <v>1317.03</v>
      </c>
    </row>
    <row r="11152" spans="1:13">
      <c r="A11152" s="5"/>
      <c r="B11152" s="5"/>
      <c r="C11152" s="5"/>
      <c r="D11152" s="5"/>
      <c r="E11152" s="5"/>
      <c r="F11152" s="5" t="s">
        <v>13</v>
      </c>
      <c r="G11152" s="6">
        <v>43963</v>
      </c>
      <c r="H11152" s="5"/>
      <c r="I11152" s="5"/>
      <c r="J11152" s="5" t="s">
        <v>1666</v>
      </c>
      <c r="K11152" s="5" t="s">
        <v>9</v>
      </c>
      <c r="L11152" s="7">
        <v>-15.85</v>
      </c>
      <c r="M11152" s="7">
        <f>ROUND(M11151+L11152,5)</f>
        <v>1301.18</v>
      </c>
    </row>
    <row r="11153" spans="1:13">
      <c r="A11153" s="5"/>
      <c r="B11153" s="5"/>
      <c r="C11153" s="5"/>
      <c r="D11153" s="5"/>
      <c r="E11153" s="5"/>
      <c r="F11153" s="5" t="s">
        <v>13</v>
      </c>
      <c r="G11153" s="6">
        <v>43963</v>
      </c>
      <c r="H11153" s="5"/>
      <c r="I11153" s="5"/>
      <c r="J11153" s="5" t="s">
        <v>1669</v>
      </c>
      <c r="K11153" s="5" t="s">
        <v>9</v>
      </c>
      <c r="L11153" s="7">
        <v>-3.27</v>
      </c>
      <c r="M11153" s="7">
        <f>ROUND(M11152+L11153,5)</f>
        <v>1297.9100000000001</v>
      </c>
    </row>
    <row r="11154" spans="1:13">
      <c r="A11154" s="5"/>
      <c r="B11154" s="5"/>
      <c r="C11154" s="5"/>
      <c r="D11154" s="5"/>
      <c r="E11154" s="5"/>
      <c r="F11154" s="5" t="s">
        <v>13</v>
      </c>
      <c r="G11154" s="6">
        <v>43965</v>
      </c>
      <c r="H11154" s="5"/>
      <c r="I11154" s="5"/>
      <c r="J11154" s="5" t="s">
        <v>1677</v>
      </c>
      <c r="K11154" s="5" t="s">
        <v>9</v>
      </c>
      <c r="L11154" s="7">
        <v>-11.41</v>
      </c>
      <c r="M11154" s="7">
        <f>ROUND(M11153+L11154,5)</f>
        <v>1286.5</v>
      </c>
    </row>
    <row r="11155" spans="1:13">
      <c r="A11155" s="5"/>
      <c r="B11155" s="5"/>
      <c r="C11155" s="5"/>
      <c r="D11155" s="5"/>
      <c r="E11155" s="5"/>
      <c r="F11155" s="5" t="s">
        <v>13</v>
      </c>
      <c r="G11155" s="6">
        <v>43965</v>
      </c>
      <c r="H11155" s="5"/>
      <c r="I11155" s="5"/>
      <c r="J11155" s="5" t="s">
        <v>1678</v>
      </c>
      <c r="K11155" s="5" t="s">
        <v>9</v>
      </c>
      <c r="L11155" s="7">
        <v>-61.6</v>
      </c>
      <c r="M11155" s="7">
        <f>ROUND(M11154+L11155,5)</f>
        <v>1224.9000000000001</v>
      </c>
    </row>
    <row r="11156" spans="1:13">
      <c r="A11156" s="5"/>
      <c r="B11156" s="5"/>
      <c r="C11156" s="5"/>
      <c r="D11156" s="5"/>
      <c r="E11156" s="5"/>
      <c r="F11156" s="5" t="s">
        <v>13</v>
      </c>
      <c r="G11156" s="6">
        <v>43970</v>
      </c>
      <c r="H11156" s="5"/>
      <c r="I11156" s="5"/>
      <c r="J11156" s="5" t="s">
        <v>1687</v>
      </c>
      <c r="K11156" s="5" t="s">
        <v>9</v>
      </c>
      <c r="L11156" s="7">
        <v>-35.08</v>
      </c>
      <c r="M11156" s="7">
        <f>ROUND(M11155+L11156,5)</f>
        <v>1189.82</v>
      </c>
    </row>
    <row r="11157" spans="1:13">
      <c r="A11157" s="5"/>
      <c r="B11157" s="5"/>
      <c r="C11157" s="5"/>
      <c r="D11157" s="5"/>
      <c r="E11157" s="5"/>
      <c r="F11157" s="5" t="s">
        <v>13</v>
      </c>
      <c r="G11157" s="6">
        <v>43970</v>
      </c>
      <c r="H11157" s="5"/>
      <c r="I11157" s="5"/>
      <c r="J11157" s="5" t="s">
        <v>1688</v>
      </c>
      <c r="K11157" s="5" t="s">
        <v>9</v>
      </c>
      <c r="L11157" s="7">
        <v>-19.27</v>
      </c>
      <c r="M11157" s="7">
        <f>ROUND(M11156+L11157,5)</f>
        <v>1170.55</v>
      </c>
    </row>
    <row r="11158" spans="1:13">
      <c r="A11158" s="5"/>
      <c r="B11158" s="5"/>
      <c r="C11158" s="5"/>
      <c r="D11158" s="5"/>
      <c r="E11158" s="5"/>
      <c r="F11158" s="5" t="s">
        <v>13</v>
      </c>
      <c r="G11158" s="6">
        <v>43972</v>
      </c>
      <c r="H11158" s="5"/>
      <c r="I11158" s="5"/>
      <c r="J11158" s="5" t="s">
        <v>1690</v>
      </c>
      <c r="K11158" s="5" t="s">
        <v>9</v>
      </c>
      <c r="L11158" s="7">
        <v>-27.15</v>
      </c>
      <c r="M11158" s="7">
        <f>ROUND(M11157+L11158,5)</f>
        <v>1143.4000000000001</v>
      </c>
    </row>
    <row r="11159" spans="1:13">
      <c r="A11159" s="5"/>
      <c r="B11159" s="5"/>
      <c r="C11159" s="5"/>
      <c r="D11159" s="5"/>
      <c r="E11159" s="5"/>
      <c r="F11159" s="5" t="s">
        <v>13</v>
      </c>
      <c r="G11159" s="6">
        <v>43972</v>
      </c>
      <c r="H11159" s="5"/>
      <c r="I11159" s="5"/>
      <c r="J11159" s="5" t="s">
        <v>1691</v>
      </c>
      <c r="K11159" s="5" t="s">
        <v>9</v>
      </c>
      <c r="L11159" s="7">
        <v>-13.05</v>
      </c>
      <c r="M11159" s="7">
        <f>ROUND(M11158+L11159,5)</f>
        <v>1130.3499999999999</v>
      </c>
    </row>
    <row r="11160" spans="1:13">
      <c r="A11160" s="5"/>
      <c r="B11160" s="5"/>
      <c r="C11160" s="5"/>
      <c r="D11160" s="5"/>
      <c r="E11160" s="5"/>
      <c r="F11160" s="5" t="s">
        <v>13</v>
      </c>
      <c r="G11160" s="6">
        <v>43980</v>
      </c>
      <c r="H11160" s="5"/>
      <c r="I11160" s="5"/>
      <c r="J11160" s="5" t="s">
        <v>1692</v>
      </c>
      <c r="K11160" s="5" t="s">
        <v>9</v>
      </c>
      <c r="L11160" s="7">
        <v>-29.56</v>
      </c>
      <c r="M11160" s="7">
        <f>ROUND(M11159+L11160,5)</f>
        <v>1100.79</v>
      </c>
    </row>
    <row r="11161" spans="1:13">
      <c r="A11161" s="5"/>
      <c r="B11161" s="5"/>
      <c r="C11161" s="5"/>
      <c r="D11161" s="5"/>
      <c r="E11161" s="5"/>
      <c r="F11161" s="5" t="s">
        <v>13</v>
      </c>
      <c r="G11161" s="6">
        <v>43980</v>
      </c>
      <c r="H11161" s="5"/>
      <c r="I11161" s="5"/>
      <c r="J11161" s="5" t="s">
        <v>1698</v>
      </c>
      <c r="K11161" s="5" t="s">
        <v>9</v>
      </c>
      <c r="L11161" s="7">
        <v>-11.8</v>
      </c>
      <c r="M11161" s="7">
        <f>ROUND(M11160+L11161,5)</f>
        <v>1088.99</v>
      </c>
    </row>
    <row r="11162" spans="1:13">
      <c r="A11162" s="5"/>
      <c r="B11162" s="5"/>
      <c r="C11162" s="5"/>
      <c r="D11162" s="5"/>
      <c r="E11162" s="5"/>
      <c r="F11162" s="5" t="s">
        <v>13</v>
      </c>
      <c r="G11162" s="6">
        <v>43980</v>
      </c>
      <c r="H11162" s="5"/>
      <c r="I11162" s="5"/>
      <c r="J11162" s="5" t="s">
        <v>1699</v>
      </c>
      <c r="K11162" s="5" t="s">
        <v>9</v>
      </c>
      <c r="L11162" s="7">
        <v>-9.74</v>
      </c>
      <c r="M11162" s="7">
        <f>ROUND(M11161+L11162,5)</f>
        <v>1079.25</v>
      </c>
    </row>
    <row r="11163" spans="1:13">
      <c r="A11163" s="5"/>
      <c r="B11163" s="5"/>
      <c r="C11163" s="5"/>
      <c r="D11163" s="5"/>
      <c r="E11163" s="5"/>
      <c r="F11163" s="5" t="s">
        <v>13</v>
      </c>
      <c r="G11163" s="6">
        <v>43985</v>
      </c>
      <c r="H11163" s="5"/>
      <c r="I11163" s="5"/>
      <c r="J11163" s="5" t="s">
        <v>1640</v>
      </c>
      <c r="K11163" s="5" t="s">
        <v>9</v>
      </c>
      <c r="L11163" s="7">
        <v>-41.94</v>
      </c>
      <c r="M11163" s="7">
        <f>ROUND(M11162+L11163,5)</f>
        <v>1037.31</v>
      </c>
    </row>
    <row r="11164" spans="1:13">
      <c r="A11164" s="5"/>
      <c r="B11164" s="5"/>
      <c r="C11164" s="5"/>
      <c r="D11164" s="5"/>
      <c r="E11164" s="5"/>
      <c r="F11164" s="5" t="s">
        <v>13</v>
      </c>
      <c r="G11164" s="6">
        <v>43985</v>
      </c>
      <c r="H11164" s="5"/>
      <c r="I11164" s="5"/>
      <c r="J11164" s="5" t="s">
        <v>1641</v>
      </c>
      <c r="K11164" s="5" t="s">
        <v>9</v>
      </c>
      <c r="L11164" s="7">
        <v>-9.99</v>
      </c>
      <c r="M11164" s="7">
        <f>ROUND(M11163+L11164,5)</f>
        <v>1027.32</v>
      </c>
    </row>
    <row r="11165" spans="1:13">
      <c r="A11165" s="5"/>
      <c r="B11165" s="5"/>
      <c r="C11165" s="5"/>
      <c r="D11165" s="5"/>
      <c r="E11165" s="5"/>
      <c r="F11165" s="5" t="s">
        <v>10</v>
      </c>
      <c r="G11165" s="6">
        <v>43985</v>
      </c>
      <c r="H11165" s="5" t="s">
        <v>15</v>
      </c>
      <c r="I11165" s="5" t="s">
        <v>313</v>
      </c>
      <c r="J11165" s="5" t="s">
        <v>406</v>
      </c>
      <c r="K11165" s="5" t="s">
        <v>9</v>
      </c>
      <c r="L11165" s="7">
        <v>40.049999999999997</v>
      </c>
      <c r="M11165" s="7">
        <f>ROUND(M11164+L11165,5)</f>
        <v>1067.3699999999999</v>
      </c>
    </row>
    <row r="11166" spans="1:13">
      <c r="A11166" s="5"/>
      <c r="B11166" s="5"/>
      <c r="C11166" s="5"/>
      <c r="D11166" s="5"/>
      <c r="E11166" s="5"/>
      <c r="F11166" s="5" t="s">
        <v>13</v>
      </c>
      <c r="G11166" s="6">
        <v>43986</v>
      </c>
      <c r="H11166" s="5"/>
      <c r="I11166" s="5"/>
      <c r="J11166" s="5" t="s">
        <v>1643</v>
      </c>
      <c r="K11166" s="5" t="s">
        <v>9</v>
      </c>
      <c r="L11166" s="7">
        <v>-7.61</v>
      </c>
      <c r="M11166" s="7">
        <f>ROUND(M11165+L11166,5)</f>
        <v>1059.76</v>
      </c>
    </row>
    <row r="11167" spans="1:13">
      <c r="A11167" s="5"/>
      <c r="B11167" s="5"/>
      <c r="C11167" s="5"/>
      <c r="D11167" s="5"/>
      <c r="E11167" s="5"/>
      <c r="F11167" s="5" t="s">
        <v>13</v>
      </c>
      <c r="G11167" s="6">
        <v>43986</v>
      </c>
      <c r="H11167" s="5"/>
      <c r="I11167" s="5"/>
      <c r="J11167" s="5" t="s">
        <v>1673</v>
      </c>
      <c r="K11167" s="5" t="s">
        <v>9</v>
      </c>
      <c r="L11167" s="7">
        <v>-19.43</v>
      </c>
      <c r="M11167" s="7">
        <f>ROUND(M11166+L11167,5)</f>
        <v>1040.33</v>
      </c>
    </row>
    <row r="11168" spans="1:13">
      <c r="A11168" s="5"/>
      <c r="B11168" s="5"/>
      <c r="C11168" s="5"/>
      <c r="D11168" s="5"/>
      <c r="E11168" s="5"/>
      <c r="F11168" s="5" t="s">
        <v>13</v>
      </c>
      <c r="G11168" s="6">
        <v>43987</v>
      </c>
      <c r="H11168" s="5"/>
      <c r="I11168" s="5"/>
      <c r="J11168" s="5" t="s">
        <v>1683</v>
      </c>
      <c r="K11168" s="5" t="s">
        <v>9</v>
      </c>
      <c r="L11168" s="7">
        <v>-2.98</v>
      </c>
      <c r="M11168" s="7">
        <f>ROUND(M11167+L11168,5)</f>
        <v>1037.3499999999999</v>
      </c>
    </row>
    <row r="11169" spans="1:13">
      <c r="A11169" s="5"/>
      <c r="B11169" s="5"/>
      <c r="C11169" s="5"/>
      <c r="D11169" s="5"/>
      <c r="E11169" s="5"/>
      <c r="F11169" s="5" t="s">
        <v>13</v>
      </c>
      <c r="G11169" s="6">
        <v>43987</v>
      </c>
      <c r="H11169" s="5"/>
      <c r="I11169" s="5"/>
      <c r="J11169" s="5" t="s">
        <v>1684</v>
      </c>
      <c r="K11169" s="5" t="s">
        <v>9</v>
      </c>
      <c r="L11169" s="7">
        <v>-15.87</v>
      </c>
      <c r="M11169" s="7">
        <f>ROUND(M11168+L11169,5)</f>
        <v>1021.48</v>
      </c>
    </row>
    <row r="11170" spans="1:13">
      <c r="A11170" s="5"/>
      <c r="B11170" s="5"/>
      <c r="C11170" s="5"/>
      <c r="D11170" s="5"/>
      <c r="E11170" s="5"/>
      <c r="F11170" s="5" t="s">
        <v>13</v>
      </c>
      <c r="G11170" s="6">
        <v>43987</v>
      </c>
      <c r="H11170" s="5"/>
      <c r="I11170" s="5"/>
      <c r="J11170" s="5" t="s">
        <v>1646</v>
      </c>
      <c r="K11170" s="5" t="s">
        <v>9</v>
      </c>
      <c r="L11170" s="7">
        <v>-15.18</v>
      </c>
      <c r="M11170" s="7">
        <f>ROUND(M11169+L11170,5)</f>
        <v>1006.3</v>
      </c>
    </row>
    <row r="11171" spans="1:13">
      <c r="A11171" s="5"/>
      <c r="B11171" s="5"/>
      <c r="C11171" s="5"/>
      <c r="D11171" s="5"/>
      <c r="E11171" s="5"/>
      <c r="F11171" s="5" t="s">
        <v>13</v>
      </c>
      <c r="G11171" s="6">
        <v>43987</v>
      </c>
      <c r="H11171" s="5"/>
      <c r="I11171" s="5"/>
      <c r="J11171" s="5" t="s">
        <v>1675</v>
      </c>
      <c r="K11171" s="5" t="s">
        <v>9</v>
      </c>
      <c r="L11171" s="7">
        <v>-5.4</v>
      </c>
      <c r="M11171" s="7">
        <f>ROUND(M11170+L11171,5)</f>
        <v>1000.9</v>
      </c>
    </row>
    <row r="11172" spans="1:13">
      <c r="A11172" s="5"/>
      <c r="B11172" s="5"/>
      <c r="C11172" s="5"/>
      <c r="D11172" s="5"/>
      <c r="E11172" s="5"/>
      <c r="F11172" s="5" t="s">
        <v>10</v>
      </c>
      <c r="G11172" s="6">
        <v>43987</v>
      </c>
      <c r="H11172" s="5" t="s">
        <v>15</v>
      </c>
      <c r="I11172" s="5" t="s">
        <v>314</v>
      </c>
      <c r="J11172" s="5" t="s">
        <v>2785</v>
      </c>
      <c r="K11172" s="5" t="s">
        <v>9</v>
      </c>
      <c r="L11172" s="7">
        <v>696.33</v>
      </c>
      <c r="M11172" s="7">
        <f>ROUND(M11171+L11172,5)</f>
        <v>1697.23</v>
      </c>
    </row>
    <row r="11173" spans="1:13">
      <c r="A11173" s="5"/>
      <c r="B11173" s="5"/>
      <c r="C11173" s="5"/>
      <c r="D11173" s="5"/>
      <c r="E11173" s="5"/>
      <c r="F11173" s="5" t="s">
        <v>13</v>
      </c>
      <c r="G11173" s="6">
        <v>43990</v>
      </c>
      <c r="H11173" s="5"/>
      <c r="I11173" s="5"/>
      <c r="J11173" s="5" t="s">
        <v>1651</v>
      </c>
      <c r="K11173" s="5" t="s">
        <v>9</v>
      </c>
      <c r="L11173" s="7">
        <v>-17.52</v>
      </c>
      <c r="M11173" s="7">
        <f>ROUND(M11172+L11173,5)</f>
        <v>1679.71</v>
      </c>
    </row>
    <row r="11174" spans="1:13">
      <c r="A11174" s="5"/>
      <c r="B11174" s="5"/>
      <c r="C11174" s="5"/>
      <c r="D11174" s="5"/>
      <c r="E11174" s="5"/>
      <c r="F11174" s="5" t="s">
        <v>13</v>
      </c>
      <c r="G11174" s="6">
        <v>43990</v>
      </c>
      <c r="H11174" s="5"/>
      <c r="I11174" s="5"/>
      <c r="J11174" s="5" t="s">
        <v>1652</v>
      </c>
      <c r="K11174" s="5" t="s">
        <v>9</v>
      </c>
      <c r="L11174" s="7">
        <v>-26.5</v>
      </c>
      <c r="M11174" s="7">
        <f>ROUND(M11173+L11174,5)</f>
        <v>1653.21</v>
      </c>
    </row>
    <row r="11175" spans="1:13">
      <c r="A11175" s="5"/>
      <c r="B11175" s="5"/>
      <c r="C11175" s="5"/>
      <c r="D11175" s="5"/>
      <c r="E11175" s="5"/>
      <c r="F11175" s="5" t="s">
        <v>13</v>
      </c>
      <c r="G11175" s="6">
        <v>43991</v>
      </c>
      <c r="H11175" s="5"/>
      <c r="I11175" s="5"/>
      <c r="J11175" s="5" t="s">
        <v>1654</v>
      </c>
      <c r="K11175" s="5" t="s">
        <v>9</v>
      </c>
      <c r="L11175" s="7">
        <v>-28.07</v>
      </c>
      <c r="M11175" s="7">
        <f>ROUND(M11174+L11175,5)</f>
        <v>1625.14</v>
      </c>
    </row>
    <row r="11176" spans="1:13">
      <c r="A11176" s="5"/>
      <c r="B11176" s="5"/>
      <c r="C11176" s="5"/>
      <c r="D11176" s="5"/>
      <c r="E11176" s="5"/>
      <c r="F11176" s="5" t="s">
        <v>13</v>
      </c>
      <c r="G11176" s="6">
        <v>43991</v>
      </c>
      <c r="H11176" s="5"/>
      <c r="I11176" s="5"/>
      <c r="J11176" s="5" t="s">
        <v>1655</v>
      </c>
      <c r="K11176" s="5" t="s">
        <v>9</v>
      </c>
      <c r="L11176" s="7">
        <v>-8.06</v>
      </c>
      <c r="M11176" s="7">
        <f>ROUND(M11175+L11176,5)</f>
        <v>1617.08</v>
      </c>
    </row>
    <row r="11177" spans="1:13">
      <c r="A11177" s="5"/>
      <c r="B11177" s="5"/>
      <c r="C11177" s="5"/>
      <c r="D11177" s="5"/>
      <c r="E11177" s="5"/>
      <c r="F11177" s="5" t="s">
        <v>13</v>
      </c>
      <c r="G11177" s="6">
        <v>43991</v>
      </c>
      <c r="H11177" s="5"/>
      <c r="I11177" s="5"/>
      <c r="J11177" s="5" t="s">
        <v>1657</v>
      </c>
      <c r="K11177" s="5" t="s">
        <v>9</v>
      </c>
      <c r="L11177" s="7">
        <v>-4.93</v>
      </c>
      <c r="M11177" s="7">
        <f>ROUND(M11176+L11177,5)</f>
        <v>1612.15</v>
      </c>
    </row>
    <row r="11178" spans="1:13">
      <c r="A11178" s="5"/>
      <c r="B11178" s="5"/>
      <c r="C11178" s="5"/>
      <c r="D11178" s="5"/>
      <c r="E11178" s="5"/>
      <c r="F11178" s="5" t="s">
        <v>13</v>
      </c>
      <c r="G11178" s="6">
        <v>43991</v>
      </c>
      <c r="H11178" s="5"/>
      <c r="I11178" s="5"/>
      <c r="J11178" s="5" t="s">
        <v>1658</v>
      </c>
      <c r="K11178" s="5" t="s">
        <v>9</v>
      </c>
      <c r="L11178" s="7">
        <v>-5.19</v>
      </c>
      <c r="M11178" s="7">
        <f>ROUND(M11177+L11178,5)</f>
        <v>1606.96</v>
      </c>
    </row>
    <row r="11179" spans="1:13">
      <c r="A11179" s="5"/>
      <c r="B11179" s="5"/>
      <c r="C11179" s="5"/>
      <c r="D11179" s="5"/>
      <c r="E11179" s="5"/>
      <c r="F11179" s="5" t="s">
        <v>13</v>
      </c>
      <c r="G11179" s="6">
        <v>43991</v>
      </c>
      <c r="H11179" s="5"/>
      <c r="I11179" s="5"/>
      <c r="J11179" s="5" t="s">
        <v>1660</v>
      </c>
      <c r="K11179" s="5" t="s">
        <v>9</v>
      </c>
      <c r="L11179" s="7">
        <v>-7.29</v>
      </c>
      <c r="M11179" s="7">
        <f>ROUND(M11178+L11179,5)</f>
        <v>1599.67</v>
      </c>
    </row>
    <row r="11180" spans="1:13">
      <c r="A11180" s="5"/>
      <c r="B11180" s="5"/>
      <c r="C11180" s="5"/>
      <c r="D11180" s="5"/>
      <c r="E11180" s="5"/>
      <c r="F11180" s="5" t="s">
        <v>13</v>
      </c>
      <c r="G11180" s="6">
        <v>43991</v>
      </c>
      <c r="H11180" s="5"/>
      <c r="I11180" s="5"/>
      <c r="J11180" s="5" t="s">
        <v>1661</v>
      </c>
      <c r="K11180" s="5" t="s">
        <v>9</v>
      </c>
      <c r="L11180" s="7">
        <v>-4.25</v>
      </c>
      <c r="M11180" s="7">
        <f>ROUND(M11179+L11180,5)</f>
        <v>1595.42</v>
      </c>
    </row>
    <row r="11181" spans="1:13">
      <c r="A11181" s="5"/>
      <c r="B11181" s="5"/>
      <c r="C11181" s="5"/>
      <c r="D11181" s="5"/>
      <c r="E11181" s="5"/>
      <c r="F11181" s="5" t="s">
        <v>13</v>
      </c>
      <c r="G11181" s="6">
        <v>43992</v>
      </c>
      <c r="H11181" s="5"/>
      <c r="I11181" s="5"/>
      <c r="J11181" s="5" t="s">
        <v>1663</v>
      </c>
      <c r="K11181" s="5" t="s">
        <v>9</v>
      </c>
      <c r="L11181" s="7">
        <v>-1.91</v>
      </c>
      <c r="M11181" s="7">
        <f>ROUND(M11180+L11181,5)</f>
        <v>1593.51</v>
      </c>
    </row>
    <row r="11182" spans="1:13">
      <c r="A11182" s="5"/>
      <c r="B11182" s="5"/>
      <c r="C11182" s="5"/>
      <c r="D11182" s="5"/>
      <c r="E11182" s="5"/>
      <c r="F11182" s="5" t="s">
        <v>13</v>
      </c>
      <c r="G11182" s="6">
        <v>43992</v>
      </c>
      <c r="H11182" s="5"/>
      <c r="I11182" s="5"/>
      <c r="J11182" s="5" t="s">
        <v>1666</v>
      </c>
      <c r="K11182" s="5" t="s">
        <v>9</v>
      </c>
      <c r="L11182" s="7">
        <v>-26.9</v>
      </c>
      <c r="M11182" s="7">
        <f>ROUND(M11181+L11182,5)</f>
        <v>1566.61</v>
      </c>
    </row>
    <row r="11183" spans="1:13">
      <c r="A11183" s="5"/>
      <c r="B11183" s="5"/>
      <c r="C11183" s="5"/>
      <c r="D11183" s="5"/>
      <c r="E11183" s="5"/>
      <c r="F11183" s="5" t="s">
        <v>13</v>
      </c>
      <c r="G11183" s="6">
        <v>43992</v>
      </c>
      <c r="H11183" s="5"/>
      <c r="I11183" s="5"/>
      <c r="J11183" s="5" t="s">
        <v>1667</v>
      </c>
      <c r="K11183" s="5" t="s">
        <v>9</v>
      </c>
      <c r="L11183" s="7">
        <v>-21.82</v>
      </c>
      <c r="M11183" s="7">
        <f>ROUND(M11182+L11183,5)</f>
        <v>1544.79</v>
      </c>
    </row>
    <row r="11184" spans="1:13">
      <c r="A11184" s="5"/>
      <c r="B11184" s="5"/>
      <c r="C11184" s="5"/>
      <c r="D11184" s="5"/>
      <c r="E11184" s="5"/>
      <c r="F11184" s="5" t="s">
        <v>13</v>
      </c>
      <c r="G11184" s="6">
        <v>43993</v>
      </c>
      <c r="H11184" s="5"/>
      <c r="I11184" s="5"/>
      <c r="J11184" s="5" t="s">
        <v>1669</v>
      </c>
      <c r="K11184" s="5" t="s">
        <v>9</v>
      </c>
      <c r="L11184" s="7">
        <v>-31.25</v>
      </c>
      <c r="M11184" s="7">
        <f>ROUND(M11183+L11184,5)</f>
        <v>1513.54</v>
      </c>
    </row>
    <row r="11185" spans="1:13">
      <c r="A11185" s="5"/>
      <c r="B11185" s="5"/>
      <c r="C11185" s="5"/>
      <c r="D11185" s="5"/>
      <c r="E11185" s="5"/>
      <c r="F11185" s="5" t="s">
        <v>13</v>
      </c>
      <c r="G11185" s="6">
        <v>43993</v>
      </c>
      <c r="H11185" s="5"/>
      <c r="I11185" s="5"/>
      <c r="J11185" s="5" t="s">
        <v>1670</v>
      </c>
      <c r="K11185" s="5" t="s">
        <v>9</v>
      </c>
      <c r="L11185" s="7">
        <v>-34.450000000000003</v>
      </c>
      <c r="M11185" s="7">
        <f>ROUND(M11184+L11185,5)</f>
        <v>1479.09</v>
      </c>
    </row>
    <row r="11186" spans="1:13">
      <c r="A11186" s="5"/>
      <c r="B11186" s="5"/>
      <c r="C11186" s="5"/>
      <c r="D11186" s="5"/>
      <c r="E11186" s="5"/>
      <c r="F11186" s="5" t="s">
        <v>13</v>
      </c>
      <c r="G11186" s="6">
        <v>43993</v>
      </c>
      <c r="H11186" s="5"/>
      <c r="I11186" s="5"/>
      <c r="J11186" s="5" t="s">
        <v>1677</v>
      </c>
      <c r="K11186" s="5" t="s">
        <v>9</v>
      </c>
      <c r="L11186" s="7">
        <v>-0.64</v>
      </c>
      <c r="M11186" s="7">
        <f>ROUND(M11185+L11186,5)</f>
        <v>1478.45</v>
      </c>
    </row>
    <row r="11187" spans="1:13">
      <c r="A11187" s="5"/>
      <c r="B11187" s="5"/>
      <c r="C11187" s="5"/>
      <c r="D11187" s="5"/>
      <c r="E11187" s="5"/>
      <c r="F11187" s="5" t="s">
        <v>13</v>
      </c>
      <c r="G11187" s="6">
        <v>43994</v>
      </c>
      <c r="H11187" s="5"/>
      <c r="I11187" s="5"/>
      <c r="J11187" s="5" t="s">
        <v>1687</v>
      </c>
      <c r="K11187" s="5" t="s">
        <v>9</v>
      </c>
      <c r="L11187" s="7">
        <v>-7.74</v>
      </c>
      <c r="M11187" s="7">
        <f>ROUND(M11186+L11187,5)</f>
        <v>1470.71</v>
      </c>
    </row>
    <row r="11188" spans="1:13">
      <c r="A11188" s="5"/>
      <c r="B11188" s="5"/>
      <c r="C11188" s="5"/>
      <c r="D11188" s="5"/>
      <c r="E11188" s="5"/>
      <c r="F11188" s="5" t="s">
        <v>13</v>
      </c>
      <c r="G11188" s="6">
        <v>43994</v>
      </c>
      <c r="H11188" s="5"/>
      <c r="I11188" s="5"/>
      <c r="J11188" s="5" t="s">
        <v>1688</v>
      </c>
      <c r="K11188" s="5" t="s">
        <v>9</v>
      </c>
      <c r="L11188" s="7">
        <v>-4.3899999999999997</v>
      </c>
      <c r="M11188" s="7">
        <f>ROUND(M11187+L11188,5)</f>
        <v>1466.32</v>
      </c>
    </row>
    <row r="11189" spans="1:13">
      <c r="A11189" s="5"/>
      <c r="B11189" s="5"/>
      <c r="C11189" s="5"/>
      <c r="D11189" s="5"/>
      <c r="E11189" s="5"/>
      <c r="F11189" s="5" t="s">
        <v>13</v>
      </c>
      <c r="G11189" s="6">
        <v>43997</v>
      </c>
      <c r="H11189" s="5"/>
      <c r="I11189" s="5"/>
      <c r="J11189" s="5" t="s">
        <v>1690</v>
      </c>
      <c r="K11189" s="5" t="s">
        <v>9</v>
      </c>
      <c r="L11189" s="7">
        <v>-17.98</v>
      </c>
      <c r="M11189" s="7">
        <f>ROUND(M11188+L11189,5)</f>
        <v>1448.34</v>
      </c>
    </row>
    <row r="11190" spans="1:13">
      <c r="A11190" s="5"/>
      <c r="B11190" s="5"/>
      <c r="C11190" s="5"/>
      <c r="D11190" s="5"/>
      <c r="E11190" s="5"/>
      <c r="F11190" s="5" t="s">
        <v>13</v>
      </c>
      <c r="G11190" s="6">
        <v>43997</v>
      </c>
      <c r="H11190" s="5"/>
      <c r="I11190" s="5"/>
      <c r="J11190" s="5" t="s">
        <v>1691</v>
      </c>
      <c r="K11190" s="5" t="s">
        <v>9</v>
      </c>
      <c r="L11190" s="7">
        <v>-12.82</v>
      </c>
      <c r="M11190" s="7">
        <f>ROUND(M11189+L11190,5)</f>
        <v>1435.52</v>
      </c>
    </row>
    <row r="11191" spans="1:13">
      <c r="A11191" s="5"/>
      <c r="B11191" s="5"/>
      <c r="C11191" s="5"/>
      <c r="D11191" s="5"/>
      <c r="E11191" s="5"/>
      <c r="F11191" s="5" t="s">
        <v>13</v>
      </c>
      <c r="G11191" s="6">
        <v>43998</v>
      </c>
      <c r="H11191" s="5"/>
      <c r="I11191" s="5"/>
      <c r="J11191" s="5" t="s">
        <v>1692</v>
      </c>
      <c r="K11191" s="5" t="s">
        <v>9</v>
      </c>
      <c r="L11191" s="7">
        <v>-6.3</v>
      </c>
      <c r="M11191" s="7">
        <f>ROUND(M11190+L11191,5)</f>
        <v>1429.22</v>
      </c>
    </row>
    <row r="11192" spans="1:13">
      <c r="A11192" s="5"/>
      <c r="B11192" s="5"/>
      <c r="C11192" s="5"/>
      <c r="D11192" s="5"/>
      <c r="E11192" s="5"/>
      <c r="F11192" s="5" t="s">
        <v>13</v>
      </c>
      <c r="G11192" s="6">
        <v>43998</v>
      </c>
      <c r="H11192" s="5"/>
      <c r="I11192" s="5"/>
      <c r="J11192" s="5" t="s">
        <v>1698</v>
      </c>
      <c r="K11192" s="5" t="s">
        <v>9</v>
      </c>
      <c r="L11192" s="7">
        <v>-7.72</v>
      </c>
      <c r="M11192" s="7">
        <f>ROUND(M11191+L11192,5)</f>
        <v>1421.5</v>
      </c>
    </row>
    <row r="11193" spans="1:13">
      <c r="A11193" s="5"/>
      <c r="B11193" s="5"/>
      <c r="C11193" s="5"/>
      <c r="D11193" s="5"/>
      <c r="E11193" s="5"/>
      <c r="F11193" s="5" t="s">
        <v>13</v>
      </c>
      <c r="G11193" s="6">
        <v>44004</v>
      </c>
      <c r="H11193" s="5"/>
      <c r="I11193" s="5"/>
      <c r="J11193" s="5" t="s">
        <v>1699</v>
      </c>
      <c r="K11193" s="5" t="s">
        <v>9</v>
      </c>
      <c r="L11193" s="7">
        <v>-39.39</v>
      </c>
      <c r="M11193" s="7">
        <f>ROUND(M11192+L11193,5)</f>
        <v>1382.11</v>
      </c>
    </row>
    <row r="11194" spans="1:13">
      <c r="A11194" s="5"/>
      <c r="B11194" s="5"/>
      <c r="C11194" s="5"/>
      <c r="D11194" s="5"/>
      <c r="E11194" s="5"/>
      <c r="F11194" s="5" t="s">
        <v>13</v>
      </c>
      <c r="G11194" s="6">
        <v>44004</v>
      </c>
      <c r="H11194" s="5"/>
      <c r="I11194" s="5"/>
      <c r="J11194" s="5" t="s">
        <v>1703</v>
      </c>
      <c r="K11194" s="5" t="s">
        <v>9</v>
      </c>
      <c r="L11194" s="7">
        <v>-22.63</v>
      </c>
      <c r="M11194" s="7">
        <f>ROUND(M11193+L11194,5)</f>
        <v>1359.48</v>
      </c>
    </row>
    <row r="11195" spans="1:13">
      <c r="A11195" s="5"/>
      <c r="B11195" s="5"/>
      <c r="C11195" s="5"/>
      <c r="D11195" s="5"/>
      <c r="E11195" s="5"/>
      <c r="F11195" s="5" t="s">
        <v>13</v>
      </c>
      <c r="G11195" s="6">
        <v>44011</v>
      </c>
      <c r="H11195" s="5"/>
      <c r="I11195" s="5"/>
      <c r="J11195" s="5" t="s">
        <v>1705</v>
      </c>
      <c r="K11195" s="5" t="s">
        <v>9</v>
      </c>
      <c r="L11195" s="7">
        <v>-21.31</v>
      </c>
      <c r="M11195" s="7">
        <f>ROUND(M11194+L11195,5)</f>
        <v>1338.17</v>
      </c>
    </row>
    <row r="11196" spans="1:13">
      <c r="A11196" s="5"/>
      <c r="B11196" s="5"/>
      <c r="C11196" s="5"/>
      <c r="D11196" s="5"/>
      <c r="E11196" s="5"/>
      <c r="F11196" s="5" t="s">
        <v>13</v>
      </c>
      <c r="G11196" s="6">
        <v>44011</v>
      </c>
      <c r="H11196" s="5"/>
      <c r="I11196" s="5"/>
      <c r="J11196" s="5" t="s">
        <v>1706</v>
      </c>
      <c r="K11196" s="5" t="s">
        <v>9</v>
      </c>
      <c r="L11196" s="7">
        <v>-11.13</v>
      </c>
      <c r="M11196" s="7">
        <f>ROUND(M11195+L11196,5)</f>
        <v>1327.04</v>
      </c>
    </row>
    <row r="11197" spans="1:13">
      <c r="A11197" s="5"/>
      <c r="B11197" s="5"/>
      <c r="C11197" s="5"/>
      <c r="D11197" s="5"/>
      <c r="E11197" s="5"/>
      <c r="F11197" s="5" t="s">
        <v>13</v>
      </c>
      <c r="G11197" s="6">
        <v>44012</v>
      </c>
      <c r="H11197" s="5"/>
      <c r="I11197" s="5"/>
      <c r="J11197" s="5" t="s">
        <v>1708</v>
      </c>
      <c r="K11197" s="5" t="s">
        <v>9</v>
      </c>
      <c r="L11197" s="7">
        <v>-11.28</v>
      </c>
      <c r="M11197" s="7">
        <f>ROUND(M11196+L11197,5)</f>
        <v>1315.76</v>
      </c>
    </row>
    <row r="11198" spans="1:13">
      <c r="A11198" s="5"/>
      <c r="B11198" s="5"/>
      <c r="C11198" s="5"/>
      <c r="D11198" s="5"/>
      <c r="E11198" s="5"/>
      <c r="F11198" s="5" t="s">
        <v>13</v>
      </c>
      <c r="G11198" s="6">
        <v>44012</v>
      </c>
      <c r="H11198" s="5"/>
      <c r="I11198" s="5"/>
      <c r="J11198" s="5" t="s">
        <v>1709</v>
      </c>
      <c r="K11198" s="5" t="s">
        <v>9</v>
      </c>
      <c r="L11198" s="7">
        <v>-4.0999999999999996</v>
      </c>
      <c r="M11198" s="7">
        <f>ROUND(M11197+L11198,5)</f>
        <v>1311.66</v>
      </c>
    </row>
    <row r="11199" spans="1:13">
      <c r="A11199" s="5"/>
      <c r="B11199" s="5"/>
      <c r="C11199" s="5"/>
      <c r="D11199" s="5"/>
      <c r="E11199" s="5"/>
      <c r="F11199" s="5" t="s">
        <v>13</v>
      </c>
      <c r="G11199" s="6">
        <v>44012</v>
      </c>
      <c r="H11199" s="5"/>
      <c r="I11199" s="5"/>
      <c r="J11199" s="5" t="s">
        <v>1710</v>
      </c>
      <c r="K11199" s="5" t="s">
        <v>9</v>
      </c>
      <c r="L11199" s="7">
        <v>-4.1500000000000004</v>
      </c>
      <c r="M11199" s="7">
        <f>ROUND(M11198+L11199,5)</f>
        <v>1307.51</v>
      </c>
    </row>
    <row r="11200" spans="1:13">
      <c r="A11200" s="5"/>
      <c r="B11200" s="5"/>
      <c r="C11200" s="5"/>
      <c r="D11200" s="5"/>
      <c r="E11200" s="5"/>
      <c r="F11200" s="5" t="s">
        <v>13</v>
      </c>
      <c r="G11200" s="6">
        <v>44012</v>
      </c>
      <c r="H11200" s="5"/>
      <c r="I11200" s="5"/>
      <c r="J11200" s="5" t="s">
        <v>1711</v>
      </c>
      <c r="K11200" s="5" t="s">
        <v>9</v>
      </c>
      <c r="L11200" s="7">
        <v>-4.18</v>
      </c>
      <c r="M11200" s="7">
        <f>ROUND(M11199+L11200,5)</f>
        <v>1303.33</v>
      </c>
    </row>
    <row r="11201" spans="1:13">
      <c r="A11201" s="5"/>
      <c r="B11201" s="5"/>
      <c r="C11201" s="5"/>
      <c r="D11201" s="5"/>
      <c r="E11201" s="5"/>
      <c r="F11201" s="5" t="s">
        <v>13</v>
      </c>
      <c r="G11201" s="6">
        <v>44013</v>
      </c>
      <c r="H11201" s="5"/>
      <c r="I11201" s="5"/>
      <c r="J11201" s="5" t="s">
        <v>1640</v>
      </c>
      <c r="K11201" s="5" t="s">
        <v>9</v>
      </c>
      <c r="L11201" s="7">
        <v>-13.89</v>
      </c>
      <c r="M11201" s="7">
        <f>ROUND(M11200+L11201,5)</f>
        <v>1289.44</v>
      </c>
    </row>
    <row r="11202" spans="1:13">
      <c r="A11202" s="5"/>
      <c r="B11202" s="5"/>
      <c r="C11202" s="5"/>
      <c r="D11202" s="5"/>
      <c r="E11202" s="5"/>
      <c r="F11202" s="5" t="s">
        <v>13</v>
      </c>
      <c r="G11202" s="6">
        <v>44013</v>
      </c>
      <c r="H11202" s="5"/>
      <c r="I11202" s="5"/>
      <c r="J11202" s="5" t="s">
        <v>1641</v>
      </c>
      <c r="K11202" s="5" t="s">
        <v>9</v>
      </c>
      <c r="L11202" s="7">
        <v>-16.55</v>
      </c>
      <c r="M11202" s="7">
        <f>ROUND(M11201+L11202,5)</f>
        <v>1272.8900000000001</v>
      </c>
    </row>
    <row r="11203" spans="1:13">
      <c r="A11203" s="5"/>
      <c r="B11203" s="5"/>
      <c r="C11203" s="5"/>
      <c r="D11203" s="5"/>
      <c r="E11203" s="5"/>
      <c r="F11203" s="5" t="s">
        <v>13</v>
      </c>
      <c r="G11203" s="6">
        <v>44014</v>
      </c>
      <c r="H11203" s="5"/>
      <c r="I11203" s="5"/>
      <c r="J11203" s="5" t="s">
        <v>1643</v>
      </c>
      <c r="K11203" s="5" t="s">
        <v>9</v>
      </c>
      <c r="L11203" s="7">
        <v>-13.48</v>
      </c>
      <c r="M11203" s="7">
        <f>ROUND(M11202+L11203,5)</f>
        <v>1259.4100000000001</v>
      </c>
    </row>
    <row r="11204" spans="1:13">
      <c r="A11204" s="5"/>
      <c r="B11204" s="5"/>
      <c r="C11204" s="5"/>
      <c r="D11204" s="5"/>
      <c r="E11204" s="5"/>
      <c r="F11204" s="5" t="s">
        <v>13</v>
      </c>
      <c r="G11204" s="6">
        <v>44014</v>
      </c>
      <c r="H11204" s="5"/>
      <c r="I11204" s="5"/>
      <c r="J11204" s="5" t="s">
        <v>1673</v>
      </c>
      <c r="K11204" s="5" t="s">
        <v>9</v>
      </c>
      <c r="L11204" s="7">
        <v>-10.06</v>
      </c>
      <c r="M11204" s="7">
        <f>ROUND(M11203+L11204,5)</f>
        <v>1249.3499999999999</v>
      </c>
    </row>
    <row r="11205" spans="1:13">
      <c r="A11205" s="5"/>
      <c r="B11205" s="5"/>
      <c r="C11205" s="5"/>
      <c r="D11205" s="5"/>
      <c r="E11205" s="5"/>
      <c r="F11205" s="5" t="s">
        <v>10</v>
      </c>
      <c r="G11205" s="6">
        <v>44015</v>
      </c>
      <c r="H11205" s="5" t="s">
        <v>15</v>
      </c>
      <c r="I11205" s="5" t="s">
        <v>313</v>
      </c>
      <c r="J11205" s="5" t="s">
        <v>406</v>
      </c>
      <c r="K11205" s="5" t="s">
        <v>9</v>
      </c>
      <c r="L11205" s="7">
        <v>38.15</v>
      </c>
      <c r="M11205" s="7">
        <f>ROUND(M11204+L11205,5)</f>
        <v>1287.5</v>
      </c>
    </row>
    <row r="11206" spans="1:13">
      <c r="A11206" s="5"/>
      <c r="B11206" s="5"/>
      <c r="C11206" s="5"/>
      <c r="D11206" s="5"/>
      <c r="E11206" s="5"/>
      <c r="F11206" s="5" t="s">
        <v>13</v>
      </c>
      <c r="G11206" s="6">
        <v>44018</v>
      </c>
      <c r="H11206" s="5"/>
      <c r="I11206" s="5"/>
      <c r="J11206" s="5" t="s">
        <v>1683</v>
      </c>
      <c r="K11206" s="5" t="s">
        <v>9</v>
      </c>
      <c r="L11206" s="7">
        <v>-16.55</v>
      </c>
      <c r="M11206" s="7">
        <f>ROUND(M11205+L11206,5)</f>
        <v>1270.95</v>
      </c>
    </row>
    <row r="11207" spans="1:13">
      <c r="A11207" s="5"/>
      <c r="B11207" s="5"/>
      <c r="C11207" s="5"/>
      <c r="D11207" s="5"/>
      <c r="E11207" s="5"/>
      <c r="F11207" s="5" t="s">
        <v>13</v>
      </c>
      <c r="G11207" s="6">
        <v>44018</v>
      </c>
      <c r="H11207" s="5"/>
      <c r="I11207" s="5"/>
      <c r="J11207" s="5" t="s">
        <v>1684</v>
      </c>
      <c r="K11207" s="5" t="s">
        <v>9</v>
      </c>
      <c r="L11207" s="7">
        <v>-23.53</v>
      </c>
      <c r="M11207" s="7">
        <f>ROUND(M11206+L11207,5)</f>
        <v>1247.42</v>
      </c>
    </row>
    <row r="11208" spans="1:13">
      <c r="A11208" s="5"/>
      <c r="B11208" s="5"/>
      <c r="C11208" s="5"/>
      <c r="D11208" s="5"/>
      <c r="E11208" s="5"/>
      <c r="F11208" s="5" t="s">
        <v>13</v>
      </c>
      <c r="G11208" s="6">
        <v>44019</v>
      </c>
      <c r="H11208" s="5"/>
      <c r="I11208" s="5"/>
      <c r="J11208" s="5" t="s">
        <v>1646</v>
      </c>
      <c r="K11208" s="5" t="s">
        <v>9</v>
      </c>
      <c r="L11208" s="7">
        <v>-11.64</v>
      </c>
      <c r="M11208" s="7">
        <f>ROUND(M11207+L11208,5)</f>
        <v>1235.78</v>
      </c>
    </row>
    <row r="11209" spans="1:13">
      <c r="A11209" s="5"/>
      <c r="B11209" s="5"/>
      <c r="C11209" s="5"/>
      <c r="D11209" s="5"/>
      <c r="E11209" s="5"/>
      <c r="F11209" s="5" t="s">
        <v>13</v>
      </c>
      <c r="G11209" s="6">
        <v>44019</v>
      </c>
      <c r="H11209" s="5"/>
      <c r="I11209" s="5"/>
      <c r="J11209" s="5" t="s">
        <v>1675</v>
      </c>
      <c r="K11209" s="5" t="s">
        <v>9</v>
      </c>
      <c r="L11209" s="7">
        <v>-7.77</v>
      </c>
      <c r="M11209" s="7">
        <f>ROUND(M11208+L11209,5)</f>
        <v>1228.01</v>
      </c>
    </row>
    <row r="11210" spans="1:13">
      <c r="A11210" s="5"/>
      <c r="B11210" s="5"/>
      <c r="C11210" s="5"/>
      <c r="D11210" s="5"/>
      <c r="E11210" s="5"/>
      <c r="F11210" s="5" t="s">
        <v>13</v>
      </c>
      <c r="G11210" s="6">
        <v>44019</v>
      </c>
      <c r="H11210" s="5"/>
      <c r="I11210" s="5"/>
      <c r="J11210" s="5" t="s">
        <v>1651</v>
      </c>
      <c r="K11210" s="5" t="s">
        <v>9</v>
      </c>
      <c r="L11210" s="7">
        <v>-16.8</v>
      </c>
      <c r="M11210" s="7">
        <f>ROUND(M11209+L11210,5)</f>
        <v>1211.21</v>
      </c>
    </row>
    <row r="11211" spans="1:13">
      <c r="A11211" s="5"/>
      <c r="B11211" s="5"/>
      <c r="C11211" s="5"/>
      <c r="D11211" s="5"/>
      <c r="E11211" s="5"/>
      <c r="F11211" s="5" t="s">
        <v>13</v>
      </c>
      <c r="G11211" s="6">
        <v>44019</v>
      </c>
      <c r="H11211" s="5"/>
      <c r="I11211" s="5"/>
      <c r="J11211" s="5" t="s">
        <v>1652</v>
      </c>
      <c r="K11211" s="5" t="s">
        <v>9</v>
      </c>
      <c r="L11211" s="7">
        <v>-8.39</v>
      </c>
      <c r="M11211" s="7">
        <f>ROUND(M11210+L11211,5)</f>
        <v>1202.82</v>
      </c>
    </row>
    <row r="11212" spans="1:13">
      <c r="A11212" s="5"/>
      <c r="B11212" s="5"/>
      <c r="C11212" s="5"/>
      <c r="D11212" s="5"/>
      <c r="E11212" s="5"/>
      <c r="F11212" s="5" t="s">
        <v>10</v>
      </c>
      <c r="G11212" s="6">
        <v>44019</v>
      </c>
      <c r="H11212" s="5" t="s">
        <v>15</v>
      </c>
      <c r="I11212" s="5" t="s">
        <v>314</v>
      </c>
      <c r="J11212" s="5" t="s">
        <v>2785</v>
      </c>
      <c r="K11212" s="5" t="s">
        <v>9</v>
      </c>
      <c r="L11212" s="7">
        <v>681.55</v>
      </c>
      <c r="M11212" s="7">
        <f>ROUND(M11211+L11212,5)</f>
        <v>1884.37</v>
      </c>
    </row>
    <row r="11213" spans="1:13">
      <c r="A11213" s="5"/>
      <c r="B11213" s="5"/>
      <c r="C11213" s="5"/>
      <c r="D11213" s="5"/>
      <c r="E11213" s="5"/>
      <c r="F11213" s="5" t="s">
        <v>13</v>
      </c>
      <c r="G11213" s="6">
        <v>44020</v>
      </c>
      <c r="H11213" s="5"/>
      <c r="I11213" s="5"/>
      <c r="J11213" s="5" t="s">
        <v>1654</v>
      </c>
      <c r="K11213" s="5" t="s">
        <v>9</v>
      </c>
      <c r="L11213" s="7">
        <v>-18.52</v>
      </c>
      <c r="M11213" s="7">
        <f>ROUND(M11212+L11213,5)</f>
        <v>1865.85</v>
      </c>
    </row>
    <row r="11214" spans="1:13">
      <c r="A11214" s="5"/>
      <c r="B11214" s="5"/>
      <c r="C11214" s="5"/>
      <c r="D11214" s="5"/>
      <c r="E11214" s="5"/>
      <c r="F11214" s="5" t="s">
        <v>13</v>
      </c>
      <c r="G11214" s="6">
        <v>44020</v>
      </c>
      <c r="H11214" s="5"/>
      <c r="I11214" s="5"/>
      <c r="J11214" s="5" t="s">
        <v>1655</v>
      </c>
      <c r="K11214" s="5" t="s">
        <v>9</v>
      </c>
      <c r="L11214" s="7">
        <v>-7.37</v>
      </c>
      <c r="M11214" s="7">
        <f>ROUND(M11213+L11214,5)</f>
        <v>1858.48</v>
      </c>
    </row>
    <row r="11215" spans="1:13">
      <c r="A11215" s="5"/>
      <c r="B11215" s="5"/>
      <c r="C11215" s="5"/>
      <c r="D11215" s="5"/>
      <c r="E11215" s="5"/>
      <c r="F11215" s="5" t="s">
        <v>13</v>
      </c>
      <c r="G11215" s="6">
        <v>44021</v>
      </c>
      <c r="H11215" s="5"/>
      <c r="I11215" s="5"/>
      <c r="J11215" s="5" t="s">
        <v>1657</v>
      </c>
      <c r="K11215" s="5" t="s">
        <v>9</v>
      </c>
      <c r="L11215" s="7">
        <v>-8.36</v>
      </c>
      <c r="M11215" s="7">
        <f>ROUND(M11214+L11215,5)</f>
        <v>1850.12</v>
      </c>
    </row>
    <row r="11216" spans="1:13">
      <c r="A11216" s="5"/>
      <c r="B11216" s="5"/>
      <c r="C11216" s="5"/>
      <c r="D11216" s="5"/>
      <c r="E11216" s="5"/>
      <c r="F11216" s="5" t="s">
        <v>13</v>
      </c>
      <c r="G11216" s="6">
        <v>44021</v>
      </c>
      <c r="H11216" s="5"/>
      <c r="I11216" s="5"/>
      <c r="J11216" s="5" t="s">
        <v>1658</v>
      </c>
      <c r="K11216" s="5" t="s">
        <v>9</v>
      </c>
      <c r="L11216" s="7">
        <v>-5.25</v>
      </c>
      <c r="M11216" s="7">
        <f>ROUND(M11215+L11216,5)</f>
        <v>1844.87</v>
      </c>
    </row>
    <row r="11217" spans="1:13">
      <c r="A11217" s="5"/>
      <c r="B11217" s="5"/>
      <c r="C11217" s="5"/>
      <c r="D11217" s="5"/>
      <c r="E11217" s="5"/>
      <c r="F11217" s="5" t="s">
        <v>13</v>
      </c>
      <c r="G11217" s="6">
        <v>44021</v>
      </c>
      <c r="H11217" s="5"/>
      <c r="I11217" s="5"/>
      <c r="J11217" s="5" t="s">
        <v>1660</v>
      </c>
      <c r="K11217" s="5" t="s">
        <v>9</v>
      </c>
      <c r="L11217" s="7">
        <v>-4.2300000000000004</v>
      </c>
      <c r="M11217" s="7">
        <f>ROUND(M11216+L11217,5)</f>
        <v>1840.64</v>
      </c>
    </row>
    <row r="11218" spans="1:13">
      <c r="A11218" s="5"/>
      <c r="B11218" s="5"/>
      <c r="C11218" s="5"/>
      <c r="D11218" s="5"/>
      <c r="E11218" s="5"/>
      <c r="F11218" s="5" t="s">
        <v>13</v>
      </c>
      <c r="G11218" s="6">
        <v>44021</v>
      </c>
      <c r="H11218" s="5"/>
      <c r="I11218" s="5"/>
      <c r="J11218" s="5" t="s">
        <v>1661</v>
      </c>
      <c r="K11218" s="5" t="s">
        <v>9</v>
      </c>
      <c r="L11218" s="7">
        <v>-1.03</v>
      </c>
      <c r="M11218" s="7">
        <f>ROUND(M11217+L11218,5)</f>
        <v>1839.61</v>
      </c>
    </row>
    <row r="11219" spans="1:13">
      <c r="A11219" s="5"/>
      <c r="B11219" s="5"/>
      <c r="C11219" s="5"/>
      <c r="D11219" s="5"/>
      <c r="E11219" s="5"/>
      <c r="F11219" s="5" t="s">
        <v>13</v>
      </c>
      <c r="G11219" s="6">
        <v>44022</v>
      </c>
      <c r="H11219" s="5"/>
      <c r="I11219" s="5"/>
      <c r="J11219" s="5" t="s">
        <v>1663</v>
      </c>
      <c r="K11219" s="5" t="s">
        <v>9</v>
      </c>
      <c r="L11219" s="7">
        <v>-16.37</v>
      </c>
      <c r="M11219" s="7">
        <f>ROUND(M11218+L11219,5)</f>
        <v>1823.24</v>
      </c>
    </row>
    <row r="11220" spans="1:13">
      <c r="A11220" s="5"/>
      <c r="B11220" s="5"/>
      <c r="C11220" s="5"/>
      <c r="D11220" s="5"/>
      <c r="E11220" s="5"/>
      <c r="F11220" s="5" t="s">
        <v>13</v>
      </c>
      <c r="G11220" s="6">
        <v>44022</v>
      </c>
      <c r="H11220" s="5"/>
      <c r="I11220" s="5"/>
      <c r="J11220" s="5" t="s">
        <v>1664</v>
      </c>
      <c r="K11220" s="5" t="s">
        <v>9</v>
      </c>
      <c r="L11220" s="7">
        <v>-11.69</v>
      </c>
      <c r="M11220" s="7">
        <f>ROUND(M11219+L11220,5)</f>
        <v>1811.55</v>
      </c>
    </row>
    <row r="11221" spans="1:13">
      <c r="A11221" s="5"/>
      <c r="B11221" s="5"/>
      <c r="C11221" s="5"/>
      <c r="D11221" s="5"/>
      <c r="E11221" s="5"/>
      <c r="F11221" s="5" t="s">
        <v>13</v>
      </c>
      <c r="G11221" s="6">
        <v>44022</v>
      </c>
      <c r="H11221" s="5"/>
      <c r="I11221" s="5"/>
      <c r="J11221" s="5" t="s">
        <v>1666</v>
      </c>
      <c r="K11221" s="5" t="s">
        <v>9</v>
      </c>
      <c r="L11221" s="7">
        <v>-31.51</v>
      </c>
      <c r="M11221" s="7">
        <f>ROUND(M11220+L11221,5)</f>
        <v>1780.04</v>
      </c>
    </row>
    <row r="11222" spans="1:13">
      <c r="A11222" s="5"/>
      <c r="B11222" s="5"/>
      <c r="C11222" s="5"/>
      <c r="D11222" s="5"/>
      <c r="E11222" s="5"/>
      <c r="F11222" s="5" t="s">
        <v>13</v>
      </c>
      <c r="G11222" s="6">
        <v>44022</v>
      </c>
      <c r="H11222" s="5"/>
      <c r="I11222" s="5"/>
      <c r="J11222" s="5" t="s">
        <v>1667</v>
      </c>
      <c r="K11222" s="5" t="s">
        <v>9</v>
      </c>
      <c r="L11222" s="7">
        <v>-22.49</v>
      </c>
      <c r="M11222" s="7">
        <f>ROUND(M11221+L11222,5)</f>
        <v>1757.55</v>
      </c>
    </row>
    <row r="11223" spans="1:13">
      <c r="A11223" s="5"/>
      <c r="B11223" s="5"/>
      <c r="C11223" s="5"/>
      <c r="D11223" s="5"/>
      <c r="E11223" s="5"/>
      <c r="F11223" s="5" t="s">
        <v>13</v>
      </c>
      <c r="G11223" s="6">
        <v>44025</v>
      </c>
      <c r="H11223" s="5"/>
      <c r="I11223" s="5"/>
      <c r="J11223" s="5" t="s">
        <v>1669</v>
      </c>
      <c r="K11223" s="5" t="s">
        <v>9</v>
      </c>
      <c r="L11223" s="7">
        <v>-22.29</v>
      </c>
      <c r="M11223" s="7">
        <f>ROUND(M11222+L11223,5)</f>
        <v>1735.26</v>
      </c>
    </row>
    <row r="11224" spans="1:13">
      <c r="A11224" s="5"/>
      <c r="B11224" s="5"/>
      <c r="C11224" s="5"/>
      <c r="D11224" s="5"/>
      <c r="E11224" s="5"/>
      <c r="F11224" s="5" t="s">
        <v>13</v>
      </c>
      <c r="G11224" s="6">
        <v>44025</v>
      </c>
      <c r="H11224" s="5"/>
      <c r="I11224" s="5"/>
      <c r="J11224" s="5" t="s">
        <v>1670</v>
      </c>
      <c r="K11224" s="5" t="s">
        <v>9</v>
      </c>
      <c r="L11224" s="7">
        <v>-25.87</v>
      </c>
      <c r="M11224" s="7">
        <f>ROUND(M11223+L11224,5)</f>
        <v>1709.39</v>
      </c>
    </row>
    <row r="11225" spans="1:13">
      <c r="A11225" s="5"/>
      <c r="B11225" s="5"/>
      <c r="C11225" s="5"/>
      <c r="D11225" s="5"/>
      <c r="E11225" s="5"/>
      <c r="F11225" s="5" t="s">
        <v>13</v>
      </c>
      <c r="G11225" s="6">
        <v>44029</v>
      </c>
      <c r="H11225" s="5"/>
      <c r="I11225" s="5"/>
      <c r="J11225" s="5" t="s">
        <v>1677</v>
      </c>
      <c r="K11225" s="5" t="s">
        <v>9</v>
      </c>
      <c r="L11225" s="7">
        <v>-20.54</v>
      </c>
      <c r="M11225" s="7">
        <f>ROUND(M11224+L11225,5)</f>
        <v>1688.85</v>
      </c>
    </row>
    <row r="11226" spans="1:13">
      <c r="A11226" s="5"/>
      <c r="B11226" s="5"/>
      <c r="C11226" s="5"/>
      <c r="D11226" s="5"/>
      <c r="E11226" s="5"/>
      <c r="F11226" s="5" t="s">
        <v>13</v>
      </c>
      <c r="G11226" s="6">
        <v>44029</v>
      </c>
      <c r="H11226" s="5"/>
      <c r="I11226" s="5"/>
      <c r="J11226" s="5" t="s">
        <v>1678</v>
      </c>
      <c r="K11226" s="5" t="s">
        <v>9</v>
      </c>
      <c r="L11226" s="7">
        <v>-14.04</v>
      </c>
      <c r="M11226" s="7">
        <f>ROUND(M11225+L11226,5)</f>
        <v>1674.81</v>
      </c>
    </row>
    <row r="11227" spans="1:13">
      <c r="A11227" s="5"/>
      <c r="B11227" s="5"/>
      <c r="C11227" s="5"/>
      <c r="D11227" s="5"/>
      <c r="E11227" s="5"/>
      <c r="F11227" s="5" t="s">
        <v>13</v>
      </c>
      <c r="G11227" s="6">
        <v>44033</v>
      </c>
      <c r="H11227" s="5"/>
      <c r="I11227" s="5"/>
      <c r="J11227" s="5" t="s">
        <v>1687</v>
      </c>
      <c r="K11227" s="5" t="s">
        <v>9</v>
      </c>
      <c r="L11227" s="7">
        <v>-41</v>
      </c>
      <c r="M11227" s="7">
        <f>ROUND(M11226+L11227,5)</f>
        <v>1633.81</v>
      </c>
    </row>
    <row r="11228" spans="1:13">
      <c r="A11228" s="5"/>
      <c r="B11228" s="5"/>
      <c r="C11228" s="5"/>
      <c r="D11228" s="5"/>
      <c r="E11228" s="5"/>
      <c r="F11228" s="5" t="s">
        <v>13</v>
      </c>
      <c r="G11228" s="6">
        <v>44033</v>
      </c>
      <c r="H11228" s="5"/>
      <c r="I11228" s="5"/>
      <c r="J11228" s="5" t="s">
        <v>1688</v>
      </c>
      <c r="K11228" s="5" t="s">
        <v>9</v>
      </c>
      <c r="L11228" s="7">
        <v>-16.38</v>
      </c>
      <c r="M11228" s="7">
        <f>ROUND(M11227+L11228,5)</f>
        <v>1617.43</v>
      </c>
    </row>
    <row r="11229" spans="1:13">
      <c r="A11229" s="5"/>
      <c r="B11229" s="5"/>
      <c r="C11229" s="5"/>
      <c r="D11229" s="5"/>
      <c r="E11229" s="5"/>
      <c r="F11229" s="5" t="s">
        <v>13</v>
      </c>
      <c r="G11229" s="6">
        <v>44039</v>
      </c>
      <c r="H11229" s="5"/>
      <c r="I11229" s="5"/>
      <c r="J11229" s="5" t="s">
        <v>1690</v>
      </c>
      <c r="K11229" s="5" t="s">
        <v>9</v>
      </c>
      <c r="L11229" s="7">
        <v>-62.68</v>
      </c>
      <c r="M11229" s="7">
        <f>ROUND(M11228+L11229,5)</f>
        <v>1554.75</v>
      </c>
    </row>
    <row r="11230" spans="1:13">
      <c r="A11230" s="5"/>
      <c r="B11230" s="5"/>
      <c r="C11230" s="5"/>
      <c r="D11230" s="5"/>
      <c r="E11230" s="5"/>
      <c r="F11230" s="5" t="s">
        <v>13</v>
      </c>
      <c r="G11230" s="6">
        <v>44039</v>
      </c>
      <c r="H11230" s="5"/>
      <c r="I11230" s="5"/>
      <c r="J11230" s="5" t="s">
        <v>1691</v>
      </c>
      <c r="K11230" s="5" t="s">
        <v>9</v>
      </c>
      <c r="L11230" s="7">
        <v>-24.92</v>
      </c>
      <c r="M11230" s="7">
        <f>ROUND(M11229+L11230,5)</f>
        <v>1529.83</v>
      </c>
    </row>
    <row r="11231" spans="1:13">
      <c r="A11231" s="5"/>
      <c r="B11231" s="5"/>
      <c r="C11231" s="5"/>
      <c r="D11231" s="5"/>
      <c r="E11231" s="5"/>
      <c r="F11231" s="5" t="s">
        <v>13</v>
      </c>
      <c r="G11231" s="6">
        <v>44042</v>
      </c>
      <c r="H11231" s="5"/>
      <c r="I11231" s="5"/>
      <c r="J11231" s="5" t="s">
        <v>1692</v>
      </c>
      <c r="K11231" s="5" t="s">
        <v>9</v>
      </c>
      <c r="L11231" s="7">
        <v>-10.67</v>
      </c>
      <c r="M11231" s="7">
        <f>ROUND(M11230+L11231,5)</f>
        <v>1519.16</v>
      </c>
    </row>
    <row r="11232" spans="1:13">
      <c r="A11232" s="5"/>
      <c r="B11232" s="5"/>
      <c r="C11232" s="5"/>
      <c r="D11232" s="5"/>
      <c r="E11232" s="5"/>
      <c r="F11232" s="5" t="s">
        <v>13</v>
      </c>
      <c r="G11232" s="6">
        <v>44042</v>
      </c>
      <c r="H11232" s="5"/>
      <c r="I11232" s="5"/>
      <c r="J11232" s="5" t="s">
        <v>1698</v>
      </c>
      <c r="K11232" s="5" t="s">
        <v>9</v>
      </c>
      <c r="L11232" s="7">
        <v>-1.47</v>
      </c>
      <c r="M11232" s="7">
        <f>ROUND(M11231+L11232,5)</f>
        <v>1517.69</v>
      </c>
    </row>
    <row r="11233" spans="1:13">
      <c r="A11233" s="5"/>
      <c r="B11233" s="5"/>
      <c r="C11233" s="5"/>
      <c r="D11233" s="5"/>
      <c r="E11233" s="5"/>
      <c r="F11233" s="5" t="s">
        <v>13</v>
      </c>
      <c r="G11233" s="6">
        <v>44043</v>
      </c>
      <c r="H11233" s="5"/>
      <c r="I11233" s="5"/>
      <c r="J11233" s="5" t="s">
        <v>1699</v>
      </c>
      <c r="K11233" s="5" t="s">
        <v>9</v>
      </c>
      <c r="L11233" s="7">
        <v>-9.58</v>
      </c>
      <c r="M11233" s="7">
        <f>ROUND(M11232+L11233,5)</f>
        <v>1508.11</v>
      </c>
    </row>
    <row r="11234" spans="1:13">
      <c r="A11234" s="5"/>
      <c r="B11234" s="5"/>
      <c r="C11234" s="5"/>
      <c r="D11234" s="5"/>
      <c r="E11234" s="5"/>
      <c r="F11234" s="5" t="s">
        <v>13</v>
      </c>
      <c r="G11234" s="6">
        <v>44043</v>
      </c>
      <c r="H11234" s="5"/>
      <c r="I11234" s="5"/>
      <c r="J11234" s="5" t="s">
        <v>1703</v>
      </c>
      <c r="K11234" s="5" t="s">
        <v>9</v>
      </c>
      <c r="L11234" s="7">
        <v>-1.05</v>
      </c>
      <c r="M11234" s="7">
        <f>ROUND(M11233+L11234,5)</f>
        <v>1507.06</v>
      </c>
    </row>
    <row r="11235" spans="1:13">
      <c r="A11235" s="5"/>
      <c r="B11235" s="5"/>
      <c r="C11235" s="5"/>
      <c r="D11235" s="5"/>
      <c r="E11235" s="5"/>
      <c r="F11235" s="5" t="s">
        <v>13</v>
      </c>
      <c r="G11235" s="6">
        <v>44043</v>
      </c>
      <c r="H11235" s="5"/>
      <c r="I11235" s="5"/>
      <c r="J11235" s="5" t="s">
        <v>1705</v>
      </c>
      <c r="K11235" s="5" t="s">
        <v>9</v>
      </c>
      <c r="L11235" s="7">
        <v>-0.63</v>
      </c>
      <c r="M11235" s="7">
        <f>ROUND(M11234+L11235,5)</f>
        <v>1506.43</v>
      </c>
    </row>
    <row r="11236" spans="1:13">
      <c r="A11236" s="5"/>
      <c r="B11236" s="5"/>
      <c r="C11236" s="5"/>
      <c r="D11236" s="5"/>
      <c r="E11236" s="5"/>
      <c r="F11236" s="5" t="s">
        <v>10</v>
      </c>
      <c r="G11236" s="6">
        <v>44047</v>
      </c>
      <c r="H11236" s="5" t="s">
        <v>15</v>
      </c>
      <c r="I11236" s="5" t="s">
        <v>313</v>
      </c>
      <c r="J11236" s="5" t="s">
        <v>406</v>
      </c>
      <c r="K11236" s="5" t="s">
        <v>9</v>
      </c>
      <c r="L11236" s="7">
        <v>38.25</v>
      </c>
      <c r="M11236" s="7">
        <f>ROUND(M11235+L11236,5)</f>
        <v>1544.68</v>
      </c>
    </row>
    <row r="11237" spans="1:13">
      <c r="A11237" s="5"/>
      <c r="B11237" s="5"/>
      <c r="C11237" s="5"/>
      <c r="D11237" s="5"/>
      <c r="E11237" s="5"/>
      <c r="F11237" s="5" t="s">
        <v>13</v>
      </c>
      <c r="G11237" s="6">
        <v>44047</v>
      </c>
      <c r="H11237" s="5"/>
      <c r="I11237" s="5"/>
      <c r="J11237" s="5" t="s">
        <v>1640</v>
      </c>
      <c r="K11237" s="5" t="s">
        <v>9</v>
      </c>
      <c r="L11237" s="7">
        <v>-19.82</v>
      </c>
      <c r="M11237" s="7">
        <f>ROUND(M11236+L11237,5)</f>
        <v>1524.86</v>
      </c>
    </row>
    <row r="11238" spans="1:13">
      <c r="A11238" s="5"/>
      <c r="B11238" s="5"/>
      <c r="C11238" s="5"/>
      <c r="D11238" s="5"/>
      <c r="E11238" s="5"/>
      <c r="F11238" s="5" t="s">
        <v>13</v>
      </c>
      <c r="G11238" s="6">
        <v>44047</v>
      </c>
      <c r="H11238" s="5"/>
      <c r="I11238" s="5"/>
      <c r="J11238" s="5" t="s">
        <v>1641</v>
      </c>
      <c r="K11238" s="5" t="s">
        <v>9</v>
      </c>
      <c r="L11238" s="7">
        <v>-17.34</v>
      </c>
      <c r="M11238" s="7">
        <f>ROUND(M11237+L11238,5)</f>
        <v>1507.52</v>
      </c>
    </row>
    <row r="11239" spans="1:13">
      <c r="A11239" s="5"/>
      <c r="B11239" s="5"/>
      <c r="C11239" s="5"/>
      <c r="D11239" s="5"/>
      <c r="E11239" s="5"/>
      <c r="F11239" s="5" t="s">
        <v>13</v>
      </c>
      <c r="G11239" s="6">
        <v>44047</v>
      </c>
      <c r="H11239" s="5"/>
      <c r="I11239" s="5"/>
      <c r="J11239" s="5" t="s">
        <v>1643</v>
      </c>
      <c r="K11239" s="5" t="s">
        <v>9</v>
      </c>
      <c r="L11239" s="7">
        <v>-14.99</v>
      </c>
      <c r="M11239" s="7">
        <f>ROUND(M11238+L11239,5)</f>
        <v>1492.53</v>
      </c>
    </row>
    <row r="11240" spans="1:13">
      <c r="A11240" s="5"/>
      <c r="B11240" s="5"/>
      <c r="C11240" s="5"/>
      <c r="D11240" s="5"/>
      <c r="E11240" s="5"/>
      <c r="F11240" s="5" t="s">
        <v>13</v>
      </c>
      <c r="G11240" s="6">
        <v>44047</v>
      </c>
      <c r="H11240" s="5"/>
      <c r="I11240" s="5"/>
      <c r="J11240" s="5" t="s">
        <v>1673</v>
      </c>
      <c r="K11240" s="5" t="s">
        <v>9</v>
      </c>
      <c r="L11240" s="7">
        <v>-4.3099999999999996</v>
      </c>
      <c r="M11240" s="7">
        <f>ROUND(M11239+L11240,5)</f>
        <v>1488.22</v>
      </c>
    </row>
    <row r="11241" spans="1:13">
      <c r="A11241" s="5"/>
      <c r="B11241" s="5"/>
      <c r="C11241" s="5"/>
      <c r="D11241" s="5"/>
      <c r="E11241" s="5"/>
      <c r="F11241" s="5" t="s">
        <v>10</v>
      </c>
      <c r="G11241" s="6">
        <v>44048</v>
      </c>
      <c r="H11241" s="5" t="s">
        <v>15</v>
      </c>
      <c r="I11241" s="5" t="s">
        <v>314</v>
      </c>
      <c r="J11241" s="5" t="s">
        <v>2785</v>
      </c>
      <c r="K11241" s="5" t="s">
        <v>9</v>
      </c>
      <c r="L11241" s="7">
        <v>661.91</v>
      </c>
      <c r="M11241" s="7">
        <f>ROUND(M11240+L11241,5)</f>
        <v>2150.13</v>
      </c>
    </row>
    <row r="11242" spans="1:13">
      <c r="A11242" s="5"/>
      <c r="B11242" s="5"/>
      <c r="C11242" s="5"/>
      <c r="D11242" s="5"/>
      <c r="E11242" s="5"/>
      <c r="F11242" s="5" t="s">
        <v>13</v>
      </c>
      <c r="G11242" s="6">
        <v>44048</v>
      </c>
      <c r="H11242" s="5"/>
      <c r="I11242" s="5"/>
      <c r="J11242" s="5" t="s">
        <v>1683</v>
      </c>
      <c r="K11242" s="5" t="s">
        <v>9</v>
      </c>
      <c r="L11242" s="7">
        <v>-17.79</v>
      </c>
      <c r="M11242" s="7">
        <f>ROUND(M11241+L11242,5)</f>
        <v>2132.34</v>
      </c>
    </row>
    <row r="11243" spans="1:13">
      <c r="A11243" s="5"/>
      <c r="B11243" s="5"/>
      <c r="C11243" s="5"/>
      <c r="D11243" s="5"/>
      <c r="E11243" s="5"/>
      <c r="F11243" s="5" t="s">
        <v>13</v>
      </c>
      <c r="G11243" s="6">
        <v>44048</v>
      </c>
      <c r="H11243" s="5"/>
      <c r="I11243" s="5"/>
      <c r="J11243" s="5" t="s">
        <v>1684</v>
      </c>
      <c r="K11243" s="5" t="s">
        <v>9</v>
      </c>
      <c r="L11243" s="7">
        <v>-9.2899999999999991</v>
      </c>
      <c r="M11243" s="7">
        <f>ROUND(M11242+L11243,5)</f>
        <v>2123.0500000000002</v>
      </c>
    </row>
    <row r="11244" spans="1:13">
      <c r="A11244" s="5"/>
      <c r="B11244" s="5"/>
      <c r="C11244" s="5"/>
      <c r="D11244" s="5"/>
      <c r="E11244" s="5"/>
      <c r="F11244" s="5" t="s">
        <v>13</v>
      </c>
      <c r="G11244" s="6">
        <v>44050</v>
      </c>
      <c r="H11244" s="5"/>
      <c r="I11244" s="5"/>
      <c r="J11244" s="5" t="s">
        <v>1648</v>
      </c>
      <c r="K11244" s="5" t="s">
        <v>9</v>
      </c>
      <c r="L11244" s="7">
        <v>-17.97</v>
      </c>
      <c r="M11244" s="7">
        <f>ROUND(M11243+L11244,5)</f>
        <v>2105.08</v>
      </c>
    </row>
    <row r="11245" spans="1:13">
      <c r="A11245" s="5"/>
      <c r="B11245" s="5"/>
      <c r="C11245" s="5"/>
      <c r="D11245" s="5"/>
      <c r="E11245" s="5"/>
      <c r="F11245" s="5" t="s">
        <v>13</v>
      </c>
      <c r="G11245" s="6">
        <v>44050</v>
      </c>
      <c r="H11245" s="5"/>
      <c r="I11245" s="5"/>
      <c r="J11245" s="5" t="s">
        <v>1649</v>
      </c>
      <c r="K11245" s="5" t="s">
        <v>9</v>
      </c>
      <c r="L11245" s="7">
        <v>-7.08</v>
      </c>
      <c r="M11245" s="7">
        <f>ROUND(M11244+L11245,5)</f>
        <v>2098</v>
      </c>
    </row>
    <row r="11246" spans="1:13">
      <c r="A11246" s="5"/>
      <c r="B11246" s="5"/>
      <c r="C11246" s="5"/>
      <c r="D11246" s="5"/>
      <c r="E11246" s="5"/>
      <c r="F11246" s="5" t="s">
        <v>13</v>
      </c>
      <c r="G11246" s="6">
        <v>44050</v>
      </c>
      <c r="H11246" s="5"/>
      <c r="I11246" s="5"/>
      <c r="J11246" s="5" t="s">
        <v>1651</v>
      </c>
      <c r="K11246" s="5" t="s">
        <v>9</v>
      </c>
      <c r="L11246" s="7">
        <v>-24.32</v>
      </c>
      <c r="M11246" s="7">
        <f>ROUND(M11245+L11246,5)</f>
        <v>2073.6799999999998</v>
      </c>
    </row>
    <row r="11247" spans="1:13">
      <c r="A11247" s="5"/>
      <c r="B11247" s="5"/>
      <c r="C11247" s="5"/>
      <c r="D11247" s="5"/>
      <c r="E11247" s="5"/>
      <c r="F11247" s="5" t="s">
        <v>13</v>
      </c>
      <c r="G11247" s="6">
        <v>44050</v>
      </c>
      <c r="H11247" s="5"/>
      <c r="I11247" s="5"/>
      <c r="J11247" s="5" t="s">
        <v>1652</v>
      </c>
      <c r="K11247" s="5" t="s">
        <v>9</v>
      </c>
      <c r="L11247" s="7">
        <v>-16.46</v>
      </c>
      <c r="M11247" s="7">
        <f>ROUND(M11246+L11247,5)</f>
        <v>2057.2199999999998</v>
      </c>
    </row>
    <row r="11248" spans="1:13">
      <c r="A11248" s="5"/>
      <c r="B11248" s="5"/>
      <c r="C11248" s="5"/>
      <c r="D11248" s="5"/>
      <c r="E11248" s="5"/>
      <c r="F11248" s="5" t="s">
        <v>13</v>
      </c>
      <c r="G11248" s="6">
        <v>44050</v>
      </c>
      <c r="H11248" s="5"/>
      <c r="I11248" s="5"/>
      <c r="J11248" s="5" t="s">
        <v>1654</v>
      </c>
      <c r="K11248" s="5" t="s">
        <v>9</v>
      </c>
      <c r="L11248" s="7">
        <v>-2.0099999999999998</v>
      </c>
      <c r="M11248" s="7">
        <f>ROUND(M11247+L11248,5)</f>
        <v>2055.21</v>
      </c>
    </row>
    <row r="11249" spans="1:13">
      <c r="A11249" s="5"/>
      <c r="B11249" s="5"/>
      <c r="C11249" s="5"/>
      <c r="D11249" s="5"/>
      <c r="E11249" s="5"/>
      <c r="F11249" s="5" t="s">
        <v>13</v>
      </c>
      <c r="G11249" s="6">
        <v>44053</v>
      </c>
      <c r="H11249" s="5"/>
      <c r="I11249" s="5"/>
      <c r="J11249" s="5" t="s">
        <v>1657</v>
      </c>
      <c r="K11249" s="5" t="s">
        <v>9</v>
      </c>
      <c r="L11249" s="7">
        <v>-37.630000000000003</v>
      </c>
      <c r="M11249" s="7">
        <f>ROUND(M11248+L11249,5)</f>
        <v>2017.58</v>
      </c>
    </row>
    <row r="11250" spans="1:13">
      <c r="A11250" s="5"/>
      <c r="B11250" s="5"/>
      <c r="C11250" s="5"/>
      <c r="D11250" s="5"/>
      <c r="E11250" s="5"/>
      <c r="F11250" s="5" t="s">
        <v>13</v>
      </c>
      <c r="G11250" s="6">
        <v>44053</v>
      </c>
      <c r="H11250" s="5"/>
      <c r="I11250" s="5"/>
      <c r="J11250" s="5" t="s">
        <v>1658</v>
      </c>
      <c r="K11250" s="5" t="s">
        <v>9</v>
      </c>
      <c r="L11250" s="7">
        <v>-43.62</v>
      </c>
      <c r="M11250" s="7">
        <f>ROUND(M11249+L11250,5)</f>
        <v>1973.96</v>
      </c>
    </row>
    <row r="11251" spans="1:13">
      <c r="A11251" s="5"/>
      <c r="B11251" s="5"/>
      <c r="C11251" s="5"/>
      <c r="D11251" s="5"/>
      <c r="E11251" s="5"/>
      <c r="F11251" s="5" t="s">
        <v>13</v>
      </c>
      <c r="G11251" s="6">
        <v>44054</v>
      </c>
      <c r="H11251" s="5"/>
      <c r="I11251" s="5"/>
      <c r="J11251" s="5" t="s">
        <v>1660</v>
      </c>
      <c r="K11251" s="5" t="s">
        <v>9</v>
      </c>
      <c r="L11251" s="7">
        <v>-23.8</v>
      </c>
      <c r="M11251" s="7">
        <f>ROUND(M11250+L11251,5)</f>
        <v>1950.16</v>
      </c>
    </row>
    <row r="11252" spans="1:13">
      <c r="A11252" s="5"/>
      <c r="B11252" s="5"/>
      <c r="C11252" s="5"/>
      <c r="D11252" s="5"/>
      <c r="E11252" s="5"/>
      <c r="F11252" s="5" t="s">
        <v>13</v>
      </c>
      <c r="G11252" s="6">
        <v>44054</v>
      </c>
      <c r="H11252" s="5"/>
      <c r="I11252" s="5"/>
      <c r="J11252" s="5" t="s">
        <v>1661</v>
      </c>
      <c r="K11252" s="5" t="s">
        <v>9</v>
      </c>
      <c r="L11252" s="7">
        <v>-6.37</v>
      </c>
      <c r="M11252" s="7">
        <f>ROUND(M11251+L11252,5)</f>
        <v>1943.79</v>
      </c>
    </row>
    <row r="11253" spans="1:13">
      <c r="A11253" s="5"/>
      <c r="B11253" s="5"/>
      <c r="C11253" s="5"/>
      <c r="D11253" s="5"/>
      <c r="E11253" s="5"/>
      <c r="F11253" s="5" t="s">
        <v>13</v>
      </c>
      <c r="G11253" s="6">
        <v>44054</v>
      </c>
      <c r="H11253" s="5"/>
      <c r="I11253" s="5"/>
      <c r="J11253" s="5" t="s">
        <v>1663</v>
      </c>
      <c r="K11253" s="5" t="s">
        <v>9</v>
      </c>
      <c r="L11253" s="7">
        <v>-12.73</v>
      </c>
      <c r="M11253" s="7">
        <f>ROUND(M11252+L11253,5)</f>
        <v>1931.06</v>
      </c>
    </row>
    <row r="11254" spans="1:13">
      <c r="A11254" s="5"/>
      <c r="B11254" s="5"/>
      <c r="C11254" s="5"/>
      <c r="D11254" s="5"/>
      <c r="E11254" s="5"/>
      <c r="F11254" s="5" t="s">
        <v>13</v>
      </c>
      <c r="G11254" s="6">
        <v>44054</v>
      </c>
      <c r="H11254" s="5"/>
      <c r="I11254" s="5"/>
      <c r="J11254" s="5" t="s">
        <v>1664</v>
      </c>
      <c r="K11254" s="5" t="s">
        <v>9</v>
      </c>
      <c r="L11254" s="7">
        <v>-18.73</v>
      </c>
      <c r="M11254" s="7">
        <f>ROUND(M11253+L11254,5)</f>
        <v>1912.33</v>
      </c>
    </row>
    <row r="11255" spans="1:13">
      <c r="A11255" s="5"/>
      <c r="B11255" s="5"/>
      <c r="C11255" s="5"/>
      <c r="D11255" s="5"/>
      <c r="E11255" s="5"/>
      <c r="F11255" s="5" t="s">
        <v>13</v>
      </c>
      <c r="G11255" s="6">
        <v>44054</v>
      </c>
      <c r="H11255" s="5"/>
      <c r="I11255" s="5"/>
      <c r="J11255" s="5" t="s">
        <v>1666</v>
      </c>
      <c r="K11255" s="5" t="s">
        <v>9</v>
      </c>
      <c r="L11255" s="7">
        <v>-3.63</v>
      </c>
      <c r="M11255" s="7">
        <f>ROUND(M11254+L11255,5)</f>
        <v>1908.7</v>
      </c>
    </row>
    <row r="11256" spans="1:13">
      <c r="A11256" s="5"/>
      <c r="B11256" s="5"/>
      <c r="C11256" s="5"/>
      <c r="D11256" s="5"/>
      <c r="E11256" s="5"/>
      <c r="F11256" s="5" t="s">
        <v>13</v>
      </c>
      <c r="G11256" s="6">
        <v>44055</v>
      </c>
      <c r="H11256" s="5"/>
      <c r="I11256" s="5"/>
      <c r="J11256" s="5" t="s">
        <v>1669</v>
      </c>
      <c r="K11256" s="5" t="s">
        <v>9</v>
      </c>
      <c r="L11256" s="7">
        <v>-4.6399999999999997</v>
      </c>
      <c r="M11256" s="7">
        <f>ROUND(M11255+L11256,5)</f>
        <v>1904.06</v>
      </c>
    </row>
    <row r="11257" spans="1:13">
      <c r="A11257" s="5"/>
      <c r="B11257" s="5"/>
      <c r="C11257" s="5"/>
      <c r="D11257" s="5"/>
      <c r="E11257" s="5"/>
      <c r="F11257" s="5" t="s">
        <v>13</v>
      </c>
      <c r="G11257" s="6">
        <v>44055</v>
      </c>
      <c r="H11257" s="5"/>
      <c r="I11257" s="5"/>
      <c r="J11257" s="5" t="s">
        <v>1670</v>
      </c>
      <c r="K11257" s="5" t="s">
        <v>9</v>
      </c>
      <c r="L11257" s="7">
        <v>-3.46</v>
      </c>
      <c r="M11257" s="7">
        <f>ROUND(M11256+L11257,5)</f>
        <v>1900.6</v>
      </c>
    </row>
    <row r="11258" spans="1:13">
      <c r="A11258" s="5"/>
      <c r="B11258" s="5"/>
      <c r="C11258" s="5"/>
      <c r="D11258" s="5"/>
      <c r="E11258" s="5"/>
      <c r="F11258" s="5" t="s">
        <v>13</v>
      </c>
      <c r="G11258" s="6">
        <v>44055</v>
      </c>
      <c r="H11258" s="5"/>
      <c r="I11258" s="5"/>
      <c r="J11258" s="5" t="s">
        <v>1677</v>
      </c>
      <c r="K11258" s="5" t="s">
        <v>9</v>
      </c>
      <c r="L11258" s="7">
        <v>-1.1200000000000001</v>
      </c>
      <c r="M11258" s="7">
        <f>ROUND(M11257+L11258,5)</f>
        <v>1899.48</v>
      </c>
    </row>
    <row r="11259" spans="1:13">
      <c r="A11259" s="5"/>
      <c r="B11259" s="5"/>
      <c r="C11259" s="5"/>
      <c r="D11259" s="5"/>
      <c r="E11259" s="5"/>
      <c r="F11259" s="5" t="s">
        <v>13</v>
      </c>
      <c r="G11259" s="6">
        <v>44055</v>
      </c>
      <c r="H11259" s="5"/>
      <c r="I11259" s="5"/>
      <c r="J11259" s="5" t="s">
        <v>1678</v>
      </c>
      <c r="K11259" s="5" t="s">
        <v>9</v>
      </c>
      <c r="L11259" s="7">
        <v>-3.9</v>
      </c>
      <c r="M11259" s="7">
        <f>ROUND(M11258+L11259,5)</f>
        <v>1895.58</v>
      </c>
    </row>
    <row r="11260" spans="1:13">
      <c r="A11260" s="5"/>
      <c r="B11260" s="5"/>
      <c r="C11260" s="5"/>
      <c r="D11260" s="5"/>
      <c r="E11260" s="5"/>
      <c r="F11260" s="5" t="s">
        <v>13</v>
      </c>
      <c r="G11260" s="6">
        <v>44055</v>
      </c>
      <c r="H11260" s="5"/>
      <c r="I11260" s="5"/>
      <c r="J11260" s="5" t="s">
        <v>1687</v>
      </c>
      <c r="K11260" s="5" t="s">
        <v>9</v>
      </c>
      <c r="L11260" s="7">
        <v>-1.01</v>
      </c>
      <c r="M11260" s="7">
        <f>ROUND(M11259+L11260,5)</f>
        <v>1894.57</v>
      </c>
    </row>
    <row r="11261" spans="1:13">
      <c r="A11261" s="5"/>
      <c r="B11261" s="5"/>
      <c r="C11261" s="5"/>
      <c r="D11261" s="5"/>
      <c r="E11261" s="5"/>
      <c r="F11261" s="5" t="s">
        <v>13</v>
      </c>
      <c r="G11261" s="6">
        <v>44057</v>
      </c>
      <c r="H11261" s="5"/>
      <c r="I11261" s="5"/>
      <c r="J11261" s="5" t="s">
        <v>1690</v>
      </c>
      <c r="K11261" s="5" t="s">
        <v>9</v>
      </c>
      <c r="L11261" s="7">
        <v>-13.43</v>
      </c>
      <c r="M11261" s="7">
        <f>ROUND(M11260+L11261,5)</f>
        <v>1881.14</v>
      </c>
    </row>
    <row r="11262" spans="1:13">
      <c r="A11262" s="5"/>
      <c r="B11262" s="5"/>
      <c r="C11262" s="5"/>
      <c r="D11262" s="5"/>
      <c r="E11262" s="5"/>
      <c r="F11262" s="5" t="s">
        <v>13</v>
      </c>
      <c r="G11262" s="6">
        <v>44057</v>
      </c>
      <c r="H11262" s="5"/>
      <c r="I11262" s="5"/>
      <c r="J11262" s="5" t="s">
        <v>1691</v>
      </c>
      <c r="K11262" s="5" t="s">
        <v>9</v>
      </c>
      <c r="L11262" s="7">
        <v>-6.92</v>
      </c>
      <c r="M11262" s="7">
        <f>ROUND(M11261+L11262,5)</f>
        <v>1874.22</v>
      </c>
    </row>
    <row r="11263" spans="1:13">
      <c r="A11263" s="5"/>
      <c r="B11263" s="5"/>
      <c r="C11263" s="5"/>
      <c r="D11263" s="5"/>
      <c r="E11263" s="5"/>
      <c r="F11263" s="5" t="s">
        <v>13</v>
      </c>
      <c r="G11263" s="6">
        <v>44062</v>
      </c>
      <c r="H11263" s="5"/>
      <c r="I11263" s="5"/>
      <c r="J11263" s="5" t="s">
        <v>1692</v>
      </c>
      <c r="K11263" s="5" t="s">
        <v>9</v>
      </c>
      <c r="L11263" s="7">
        <v>-31.42</v>
      </c>
      <c r="M11263" s="7">
        <f>ROUND(M11262+L11263,5)</f>
        <v>1842.8</v>
      </c>
    </row>
    <row r="11264" spans="1:13">
      <c r="A11264" s="5"/>
      <c r="B11264" s="5"/>
      <c r="C11264" s="5"/>
      <c r="D11264" s="5"/>
      <c r="E11264" s="5"/>
      <c r="F11264" s="5" t="s">
        <v>13</v>
      </c>
      <c r="G11264" s="6">
        <v>44062</v>
      </c>
      <c r="H11264" s="5"/>
      <c r="I11264" s="5"/>
      <c r="J11264" s="5" t="s">
        <v>1698</v>
      </c>
      <c r="K11264" s="5" t="s">
        <v>9</v>
      </c>
      <c r="L11264" s="7">
        <v>-18.77</v>
      </c>
      <c r="M11264" s="7">
        <f>ROUND(M11263+L11264,5)</f>
        <v>1824.03</v>
      </c>
    </row>
    <row r="11265" spans="1:13">
      <c r="A11265" s="5"/>
      <c r="B11265" s="5"/>
      <c r="C11265" s="5"/>
      <c r="D11265" s="5"/>
      <c r="E11265" s="5"/>
      <c r="F11265" s="5" t="s">
        <v>13</v>
      </c>
      <c r="G11265" s="6">
        <v>44064</v>
      </c>
      <c r="H11265" s="5"/>
      <c r="I11265" s="5"/>
      <c r="J11265" s="5" t="s">
        <v>1699</v>
      </c>
      <c r="K11265" s="5" t="s">
        <v>9</v>
      </c>
      <c r="L11265" s="7">
        <v>-17.28</v>
      </c>
      <c r="M11265" s="7">
        <f>ROUND(M11264+L11265,5)</f>
        <v>1806.75</v>
      </c>
    </row>
    <row r="11266" spans="1:13">
      <c r="A11266" s="5"/>
      <c r="B11266" s="5"/>
      <c r="C11266" s="5"/>
      <c r="D11266" s="5"/>
      <c r="E11266" s="5"/>
      <c r="F11266" s="5" t="s">
        <v>13</v>
      </c>
      <c r="G11266" s="6">
        <v>44064</v>
      </c>
      <c r="H11266" s="5"/>
      <c r="I11266" s="5"/>
      <c r="J11266" s="5" t="s">
        <v>1703</v>
      </c>
      <c r="K11266" s="5" t="s">
        <v>9</v>
      </c>
      <c r="L11266" s="7">
        <v>-12.15</v>
      </c>
      <c r="M11266" s="7">
        <f>ROUND(M11265+L11266,5)</f>
        <v>1794.6</v>
      </c>
    </row>
    <row r="11267" spans="1:13">
      <c r="A11267" s="5"/>
      <c r="B11267" s="5"/>
      <c r="C11267" s="5"/>
      <c r="D11267" s="5"/>
      <c r="E11267" s="5"/>
      <c r="F11267" s="5" t="s">
        <v>13</v>
      </c>
      <c r="G11267" s="6">
        <v>44069</v>
      </c>
      <c r="H11267" s="5"/>
      <c r="I11267" s="5"/>
      <c r="J11267" s="5" t="s">
        <v>1705</v>
      </c>
      <c r="K11267" s="5" t="s">
        <v>9</v>
      </c>
      <c r="L11267" s="7">
        <v>-29.51</v>
      </c>
      <c r="M11267" s="7">
        <f>ROUND(M11266+L11267,5)</f>
        <v>1765.09</v>
      </c>
    </row>
    <row r="11268" spans="1:13">
      <c r="A11268" s="5"/>
      <c r="B11268" s="5"/>
      <c r="C11268" s="5"/>
      <c r="D11268" s="5"/>
      <c r="E11268" s="5"/>
      <c r="F11268" s="5" t="s">
        <v>13</v>
      </c>
      <c r="G11268" s="6">
        <v>44069</v>
      </c>
      <c r="H11268" s="5"/>
      <c r="I11268" s="5"/>
      <c r="J11268" s="5" t="s">
        <v>1706</v>
      </c>
      <c r="K11268" s="5" t="s">
        <v>9</v>
      </c>
      <c r="L11268" s="7">
        <v>-13.28</v>
      </c>
      <c r="M11268" s="7">
        <f>ROUND(M11267+L11268,5)</f>
        <v>1751.81</v>
      </c>
    </row>
    <row r="11269" spans="1:13">
      <c r="A11269" s="5"/>
      <c r="B11269" s="5"/>
      <c r="C11269" s="5"/>
      <c r="D11269" s="5"/>
      <c r="E11269" s="5"/>
      <c r="F11269" s="5" t="s">
        <v>13</v>
      </c>
      <c r="G11269" s="6">
        <v>44070</v>
      </c>
      <c r="H11269" s="5"/>
      <c r="I11269" s="5"/>
      <c r="J11269" s="5" t="s">
        <v>1708</v>
      </c>
      <c r="K11269" s="5" t="s">
        <v>9</v>
      </c>
      <c r="L11269" s="7">
        <v>-12.15</v>
      </c>
      <c r="M11269" s="7">
        <f>ROUND(M11268+L11269,5)</f>
        <v>1739.66</v>
      </c>
    </row>
    <row r="11270" spans="1:13">
      <c r="A11270" s="5"/>
      <c r="B11270" s="5"/>
      <c r="C11270" s="5"/>
      <c r="D11270" s="5"/>
      <c r="E11270" s="5"/>
      <c r="F11270" s="5" t="s">
        <v>13</v>
      </c>
      <c r="G11270" s="6">
        <v>44070</v>
      </c>
      <c r="H11270" s="5"/>
      <c r="I11270" s="5"/>
      <c r="J11270" s="5" t="s">
        <v>1709</v>
      </c>
      <c r="K11270" s="5" t="s">
        <v>9</v>
      </c>
      <c r="L11270" s="7">
        <v>-1.24</v>
      </c>
      <c r="M11270" s="7">
        <f>ROUND(M11269+L11270,5)</f>
        <v>1738.42</v>
      </c>
    </row>
    <row r="11271" spans="1:13">
      <c r="A11271" s="5"/>
      <c r="B11271" s="5"/>
      <c r="C11271" s="5"/>
      <c r="D11271" s="5"/>
      <c r="E11271" s="5"/>
      <c r="F11271" s="5" t="s">
        <v>13</v>
      </c>
      <c r="G11271" s="6">
        <v>44074</v>
      </c>
      <c r="H11271" s="5"/>
      <c r="I11271" s="5"/>
      <c r="J11271" s="5" t="s">
        <v>1710</v>
      </c>
      <c r="K11271" s="5" t="s">
        <v>9</v>
      </c>
      <c r="L11271" s="7">
        <v>-23.03</v>
      </c>
      <c r="M11271" s="7">
        <f>ROUND(M11270+L11271,5)</f>
        <v>1715.39</v>
      </c>
    </row>
    <row r="11272" spans="1:13">
      <c r="A11272" s="5"/>
      <c r="B11272" s="5"/>
      <c r="C11272" s="5"/>
      <c r="D11272" s="5"/>
      <c r="E11272" s="5"/>
      <c r="F11272" s="5" t="s">
        <v>13</v>
      </c>
      <c r="G11272" s="6">
        <v>44074</v>
      </c>
      <c r="H11272" s="5"/>
      <c r="I11272" s="5"/>
      <c r="J11272" s="5" t="s">
        <v>1711</v>
      </c>
      <c r="K11272" s="5" t="s">
        <v>9</v>
      </c>
      <c r="L11272" s="7">
        <v>-12.57</v>
      </c>
      <c r="M11272" s="7">
        <f>ROUND(M11271+L11272,5)</f>
        <v>1702.82</v>
      </c>
    </row>
    <row r="11273" spans="1:13">
      <c r="A11273" s="5"/>
      <c r="B11273" s="5"/>
      <c r="C11273" s="5"/>
      <c r="D11273" s="5"/>
      <c r="E11273" s="5"/>
      <c r="F11273" s="5" t="s">
        <v>13</v>
      </c>
      <c r="G11273" s="6">
        <v>44076</v>
      </c>
      <c r="H11273" s="5"/>
      <c r="I11273" s="5"/>
      <c r="J11273" s="5" t="s">
        <v>1640</v>
      </c>
      <c r="K11273" s="5" t="s">
        <v>9</v>
      </c>
      <c r="L11273" s="7">
        <v>-17.8</v>
      </c>
      <c r="M11273" s="7">
        <f>ROUND(M11272+L11273,5)</f>
        <v>1685.02</v>
      </c>
    </row>
    <row r="11274" spans="1:13">
      <c r="A11274" s="5"/>
      <c r="B11274" s="5"/>
      <c r="C11274" s="5"/>
      <c r="D11274" s="5"/>
      <c r="E11274" s="5"/>
      <c r="F11274" s="5" t="s">
        <v>13</v>
      </c>
      <c r="G11274" s="6">
        <v>44076</v>
      </c>
      <c r="H11274" s="5"/>
      <c r="I11274" s="5"/>
      <c r="J11274" s="5" t="s">
        <v>1641</v>
      </c>
      <c r="K11274" s="5" t="s">
        <v>9</v>
      </c>
      <c r="L11274" s="7">
        <v>-7.72</v>
      </c>
      <c r="M11274" s="7">
        <f>ROUND(M11273+L11274,5)</f>
        <v>1677.3</v>
      </c>
    </row>
    <row r="11275" spans="1:13">
      <c r="A11275" s="5"/>
      <c r="B11275" s="5"/>
      <c r="C11275" s="5"/>
      <c r="D11275" s="5"/>
      <c r="E11275" s="5"/>
      <c r="F11275" s="5" t="s">
        <v>13</v>
      </c>
      <c r="G11275" s="6">
        <v>44077</v>
      </c>
      <c r="H11275" s="5"/>
      <c r="I11275" s="5"/>
      <c r="J11275" s="5" t="s">
        <v>1643</v>
      </c>
      <c r="K11275" s="5" t="s">
        <v>9</v>
      </c>
      <c r="L11275" s="7">
        <v>-5.58</v>
      </c>
      <c r="M11275" s="7">
        <f>ROUND(M11274+L11275,5)</f>
        <v>1671.72</v>
      </c>
    </row>
    <row r="11276" spans="1:13">
      <c r="A11276" s="5"/>
      <c r="B11276" s="5"/>
      <c r="C11276" s="5"/>
      <c r="D11276" s="5"/>
      <c r="E11276" s="5"/>
      <c r="F11276" s="5" t="s">
        <v>13</v>
      </c>
      <c r="G11276" s="6">
        <v>44077</v>
      </c>
      <c r="H11276" s="5"/>
      <c r="I11276" s="5"/>
      <c r="J11276" s="5" t="s">
        <v>1673</v>
      </c>
      <c r="K11276" s="5" t="s">
        <v>9</v>
      </c>
      <c r="L11276" s="7">
        <v>-17.309999999999999</v>
      </c>
      <c r="M11276" s="7">
        <f>ROUND(M11275+L11276,5)</f>
        <v>1654.41</v>
      </c>
    </row>
    <row r="11277" spans="1:13">
      <c r="A11277" s="5"/>
      <c r="B11277" s="5"/>
      <c r="C11277" s="5"/>
      <c r="D11277" s="5"/>
      <c r="E11277" s="5"/>
      <c r="F11277" s="5" t="s">
        <v>13</v>
      </c>
      <c r="G11277" s="6">
        <v>44078</v>
      </c>
      <c r="H11277" s="5"/>
      <c r="I11277" s="5"/>
      <c r="J11277" s="5" t="s">
        <v>1683</v>
      </c>
      <c r="K11277" s="5" t="s">
        <v>9</v>
      </c>
      <c r="L11277" s="7">
        <v>-33.9</v>
      </c>
      <c r="M11277" s="7">
        <f>ROUND(M11276+L11277,5)</f>
        <v>1620.51</v>
      </c>
    </row>
    <row r="11278" spans="1:13">
      <c r="A11278" s="5"/>
      <c r="B11278" s="5"/>
      <c r="C11278" s="5"/>
      <c r="D11278" s="5"/>
      <c r="E11278" s="5"/>
      <c r="F11278" s="5" t="s">
        <v>13</v>
      </c>
      <c r="G11278" s="6">
        <v>44078</v>
      </c>
      <c r="H11278" s="5"/>
      <c r="I11278" s="5"/>
      <c r="J11278" s="5" t="s">
        <v>1684</v>
      </c>
      <c r="K11278" s="5" t="s">
        <v>9</v>
      </c>
      <c r="L11278" s="7">
        <v>-16.5</v>
      </c>
      <c r="M11278" s="7">
        <f>ROUND(M11277+L11278,5)</f>
        <v>1604.01</v>
      </c>
    </row>
    <row r="11279" spans="1:13">
      <c r="A11279" s="5"/>
      <c r="B11279" s="5"/>
      <c r="C11279" s="5"/>
      <c r="D11279" s="5"/>
      <c r="E11279" s="5"/>
      <c r="F11279" s="5" t="s">
        <v>10</v>
      </c>
      <c r="G11279" s="6">
        <v>44078</v>
      </c>
      <c r="H11279" s="5" t="s">
        <v>15</v>
      </c>
      <c r="I11279" s="5" t="s">
        <v>313</v>
      </c>
      <c r="J11279" s="5" t="s">
        <v>406</v>
      </c>
      <c r="K11279" s="5" t="s">
        <v>9</v>
      </c>
      <c r="L11279" s="7">
        <v>36.950000000000003</v>
      </c>
      <c r="M11279" s="7">
        <f>ROUND(M11278+L11279,5)</f>
        <v>1640.96</v>
      </c>
    </row>
    <row r="11280" spans="1:13">
      <c r="A11280" s="5"/>
      <c r="B11280" s="5"/>
      <c r="C11280" s="5"/>
      <c r="D11280" s="5"/>
      <c r="E11280" s="5"/>
      <c r="F11280" s="5" t="s">
        <v>10</v>
      </c>
      <c r="G11280" s="6">
        <v>44082</v>
      </c>
      <c r="H11280" s="5" t="s">
        <v>15</v>
      </c>
      <c r="I11280" s="5" t="s">
        <v>314</v>
      </c>
      <c r="J11280" s="5" t="s">
        <v>2785</v>
      </c>
      <c r="K11280" s="5" t="s">
        <v>9</v>
      </c>
      <c r="L11280" s="7">
        <v>642</v>
      </c>
      <c r="M11280" s="7">
        <f>ROUND(M11279+L11280,5)</f>
        <v>2282.96</v>
      </c>
    </row>
    <row r="11281" spans="1:13">
      <c r="A11281" s="5"/>
      <c r="B11281" s="5"/>
      <c r="C11281" s="5"/>
      <c r="D11281" s="5"/>
      <c r="E11281" s="5"/>
      <c r="F11281" s="5" t="s">
        <v>13</v>
      </c>
      <c r="G11281" s="6">
        <v>44082</v>
      </c>
      <c r="H11281" s="5"/>
      <c r="I11281" s="5"/>
      <c r="J11281" s="5" t="s">
        <v>1646</v>
      </c>
      <c r="K11281" s="5" t="s">
        <v>9</v>
      </c>
      <c r="L11281" s="7">
        <v>-13.42</v>
      </c>
      <c r="M11281" s="7">
        <f>ROUND(M11280+L11281,5)</f>
        <v>2269.54</v>
      </c>
    </row>
    <row r="11282" spans="1:13">
      <c r="A11282" s="5"/>
      <c r="B11282" s="5"/>
      <c r="C11282" s="5"/>
      <c r="D11282" s="5"/>
      <c r="E11282" s="5"/>
      <c r="F11282" s="5" t="s">
        <v>13</v>
      </c>
      <c r="G11282" s="6">
        <v>44082</v>
      </c>
      <c r="H11282" s="5"/>
      <c r="I11282" s="5"/>
      <c r="J11282" s="5" t="s">
        <v>1675</v>
      </c>
      <c r="K11282" s="5" t="s">
        <v>9</v>
      </c>
      <c r="L11282" s="7">
        <v>-23.42</v>
      </c>
      <c r="M11282" s="7">
        <f>ROUND(M11281+L11282,5)</f>
        <v>2246.12</v>
      </c>
    </row>
    <row r="11283" spans="1:13">
      <c r="A11283" s="5"/>
      <c r="B11283" s="5"/>
      <c r="C11283" s="5"/>
      <c r="D11283" s="5"/>
      <c r="E11283" s="5"/>
      <c r="F11283" s="5" t="s">
        <v>13</v>
      </c>
      <c r="G11283" s="6">
        <v>44083</v>
      </c>
      <c r="H11283" s="5"/>
      <c r="I11283" s="5"/>
      <c r="J11283" s="5" t="s">
        <v>1651</v>
      </c>
      <c r="K11283" s="5" t="s">
        <v>9</v>
      </c>
      <c r="L11283" s="7">
        <v>-24.06</v>
      </c>
      <c r="M11283" s="7">
        <f>ROUND(M11282+L11283,5)</f>
        <v>2222.06</v>
      </c>
    </row>
    <row r="11284" spans="1:13">
      <c r="A11284" s="5"/>
      <c r="B11284" s="5"/>
      <c r="C11284" s="5"/>
      <c r="D11284" s="5"/>
      <c r="E11284" s="5"/>
      <c r="F11284" s="5" t="s">
        <v>13</v>
      </c>
      <c r="G11284" s="6">
        <v>44083</v>
      </c>
      <c r="H11284" s="5"/>
      <c r="I11284" s="5"/>
      <c r="J11284" s="5" t="s">
        <v>1652</v>
      </c>
      <c r="K11284" s="5" t="s">
        <v>9</v>
      </c>
      <c r="L11284" s="7">
        <v>-3.92</v>
      </c>
      <c r="M11284" s="7">
        <f>ROUND(M11283+L11284,5)</f>
        <v>2218.14</v>
      </c>
    </row>
    <row r="11285" spans="1:13">
      <c r="A11285" s="5"/>
      <c r="B11285" s="5"/>
      <c r="C11285" s="5"/>
      <c r="D11285" s="5"/>
      <c r="E11285" s="5"/>
      <c r="F11285" s="5" t="s">
        <v>13</v>
      </c>
      <c r="G11285" s="6">
        <v>44083</v>
      </c>
      <c r="H11285" s="5"/>
      <c r="I11285" s="5"/>
      <c r="J11285" s="5" t="s">
        <v>1654</v>
      </c>
      <c r="K11285" s="5" t="s">
        <v>9</v>
      </c>
      <c r="L11285" s="7">
        <v>-14.48</v>
      </c>
      <c r="M11285" s="7">
        <f>ROUND(M11284+L11285,5)</f>
        <v>2203.66</v>
      </c>
    </row>
    <row r="11286" spans="1:13">
      <c r="A11286" s="5"/>
      <c r="B11286" s="5"/>
      <c r="C11286" s="5"/>
      <c r="D11286" s="5"/>
      <c r="E11286" s="5"/>
      <c r="F11286" s="5" t="s">
        <v>13</v>
      </c>
      <c r="G11286" s="6">
        <v>44083</v>
      </c>
      <c r="H11286" s="5"/>
      <c r="I11286" s="5"/>
      <c r="J11286" s="5" t="s">
        <v>1655</v>
      </c>
      <c r="K11286" s="5" t="s">
        <v>9</v>
      </c>
      <c r="L11286" s="7">
        <v>-0.97</v>
      </c>
      <c r="M11286" s="7">
        <f>ROUND(M11285+L11286,5)</f>
        <v>2202.69</v>
      </c>
    </row>
    <row r="11287" spans="1:13">
      <c r="A11287" s="5"/>
      <c r="B11287" s="5"/>
      <c r="C11287" s="5"/>
      <c r="D11287" s="5"/>
      <c r="E11287" s="5"/>
      <c r="F11287" s="5" t="s">
        <v>13</v>
      </c>
      <c r="G11287" s="6">
        <v>44084</v>
      </c>
      <c r="H11287" s="5"/>
      <c r="I11287" s="5"/>
      <c r="J11287" s="5" t="s">
        <v>1657</v>
      </c>
      <c r="K11287" s="5" t="s">
        <v>9</v>
      </c>
      <c r="L11287" s="7">
        <v>-35.86</v>
      </c>
      <c r="M11287" s="7">
        <f>ROUND(M11286+L11287,5)</f>
        <v>2166.83</v>
      </c>
    </row>
    <row r="11288" spans="1:13">
      <c r="A11288" s="5"/>
      <c r="B11288" s="5"/>
      <c r="C11288" s="5"/>
      <c r="D11288" s="5"/>
      <c r="E11288" s="5"/>
      <c r="F11288" s="5" t="s">
        <v>13</v>
      </c>
      <c r="G11288" s="6">
        <v>44084</v>
      </c>
      <c r="H11288" s="5"/>
      <c r="I11288" s="5"/>
      <c r="J11288" s="5" t="s">
        <v>1658</v>
      </c>
      <c r="K11288" s="5" t="s">
        <v>9</v>
      </c>
      <c r="L11288" s="7">
        <v>-18.88</v>
      </c>
      <c r="M11288" s="7">
        <f>ROUND(M11287+L11288,5)</f>
        <v>2147.9499999999998</v>
      </c>
    </row>
    <row r="11289" spans="1:13">
      <c r="A11289" s="5"/>
      <c r="B11289" s="5"/>
      <c r="C11289" s="5"/>
      <c r="D11289" s="5"/>
      <c r="E11289" s="5"/>
      <c r="F11289" s="5" t="s">
        <v>13</v>
      </c>
      <c r="G11289" s="6">
        <v>44085</v>
      </c>
      <c r="H11289" s="5"/>
      <c r="I11289" s="5"/>
      <c r="J11289" s="5" t="s">
        <v>1660</v>
      </c>
      <c r="K11289" s="5" t="s">
        <v>9</v>
      </c>
      <c r="L11289" s="7">
        <v>-15.51</v>
      </c>
      <c r="M11289" s="7">
        <f>ROUND(M11288+L11289,5)</f>
        <v>2132.44</v>
      </c>
    </row>
    <row r="11290" spans="1:13">
      <c r="A11290" s="5"/>
      <c r="B11290" s="5"/>
      <c r="C11290" s="5"/>
      <c r="D11290" s="5"/>
      <c r="E11290" s="5"/>
      <c r="F11290" s="5" t="s">
        <v>13</v>
      </c>
      <c r="G11290" s="6">
        <v>44085</v>
      </c>
      <c r="H11290" s="5"/>
      <c r="I11290" s="5"/>
      <c r="J11290" s="5" t="s">
        <v>1661</v>
      </c>
      <c r="K11290" s="5" t="s">
        <v>9</v>
      </c>
      <c r="L11290" s="7">
        <v>-28.25</v>
      </c>
      <c r="M11290" s="7">
        <f>ROUND(M11289+L11290,5)</f>
        <v>2104.19</v>
      </c>
    </row>
    <row r="11291" spans="1:13">
      <c r="A11291" s="5"/>
      <c r="B11291" s="5"/>
      <c r="C11291" s="5"/>
      <c r="D11291" s="5"/>
      <c r="E11291" s="5"/>
      <c r="F11291" s="5" t="s">
        <v>13</v>
      </c>
      <c r="G11291" s="6">
        <v>44088</v>
      </c>
      <c r="H11291" s="5"/>
      <c r="I11291" s="5"/>
      <c r="J11291" s="5" t="s">
        <v>1663</v>
      </c>
      <c r="K11291" s="5" t="s">
        <v>9</v>
      </c>
      <c r="L11291" s="7">
        <v>-10.48</v>
      </c>
      <c r="M11291" s="7">
        <f>ROUND(M11290+L11291,5)</f>
        <v>2093.71</v>
      </c>
    </row>
    <row r="11292" spans="1:13">
      <c r="A11292" s="5"/>
      <c r="B11292" s="5"/>
      <c r="C11292" s="5"/>
      <c r="D11292" s="5"/>
      <c r="E11292" s="5"/>
      <c r="F11292" s="5" t="s">
        <v>13</v>
      </c>
      <c r="G11292" s="6">
        <v>44088</v>
      </c>
      <c r="H11292" s="5"/>
      <c r="I11292" s="5"/>
      <c r="J11292" s="5" t="s">
        <v>1664</v>
      </c>
      <c r="K11292" s="5" t="s">
        <v>9</v>
      </c>
      <c r="L11292" s="7">
        <v>-4.22</v>
      </c>
      <c r="M11292" s="7">
        <f>ROUND(M11291+L11292,5)</f>
        <v>2089.4899999999998</v>
      </c>
    </row>
    <row r="11293" spans="1:13">
      <c r="A11293" s="5"/>
      <c r="B11293" s="5"/>
      <c r="C11293" s="5"/>
      <c r="D11293" s="5"/>
      <c r="E11293" s="5"/>
      <c r="F11293" s="5" t="s">
        <v>13</v>
      </c>
      <c r="G11293" s="6">
        <v>44088</v>
      </c>
      <c r="H11293" s="5"/>
      <c r="I11293" s="5"/>
      <c r="J11293" s="5" t="s">
        <v>1666</v>
      </c>
      <c r="K11293" s="5" t="s">
        <v>9</v>
      </c>
      <c r="L11293" s="7">
        <v>-5.51</v>
      </c>
      <c r="M11293" s="7">
        <f>ROUND(M11292+L11293,5)</f>
        <v>2083.98</v>
      </c>
    </row>
    <row r="11294" spans="1:13">
      <c r="A11294" s="5"/>
      <c r="B11294" s="5"/>
      <c r="C11294" s="5"/>
      <c r="D11294" s="5"/>
      <c r="E11294" s="5"/>
      <c r="F11294" s="5" t="s">
        <v>13</v>
      </c>
      <c r="G11294" s="6">
        <v>44088</v>
      </c>
      <c r="H11294" s="5"/>
      <c r="I11294" s="5"/>
      <c r="J11294" s="5" t="s">
        <v>1667</v>
      </c>
      <c r="K11294" s="5" t="s">
        <v>9</v>
      </c>
      <c r="L11294" s="7">
        <v>-9.9600000000000009</v>
      </c>
      <c r="M11294" s="7">
        <f>ROUND(M11293+L11294,5)</f>
        <v>2074.02</v>
      </c>
    </row>
    <row r="11295" spans="1:13">
      <c r="A11295" s="5"/>
      <c r="B11295" s="5"/>
      <c r="C11295" s="5"/>
      <c r="D11295" s="5"/>
      <c r="E11295" s="5"/>
      <c r="F11295" s="5" t="s">
        <v>13</v>
      </c>
      <c r="G11295" s="6">
        <v>44088</v>
      </c>
      <c r="H11295" s="5"/>
      <c r="I11295" s="5"/>
      <c r="J11295" s="5" t="s">
        <v>1669</v>
      </c>
      <c r="K11295" s="5" t="s">
        <v>9</v>
      </c>
      <c r="L11295" s="7">
        <v>-0.65</v>
      </c>
      <c r="M11295" s="7">
        <f>ROUND(M11294+L11295,5)</f>
        <v>2073.37</v>
      </c>
    </row>
    <row r="11296" spans="1:13">
      <c r="A11296" s="5"/>
      <c r="B11296" s="5"/>
      <c r="C11296" s="5"/>
      <c r="D11296" s="5"/>
      <c r="E11296" s="5"/>
      <c r="F11296" s="5" t="s">
        <v>13</v>
      </c>
      <c r="G11296" s="6">
        <v>44092</v>
      </c>
      <c r="H11296" s="5"/>
      <c r="I11296" s="5"/>
      <c r="J11296" s="5" t="s">
        <v>1677</v>
      </c>
      <c r="K11296" s="5" t="s">
        <v>9</v>
      </c>
      <c r="L11296" s="7">
        <v>-36.07</v>
      </c>
      <c r="M11296" s="7">
        <f>ROUND(M11295+L11296,5)</f>
        <v>2037.3</v>
      </c>
    </row>
    <row r="11297" spans="1:13">
      <c r="A11297" s="5"/>
      <c r="B11297" s="5"/>
      <c r="C11297" s="5"/>
      <c r="D11297" s="5"/>
      <c r="E11297" s="5"/>
      <c r="F11297" s="5" t="s">
        <v>13</v>
      </c>
      <c r="G11297" s="6">
        <v>44092</v>
      </c>
      <c r="H11297" s="5"/>
      <c r="I11297" s="5"/>
      <c r="J11297" s="5" t="s">
        <v>1678</v>
      </c>
      <c r="K11297" s="5" t="s">
        <v>9</v>
      </c>
      <c r="L11297" s="7">
        <v>-20.89</v>
      </c>
      <c r="M11297" s="7">
        <f>ROUND(M11296+L11297,5)</f>
        <v>2016.41</v>
      </c>
    </row>
    <row r="11298" spans="1:13">
      <c r="A11298" s="5"/>
      <c r="B11298" s="5"/>
      <c r="C11298" s="5"/>
      <c r="D11298" s="5"/>
      <c r="E11298" s="5"/>
      <c r="F11298" s="5" t="s">
        <v>13</v>
      </c>
      <c r="G11298" s="6">
        <v>44097</v>
      </c>
      <c r="H11298" s="5"/>
      <c r="I11298" s="5"/>
      <c r="J11298" s="5" t="s">
        <v>1687</v>
      </c>
      <c r="K11298" s="5" t="s">
        <v>9</v>
      </c>
      <c r="L11298" s="7">
        <v>-29.45</v>
      </c>
      <c r="M11298" s="7">
        <f>ROUND(M11297+L11298,5)</f>
        <v>1986.96</v>
      </c>
    </row>
    <row r="11299" spans="1:13">
      <c r="A11299" s="5"/>
      <c r="B11299" s="5"/>
      <c r="C11299" s="5"/>
      <c r="D11299" s="5"/>
      <c r="E11299" s="5"/>
      <c r="F11299" s="5" t="s">
        <v>13</v>
      </c>
      <c r="G11299" s="6">
        <v>44097</v>
      </c>
      <c r="H11299" s="5"/>
      <c r="I11299" s="5"/>
      <c r="J11299" s="5" t="s">
        <v>1688</v>
      </c>
      <c r="K11299" s="5" t="s">
        <v>9</v>
      </c>
      <c r="L11299" s="7">
        <v>-18.38</v>
      </c>
      <c r="M11299" s="7">
        <f>ROUND(M11298+L11299,5)</f>
        <v>1968.58</v>
      </c>
    </row>
    <row r="11300" spans="1:13">
      <c r="A11300" s="5"/>
      <c r="B11300" s="5"/>
      <c r="C11300" s="5"/>
      <c r="D11300" s="5"/>
      <c r="E11300" s="5"/>
      <c r="F11300" s="5" t="s">
        <v>13</v>
      </c>
      <c r="G11300" s="6">
        <v>44102</v>
      </c>
      <c r="H11300" s="5"/>
      <c r="I11300" s="5"/>
      <c r="J11300" s="5" t="s">
        <v>1690</v>
      </c>
      <c r="K11300" s="5" t="s">
        <v>9</v>
      </c>
      <c r="L11300" s="7">
        <v>-19.649999999999999</v>
      </c>
      <c r="M11300" s="7">
        <f>ROUND(M11299+L11300,5)</f>
        <v>1948.93</v>
      </c>
    </row>
    <row r="11301" spans="1:13">
      <c r="A11301" s="5"/>
      <c r="B11301" s="5"/>
      <c r="C11301" s="5"/>
      <c r="D11301" s="5"/>
      <c r="E11301" s="5"/>
      <c r="F11301" s="5" t="s">
        <v>13</v>
      </c>
      <c r="G11301" s="6">
        <v>44102</v>
      </c>
      <c r="H11301" s="5"/>
      <c r="I11301" s="5"/>
      <c r="J11301" s="5" t="s">
        <v>1691</v>
      </c>
      <c r="K11301" s="5" t="s">
        <v>9</v>
      </c>
      <c r="L11301" s="7">
        <v>-8.52</v>
      </c>
      <c r="M11301" s="7">
        <f>ROUND(M11300+L11301,5)</f>
        <v>1940.41</v>
      </c>
    </row>
    <row r="11302" spans="1:13">
      <c r="A11302" s="5"/>
      <c r="B11302" s="5"/>
      <c r="C11302" s="5"/>
      <c r="D11302" s="5"/>
      <c r="E11302" s="5"/>
      <c r="F11302" s="5" t="s">
        <v>13</v>
      </c>
      <c r="G11302" s="6">
        <v>44104</v>
      </c>
      <c r="H11302" s="5"/>
      <c r="I11302" s="5"/>
      <c r="J11302" s="5" t="s">
        <v>1692</v>
      </c>
      <c r="K11302" s="5" t="s">
        <v>9</v>
      </c>
      <c r="L11302" s="7">
        <v>-16.8</v>
      </c>
      <c r="M11302" s="7">
        <f>ROUND(M11301+L11302,5)</f>
        <v>1923.61</v>
      </c>
    </row>
    <row r="11303" spans="1:13">
      <c r="A11303" s="5"/>
      <c r="B11303" s="5"/>
      <c r="C11303" s="5"/>
      <c r="D11303" s="5"/>
      <c r="E11303" s="5"/>
      <c r="F11303" s="5" t="s">
        <v>13</v>
      </c>
      <c r="G11303" s="6">
        <v>44104</v>
      </c>
      <c r="H11303" s="5"/>
      <c r="I11303" s="5"/>
      <c r="J11303" s="5" t="s">
        <v>1698</v>
      </c>
      <c r="K11303" s="5" t="s">
        <v>9</v>
      </c>
      <c r="L11303" s="7">
        <v>-7.56</v>
      </c>
      <c r="M11303" s="7">
        <f>ROUND(M11302+L11303,5)</f>
        <v>1916.05</v>
      </c>
    </row>
    <row r="11304" spans="1:13">
      <c r="A11304" s="5"/>
      <c r="B11304" s="5"/>
      <c r="C11304" s="5"/>
      <c r="D11304" s="5"/>
      <c r="E11304" s="5"/>
      <c r="F11304" s="5" t="s">
        <v>13</v>
      </c>
      <c r="G11304" s="6">
        <v>44104</v>
      </c>
      <c r="H11304" s="5"/>
      <c r="I11304" s="5"/>
      <c r="J11304" s="5" t="s">
        <v>1699</v>
      </c>
      <c r="K11304" s="5" t="s">
        <v>9</v>
      </c>
      <c r="L11304" s="7">
        <v>-24.4</v>
      </c>
      <c r="M11304" s="7">
        <f>ROUND(M11303+L11304,5)</f>
        <v>1891.65</v>
      </c>
    </row>
    <row r="11305" spans="1:13">
      <c r="A11305" s="5"/>
      <c r="B11305" s="5"/>
      <c r="C11305" s="5"/>
      <c r="D11305" s="5"/>
      <c r="E11305" s="5"/>
      <c r="F11305" s="5" t="s">
        <v>13</v>
      </c>
      <c r="G11305" s="6">
        <v>44104</v>
      </c>
      <c r="H11305" s="5"/>
      <c r="I11305" s="5"/>
      <c r="J11305" s="5" t="s">
        <v>1703</v>
      </c>
      <c r="K11305" s="5" t="s">
        <v>9</v>
      </c>
      <c r="L11305" s="7">
        <v>-2.86</v>
      </c>
      <c r="M11305" s="7">
        <f>ROUND(M11304+L11305,5)</f>
        <v>1888.79</v>
      </c>
    </row>
    <row r="11306" spans="1:13">
      <c r="A11306" s="5"/>
      <c r="B11306" s="5"/>
      <c r="C11306" s="5"/>
      <c r="D11306" s="5"/>
      <c r="E11306" s="5"/>
      <c r="F11306" s="5" t="s">
        <v>13</v>
      </c>
      <c r="G11306" s="6">
        <v>44106</v>
      </c>
      <c r="H11306" s="5"/>
      <c r="I11306" s="5"/>
      <c r="J11306" s="5" t="s">
        <v>1640</v>
      </c>
      <c r="K11306" s="5" t="s">
        <v>9</v>
      </c>
      <c r="L11306" s="7">
        <v>-21.57</v>
      </c>
      <c r="M11306" s="7">
        <f>ROUND(M11305+L11306,5)</f>
        <v>1867.22</v>
      </c>
    </row>
    <row r="11307" spans="1:13">
      <c r="A11307" s="5"/>
      <c r="B11307" s="5"/>
      <c r="C11307" s="5"/>
      <c r="D11307" s="5"/>
      <c r="E11307" s="5"/>
      <c r="F11307" s="5" t="s">
        <v>13</v>
      </c>
      <c r="G11307" s="6">
        <v>44106</v>
      </c>
      <c r="H11307" s="5"/>
      <c r="I11307" s="5"/>
      <c r="J11307" s="5" t="s">
        <v>1641</v>
      </c>
      <c r="K11307" s="5" t="s">
        <v>9</v>
      </c>
      <c r="L11307" s="7">
        <v>-22.2</v>
      </c>
      <c r="M11307" s="7">
        <f>ROUND(M11306+L11307,5)</f>
        <v>1845.02</v>
      </c>
    </row>
    <row r="11308" spans="1:13">
      <c r="A11308" s="5"/>
      <c r="B11308" s="5"/>
      <c r="C11308" s="5"/>
      <c r="D11308" s="5"/>
      <c r="E11308" s="5"/>
      <c r="F11308" s="5" t="s">
        <v>10</v>
      </c>
      <c r="G11308" s="6">
        <v>44106</v>
      </c>
      <c r="H11308" s="5" t="s">
        <v>15</v>
      </c>
      <c r="I11308" s="5" t="s">
        <v>313</v>
      </c>
      <c r="J11308" s="5" t="s">
        <v>406</v>
      </c>
      <c r="K11308" s="5" t="s">
        <v>9</v>
      </c>
      <c r="L11308" s="7">
        <v>36.950000000000003</v>
      </c>
      <c r="M11308" s="7">
        <f>ROUND(M11307+L11308,5)</f>
        <v>1881.97</v>
      </c>
    </row>
    <row r="11309" spans="1:13">
      <c r="A11309" s="5"/>
      <c r="B11309" s="5"/>
      <c r="C11309" s="5"/>
      <c r="D11309" s="5"/>
      <c r="E11309" s="5"/>
      <c r="F11309" s="5" t="s">
        <v>13</v>
      </c>
      <c r="G11309" s="6">
        <v>44109</v>
      </c>
      <c r="H11309" s="5"/>
      <c r="I11309" s="5"/>
      <c r="J11309" s="5" t="s">
        <v>1643</v>
      </c>
      <c r="K11309" s="5" t="s">
        <v>9</v>
      </c>
      <c r="L11309" s="7">
        <v>-13.25</v>
      </c>
      <c r="M11309" s="7">
        <f>ROUND(M11308+L11309,5)</f>
        <v>1868.72</v>
      </c>
    </row>
    <row r="11310" spans="1:13">
      <c r="A11310" s="5"/>
      <c r="B11310" s="5"/>
      <c r="C11310" s="5"/>
      <c r="D11310" s="5"/>
      <c r="E11310" s="5"/>
      <c r="F11310" s="5" t="s">
        <v>13</v>
      </c>
      <c r="G11310" s="6">
        <v>44109</v>
      </c>
      <c r="H11310" s="5"/>
      <c r="I11310" s="5"/>
      <c r="J11310" s="5" t="s">
        <v>1673</v>
      </c>
      <c r="K11310" s="5" t="s">
        <v>9</v>
      </c>
      <c r="L11310" s="7">
        <v>-2.6</v>
      </c>
      <c r="M11310" s="7">
        <f>ROUND(M11309+L11310,5)</f>
        <v>1866.12</v>
      </c>
    </row>
    <row r="11311" spans="1:13">
      <c r="A11311" s="5"/>
      <c r="B11311" s="5"/>
      <c r="C11311" s="5"/>
      <c r="D11311" s="5"/>
      <c r="E11311" s="5"/>
      <c r="F11311" s="5" t="s">
        <v>13</v>
      </c>
      <c r="G11311" s="6">
        <v>44109</v>
      </c>
      <c r="H11311" s="5"/>
      <c r="I11311" s="5"/>
      <c r="J11311" s="5" t="s">
        <v>1646</v>
      </c>
      <c r="K11311" s="5" t="s">
        <v>9</v>
      </c>
      <c r="L11311" s="7">
        <v>-18.079999999999998</v>
      </c>
      <c r="M11311" s="7">
        <f>ROUND(M11310+L11311,5)</f>
        <v>1848.04</v>
      </c>
    </row>
    <row r="11312" spans="1:13">
      <c r="A11312" s="5"/>
      <c r="B11312" s="5"/>
      <c r="C11312" s="5"/>
      <c r="D11312" s="5"/>
      <c r="E11312" s="5"/>
      <c r="F11312" s="5" t="s">
        <v>13</v>
      </c>
      <c r="G11312" s="6">
        <v>44109</v>
      </c>
      <c r="H11312" s="5"/>
      <c r="I11312" s="5"/>
      <c r="J11312" s="5" t="s">
        <v>1675</v>
      </c>
      <c r="K11312" s="5" t="s">
        <v>9</v>
      </c>
      <c r="L11312" s="7">
        <v>-31.85</v>
      </c>
      <c r="M11312" s="7">
        <f>ROUND(M11311+L11312,5)</f>
        <v>1816.19</v>
      </c>
    </row>
    <row r="11313" spans="1:13">
      <c r="A11313" s="5"/>
      <c r="B11313" s="5"/>
      <c r="C11313" s="5"/>
      <c r="D11313" s="5"/>
      <c r="E11313" s="5"/>
      <c r="F11313" s="5" t="s">
        <v>13</v>
      </c>
      <c r="G11313" s="6">
        <v>44110</v>
      </c>
      <c r="H11313" s="5"/>
      <c r="I11313" s="5"/>
      <c r="J11313" s="5" t="s">
        <v>1648</v>
      </c>
      <c r="K11313" s="5" t="s">
        <v>9</v>
      </c>
      <c r="L11313" s="7">
        <v>-2.21</v>
      </c>
      <c r="M11313" s="7">
        <f>ROUND(M11312+L11313,5)</f>
        <v>1813.98</v>
      </c>
    </row>
    <row r="11314" spans="1:13">
      <c r="A11314" s="5"/>
      <c r="B11314" s="5"/>
      <c r="C11314" s="5"/>
      <c r="D11314" s="5"/>
      <c r="E11314" s="5"/>
      <c r="F11314" s="5" t="s">
        <v>13</v>
      </c>
      <c r="G11314" s="6">
        <v>44110</v>
      </c>
      <c r="H11314" s="5"/>
      <c r="I11314" s="5"/>
      <c r="J11314" s="5" t="s">
        <v>1649</v>
      </c>
      <c r="K11314" s="5" t="s">
        <v>9</v>
      </c>
      <c r="L11314" s="7">
        <v>-5.33</v>
      </c>
      <c r="M11314" s="7">
        <f>ROUND(M11313+L11314,5)</f>
        <v>1808.65</v>
      </c>
    </row>
    <row r="11315" spans="1:13">
      <c r="A11315" s="5"/>
      <c r="B11315" s="5"/>
      <c r="C11315" s="5"/>
      <c r="D11315" s="5"/>
      <c r="E11315" s="5"/>
      <c r="F11315" s="5" t="s">
        <v>10</v>
      </c>
      <c r="G11315" s="6">
        <v>44110</v>
      </c>
      <c r="H11315" s="5" t="s">
        <v>15</v>
      </c>
      <c r="I11315" s="5" t="s">
        <v>314</v>
      </c>
      <c r="J11315" s="5" t="s">
        <v>2785</v>
      </c>
      <c r="K11315" s="5" t="s">
        <v>9</v>
      </c>
      <c r="L11315" s="7">
        <v>626.15</v>
      </c>
      <c r="M11315" s="7">
        <f>ROUND(M11314+L11315,5)</f>
        <v>2434.8000000000002</v>
      </c>
    </row>
    <row r="11316" spans="1:13">
      <c r="A11316" s="5"/>
      <c r="B11316" s="5"/>
      <c r="C11316" s="5"/>
      <c r="D11316" s="5"/>
      <c r="E11316" s="5"/>
      <c r="F11316" s="5" t="s">
        <v>13</v>
      </c>
      <c r="G11316" s="6">
        <v>44111</v>
      </c>
      <c r="H11316" s="5"/>
      <c r="I11316" s="5"/>
      <c r="J11316" s="5" t="s">
        <v>1651</v>
      </c>
      <c r="K11316" s="5" t="s">
        <v>9</v>
      </c>
      <c r="L11316" s="7">
        <v>-6.61</v>
      </c>
      <c r="M11316" s="7">
        <f>ROUND(M11315+L11316,5)</f>
        <v>2428.19</v>
      </c>
    </row>
    <row r="11317" spans="1:13">
      <c r="A11317" s="5"/>
      <c r="B11317" s="5"/>
      <c r="C11317" s="5"/>
      <c r="D11317" s="5"/>
      <c r="E11317" s="5"/>
      <c r="F11317" s="5" t="s">
        <v>13</v>
      </c>
      <c r="G11317" s="6">
        <v>44111</v>
      </c>
      <c r="H11317" s="5"/>
      <c r="I11317" s="5"/>
      <c r="J11317" s="5" t="s">
        <v>1652</v>
      </c>
      <c r="K11317" s="5" t="s">
        <v>9</v>
      </c>
      <c r="L11317" s="7">
        <v>-3.28</v>
      </c>
      <c r="M11317" s="7">
        <f>ROUND(M11316+L11317,5)</f>
        <v>2424.91</v>
      </c>
    </row>
    <row r="11318" spans="1:13">
      <c r="A11318" s="5"/>
      <c r="B11318" s="5"/>
      <c r="C11318" s="5"/>
      <c r="D11318" s="5"/>
      <c r="E11318" s="5"/>
      <c r="F11318" s="5" t="s">
        <v>13</v>
      </c>
      <c r="G11318" s="6">
        <v>44111</v>
      </c>
      <c r="H11318" s="5"/>
      <c r="I11318" s="5"/>
      <c r="J11318" s="5" t="s">
        <v>1654</v>
      </c>
      <c r="K11318" s="5" t="s">
        <v>9</v>
      </c>
      <c r="L11318" s="7">
        <v>-2.8</v>
      </c>
      <c r="M11318" s="7">
        <f>ROUND(M11317+L11318,5)</f>
        <v>2422.11</v>
      </c>
    </row>
    <row r="11319" spans="1:13">
      <c r="A11319" s="5"/>
      <c r="B11319" s="5"/>
      <c r="C11319" s="5"/>
      <c r="D11319" s="5"/>
      <c r="E11319" s="5"/>
      <c r="F11319" s="5" t="s">
        <v>13</v>
      </c>
      <c r="G11319" s="6">
        <v>44112</v>
      </c>
      <c r="H11319" s="5"/>
      <c r="I11319" s="5"/>
      <c r="J11319" s="5" t="s">
        <v>1657</v>
      </c>
      <c r="K11319" s="5" t="s">
        <v>9</v>
      </c>
      <c r="L11319" s="7">
        <v>-17.71</v>
      </c>
      <c r="M11319" s="7">
        <f>ROUND(M11318+L11319,5)</f>
        <v>2404.4</v>
      </c>
    </row>
    <row r="11320" spans="1:13">
      <c r="A11320" s="5"/>
      <c r="B11320" s="5"/>
      <c r="C11320" s="5"/>
      <c r="D11320" s="5"/>
      <c r="E11320" s="5"/>
      <c r="F11320" s="5" t="s">
        <v>13</v>
      </c>
      <c r="G11320" s="6">
        <v>44112</v>
      </c>
      <c r="H11320" s="5"/>
      <c r="I11320" s="5"/>
      <c r="J11320" s="5" t="s">
        <v>1658</v>
      </c>
      <c r="K11320" s="5" t="s">
        <v>9</v>
      </c>
      <c r="L11320" s="7">
        <v>-9.68</v>
      </c>
      <c r="M11320" s="7">
        <f>ROUND(M11319+L11320,5)</f>
        <v>2394.7199999999998</v>
      </c>
    </row>
    <row r="11321" spans="1:13">
      <c r="A11321" s="5"/>
      <c r="B11321" s="5"/>
      <c r="C11321" s="5"/>
      <c r="D11321" s="5"/>
      <c r="E11321" s="5"/>
      <c r="F11321" s="5" t="s">
        <v>13</v>
      </c>
      <c r="G11321" s="6">
        <v>44113</v>
      </c>
      <c r="H11321" s="5"/>
      <c r="I11321" s="5"/>
      <c r="J11321" s="5" t="s">
        <v>1660</v>
      </c>
      <c r="K11321" s="5" t="s">
        <v>9</v>
      </c>
      <c r="L11321" s="7">
        <v>-21.32</v>
      </c>
      <c r="M11321" s="7">
        <f>ROUND(M11320+L11321,5)</f>
        <v>2373.4</v>
      </c>
    </row>
    <row r="11322" spans="1:13">
      <c r="A11322" s="5"/>
      <c r="B11322" s="5"/>
      <c r="C11322" s="5"/>
      <c r="D11322" s="5"/>
      <c r="E11322" s="5"/>
      <c r="F11322" s="5" t="s">
        <v>13</v>
      </c>
      <c r="G11322" s="6">
        <v>44113</v>
      </c>
      <c r="H11322" s="5"/>
      <c r="I11322" s="5"/>
      <c r="J11322" s="5" t="s">
        <v>1661</v>
      </c>
      <c r="K11322" s="5" t="s">
        <v>9</v>
      </c>
      <c r="L11322" s="7">
        <v>-11.83</v>
      </c>
      <c r="M11322" s="7">
        <f>ROUND(M11321+L11322,5)</f>
        <v>2361.5700000000002</v>
      </c>
    </row>
    <row r="11323" spans="1:13">
      <c r="A11323" s="5"/>
      <c r="B11323" s="5"/>
      <c r="C11323" s="5"/>
      <c r="D11323" s="5"/>
      <c r="E11323" s="5"/>
      <c r="F11323" s="5" t="s">
        <v>13</v>
      </c>
      <c r="G11323" s="6">
        <v>44116</v>
      </c>
      <c r="H11323" s="5"/>
      <c r="I11323" s="5"/>
      <c r="J11323" s="5" t="s">
        <v>1663</v>
      </c>
      <c r="K11323" s="5" t="s">
        <v>9</v>
      </c>
      <c r="L11323" s="7">
        <v>-29.26</v>
      </c>
      <c r="M11323" s="7">
        <f>ROUND(M11322+L11323,5)</f>
        <v>2332.31</v>
      </c>
    </row>
    <row r="11324" spans="1:13">
      <c r="A11324" s="5"/>
      <c r="B11324" s="5"/>
      <c r="C11324" s="5"/>
      <c r="D11324" s="5"/>
      <c r="E11324" s="5"/>
      <c r="F11324" s="5" t="s">
        <v>13</v>
      </c>
      <c r="G11324" s="6">
        <v>44116</v>
      </c>
      <c r="H11324" s="5"/>
      <c r="I11324" s="5"/>
      <c r="J11324" s="5" t="s">
        <v>1664</v>
      </c>
      <c r="K11324" s="5" t="s">
        <v>9</v>
      </c>
      <c r="L11324" s="7">
        <v>-36.81</v>
      </c>
      <c r="M11324" s="7">
        <f>ROUND(M11323+L11324,5)</f>
        <v>2295.5</v>
      </c>
    </row>
    <row r="11325" spans="1:13">
      <c r="A11325" s="5"/>
      <c r="B11325" s="5"/>
      <c r="C11325" s="5"/>
      <c r="D11325" s="5"/>
      <c r="E11325" s="5"/>
      <c r="F11325" s="5" t="s">
        <v>13</v>
      </c>
      <c r="G11325" s="6">
        <v>44117</v>
      </c>
      <c r="H11325" s="5"/>
      <c r="I11325" s="5"/>
      <c r="J11325" s="5" t="s">
        <v>1666</v>
      </c>
      <c r="K11325" s="5" t="s">
        <v>9</v>
      </c>
      <c r="L11325" s="7">
        <v>-9.39</v>
      </c>
      <c r="M11325" s="7">
        <f>ROUND(M11324+L11325,5)</f>
        <v>2286.11</v>
      </c>
    </row>
    <row r="11326" spans="1:13">
      <c r="A11326" s="5"/>
      <c r="B11326" s="5"/>
      <c r="C11326" s="5"/>
      <c r="D11326" s="5"/>
      <c r="E11326" s="5"/>
      <c r="F11326" s="5" t="s">
        <v>13</v>
      </c>
      <c r="G11326" s="6">
        <v>44117</v>
      </c>
      <c r="H11326" s="5"/>
      <c r="I11326" s="5"/>
      <c r="J11326" s="5" t="s">
        <v>1667</v>
      </c>
      <c r="K11326" s="5" t="s">
        <v>9</v>
      </c>
      <c r="L11326" s="7">
        <v>-7.19</v>
      </c>
      <c r="M11326" s="7">
        <f>ROUND(M11325+L11326,5)</f>
        <v>2278.92</v>
      </c>
    </row>
    <row r="11327" spans="1:13">
      <c r="A11327" s="5"/>
      <c r="B11327" s="5"/>
      <c r="C11327" s="5"/>
      <c r="D11327" s="5"/>
      <c r="E11327" s="5"/>
      <c r="F11327" s="5" t="s">
        <v>13</v>
      </c>
      <c r="G11327" s="6">
        <v>44123</v>
      </c>
      <c r="H11327" s="5"/>
      <c r="I11327" s="5"/>
      <c r="J11327" s="5" t="s">
        <v>1669</v>
      </c>
      <c r="K11327" s="5" t="s">
        <v>9</v>
      </c>
      <c r="L11327" s="7">
        <v>-65.61</v>
      </c>
      <c r="M11327" s="7">
        <f>ROUND(M11326+L11327,5)</f>
        <v>2213.31</v>
      </c>
    </row>
    <row r="11328" spans="1:13">
      <c r="A11328" s="5"/>
      <c r="B11328" s="5"/>
      <c r="C11328" s="5"/>
      <c r="D11328" s="5"/>
      <c r="E11328" s="5"/>
      <c r="F11328" s="5" t="s">
        <v>13</v>
      </c>
      <c r="G11328" s="6">
        <v>44123</v>
      </c>
      <c r="H11328" s="5"/>
      <c r="I11328" s="5"/>
      <c r="J11328" s="5" t="s">
        <v>1670</v>
      </c>
      <c r="K11328" s="5" t="s">
        <v>9</v>
      </c>
      <c r="L11328" s="7">
        <v>-19.64</v>
      </c>
      <c r="M11328" s="7">
        <f>ROUND(M11327+L11328,5)</f>
        <v>2193.67</v>
      </c>
    </row>
    <row r="11329" spans="1:13">
      <c r="A11329" s="5"/>
      <c r="B11329" s="5"/>
      <c r="C11329" s="5"/>
      <c r="D11329" s="5"/>
      <c r="E11329" s="5"/>
      <c r="F11329" s="5" t="s">
        <v>13</v>
      </c>
      <c r="G11329" s="6">
        <v>44125</v>
      </c>
      <c r="H11329" s="5"/>
      <c r="I11329" s="5"/>
      <c r="J11329" s="5" t="s">
        <v>1677</v>
      </c>
      <c r="K11329" s="5" t="s">
        <v>9</v>
      </c>
      <c r="L11329" s="7">
        <v>-37.619999999999997</v>
      </c>
      <c r="M11329" s="7">
        <f>ROUND(M11328+L11329,5)</f>
        <v>2156.0500000000002</v>
      </c>
    </row>
    <row r="11330" spans="1:13">
      <c r="A11330" s="5"/>
      <c r="B11330" s="5"/>
      <c r="C11330" s="5"/>
      <c r="D11330" s="5"/>
      <c r="E11330" s="5"/>
      <c r="F11330" s="5" t="s">
        <v>13</v>
      </c>
      <c r="G11330" s="6">
        <v>44125</v>
      </c>
      <c r="H11330" s="5"/>
      <c r="I11330" s="5"/>
      <c r="J11330" s="5" t="s">
        <v>1678</v>
      </c>
      <c r="K11330" s="5" t="s">
        <v>9</v>
      </c>
      <c r="L11330" s="7">
        <v>-31.12</v>
      </c>
      <c r="M11330" s="7">
        <f>ROUND(M11329+L11330,5)</f>
        <v>2124.9299999999998</v>
      </c>
    </row>
    <row r="11331" spans="1:13">
      <c r="A11331" s="5"/>
      <c r="B11331" s="5"/>
      <c r="C11331" s="5"/>
      <c r="D11331" s="5"/>
      <c r="E11331" s="5"/>
      <c r="F11331" s="5" t="s">
        <v>13</v>
      </c>
      <c r="G11331" s="6">
        <v>44130</v>
      </c>
      <c r="H11331" s="5"/>
      <c r="I11331" s="5"/>
      <c r="J11331" s="5" t="s">
        <v>1687</v>
      </c>
      <c r="K11331" s="5" t="s">
        <v>9</v>
      </c>
      <c r="L11331" s="7">
        <v>-41.58</v>
      </c>
      <c r="M11331" s="7">
        <f>ROUND(M11330+L11331,5)</f>
        <v>2083.35</v>
      </c>
    </row>
    <row r="11332" spans="1:13">
      <c r="A11332" s="5"/>
      <c r="B11332" s="5"/>
      <c r="C11332" s="5"/>
      <c r="D11332" s="5"/>
      <c r="E11332" s="5"/>
      <c r="F11332" s="5" t="s">
        <v>13</v>
      </c>
      <c r="G11332" s="6">
        <v>44130</v>
      </c>
      <c r="H11332" s="5"/>
      <c r="I11332" s="5"/>
      <c r="J11332" s="5" t="s">
        <v>1688</v>
      </c>
      <c r="K11332" s="5" t="s">
        <v>9</v>
      </c>
      <c r="L11332" s="7">
        <v>-5.45</v>
      </c>
      <c r="M11332" s="7">
        <f>ROUND(M11331+L11332,5)</f>
        <v>2077.9</v>
      </c>
    </row>
    <row r="11333" spans="1:13">
      <c r="A11333" s="5"/>
      <c r="B11333" s="5"/>
      <c r="C11333" s="5"/>
      <c r="D11333" s="5"/>
      <c r="E11333" s="5"/>
      <c r="F11333" s="5" t="s">
        <v>13</v>
      </c>
      <c r="G11333" s="6">
        <v>44132</v>
      </c>
      <c r="H11333" s="5"/>
      <c r="I11333" s="5"/>
      <c r="J11333" s="5" t="s">
        <v>1690</v>
      </c>
      <c r="K11333" s="5" t="s">
        <v>9</v>
      </c>
      <c r="L11333" s="7">
        <v>-22.51</v>
      </c>
      <c r="M11333" s="7">
        <f>ROUND(M11332+L11333,5)</f>
        <v>2055.39</v>
      </c>
    </row>
    <row r="11334" spans="1:13">
      <c r="A11334" s="5"/>
      <c r="B11334" s="5"/>
      <c r="C11334" s="5"/>
      <c r="D11334" s="5"/>
      <c r="E11334" s="5"/>
      <c r="F11334" s="5" t="s">
        <v>13</v>
      </c>
      <c r="G11334" s="6">
        <v>44132</v>
      </c>
      <c r="H11334" s="5"/>
      <c r="I11334" s="5"/>
      <c r="J11334" s="5" t="s">
        <v>1691</v>
      </c>
      <c r="K11334" s="5" t="s">
        <v>9</v>
      </c>
      <c r="L11334" s="7">
        <v>-2.5299999999999998</v>
      </c>
      <c r="M11334" s="7">
        <f>ROUND(M11333+L11334,5)</f>
        <v>2052.86</v>
      </c>
    </row>
    <row r="11335" spans="1:13">
      <c r="A11335" s="5"/>
      <c r="B11335" s="5"/>
      <c r="C11335" s="5"/>
      <c r="D11335" s="5"/>
      <c r="E11335" s="5"/>
      <c r="F11335" s="5" t="s">
        <v>13</v>
      </c>
      <c r="G11335" s="6">
        <v>44134</v>
      </c>
      <c r="H11335" s="5"/>
      <c r="I11335" s="5"/>
      <c r="J11335" s="5" t="s">
        <v>1692</v>
      </c>
      <c r="K11335" s="5" t="s">
        <v>9</v>
      </c>
      <c r="L11335" s="7">
        <v>-23.92</v>
      </c>
      <c r="M11335" s="7">
        <f>ROUND(M11334+L11335,5)</f>
        <v>2028.94</v>
      </c>
    </row>
    <row r="11336" spans="1:13">
      <c r="A11336" s="5"/>
      <c r="B11336" s="5"/>
      <c r="C11336" s="5"/>
      <c r="D11336" s="5"/>
      <c r="E11336" s="5"/>
      <c r="F11336" s="5" t="s">
        <v>13</v>
      </c>
      <c r="G11336" s="6">
        <v>44134</v>
      </c>
      <c r="H11336" s="5"/>
      <c r="I11336" s="5"/>
      <c r="J11336" s="5" t="s">
        <v>1698</v>
      </c>
      <c r="K11336" s="5" t="s">
        <v>9</v>
      </c>
      <c r="L11336" s="7">
        <v>-0.94</v>
      </c>
      <c r="M11336" s="7">
        <f>ROUND(M11335+L11336,5)</f>
        <v>2028</v>
      </c>
    </row>
    <row r="11337" spans="1:13">
      <c r="A11337" s="5"/>
      <c r="B11337" s="5"/>
      <c r="C11337" s="5"/>
      <c r="D11337" s="5"/>
      <c r="E11337" s="5"/>
      <c r="F11337" s="5" t="s">
        <v>13</v>
      </c>
      <c r="G11337" s="6">
        <v>44134</v>
      </c>
      <c r="H11337" s="5"/>
      <c r="I11337" s="5"/>
      <c r="J11337" s="5" t="s">
        <v>1699</v>
      </c>
      <c r="K11337" s="5" t="s">
        <v>9</v>
      </c>
      <c r="L11337" s="7">
        <v>-6.76</v>
      </c>
      <c r="M11337" s="7">
        <f>ROUND(M11336+L11337,5)</f>
        <v>2021.24</v>
      </c>
    </row>
    <row r="11338" spans="1:13">
      <c r="A11338" s="5"/>
      <c r="B11338" s="5"/>
      <c r="C11338" s="5"/>
      <c r="D11338" s="5"/>
      <c r="E11338" s="5"/>
      <c r="F11338" s="5" t="s">
        <v>13</v>
      </c>
      <c r="G11338" s="6">
        <v>44134</v>
      </c>
      <c r="H11338" s="5"/>
      <c r="I11338" s="5"/>
      <c r="J11338" s="5" t="s">
        <v>1703</v>
      </c>
      <c r="K11338" s="5" t="s">
        <v>9</v>
      </c>
      <c r="L11338" s="7">
        <v>-1.56</v>
      </c>
      <c r="M11338" s="7">
        <f>ROUND(M11337+L11338,5)</f>
        <v>2019.68</v>
      </c>
    </row>
    <row r="11339" spans="1:13">
      <c r="A11339" s="5"/>
      <c r="B11339" s="5"/>
      <c r="C11339" s="5"/>
      <c r="D11339" s="5"/>
      <c r="E11339" s="5"/>
      <c r="F11339" s="5" t="s">
        <v>13</v>
      </c>
      <c r="G11339" s="6">
        <v>44137</v>
      </c>
      <c r="H11339" s="5"/>
      <c r="I11339" s="5"/>
      <c r="J11339" s="5" t="s">
        <v>1640</v>
      </c>
      <c r="K11339" s="5" t="s">
        <v>9</v>
      </c>
      <c r="L11339" s="7">
        <v>-13.77</v>
      </c>
      <c r="M11339" s="7">
        <f>ROUND(M11338+L11339,5)</f>
        <v>2005.91</v>
      </c>
    </row>
    <row r="11340" spans="1:13">
      <c r="A11340" s="5"/>
      <c r="B11340" s="5"/>
      <c r="C11340" s="5"/>
      <c r="D11340" s="5"/>
      <c r="E11340" s="5"/>
      <c r="F11340" s="5" t="s">
        <v>13</v>
      </c>
      <c r="G11340" s="6">
        <v>44137</v>
      </c>
      <c r="H11340" s="5"/>
      <c r="I11340" s="5"/>
      <c r="J11340" s="5" t="s">
        <v>1641</v>
      </c>
      <c r="K11340" s="5" t="s">
        <v>9</v>
      </c>
      <c r="L11340" s="7">
        <v>-18.16</v>
      </c>
      <c r="M11340" s="7">
        <f>ROUND(M11339+L11340,5)</f>
        <v>1987.75</v>
      </c>
    </row>
    <row r="11341" spans="1:13">
      <c r="A11341" s="5"/>
      <c r="B11341" s="5"/>
      <c r="C11341" s="5"/>
      <c r="D11341" s="5"/>
      <c r="E11341" s="5"/>
      <c r="F11341" s="5" t="s">
        <v>13</v>
      </c>
      <c r="G11341" s="6">
        <v>44138</v>
      </c>
      <c r="H11341" s="5"/>
      <c r="I11341" s="5"/>
      <c r="J11341" s="5" t="s">
        <v>1643</v>
      </c>
      <c r="K11341" s="5" t="s">
        <v>9</v>
      </c>
      <c r="L11341" s="7">
        <v>-11.25</v>
      </c>
      <c r="M11341" s="7">
        <f>ROUND(M11340+L11341,5)</f>
        <v>1976.5</v>
      </c>
    </row>
    <row r="11342" spans="1:13">
      <c r="A11342" s="5"/>
      <c r="B11342" s="5"/>
      <c r="C11342" s="5"/>
      <c r="D11342" s="5"/>
      <c r="E11342" s="5"/>
      <c r="F11342" s="5" t="s">
        <v>13</v>
      </c>
      <c r="G11342" s="6">
        <v>44138</v>
      </c>
      <c r="H11342" s="5"/>
      <c r="I11342" s="5"/>
      <c r="J11342" s="5" t="s">
        <v>1673</v>
      </c>
      <c r="K11342" s="5" t="s">
        <v>9</v>
      </c>
      <c r="L11342" s="7">
        <v>-11.06</v>
      </c>
      <c r="M11342" s="7">
        <f>ROUND(M11341+L11342,5)</f>
        <v>1965.44</v>
      </c>
    </row>
    <row r="11343" spans="1:13">
      <c r="A11343" s="5"/>
      <c r="B11343" s="5"/>
      <c r="C11343" s="5"/>
      <c r="D11343" s="5"/>
      <c r="E11343" s="5"/>
      <c r="F11343" s="5" t="s">
        <v>10</v>
      </c>
      <c r="G11343" s="6">
        <v>44138</v>
      </c>
      <c r="H11343" s="5" t="s">
        <v>15</v>
      </c>
      <c r="I11343" s="5" t="s">
        <v>313</v>
      </c>
      <c r="J11343" s="5" t="s">
        <v>406</v>
      </c>
      <c r="K11343" s="5" t="s">
        <v>9</v>
      </c>
      <c r="L11343" s="7">
        <v>36.950000000000003</v>
      </c>
      <c r="M11343" s="7">
        <f>ROUND(M11342+L11343,5)</f>
        <v>2002.39</v>
      </c>
    </row>
    <row r="11344" spans="1:13">
      <c r="A11344" s="5"/>
      <c r="B11344" s="5"/>
      <c r="C11344" s="5"/>
      <c r="D11344" s="5"/>
      <c r="E11344" s="5"/>
      <c r="F11344" s="5" t="s">
        <v>13</v>
      </c>
      <c r="G11344" s="6">
        <v>44139</v>
      </c>
      <c r="H11344" s="5"/>
      <c r="I11344" s="5"/>
      <c r="J11344" s="5" t="s">
        <v>1683</v>
      </c>
      <c r="K11344" s="5" t="s">
        <v>9</v>
      </c>
      <c r="L11344" s="7">
        <v>-6.39</v>
      </c>
      <c r="M11344" s="7">
        <f>ROUND(M11343+L11344,5)</f>
        <v>1996</v>
      </c>
    </row>
    <row r="11345" spans="1:13">
      <c r="A11345" s="5"/>
      <c r="B11345" s="5"/>
      <c r="C11345" s="5"/>
      <c r="D11345" s="5"/>
      <c r="E11345" s="5"/>
      <c r="F11345" s="5" t="s">
        <v>13</v>
      </c>
      <c r="G11345" s="6">
        <v>44139</v>
      </c>
      <c r="H11345" s="5"/>
      <c r="I11345" s="5"/>
      <c r="J11345" s="5" t="s">
        <v>1684</v>
      </c>
      <c r="K11345" s="5" t="s">
        <v>9</v>
      </c>
      <c r="L11345" s="7">
        <v>-3.54</v>
      </c>
      <c r="M11345" s="7">
        <f>ROUND(M11344+L11345,5)</f>
        <v>1992.46</v>
      </c>
    </row>
    <row r="11346" spans="1:13">
      <c r="A11346" s="5"/>
      <c r="B11346" s="5"/>
      <c r="C11346" s="5"/>
      <c r="D11346" s="5"/>
      <c r="E11346" s="5"/>
      <c r="F11346" s="5" t="s">
        <v>10</v>
      </c>
      <c r="G11346" s="6">
        <v>44140</v>
      </c>
      <c r="H11346" s="5" t="s">
        <v>15</v>
      </c>
      <c r="I11346" s="5" t="s">
        <v>314</v>
      </c>
      <c r="J11346" s="5" t="s">
        <v>2785</v>
      </c>
      <c r="K11346" s="5" t="s">
        <v>9</v>
      </c>
      <c r="L11346" s="7">
        <v>687.87</v>
      </c>
      <c r="M11346" s="7">
        <f>ROUND(M11345+L11346,5)</f>
        <v>2680.33</v>
      </c>
    </row>
    <row r="11347" spans="1:13">
      <c r="A11347" s="5"/>
      <c r="B11347" s="5"/>
      <c r="C11347" s="5"/>
      <c r="D11347" s="5"/>
      <c r="E11347" s="5"/>
      <c r="F11347" s="5" t="s">
        <v>13</v>
      </c>
      <c r="G11347" s="6">
        <v>44140</v>
      </c>
      <c r="H11347" s="5"/>
      <c r="I11347" s="5"/>
      <c r="J11347" s="5" t="s">
        <v>1646</v>
      </c>
      <c r="K11347" s="5" t="s">
        <v>9</v>
      </c>
      <c r="L11347" s="7">
        <v>-13.1</v>
      </c>
      <c r="M11347" s="7">
        <f>ROUND(M11346+L11347,5)</f>
        <v>2667.23</v>
      </c>
    </row>
    <row r="11348" spans="1:13">
      <c r="A11348" s="5"/>
      <c r="B11348" s="5"/>
      <c r="C11348" s="5"/>
      <c r="D11348" s="5"/>
      <c r="E11348" s="5"/>
      <c r="F11348" s="5" t="s">
        <v>13</v>
      </c>
      <c r="G11348" s="6">
        <v>44140</v>
      </c>
      <c r="H11348" s="5"/>
      <c r="I11348" s="5"/>
      <c r="J11348" s="5" t="s">
        <v>1675</v>
      </c>
      <c r="K11348" s="5" t="s">
        <v>9</v>
      </c>
      <c r="L11348" s="7">
        <v>-5.41</v>
      </c>
      <c r="M11348" s="7">
        <f>ROUND(M11347+L11348,5)</f>
        <v>2661.82</v>
      </c>
    </row>
    <row r="11349" spans="1:13">
      <c r="A11349" s="5"/>
      <c r="B11349" s="5"/>
      <c r="C11349" s="5"/>
      <c r="D11349" s="5"/>
      <c r="E11349" s="5"/>
      <c r="F11349" s="5" t="s">
        <v>13</v>
      </c>
      <c r="G11349" s="6">
        <v>44141</v>
      </c>
      <c r="H11349" s="5"/>
      <c r="I11349" s="5"/>
      <c r="J11349" s="5" t="s">
        <v>1651</v>
      </c>
      <c r="K11349" s="5" t="s">
        <v>9</v>
      </c>
      <c r="L11349" s="7">
        <v>-19.23</v>
      </c>
      <c r="M11349" s="7">
        <f>ROUND(M11348+L11349,5)</f>
        <v>2642.59</v>
      </c>
    </row>
    <row r="11350" spans="1:13">
      <c r="A11350" s="5"/>
      <c r="B11350" s="5"/>
      <c r="C11350" s="5"/>
      <c r="D11350" s="5"/>
      <c r="E11350" s="5"/>
      <c r="F11350" s="5" t="s">
        <v>13</v>
      </c>
      <c r="G11350" s="6">
        <v>44141</v>
      </c>
      <c r="H11350" s="5"/>
      <c r="I11350" s="5"/>
      <c r="J11350" s="5" t="s">
        <v>1652</v>
      </c>
      <c r="K11350" s="5" t="s">
        <v>9</v>
      </c>
      <c r="L11350" s="7">
        <v>-13.15</v>
      </c>
      <c r="M11350" s="7">
        <f>ROUND(M11349+L11350,5)</f>
        <v>2629.44</v>
      </c>
    </row>
    <row r="11351" spans="1:13">
      <c r="A11351" s="5"/>
      <c r="B11351" s="5"/>
      <c r="C11351" s="5"/>
      <c r="D11351" s="5"/>
      <c r="E11351" s="5"/>
      <c r="F11351" s="5" t="s">
        <v>13</v>
      </c>
      <c r="G11351" s="6">
        <v>44144</v>
      </c>
      <c r="H11351" s="5"/>
      <c r="I11351" s="5"/>
      <c r="J11351" s="5" t="s">
        <v>1654</v>
      </c>
      <c r="K11351" s="5" t="s">
        <v>9</v>
      </c>
      <c r="L11351" s="7">
        <v>-14.52</v>
      </c>
      <c r="M11351" s="7">
        <f>ROUND(M11350+L11351,5)</f>
        <v>2614.92</v>
      </c>
    </row>
    <row r="11352" spans="1:13">
      <c r="A11352" s="5"/>
      <c r="B11352" s="5"/>
      <c r="C11352" s="5"/>
      <c r="D11352" s="5"/>
      <c r="E11352" s="5"/>
      <c r="F11352" s="5" t="s">
        <v>13</v>
      </c>
      <c r="G11352" s="6">
        <v>44144</v>
      </c>
      <c r="H11352" s="5"/>
      <c r="I11352" s="5"/>
      <c r="J11352" s="5" t="s">
        <v>1655</v>
      </c>
      <c r="K11352" s="5" t="s">
        <v>9</v>
      </c>
      <c r="L11352" s="7">
        <v>-23.53</v>
      </c>
      <c r="M11352" s="7">
        <f>ROUND(M11351+L11352,5)</f>
        <v>2591.39</v>
      </c>
    </row>
    <row r="11353" spans="1:13">
      <c r="A11353" s="5"/>
      <c r="B11353" s="5"/>
      <c r="C11353" s="5"/>
      <c r="D11353" s="5"/>
      <c r="E11353" s="5"/>
      <c r="F11353" s="5" t="s">
        <v>13</v>
      </c>
      <c r="G11353" s="6">
        <v>44145</v>
      </c>
      <c r="H11353" s="5"/>
      <c r="I11353" s="5"/>
      <c r="J11353" s="5" t="s">
        <v>1657</v>
      </c>
      <c r="K11353" s="5" t="s">
        <v>9</v>
      </c>
      <c r="L11353" s="7">
        <v>-12.95</v>
      </c>
      <c r="M11353" s="7">
        <f>ROUND(M11352+L11353,5)</f>
        <v>2578.44</v>
      </c>
    </row>
    <row r="11354" spans="1:13">
      <c r="A11354" s="5"/>
      <c r="B11354" s="5"/>
      <c r="C11354" s="5"/>
      <c r="D11354" s="5"/>
      <c r="E11354" s="5"/>
      <c r="F11354" s="5" t="s">
        <v>13</v>
      </c>
      <c r="G11354" s="6">
        <v>44145</v>
      </c>
      <c r="H11354" s="5"/>
      <c r="I11354" s="5"/>
      <c r="J11354" s="5" t="s">
        <v>1658</v>
      </c>
      <c r="K11354" s="5" t="s">
        <v>9</v>
      </c>
      <c r="L11354" s="7">
        <v>-2.72</v>
      </c>
      <c r="M11354" s="7">
        <f>ROUND(M11353+L11354,5)</f>
        <v>2575.7199999999998</v>
      </c>
    </row>
    <row r="11355" spans="1:13">
      <c r="A11355" s="5"/>
      <c r="B11355" s="5"/>
      <c r="C11355" s="5"/>
      <c r="D11355" s="5"/>
      <c r="E11355" s="5"/>
      <c r="F11355" s="5" t="s">
        <v>13</v>
      </c>
      <c r="G11355" s="6">
        <v>44147</v>
      </c>
      <c r="H11355" s="5"/>
      <c r="I11355" s="5"/>
      <c r="J11355" s="5" t="s">
        <v>1660</v>
      </c>
      <c r="K11355" s="5" t="s">
        <v>9</v>
      </c>
      <c r="L11355" s="7">
        <v>-32.61</v>
      </c>
      <c r="M11355" s="7">
        <f>ROUND(M11354+L11355,5)</f>
        <v>2543.11</v>
      </c>
    </row>
    <row r="11356" spans="1:13">
      <c r="A11356" s="5"/>
      <c r="B11356" s="5"/>
      <c r="C11356" s="5"/>
      <c r="D11356" s="5"/>
      <c r="E11356" s="5"/>
      <c r="F11356" s="5" t="s">
        <v>13</v>
      </c>
      <c r="G11356" s="6">
        <v>44147</v>
      </c>
      <c r="H11356" s="5"/>
      <c r="I11356" s="5"/>
      <c r="J11356" s="5" t="s">
        <v>1661</v>
      </c>
      <c r="K11356" s="5" t="s">
        <v>9</v>
      </c>
      <c r="L11356" s="7">
        <v>-20.11</v>
      </c>
      <c r="M11356" s="7">
        <f>ROUND(M11355+L11356,5)</f>
        <v>2523</v>
      </c>
    </row>
    <row r="11357" spans="1:13">
      <c r="A11357" s="5"/>
      <c r="B11357" s="5"/>
      <c r="C11357" s="5"/>
      <c r="D11357" s="5"/>
      <c r="E11357" s="5"/>
      <c r="F11357" s="5" t="s">
        <v>13</v>
      </c>
      <c r="G11357" s="6">
        <v>44147</v>
      </c>
      <c r="H11357" s="5"/>
      <c r="I11357" s="5"/>
      <c r="J11357" s="5" t="s">
        <v>1663</v>
      </c>
      <c r="K11357" s="5" t="s">
        <v>9</v>
      </c>
      <c r="L11357" s="7">
        <v>-15.33</v>
      </c>
      <c r="M11357" s="7">
        <f>ROUND(M11356+L11357,5)</f>
        <v>2507.67</v>
      </c>
    </row>
    <row r="11358" spans="1:13">
      <c r="A11358" s="5"/>
      <c r="B11358" s="5"/>
      <c r="C11358" s="5"/>
      <c r="D11358" s="5"/>
      <c r="E11358" s="5"/>
      <c r="F11358" s="5" t="s">
        <v>13</v>
      </c>
      <c r="G11358" s="6">
        <v>44147</v>
      </c>
      <c r="H11358" s="5"/>
      <c r="I11358" s="5"/>
      <c r="J11358" s="5" t="s">
        <v>1664</v>
      </c>
      <c r="K11358" s="5" t="s">
        <v>9</v>
      </c>
      <c r="L11358" s="7">
        <v>-18.46</v>
      </c>
      <c r="M11358" s="7">
        <f>ROUND(M11357+L11358,5)</f>
        <v>2489.21</v>
      </c>
    </row>
    <row r="11359" spans="1:13">
      <c r="A11359" s="5"/>
      <c r="B11359" s="5"/>
      <c r="C11359" s="5"/>
      <c r="D11359" s="5"/>
      <c r="E11359" s="5"/>
      <c r="F11359" s="5" t="s">
        <v>13</v>
      </c>
      <c r="G11359" s="6">
        <v>44148</v>
      </c>
      <c r="H11359" s="5"/>
      <c r="I11359" s="5"/>
      <c r="J11359" s="5" t="s">
        <v>1666</v>
      </c>
      <c r="K11359" s="5" t="s">
        <v>9</v>
      </c>
      <c r="L11359" s="7">
        <v>-7.9</v>
      </c>
      <c r="M11359" s="7">
        <f>ROUND(M11358+L11359,5)</f>
        <v>2481.31</v>
      </c>
    </row>
    <row r="11360" spans="1:13">
      <c r="A11360" s="5"/>
      <c r="B11360" s="5"/>
      <c r="C11360" s="5"/>
      <c r="D11360" s="5"/>
      <c r="E11360" s="5"/>
      <c r="F11360" s="5" t="s">
        <v>13</v>
      </c>
      <c r="G11360" s="6">
        <v>44148</v>
      </c>
      <c r="H11360" s="5"/>
      <c r="I11360" s="5"/>
      <c r="J11360" s="5" t="s">
        <v>1667</v>
      </c>
      <c r="K11360" s="5" t="s">
        <v>9</v>
      </c>
      <c r="L11360" s="7">
        <v>-7.11</v>
      </c>
      <c r="M11360" s="7">
        <f>ROUND(M11359+L11360,5)</f>
        <v>2474.1999999999998</v>
      </c>
    </row>
    <row r="11361" spans="1:13">
      <c r="A11361" s="5"/>
      <c r="B11361" s="5"/>
      <c r="C11361" s="5"/>
      <c r="D11361" s="5"/>
      <c r="E11361" s="5"/>
      <c r="F11361" s="5" t="s">
        <v>13</v>
      </c>
      <c r="G11361" s="6">
        <v>44152</v>
      </c>
      <c r="H11361" s="5"/>
      <c r="I11361" s="5"/>
      <c r="J11361" s="5" t="s">
        <v>1669</v>
      </c>
      <c r="K11361" s="5" t="s">
        <v>9</v>
      </c>
      <c r="L11361" s="7">
        <v>-23.15</v>
      </c>
      <c r="M11361" s="7">
        <f>ROUND(M11360+L11361,5)</f>
        <v>2451.0500000000002</v>
      </c>
    </row>
    <row r="11362" spans="1:13">
      <c r="A11362" s="5"/>
      <c r="B11362" s="5"/>
      <c r="C11362" s="5"/>
      <c r="D11362" s="5"/>
      <c r="E11362" s="5"/>
      <c r="F11362" s="5" t="s">
        <v>13</v>
      </c>
      <c r="G11362" s="6">
        <v>44152</v>
      </c>
      <c r="H11362" s="5"/>
      <c r="I11362" s="5"/>
      <c r="J11362" s="5" t="s">
        <v>1670</v>
      </c>
      <c r="K11362" s="5" t="s">
        <v>9</v>
      </c>
      <c r="L11362" s="7">
        <v>-10.32</v>
      </c>
      <c r="M11362" s="7">
        <f>ROUND(M11361+L11362,5)</f>
        <v>2440.73</v>
      </c>
    </row>
    <row r="11363" spans="1:13">
      <c r="A11363" s="5"/>
      <c r="B11363" s="5"/>
      <c r="C11363" s="5"/>
      <c r="D11363" s="5"/>
      <c r="E11363" s="5"/>
      <c r="F11363" s="5" t="s">
        <v>13</v>
      </c>
      <c r="G11363" s="6">
        <v>44155</v>
      </c>
      <c r="H11363" s="5"/>
      <c r="I11363" s="5"/>
      <c r="J11363" s="5" t="s">
        <v>1677</v>
      </c>
      <c r="K11363" s="5" t="s">
        <v>9</v>
      </c>
      <c r="L11363" s="7">
        <v>-44.81</v>
      </c>
      <c r="M11363" s="7">
        <f>ROUND(M11362+L11363,5)</f>
        <v>2395.92</v>
      </c>
    </row>
    <row r="11364" spans="1:13">
      <c r="A11364" s="5"/>
      <c r="B11364" s="5"/>
      <c r="C11364" s="5"/>
      <c r="D11364" s="5"/>
      <c r="E11364" s="5"/>
      <c r="F11364" s="5" t="s">
        <v>13</v>
      </c>
      <c r="G11364" s="6">
        <v>44155</v>
      </c>
      <c r="H11364" s="5"/>
      <c r="I11364" s="5"/>
      <c r="J11364" s="5" t="s">
        <v>1678</v>
      </c>
      <c r="K11364" s="5" t="s">
        <v>9</v>
      </c>
      <c r="L11364" s="7">
        <v>-28.5</v>
      </c>
      <c r="M11364" s="7">
        <f>ROUND(M11363+L11364,5)</f>
        <v>2367.42</v>
      </c>
    </row>
    <row r="11365" spans="1:13">
      <c r="A11365" s="5"/>
      <c r="B11365" s="5"/>
      <c r="C11365" s="5"/>
      <c r="D11365" s="5"/>
      <c r="E11365" s="5"/>
      <c r="F11365" s="5" t="s">
        <v>13</v>
      </c>
      <c r="G11365" s="6">
        <v>44159</v>
      </c>
      <c r="H11365" s="5"/>
      <c r="I11365" s="5"/>
      <c r="J11365" s="5" t="s">
        <v>1687</v>
      </c>
      <c r="K11365" s="5" t="s">
        <v>9</v>
      </c>
      <c r="L11365" s="7">
        <v>-43.16</v>
      </c>
      <c r="M11365" s="7">
        <f>ROUND(M11364+L11365,5)</f>
        <v>2324.2600000000002</v>
      </c>
    </row>
    <row r="11366" spans="1:13">
      <c r="A11366" s="5"/>
      <c r="B11366" s="5"/>
      <c r="C11366" s="5"/>
      <c r="D11366" s="5"/>
      <c r="E11366" s="5"/>
      <c r="F11366" s="5" t="s">
        <v>13</v>
      </c>
      <c r="G11366" s="6">
        <v>44159</v>
      </c>
      <c r="H11366" s="5"/>
      <c r="I11366" s="5"/>
      <c r="J11366" s="5" t="s">
        <v>1688</v>
      </c>
      <c r="K11366" s="5" t="s">
        <v>9</v>
      </c>
      <c r="L11366" s="7">
        <v>-17.399999999999999</v>
      </c>
      <c r="M11366" s="7">
        <f>ROUND(M11365+L11366,5)</f>
        <v>2306.86</v>
      </c>
    </row>
    <row r="11367" spans="1:13">
      <c r="A11367" s="5"/>
      <c r="B11367" s="5"/>
      <c r="C11367" s="5"/>
      <c r="D11367" s="5"/>
      <c r="E11367" s="5"/>
      <c r="F11367" s="5" t="s">
        <v>13</v>
      </c>
      <c r="G11367" s="6">
        <v>44165</v>
      </c>
      <c r="H11367" s="5"/>
      <c r="I11367" s="5"/>
      <c r="J11367" s="5" t="s">
        <v>1690</v>
      </c>
      <c r="K11367" s="5" t="s">
        <v>9</v>
      </c>
      <c r="L11367" s="7">
        <v>-24.71</v>
      </c>
      <c r="M11367" s="7">
        <f>ROUND(M11366+L11367,5)</f>
        <v>2282.15</v>
      </c>
    </row>
    <row r="11368" spans="1:13">
      <c r="A11368" s="5"/>
      <c r="B11368" s="5"/>
      <c r="C11368" s="5"/>
      <c r="D11368" s="5"/>
      <c r="E11368" s="5"/>
      <c r="F11368" s="5" t="s">
        <v>13</v>
      </c>
      <c r="G11368" s="6">
        <v>44165</v>
      </c>
      <c r="H11368" s="5"/>
      <c r="I11368" s="5"/>
      <c r="J11368" s="5" t="s">
        <v>2786</v>
      </c>
      <c r="K11368" s="5" t="s">
        <v>9</v>
      </c>
      <c r="L11368" s="7">
        <v>-18.2</v>
      </c>
      <c r="M11368" s="7">
        <f>ROUND(M11367+L11368,5)</f>
        <v>2263.9499999999998</v>
      </c>
    </row>
    <row r="11369" spans="1:13">
      <c r="A11369" s="5"/>
      <c r="B11369" s="5"/>
      <c r="C11369" s="5"/>
      <c r="D11369" s="5"/>
      <c r="E11369" s="5"/>
      <c r="F11369" s="5" t="s">
        <v>13</v>
      </c>
      <c r="G11369" s="6">
        <v>44165</v>
      </c>
      <c r="H11369" s="5"/>
      <c r="I11369" s="5"/>
      <c r="J11369" s="5" t="s">
        <v>1692</v>
      </c>
      <c r="K11369" s="5" t="s">
        <v>9</v>
      </c>
      <c r="L11369" s="7">
        <v>-5.39</v>
      </c>
      <c r="M11369" s="7">
        <f>ROUND(M11368+L11369,5)</f>
        <v>2258.56</v>
      </c>
    </row>
    <row r="11370" spans="1:13">
      <c r="A11370" s="5"/>
      <c r="B11370" s="5"/>
      <c r="C11370" s="5"/>
      <c r="D11370" s="5"/>
      <c r="E11370" s="5"/>
      <c r="F11370" s="5" t="s">
        <v>13</v>
      </c>
      <c r="G11370" s="6">
        <v>44167</v>
      </c>
      <c r="H11370" s="5"/>
      <c r="I11370" s="5"/>
      <c r="J11370" s="5" t="s">
        <v>1640</v>
      </c>
      <c r="K11370" s="5" t="s">
        <v>9</v>
      </c>
      <c r="L11370" s="7">
        <v>-8.1300000000000008</v>
      </c>
      <c r="M11370" s="7">
        <f>ROUND(M11369+L11370,5)</f>
        <v>2250.4299999999998</v>
      </c>
    </row>
    <row r="11371" spans="1:13">
      <c r="A11371" s="5"/>
      <c r="B11371" s="5"/>
      <c r="C11371" s="5"/>
      <c r="D11371" s="5"/>
      <c r="E11371" s="5"/>
      <c r="F11371" s="5" t="s">
        <v>13</v>
      </c>
      <c r="G11371" s="6">
        <v>44167</v>
      </c>
      <c r="H11371" s="5"/>
      <c r="I11371" s="5"/>
      <c r="J11371" s="5" t="s">
        <v>1641</v>
      </c>
      <c r="K11371" s="5" t="s">
        <v>9</v>
      </c>
      <c r="L11371" s="7">
        <v>-10.4</v>
      </c>
      <c r="M11371" s="7">
        <f>ROUND(M11370+L11371,5)</f>
        <v>2240.0300000000002</v>
      </c>
    </row>
    <row r="11372" spans="1:13">
      <c r="A11372" s="5"/>
      <c r="B11372" s="5"/>
      <c r="C11372" s="5"/>
      <c r="D11372" s="5"/>
      <c r="E11372" s="5"/>
      <c r="F11372" s="5" t="s">
        <v>10</v>
      </c>
      <c r="G11372" s="6">
        <v>44167</v>
      </c>
      <c r="H11372" s="5" t="s">
        <v>15</v>
      </c>
      <c r="I11372" s="5" t="s">
        <v>313</v>
      </c>
      <c r="J11372" s="5" t="s">
        <v>406</v>
      </c>
      <c r="K11372" s="5" t="s">
        <v>9</v>
      </c>
      <c r="L11372" s="7">
        <v>44.65</v>
      </c>
      <c r="M11372" s="7">
        <f>ROUND(M11371+L11372,5)</f>
        <v>2284.6799999999998</v>
      </c>
    </row>
    <row r="11373" spans="1:13">
      <c r="A11373" s="5"/>
      <c r="B11373" s="5"/>
      <c r="C11373" s="5"/>
      <c r="D11373" s="5"/>
      <c r="E11373" s="5"/>
      <c r="F11373" s="5" t="s">
        <v>13</v>
      </c>
      <c r="G11373" s="6">
        <v>44168</v>
      </c>
      <c r="H11373" s="5"/>
      <c r="I11373" s="5"/>
      <c r="J11373" s="5" t="s">
        <v>1643</v>
      </c>
      <c r="K11373" s="5" t="s">
        <v>9</v>
      </c>
      <c r="L11373" s="7">
        <v>-22.74</v>
      </c>
      <c r="M11373" s="7">
        <f>ROUND(M11372+L11373,5)</f>
        <v>2261.94</v>
      </c>
    </row>
    <row r="11374" spans="1:13">
      <c r="A11374" s="5"/>
      <c r="B11374" s="5"/>
      <c r="C11374" s="5"/>
      <c r="D11374" s="5"/>
      <c r="E11374" s="5"/>
      <c r="F11374" s="5" t="s">
        <v>13</v>
      </c>
      <c r="G11374" s="6">
        <v>44168</v>
      </c>
      <c r="H11374" s="5"/>
      <c r="I11374" s="5"/>
      <c r="J11374" s="5" t="s">
        <v>1673</v>
      </c>
      <c r="K11374" s="5" t="s">
        <v>9</v>
      </c>
      <c r="L11374" s="7">
        <v>-5.05</v>
      </c>
      <c r="M11374" s="7">
        <f>ROUND(M11373+L11374,5)</f>
        <v>2256.89</v>
      </c>
    </row>
    <row r="11375" spans="1:13">
      <c r="A11375" s="5"/>
      <c r="B11375" s="5"/>
      <c r="C11375" s="5"/>
      <c r="D11375" s="5"/>
      <c r="E11375" s="5"/>
      <c r="F11375" s="5" t="s">
        <v>13</v>
      </c>
      <c r="G11375" s="6">
        <v>44169</v>
      </c>
      <c r="H11375" s="5"/>
      <c r="I11375" s="5"/>
      <c r="J11375" s="5" t="s">
        <v>1683</v>
      </c>
      <c r="K11375" s="5" t="s">
        <v>9</v>
      </c>
      <c r="L11375" s="7">
        <v>-23.93</v>
      </c>
      <c r="M11375" s="7">
        <f>ROUND(M11374+L11375,5)</f>
        <v>2232.96</v>
      </c>
    </row>
    <row r="11376" spans="1:13">
      <c r="A11376" s="5"/>
      <c r="B11376" s="5"/>
      <c r="C11376" s="5"/>
      <c r="D11376" s="5"/>
      <c r="E11376" s="5"/>
      <c r="F11376" s="5" t="s">
        <v>13</v>
      </c>
      <c r="G11376" s="6">
        <v>44169</v>
      </c>
      <c r="H11376" s="5"/>
      <c r="I11376" s="5"/>
      <c r="J11376" s="5" t="s">
        <v>1684</v>
      </c>
      <c r="K11376" s="5" t="s">
        <v>9</v>
      </c>
      <c r="L11376" s="7">
        <v>-9.89</v>
      </c>
      <c r="M11376" s="7">
        <f>ROUND(M11375+L11376,5)</f>
        <v>2223.0700000000002</v>
      </c>
    </row>
    <row r="11377" spans="1:13">
      <c r="A11377" s="5"/>
      <c r="B11377" s="5"/>
      <c r="C11377" s="5"/>
      <c r="D11377" s="5"/>
      <c r="E11377" s="5"/>
      <c r="F11377" s="5" t="s">
        <v>13</v>
      </c>
      <c r="G11377" s="6">
        <v>44172</v>
      </c>
      <c r="H11377" s="5"/>
      <c r="I11377" s="5"/>
      <c r="J11377" s="5" t="s">
        <v>1646</v>
      </c>
      <c r="K11377" s="5" t="s">
        <v>9</v>
      </c>
      <c r="L11377" s="7">
        <v>-13.8</v>
      </c>
      <c r="M11377" s="7">
        <f>ROUND(M11376+L11377,5)</f>
        <v>2209.27</v>
      </c>
    </row>
    <row r="11378" spans="1:13">
      <c r="A11378" s="5"/>
      <c r="B11378" s="5"/>
      <c r="C11378" s="5"/>
      <c r="D11378" s="5"/>
      <c r="E11378" s="5"/>
      <c r="F11378" s="5" t="s">
        <v>13</v>
      </c>
      <c r="G11378" s="6">
        <v>44172</v>
      </c>
      <c r="H11378" s="5"/>
      <c r="I11378" s="5"/>
      <c r="J11378" s="5" t="s">
        <v>1675</v>
      </c>
      <c r="K11378" s="5" t="s">
        <v>9</v>
      </c>
      <c r="L11378" s="7">
        <v>-17.34</v>
      </c>
      <c r="M11378" s="7">
        <f>ROUND(M11377+L11378,5)</f>
        <v>2191.9299999999998</v>
      </c>
    </row>
    <row r="11379" spans="1:13">
      <c r="A11379" s="5"/>
      <c r="B11379" s="5"/>
      <c r="C11379" s="5"/>
      <c r="D11379" s="5"/>
      <c r="E11379" s="5"/>
      <c r="F11379" s="5" t="s">
        <v>10</v>
      </c>
      <c r="G11379" s="6">
        <v>44173</v>
      </c>
      <c r="H11379" s="5" t="s">
        <v>15</v>
      </c>
      <c r="I11379" s="5" t="s">
        <v>314</v>
      </c>
      <c r="J11379" s="5" t="s">
        <v>2785</v>
      </c>
      <c r="K11379" s="5" t="s">
        <v>9</v>
      </c>
      <c r="L11379" s="7">
        <v>955.83</v>
      </c>
      <c r="M11379" s="7">
        <f>ROUND(M11378+L11379,5)</f>
        <v>3147.76</v>
      </c>
    </row>
    <row r="11380" spans="1:13">
      <c r="A11380" s="5"/>
      <c r="B11380" s="5"/>
      <c r="C11380" s="5"/>
      <c r="D11380" s="5"/>
      <c r="E11380" s="5"/>
      <c r="F11380" s="5" t="s">
        <v>13</v>
      </c>
      <c r="G11380" s="6">
        <v>44174</v>
      </c>
      <c r="H11380" s="5"/>
      <c r="I11380" s="5"/>
      <c r="J11380" s="5" t="s">
        <v>1651</v>
      </c>
      <c r="K11380" s="5" t="s">
        <v>9</v>
      </c>
      <c r="L11380" s="7">
        <v>-22.3</v>
      </c>
      <c r="M11380" s="7">
        <f>ROUND(M11379+L11380,5)</f>
        <v>3125.46</v>
      </c>
    </row>
    <row r="11381" spans="1:13">
      <c r="A11381" s="5"/>
      <c r="B11381" s="5"/>
      <c r="C11381" s="5"/>
      <c r="D11381" s="5"/>
      <c r="E11381" s="5"/>
      <c r="F11381" s="5" t="s">
        <v>13</v>
      </c>
      <c r="G11381" s="6">
        <v>44174</v>
      </c>
      <c r="H11381" s="5"/>
      <c r="I11381" s="5"/>
      <c r="J11381" s="5" t="s">
        <v>1652</v>
      </c>
      <c r="K11381" s="5" t="s">
        <v>9</v>
      </c>
      <c r="L11381" s="7">
        <v>-16.82</v>
      </c>
      <c r="M11381" s="7">
        <f>ROUND(M11380+L11381,5)</f>
        <v>3108.64</v>
      </c>
    </row>
    <row r="11382" spans="1:13">
      <c r="A11382" s="5"/>
      <c r="B11382" s="5"/>
      <c r="C11382" s="5"/>
      <c r="D11382" s="5"/>
      <c r="E11382" s="5"/>
      <c r="F11382" s="5" t="s">
        <v>13</v>
      </c>
      <c r="G11382" s="6">
        <v>44175</v>
      </c>
      <c r="H11382" s="5"/>
      <c r="I11382" s="5"/>
      <c r="J11382" s="5" t="s">
        <v>1654</v>
      </c>
      <c r="K11382" s="5" t="s">
        <v>9</v>
      </c>
      <c r="L11382" s="7">
        <v>-22.36</v>
      </c>
      <c r="M11382" s="7">
        <f>ROUND(M11381+L11382,5)</f>
        <v>3086.28</v>
      </c>
    </row>
    <row r="11383" spans="1:13">
      <c r="A11383" s="5"/>
      <c r="B11383" s="5"/>
      <c r="C11383" s="5"/>
      <c r="D11383" s="5"/>
      <c r="E11383" s="5"/>
      <c r="F11383" s="5" t="s">
        <v>13</v>
      </c>
      <c r="G11383" s="6">
        <v>44175</v>
      </c>
      <c r="H11383" s="5"/>
      <c r="I11383" s="5"/>
      <c r="J11383" s="5" t="s">
        <v>1655</v>
      </c>
      <c r="K11383" s="5" t="s">
        <v>9</v>
      </c>
      <c r="L11383" s="7">
        <v>-12.43</v>
      </c>
      <c r="M11383" s="7">
        <f>ROUND(M11382+L11383,5)</f>
        <v>3073.85</v>
      </c>
    </row>
    <row r="11384" spans="1:13">
      <c r="A11384" s="5"/>
      <c r="B11384" s="5"/>
      <c r="C11384" s="5"/>
      <c r="D11384" s="5"/>
      <c r="E11384" s="5"/>
      <c r="F11384" s="5" t="s">
        <v>13</v>
      </c>
      <c r="G11384" s="6">
        <v>44176</v>
      </c>
      <c r="H11384" s="5"/>
      <c r="I11384" s="5"/>
      <c r="J11384" s="5" t="s">
        <v>1657</v>
      </c>
      <c r="K11384" s="5" t="s">
        <v>9</v>
      </c>
      <c r="L11384" s="7">
        <v>-23.91</v>
      </c>
      <c r="M11384" s="7">
        <f>ROUND(M11383+L11384,5)</f>
        <v>3049.94</v>
      </c>
    </row>
    <row r="11385" spans="1:13">
      <c r="A11385" s="5"/>
      <c r="B11385" s="5"/>
      <c r="C11385" s="5"/>
      <c r="D11385" s="5"/>
      <c r="E11385" s="5"/>
      <c r="F11385" s="5" t="s">
        <v>13</v>
      </c>
      <c r="G11385" s="6">
        <v>44176</v>
      </c>
      <c r="H11385" s="5"/>
      <c r="I11385" s="5"/>
      <c r="J11385" s="5" t="s">
        <v>1658</v>
      </c>
      <c r="K11385" s="5" t="s">
        <v>9</v>
      </c>
      <c r="L11385" s="7">
        <v>-27.64</v>
      </c>
      <c r="M11385" s="7">
        <f>ROUND(M11384+L11385,5)</f>
        <v>3022.3</v>
      </c>
    </row>
    <row r="11386" spans="1:13">
      <c r="A11386" s="5"/>
      <c r="B11386" s="5"/>
      <c r="C11386" s="5"/>
      <c r="D11386" s="5"/>
      <c r="E11386" s="5"/>
      <c r="F11386" s="5" t="s">
        <v>13</v>
      </c>
      <c r="G11386" s="6">
        <v>44180</v>
      </c>
      <c r="H11386" s="5"/>
      <c r="I11386" s="5"/>
      <c r="J11386" s="5" t="s">
        <v>1660</v>
      </c>
      <c r="K11386" s="5" t="s">
        <v>9</v>
      </c>
      <c r="L11386" s="7">
        <v>-50.21</v>
      </c>
      <c r="M11386" s="7">
        <f>ROUND(M11385+L11386,5)</f>
        <v>2972.09</v>
      </c>
    </row>
    <row r="11387" spans="1:13">
      <c r="A11387" s="5"/>
      <c r="B11387" s="5"/>
      <c r="C11387" s="5"/>
      <c r="D11387" s="5"/>
      <c r="E11387" s="5"/>
      <c r="F11387" s="5" t="s">
        <v>13</v>
      </c>
      <c r="G11387" s="6">
        <v>44180</v>
      </c>
      <c r="H11387" s="5"/>
      <c r="I11387" s="5"/>
      <c r="J11387" s="5" t="s">
        <v>1661</v>
      </c>
      <c r="K11387" s="5" t="s">
        <v>9</v>
      </c>
      <c r="L11387" s="7">
        <v>-17.760000000000002</v>
      </c>
      <c r="M11387" s="7">
        <f>ROUND(M11386+L11387,5)</f>
        <v>2954.33</v>
      </c>
    </row>
    <row r="11388" spans="1:13">
      <c r="A11388" s="5"/>
      <c r="B11388" s="5"/>
      <c r="C11388" s="5"/>
      <c r="D11388" s="5"/>
      <c r="E11388" s="5"/>
      <c r="F11388" s="5" t="s">
        <v>13</v>
      </c>
      <c r="G11388" s="6">
        <v>44186</v>
      </c>
      <c r="H11388" s="5"/>
      <c r="I11388" s="5"/>
      <c r="J11388" s="5" t="s">
        <v>1663</v>
      </c>
      <c r="K11388" s="5" t="s">
        <v>9</v>
      </c>
      <c r="L11388" s="7">
        <v>-47.64</v>
      </c>
      <c r="M11388" s="7">
        <f>ROUND(M11387+L11388,5)</f>
        <v>2906.69</v>
      </c>
    </row>
    <row r="11389" spans="1:13">
      <c r="A11389" s="5"/>
      <c r="B11389" s="5"/>
      <c r="C11389" s="5"/>
      <c r="D11389" s="5"/>
      <c r="E11389" s="5"/>
      <c r="F11389" s="5" t="s">
        <v>13</v>
      </c>
      <c r="G11389" s="6">
        <v>44186</v>
      </c>
      <c r="H11389" s="5"/>
      <c r="I11389" s="5"/>
      <c r="J11389" s="5" t="s">
        <v>1664</v>
      </c>
      <c r="K11389" s="5" t="s">
        <v>9</v>
      </c>
      <c r="L11389" s="7">
        <v>-23.8</v>
      </c>
      <c r="M11389" s="7">
        <f>ROUND(M11388+L11389,5)</f>
        <v>2882.89</v>
      </c>
    </row>
    <row r="11390" spans="1:13">
      <c r="A11390" s="5"/>
      <c r="B11390" s="5"/>
      <c r="C11390" s="5"/>
      <c r="D11390" s="5"/>
      <c r="E11390" s="5"/>
      <c r="F11390" s="5" t="s">
        <v>13</v>
      </c>
      <c r="G11390" s="6">
        <v>44188</v>
      </c>
      <c r="H11390" s="5"/>
      <c r="I11390" s="5"/>
      <c r="J11390" s="5" t="s">
        <v>1666</v>
      </c>
      <c r="K11390" s="5" t="s">
        <v>9</v>
      </c>
      <c r="L11390" s="7">
        <v>-21.66</v>
      </c>
      <c r="M11390" s="7">
        <f>ROUND(M11389+L11390,5)</f>
        <v>2861.23</v>
      </c>
    </row>
    <row r="11391" spans="1:13">
      <c r="A11391" s="5"/>
      <c r="B11391" s="5"/>
      <c r="C11391" s="5"/>
      <c r="D11391" s="5"/>
      <c r="E11391" s="5"/>
      <c r="F11391" s="5" t="s">
        <v>13</v>
      </c>
      <c r="G11391" s="6">
        <v>44188</v>
      </c>
      <c r="H11391" s="5"/>
      <c r="I11391" s="5"/>
      <c r="J11391" s="5" t="s">
        <v>1667</v>
      </c>
      <c r="K11391" s="5" t="s">
        <v>9</v>
      </c>
      <c r="L11391" s="7">
        <v>-26.85</v>
      </c>
      <c r="M11391" s="7">
        <f>ROUND(M11390+L11391,5)</f>
        <v>2834.38</v>
      </c>
    </row>
    <row r="11392" spans="1:13">
      <c r="A11392" s="5"/>
      <c r="B11392" s="5"/>
      <c r="C11392" s="5"/>
      <c r="D11392" s="5"/>
      <c r="E11392" s="5"/>
      <c r="F11392" s="5" t="s">
        <v>13</v>
      </c>
      <c r="G11392" s="6">
        <v>44194</v>
      </c>
      <c r="H11392" s="5"/>
      <c r="I11392" s="5"/>
      <c r="J11392" s="5" t="s">
        <v>1669</v>
      </c>
      <c r="K11392" s="5" t="s">
        <v>9</v>
      </c>
      <c r="L11392" s="7">
        <v>-13.28</v>
      </c>
      <c r="M11392" s="7">
        <f>ROUND(M11391+L11392,5)</f>
        <v>2821.1</v>
      </c>
    </row>
    <row r="11393" spans="1:13">
      <c r="A11393" s="5"/>
      <c r="B11393" s="5"/>
      <c r="C11393" s="5"/>
      <c r="D11393" s="5"/>
      <c r="E11393" s="5"/>
      <c r="F11393" s="5" t="s">
        <v>13</v>
      </c>
      <c r="G11393" s="6">
        <v>44194</v>
      </c>
      <c r="H11393" s="5"/>
      <c r="I11393" s="5"/>
      <c r="J11393" s="5" t="s">
        <v>1670</v>
      </c>
      <c r="K11393" s="5" t="s">
        <v>9</v>
      </c>
      <c r="L11393" s="7">
        <v>-4.26</v>
      </c>
      <c r="M11393" s="7">
        <f>ROUND(M11392+L11393,5)</f>
        <v>2816.84</v>
      </c>
    </row>
    <row r="11394" spans="1:13">
      <c r="A11394" s="5"/>
      <c r="B11394" s="5"/>
      <c r="C11394" s="5"/>
      <c r="D11394" s="5"/>
      <c r="E11394" s="5"/>
      <c r="F11394" s="5" t="s">
        <v>13</v>
      </c>
      <c r="G11394" s="6">
        <v>44195</v>
      </c>
      <c r="H11394" s="5"/>
      <c r="I11394" s="5"/>
      <c r="J11394" s="5" t="s">
        <v>1677</v>
      </c>
      <c r="K11394" s="5" t="s">
        <v>9</v>
      </c>
      <c r="L11394" s="7">
        <v>-6.07</v>
      </c>
      <c r="M11394" s="7">
        <f>ROUND(M11393+L11394,5)</f>
        <v>2810.77</v>
      </c>
    </row>
    <row r="11395" spans="1:13">
      <c r="A11395" s="5"/>
      <c r="B11395" s="5"/>
      <c r="C11395" s="5"/>
      <c r="D11395" s="5"/>
      <c r="E11395" s="5"/>
      <c r="F11395" s="5" t="s">
        <v>13</v>
      </c>
      <c r="G11395" s="6">
        <v>44195</v>
      </c>
      <c r="H11395" s="5"/>
      <c r="I11395" s="5"/>
      <c r="J11395" s="5" t="s">
        <v>1678</v>
      </c>
      <c r="K11395" s="5" t="s">
        <v>9</v>
      </c>
      <c r="L11395" s="7">
        <v>-1.9</v>
      </c>
      <c r="M11395" s="7">
        <f>ROUND(M11394+L11395,5)</f>
        <v>2808.87</v>
      </c>
    </row>
    <row r="11396" spans="1:13" ht="15.75" thickBot="1">
      <c r="A11396" s="5"/>
      <c r="B11396" s="5"/>
      <c r="C11396" s="5"/>
      <c r="D11396" s="5"/>
      <c r="E11396" s="5"/>
      <c r="F11396" s="5" t="s">
        <v>14</v>
      </c>
      <c r="G11396" s="6">
        <v>44196</v>
      </c>
      <c r="H11396" s="5" t="s">
        <v>1747</v>
      </c>
      <c r="I11396" s="5"/>
      <c r="J11396" s="5" t="s">
        <v>1765</v>
      </c>
      <c r="K11396" s="5" t="s">
        <v>589</v>
      </c>
      <c r="L11396" s="8">
        <v>921.12</v>
      </c>
      <c r="M11396" s="8">
        <f>ROUND(M11395+L11396,5)</f>
        <v>3729.99</v>
      </c>
    </row>
    <row r="11397" spans="1:13">
      <c r="A11397" s="5"/>
      <c r="B11397" s="5" t="s">
        <v>2732</v>
      </c>
      <c r="C11397" s="5"/>
      <c r="D11397" s="5"/>
      <c r="E11397" s="5"/>
      <c r="F11397" s="5"/>
      <c r="G11397" s="6"/>
      <c r="H11397" s="5"/>
      <c r="I11397" s="5"/>
      <c r="J11397" s="5"/>
      <c r="K11397" s="5"/>
      <c r="L11397" s="7">
        <f>ROUND(SUM(L11030:L11396),5)</f>
        <v>3729.99</v>
      </c>
      <c r="M11397" s="7">
        <f>M11396</f>
        <v>3729.99</v>
      </c>
    </row>
    <row r="11398" spans="1:13">
      <c r="A11398" s="2"/>
      <c r="B11398" s="2" t="s">
        <v>2013</v>
      </c>
      <c r="C11398" s="2"/>
      <c r="D11398" s="2"/>
      <c r="E11398" s="2"/>
      <c r="F11398" s="2"/>
      <c r="G11398" s="4"/>
      <c r="H11398" s="2"/>
      <c r="I11398" s="2"/>
      <c r="J11398" s="2"/>
      <c r="K11398" s="2"/>
      <c r="L11398" s="3"/>
      <c r="M11398" s="3">
        <v>0</v>
      </c>
    </row>
    <row r="11399" spans="1:13" ht="15.75" thickBot="1">
      <c r="A11399" s="1"/>
      <c r="B11399" s="1"/>
      <c r="C11399" s="1"/>
      <c r="D11399" s="1"/>
      <c r="E11399" s="5"/>
      <c r="F11399" s="5" t="s">
        <v>14</v>
      </c>
      <c r="G11399" s="6">
        <v>44196</v>
      </c>
      <c r="H11399" s="5" t="s">
        <v>2000</v>
      </c>
      <c r="I11399" s="5"/>
      <c r="J11399" s="5" t="s">
        <v>2011</v>
      </c>
      <c r="K11399" s="5" t="s">
        <v>1910</v>
      </c>
      <c r="L11399" s="8">
        <v>15</v>
      </c>
      <c r="M11399" s="8">
        <f>ROUND(M11398+L11399,5)</f>
        <v>15</v>
      </c>
    </row>
    <row r="11400" spans="1:13">
      <c r="A11400" s="5"/>
      <c r="B11400" s="5" t="s">
        <v>2733</v>
      </c>
      <c r="C11400" s="5"/>
      <c r="D11400" s="5"/>
      <c r="E11400" s="5"/>
      <c r="F11400" s="5"/>
      <c r="G11400" s="6"/>
      <c r="H11400" s="5"/>
      <c r="I11400" s="5"/>
      <c r="J11400" s="5"/>
      <c r="K11400" s="5"/>
      <c r="L11400" s="7">
        <f>ROUND(SUM(L11398:L11399),5)</f>
        <v>15</v>
      </c>
      <c r="M11400" s="7">
        <f>M11399</f>
        <v>15</v>
      </c>
    </row>
    <row r="11401" spans="1:13">
      <c r="A11401" s="2"/>
      <c r="B11401" s="2" t="s">
        <v>1071</v>
      </c>
      <c r="C11401" s="2"/>
      <c r="D11401" s="2"/>
      <c r="E11401" s="2"/>
      <c r="F11401" s="2"/>
      <c r="G11401" s="4"/>
      <c r="H11401" s="2"/>
      <c r="I11401" s="2"/>
      <c r="J11401" s="2"/>
      <c r="K11401" s="2"/>
      <c r="L11401" s="3"/>
      <c r="M11401" s="3">
        <v>0</v>
      </c>
    </row>
    <row r="11402" spans="1:13" ht="15.75" thickBot="1">
      <c r="A11402" s="1"/>
      <c r="B11402" s="1"/>
      <c r="C11402" s="1"/>
      <c r="D11402" s="1"/>
      <c r="E11402" s="5"/>
      <c r="F11402" s="5" t="s">
        <v>10</v>
      </c>
      <c r="G11402" s="6">
        <v>43986</v>
      </c>
      <c r="H11402" s="5" t="s">
        <v>710</v>
      </c>
      <c r="I11402" s="5" t="s">
        <v>915</v>
      </c>
      <c r="J11402" s="5" t="s">
        <v>2787</v>
      </c>
      <c r="K11402" s="5" t="s">
        <v>9</v>
      </c>
      <c r="L11402" s="8">
        <v>71.67</v>
      </c>
      <c r="M11402" s="8">
        <f>ROUND(M11401+L11402,5)</f>
        <v>71.67</v>
      </c>
    </row>
    <row r="11403" spans="1:13">
      <c r="A11403" s="5"/>
      <c r="B11403" s="5" t="s">
        <v>2734</v>
      </c>
      <c r="C11403" s="5"/>
      <c r="D11403" s="5"/>
      <c r="E11403" s="5"/>
      <c r="F11403" s="5"/>
      <c r="G11403" s="6"/>
      <c r="H11403" s="5"/>
      <c r="I11403" s="5"/>
      <c r="J11403" s="5"/>
      <c r="K11403" s="5"/>
      <c r="L11403" s="7">
        <f>ROUND(SUM(L11401:L11402),5)</f>
        <v>71.67</v>
      </c>
      <c r="M11403" s="7">
        <f>M11402</f>
        <v>71.67</v>
      </c>
    </row>
    <row r="11404" spans="1:13">
      <c r="A11404" s="2"/>
      <c r="B11404" s="2" t="s">
        <v>591</v>
      </c>
      <c r="C11404" s="2"/>
      <c r="D11404" s="2"/>
      <c r="E11404" s="2"/>
      <c r="F11404" s="2"/>
      <c r="G11404" s="4"/>
      <c r="H11404" s="2"/>
      <c r="I11404" s="2"/>
      <c r="J11404" s="2"/>
      <c r="K11404" s="2"/>
      <c r="L11404" s="3"/>
      <c r="M11404" s="3">
        <v>0</v>
      </c>
    </row>
    <row r="11405" spans="1:13">
      <c r="A11405" s="5"/>
      <c r="B11405" s="5"/>
      <c r="C11405" s="5"/>
      <c r="D11405" s="5"/>
      <c r="E11405" s="5"/>
      <c r="F11405" s="5" t="s">
        <v>10</v>
      </c>
      <c r="G11405" s="6">
        <v>43839</v>
      </c>
      <c r="H11405" s="5" t="s">
        <v>24</v>
      </c>
      <c r="I11405" s="5" t="s">
        <v>319</v>
      </c>
      <c r="J11405" s="5" t="s">
        <v>412</v>
      </c>
      <c r="K11405" s="5" t="s">
        <v>9</v>
      </c>
      <c r="L11405" s="7">
        <v>1620</v>
      </c>
      <c r="M11405" s="7">
        <f>ROUND(M11404+L11405,5)</f>
        <v>1620</v>
      </c>
    </row>
    <row r="11406" spans="1:13">
      <c r="A11406" s="5"/>
      <c r="B11406" s="5"/>
      <c r="C11406" s="5"/>
      <c r="D11406" s="5"/>
      <c r="E11406" s="5"/>
      <c r="F11406" s="5" t="s">
        <v>10</v>
      </c>
      <c r="G11406" s="6">
        <v>43867</v>
      </c>
      <c r="H11406" s="5" t="s">
        <v>15</v>
      </c>
      <c r="I11406" s="5" t="s">
        <v>366</v>
      </c>
      <c r="J11406" s="5" t="s">
        <v>465</v>
      </c>
      <c r="K11406" s="5" t="s">
        <v>9</v>
      </c>
      <c r="L11406" s="7">
        <v>650</v>
      </c>
      <c r="M11406" s="7">
        <f>ROUND(M11405+L11406,5)</f>
        <v>2270</v>
      </c>
    </row>
    <row r="11407" spans="1:13">
      <c r="A11407" s="5"/>
      <c r="B11407" s="5"/>
      <c r="C11407" s="5"/>
      <c r="D11407" s="5"/>
      <c r="E11407" s="5"/>
      <c r="F11407" s="5" t="s">
        <v>10</v>
      </c>
      <c r="G11407" s="6">
        <v>43993</v>
      </c>
      <c r="H11407" s="5" t="s">
        <v>742</v>
      </c>
      <c r="I11407" s="5" t="s">
        <v>918</v>
      </c>
      <c r="J11407" s="5" t="s">
        <v>992</v>
      </c>
      <c r="K11407" s="5" t="s">
        <v>9</v>
      </c>
      <c r="L11407" s="7">
        <v>58</v>
      </c>
      <c r="M11407" s="7">
        <f>ROUND(M11406+L11407,5)</f>
        <v>2328</v>
      </c>
    </row>
    <row r="11408" spans="1:13">
      <c r="A11408" s="5"/>
      <c r="B11408" s="5"/>
      <c r="C11408" s="5"/>
      <c r="D11408" s="5"/>
      <c r="E11408" s="5"/>
      <c r="F11408" s="5" t="s">
        <v>10</v>
      </c>
      <c r="G11408" s="6">
        <v>44089</v>
      </c>
      <c r="H11408" s="5" t="s">
        <v>1122</v>
      </c>
      <c r="I11408" s="5" t="s">
        <v>1373</v>
      </c>
      <c r="J11408" s="5" t="s">
        <v>2788</v>
      </c>
      <c r="K11408" s="5" t="s">
        <v>9</v>
      </c>
      <c r="L11408" s="7">
        <v>250</v>
      </c>
      <c r="M11408" s="7">
        <f>ROUND(M11407+L11408,5)</f>
        <v>2578</v>
      </c>
    </row>
    <row r="11409" spans="1:13">
      <c r="A11409" s="5"/>
      <c r="B11409" s="5"/>
      <c r="C11409" s="5"/>
      <c r="D11409" s="5"/>
      <c r="E11409" s="5"/>
      <c r="F11409" s="5" t="s">
        <v>10</v>
      </c>
      <c r="G11409" s="6">
        <v>44089</v>
      </c>
      <c r="H11409" s="5" t="s">
        <v>1122</v>
      </c>
      <c r="I11409" s="5" t="s">
        <v>1373</v>
      </c>
      <c r="J11409" s="5" t="s">
        <v>2789</v>
      </c>
      <c r="K11409" s="5" t="s">
        <v>9</v>
      </c>
      <c r="L11409" s="7">
        <v>25</v>
      </c>
      <c r="M11409" s="7">
        <f>ROUND(M11408+L11409,5)</f>
        <v>2603</v>
      </c>
    </row>
    <row r="11410" spans="1:13">
      <c r="A11410" s="5"/>
      <c r="B11410" s="5"/>
      <c r="C11410" s="5"/>
      <c r="D11410" s="5"/>
      <c r="E11410" s="5"/>
      <c r="F11410" s="5" t="s">
        <v>10</v>
      </c>
      <c r="G11410" s="6">
        <v>44126</v>
      </c>
      <c r="H11410" s="5" t="s">
        <v>1205</v>
      </c>
      <c r="I11410" s="5" t="s">
        <v>1373</v>
      </c>
      <c r="J11410" s="5" t="s">
        <v>2790</v>
      </c>
      <c r="K11410" s="5" t="s">
        <v>9</v>
      </c>
      <c r="L11410" s="7">
        <v>1261.2</v>
      </c>
      <c r="M11410" s="7">
        <f>ROUND(M11409+L11410,5)</f>
        <v>3864.2</v>
      </c>
    </row>
    <row r="11411" spans="1:13" ht="15.75" thickBot="1">
      <c r="A11411" s="5"/>
      <c r="B11411" s="5"/>
      <c r="C11411" s="5"/>
      <c r="D11411" s="5"/>
      <c r="E11411" s="5"/>
      <c r="F11411" s="5" t="s">
        <v>10</v>
      </c>
      <c r="G11411" s="6">
        <v>44126</v>
      </c>
      <c r="H11411" s="5" t="s">
        <v>1205</v>
      </c>
      <c r="I11411" s="5" t="s">
        <v>1373</v>
      </c>
      <c r="J11411" s="5" t="s">
        <v>2791</v>
      </c>
      <c r="K11411" s="5" t="s">
        <v>9</v>
      </c>
      <c r="L11411" s="8">
        <v>50</v>
      </c>
      <c r="M11411" s="8">
        <f>ROUND(M11410+L11411,5)</f>
        <v>3914.2</v>
      </c>
    </row>
    <row r="11412" spans="1:13">
      <c r="A11412" s="5"/>
      <c r="B11412" s="5" t="s">
        <v>2735</v>
      </c>
      <c r="C11412" s="5"/>
      <c r="D11412" s="5"/>
      <c r="E11412" s="5"/>
      <c r="F11412" s="5"/>
      <c r="G11412" s="6"/>
      <c r="H11412" s="5"/>
      <c r="I11412" s="5"/>
      <c r="J11412" s="5"/>
      <c r="K11412" s="5"/>
      <c r="L11412" s="7">
        <f>ROUND(SUM(L11404:L11411),5)</f>
        <v>3914.2</v>
      </c>
      <c r="M11412" s="7">
        <f>M11411</f>
        <v>3914.2</v>
      </c>
    </row>
    <row r="11413" spans="1:13">
      <c r="A11413" s="2"/>
      <c r="B11413" s="2" t="s">
        <v>1073</v>
      </c>
      <c r="C11413" s="2"/>
      <c r="D11413" s="2"/>
      <c r="E11413" s="2"/>
      <c r="F11413" s="2"/>
      <c r="G11413" s="4"/>
      <c r="H11413" s="2"/>
      <c r="I11413" s="2"/>
      <c r="J11413" s="2"/>
      <c r="K11413" s="2"/>
      <c r="L11413" s="3"/>
      <c r="M11413" s="3">
        <v>0</v>
      </c>
    </row>
    <row r="11414" spans="1:13">
      <c r="A11414" s="5"/>
      <c r="B11414" s="5"/>
      <c r="C11414" s="5"/>
      <c r="D11414" s="5"/>
      <c r="E11414" s="5"/>
      <c r="F11414" s="5" t="s">
        <v>10</v>
      </c>
      <c r="G11414" s="6">
        <v>44043</v>
      </c>
      <c r="H11414" s="5" t="s">
        <v>849</v>
      </c>
      <c r="I11414" s="5" t="s">
        <v>353</v>
      </c>
      <c r="J11414" s="5" t="s">
        <v>2792</v>
      </c>
      <c r="K11414" s="5" t="s">
        <v>9</v>
      </c>
      <c r="L11414" s="7">
        <v>697</v>
      </c>
      <c r="M11414" s="7">
        <f>ROUND(M11413+L11414,5)</f>
        <v>697</v>
      </c>
    </row>
    <row r="11415" spans="1:13">
      <c r="A11415" s="5"/>
      <c r="B11415" s="5"/>
      <c r="C11415" s="5"/>
      <c r="D11415" s="5"/>
      <c r="E11415" s="5"/>
      <c r="F11415" s="5" t="s">
        <v>10</v>
      </c>
      <c r="G11415" s="6">
        <v>44068</v>
      </c>
      <c r="H11415" s="5" t="s">
        <v>894</v>
      </c>
      <c r="I11415" s="5" t="s">
        <v>353</v>
      </c>
      <c r="J11415" s="5" t="s">
        <v>2793</v>
      </c>
      <c r="K11415" s="5" t="s">
        <v>9</v>
      </c>
      <c r="L11415" s="7">
        <v>697</v>
      </c>
      <c r="M11415" s="7">
        <f>ROUND(M11414+L11415,5)</f>
        <v>1394</v>
      </c>
    </row>
    <row r="11416" spans="1:13">
      <c r="A11416" s="5"/>
      <c r="B11416" s="5"/>
      <c r="C11416" s="5"/>
      <c r="D11416" s="5"/>
      <c r="E11416" s="5"/>
      <c r="F11416" s="5" t="s">
        <v>10</v>
      </c>
      <c r="G11416" s="6">
        <v>44103</v>
      </c>
      <c r="H11416" s="5" t="s">
        <v>1147</v>
      </c>
      <c r="I11416" s="5" t="s">
        <v>353</v>
      </c>
      <c r="J11416" s="5" t="s">
        <v>2794</v>
      </c>
      <c r="K11416" s="5" t="s">
        <v>9</v>
      </c>
      <c r="L11416" s="7">
        <v>697</v>
      </c>
      <c r="M11416" s="7">
        <f>ROUND(M11415+L11416,5)</f>
        <v>2091</v>
      </c>
    </row>
    <row r="11417" spans="1:13">
      <c r="A11417" s="5"/>
      <c r="B11417" s="5"/>
      <c r="C11417" s="5"/>
      <c r="D11417" s="5"/>
      <c r="E11417" s="5"/>
      <c r="F11417" s="5" t="s">
        <v>10</v>
      </c>
      <c r="G11417" s="6">
        <v>44131</v>
      </c>
      <c r="H11417" s="5" t="s">
        <v>1221</v>
      </c>
      <c r="I11417" s="5" t="s">
        <v>353</v>
      </c>
      <c r="J11417" s="5" t="s">
        <v>2795</v>
      </c>
      <c r="K11417" s="5" t="s">
        <v>9</v>
      </c>
      <c r="L11417" s="7">
        <v>697</v>
      </c>
      <c r="M11417" s="7">
        <f>ROUND(M11416+L11417,5)</f>
        <v>2788</v>
      </c>
    </row>
    <row r="11418" spans="1:13">
      <c r="A11418" s="5"/>
      <c r="B11418" s="5"/>
      <c r="C11418" s="5"/>
      <c r="D11418" s="5"/>
      <c r="E11418" s="5"/>
      <c r="F11418" s="5" t="s">
        <v>10</v>
      </c>
      <c r="G11418" s="6">
        <v>44160</v>
      </c>
      <c r="H11418" s="5" t="s">
        <v>1299</v>
      </c>
      <c r="I11418" s="5" t="s">
        <v>353</v>
      </c>
      <c r="J11418" s="5" t="s">
        <v>2796</v>
      </c>
      <c r="K11418" s="5" t="s">
        <v>9</v>
      </c>
      <c r="L11418" s="7">
        <v>697</v>
      </c>
      <c r="M11418" s="7">
        <f>ROUND(M11417+L11418,5)</f>
        <v>3485</v>
      </c>
    </row>
    <row r="11419" spans="1:13" ht="15.75" thickBot="1">
      <c r="A11419" s="5"/>
      <c r="B11419" s="5"/>
      <c r="C11419" s="5"/>
      <c r="D11419" s="5"/>
      <c r="E11419" s="5"/>
      <c r="F11419" s="5" t="s">
        <v>10</v>
      </c>
      <c r="G11419" s="6">
        <v>44194</v>
      </c>
      <c r="H11419" s="5" t="s">
        <v>1586</v>
      </c>
      <c r="I11419" s="5" t="s">
        <v>353</v>
      </c>
      <c r="J11419" s="5" t="s">
        <v>2797</v>
      </c>
      <c r="K11419" s="5" t="s">
        <v>9</v>
      </c>
      <c r="L11419" s="8">
        <v>697</v>
      </c>
      <c r="M11419" s="8">
        <f>ROUND(M11418+L11419,5)</f>
        <v>4182</v>
      </c>
    </row>
    <row r="11420" spans="1:13">
      <c r="A11420" s="5"/>
      <c r="B11420" s="5" t="s">
        <v>2736</v>
      </c>
      <c r="C11420" s="5"/>
      <c r="D11420" s="5"/>
      <c r="E11420" s="5"/>
      <c r="F11420" s="5"/>
      <c r="G11420" s="6"/>
      <c r="H11420" s="5"/>
      <c r="I11420" s="5"/>
      <c r="J11420" s="5"/>
      <c r="K11420" s="5"/>
      <c r="L11420" s="7">
        <f>ROUND(SUM(L11413:L11419),5)</f>
        <v>4182</v>
      </c>
      <c r="M11420" s="7">
        <f>M11419</f>
        <v>4182</v>
      </c>
    </row>
    <row r="11421" spans="1:13">
      <c r="A11421" s="2"/>
      <c r="B11421" s="2" t="s">
        <v>2737</v>
      </c>
      <c r="C11421" s="2"/>
      <c r="D11421" s="2"/>
      <c r="E11421" s="2"/>
      <c r="F11421" s="2"/>
      <c r="G11421" s="4"/>
      <c r="H11421" s="2"/>
      <c r="I11421" s="2"/>
      <c r="J11421" s="2"/>
      <c r="K11421" s="2"/>
      <c r="L11421" s="3"/>
      <c r="M11421" s="3">
        <v>0</v>
      </c>
    </row>
    <row r="11422" spans="1:13">
      <c r="A11422" s="5"/>
      <c r="B11422" s="5" t="s">
        <v>2738</v>
      </c>
      <c r="C11422" s="5"/>
      <c r="D11422" s="5"/>
      <c r="E11422" s="5"/>
      <c r="F11422" s="5"/>
      <c r="G11422" s="6"/>
      <c r="H11422" s="5"/>
      <c r="I11422" s="5"/>
      <c r="J11422" s="5"/>
      <c r="K11422" s="5"/>
      <c r="L11422" s="7"/>
      <c r="M11422" s="7">
        <f>M11421</f>
        <v>0</v>
      </c>
    </row>
    <row r="11423" spans="1:13">
      <c r="A11423" s="2"/>
      <c r="B11423" s="2" t="s">
        <v>2739</v>
      </c>
      <c r="C11423" s="2"/>
      <c r="D11423" s="2"/>
      <c r="E11423" s="2"/>
      <c r="F11423" s="2"/>
      <c r="G11423" s="4"/>
      <c r="H11423" s="2"/>
      <c r="I11423" s="2"/>
      <c r="J11423" s="2"/>
      <c r="K11423" s="2"/>
      <c r="L11423" s="3"/>
      <c r="M11423" s="3">
        <v>0</v>
      </c>
    </row>
    <row r="11424" spans="1:13">
      <c r="A11424" s="5"/>
      <c r="B11424" s="5" t="s">
        <v>2740</v>
      </c>
      <c r="C11424" s="5"/>
      <c r="D11424" s="5"/>
      <c r="E11424" s="5"/>
      <c r="F11424" s="5"/>
      <c r="G11424" s="6"/>
      <c r="H11424" s="5"/>
      <c r="I11424" s="5"/>
      <c r="J11424" s="5"/>
      <c r="K11424" s="5"/>
      <c r="L11424" s="7"/>
      <c r="M11424" s="7">
        <f>M11423</f>
        <v>0</v>
      </c>
    </row>
    <row r="11425" spans="1:13">
      <c r="A11425" s="2"/>
      <c r="B11425" s="2" t="s">
        <v>2741</v>
      </c>
      <c r="C11425" s="2"/>
      <c r="D11425" s="2"/>
      <c r="E11425" s="2"/>
      <c r="F11425" s="2"/>
      <c r="G11425" s="4"/>
      <c r="H11425" s="2"/>
      <c r="I11425" s="2"/>
      <c r="J11425" s="2"/>
      <c r="K11425" s="2"/>
      <c r="L11425" s="3"/>
      <c r="M11425" s="3">
        <v>0</v>
      </c>
    </row>
    <row r="11426" spans="1:13">
      <c r="A11426" s="5"/>
      <c r="B11426" s="5" t="s">
        <v>2742</v>
      </c>
      <c r="C11426" s="5"/>
      <c r="D11426" s="5"/>
      <c r="E11426" s="5"/>
      <c r="F11426" s="5"/>
      <c r="G11426" s="6"/>
      <c r="H11426" s="5"/>
      <c r="I11426" s="5"/>
      <c r="J11426" s="5"/>
      <c r="K11426" s="5"/>
      <c r="L11426" s="7"/>
      <c r="M11426" s="7">
        <f>M11425</f>
        <v>0</v>
      </c>
    </row>
    <row r="11427" spans="1:13">
      <c r="A11427" s="2"/>
      <c r="B11427" s="2" t="s">
        <v>2743</v>
      </c>
      <c r="C11427" s="2"/>
      <c r="D11427" s="2"/>
      <c r="E11427" s="2"/>
      <c r="F11427" s="2"/>
      <c r="G11427" s="4"/>
      <c r="H11427" s="2"/>
      <c r="I11427" s="2"/>
      <c r="J11427" s="2"/>
      <c r="K11427" s="2"/>
      <c r="L11427" s="3"/>
      <c r="M11427" s="3">
        <v>0</v>
      </c>
    </row>
    <row r="11428" spans="1:13">
      <c r="A11428" s="2"/>
      <c r="B11428" s="2"/>
      <c r="C11428" s="2" t="s">
        <v>2744</v>
      </c>
      <c r="D11428" s="2"/>
      <c r="E11428" s="2"/>
      <c r="F11428" s="2"/>
      <c r="G11428" s="4"/>
      <c r="H11428" s="2"/>
      <c r="I11428" s="2"/>
      <c r="J11428" s="2"/>
      <c r="K11428" s="2"/>
      <c r="L11428" s="3"/>
      <c r="M11428" s="3">
        <v>0</v>
      </c>
    </row>
    <row r="11429" spans="1:13">
      <c r="A11429" s="5"/>
      <c r="B11429" s="5"/>
      <c r="C11429" s="5" t="s">
        <v>2745</v>
      </c>
      <c r="D11429" s="5"/>
      <c r="E11429" s="5"/>
      <c r="F11429" s="5"/>
      <c r="G11429" s="6"/>
      <c r="H11429" s="5"/>
      <c r="I11429" s="5"/>
      <c r="J11429" s="5"/>
      <c r="K11429" s="5"/>
      <c r="L11429" s="7"/>
      <c r="M11429" s="7">
        <f>M11428</f>
        <v>0</v>
      </c>
    </row>
    <row r="11430" spans="1:13">
      <c r="A11430" s="2"/>
      <c r="B11430" s="2"/>
      <c r="C11430" s="2" t="s">
        <v>2746</v>
      </c>
      <c r="D11430" s="2"/>
      <c r="E11430" s="2"/>
      <c r="F11430" s="2"/>
      <c r="G11430" s="4"/>
      <c r="H11430" s="2"/>
      <c r="I11430" s="2"/>
      <c r="J11430" s="2"/>
      <c r="K11430" s="2"/>
      <c r="L11430" s="3"/>
      <c r="M11430" s="3">
        <v>0</v>
      </c>
    </row>
    <row r="11431" spans="1:13">
      <c r="A11431" s="5"/>
      <c r="B11431" s="5"/>
      <c r="C11431" s="5" t="s">
        <v>2747</v>
      </c>
      <c r="D11431" s="5"/>
      <c r="E11431" s="5"/>
      <c r="F11431" s="5"/>
      <c r="G11431" s="6"/>
      <c r="H11431" s="5"/>
      <c r="I11431" s="5"/>
      <c r="J11431" s="5"/>
      <c r="K11431" s="5"/>
      <c r="L11431" s="7"/>
      <c r="M11431" s="7">
        <f>M11430</f>
        <v>0</v>
      </c>
    </row>
    <row r="11432" spans="1:13">
      <c r="A11432" s="2"/>
      <c r="B11432" s="2"/>
      <c r="C11432" s="2" t="s">
        <v>2748</v>
      </c>
      <c r="D11432" s="2"/>
      <c r="E11432" s="2"/>
      <c r="F11432" s="2"/>
      <c r="G11432" s="4"/>
      <c r="H11432" s="2"/>
      <c r="I11432" s="2"/>
      <c r="J11432" s="2"/>
      <c r="K11432" s="2"/>
      <c r="L11432" s="3"/>
      <c r="M11432" s="3">
        <v>0</v>
      </c>
    </row>
    <row r="11433" spans="1:13" ht="15.75" thickBot="1">
      <c r="A11433" s="5"/>
      <c r="B11433" s="5"/>
      <c r="C11433" s="5" t="s">
        <v>2749</v>
      </c>
      <c r="D11433" s="5"/>
      <c r="E11433" s="5"/>
      <c r="F11433" s="5"/>
      <c r="G11433" s="6"/>
      <c r="H11433" s="5"/>
      <c r="I11433" s="5"/>
      <c r="J11433" s="5"/>
      <c r="K11433" s="5"/>
      <c r="L11433" s="8"/>
      <c r="M11433" s="8">
        <f>M11432</f>
        <v>0</v>
      </c>
    </row>
    <row r="11434" spans="1:13">
      <c r="A11434" s="5"/>
      <c r="B11434" s="5" t="s">
        <v>2750</v>
      </c>
      <c r="C11434" s="5"/>
      <c r="D11434" s="5"/>
      <c r="E11434" s="5"/>
      <c r="F11434" s="5"/>
      <c r="G11434" s="6"/>
      <c r="H11434" s="5"/>
      <c r="I11434" s="5"/>
      <c r="J11434" s="5"/>
      <c r="K11434" s="5"/>
      <c r="L11434" s="7"/>
      <c r="M11434" s="7">
        <f>ROUND(M11429+M11431+M11433,5)</f>
        <v>0</v>
      </c>
    </row>
    <row r="11435" spans="1:13">
      <c r="A11435" s="2"/>
      <c r="B11435" s="2" t="s">
        <v>2751</v>
      </c>
      <c r="C11435" s="2"/>
      <c r="D11435" s="2"/>
      <c r="E11435" s="2"/>
      <c r="F11435" s="2"/>
      <c r="G11435" s="4"/>
      <c r="H11435" s="2"/>
      <c r="I11435" s="2"/>
      <c r="J11435" s="2"/>
      <c r="K11435" s="2"/>
      <c r="L11435" s="3"/>
      <c r="M11435" s="3">
        <v>0</v>
      </c>
    </row>
    <row r="11436" spans="1:13">
      <c r="A11436" s="2"/>
      <c r="B11436" s="2"/>
      <c r="C11436" s="2" t="s">
        <v>621</v>
      </c>
      <c r="D11436" s="2"/>
      <c r="E11436" s="2"/>
      <c r="F11436" s="2"/>
      <c r="G11436" s="4"/>
      <c r="H11436" s="2"/>
      <c r="I11436" s="2"/>
      <c r="J11436" s="2"/>
      <c r="K11436" s="2"/>
      <c r="L11436" s="3"/>
      <c r="M11436" s="3">
        <v>0</v>
      </c>
    </row>
    <row r="11437" spans="1:13">
      <c r="A11437" s="5"/>
      <c r="B11437" s="5"/>
      <c r="C11437" s="5"/>
      <c r="D11437" s="5"/>
      <c r="E11437" s="5"/>
      <c r="F11437" s="5" t="s">
        <v>14</v>
      </c>
      <c r="G11437" s="6">
        <v>43861</v>
      </c>
      <c r="H11437" s="5" t="s">
        <v>1990</v>
      </c>
      <c r="I11437" s="5"/>
      <c r="J11437" s="5" t="s">
        <v>461</v>
      </c>
      <c r="K11437" s="5" t="s">
        <v>1910</v>
      </c>
      <c r="L11437" s="7">
        <v>-0.01</v>
      </c>
      <c r="M11437" s="7">
        <f>ROUND(M11436+L11437,5)</f>
        <v>-0.01</v>
      </c>
    </row>
    <row r="11438" spans="1:13">
      <c r="A11438" s="5"/>
      <c r="B11438" s="5"/>
      <c r="C11438" s="5"/>
      <c r="D11438" s="5"/>
      <c r="E11438" s="5"/>
      <c r="F11438" s="5" t="s">
        <v>14</v>
      </c>
      <c r="G11438" s="6">
        <v>43861</v>
      </c>
      <c r="H11438" s="5" t="s">
        <v>1982</v>
      </c>
      <c r="I11438" s="5"/>
      <c r="J11438" s="5" t="s">
        <v>461</v>
      </c>
      <c r="K11438" s="5" t="s">
        <v>607</v>
      </c>
      <c r="L11438" s="7">
        <v>-82.75</v>
      </c>
      <c r="M11438" s="7">
        <f>ROUND(M11437+L11438,5)</f>
        <v>-82.76</v>
      </c>
    </row>
    <row r="11439" spans="1:13">
      <c r="A11439" s="5"/>
      <c r="B11439" s="5"/>
      <c r="C11439" s="5"/>
      <c r="D11439" s="5"/>
      <c r="E11439" s="5"/>
      <c r="F11439" s="5" t="s">
        <v>14</v>
      </c>
      <c r="G11439" s="6">
        <v>43861</v>
      </c>
      <c r="H11439" s="5" t="s">
        <v>1986</v>
      </c>
      <c r="I11439" s="5"/>
      <c r="J11439" s="5" t="s">
        <v>461</v>
      </c>
      <c r="K11439" s="5" t="s">
        <v>608</v>
      </c>
      <c r="L11439" s="7">
        <v>-78.58</v>
      </c>
      <c r="M11439" s="7">
        <f>ROUND(M11438+L11439,5)</f>
        <v>-161.34</v>
      </c>
    </row>
    <row r="11440" spans="1:13">
      <c r="A11440" s="5"/>
      <c r="B11440" s="5"/>
      <c r="C11440" s="5"/>
      <c r="D11440" s="5"/>
      <c r="E11440" s="5"/>
      <c r="F11440" s="5" t="s">
        <v>13</v>
      </c>
      <c r="G11440" s="6">
        <v>43861</v>
      </c>
      <c r="H11440" s="5"/>
      <c r="I11440" s="5"/>
      <c r="J11440" s="5" t="s">
        <v>461</v>
      </c>
      <c r="K11440" s="5" t="s">
        <v>9</v>
      </c>
      <c r="L11440" s="7">
        <v>-6.46</v>
      </c>
      <c r="M11440" s="7">
        <f>ROUND(M11439+L11440,5)</f>
        <v>-167.8</v>
      </c>
    </row>
    <row r="11441" spans="1:13">
      <c r="A11441" s="5"/>
      <c r="B11441" s="5"/>
      <c r="C11441" s="5"/>
      <c r="D11441" s="5"/>
      <c r="E11441" s="5"/>
      <c r="F11441" s="5" t="s">
        <v>14</v>
      </c>
      <c r="G11441" s="6">
        <v>43890</v>
      </c>
      <c r="H11441" s="5" t="s">
        <v>1991</v>
      </c>
      <c r="I11441" s="5"/>
      <c r="J11441" s="5" t="s">
        <v>461</v>
      </c>
      <c r="K11441" s="5" t="s">
        <v>1910</v>
      </c>
      <c r="L11441" s="7">
        <v>-0.01</v>
      </c>
      <c r="M11441" s="7">
        <f>ROUND(M11440+L11441,5)</f>
        <v>-167.81</v>
      </c>
    </row>
    <row r="11442" spans="1:13">
      <c r="A11442" s="5"/>
      <c r="B11442" s="5"/>
      <c r="C11442" s="5"/>
      <c r="D11442" s="5"/>
      <c r="E11442" s="5"/>
      <c r="F11442" s="5" t="s">
        <v>13</v>
      </c>
      <c r="G11442" s="6">
        <v>43890</v>
      </c>
      <c r="H11442" s="5"/>
      <c r="I11442" s="5"/>
      <c r="J11442" s="5" t="s">
        <v>461</v>
      </c>
      <c r="K11442" s="5" t="s">
        <v>9</v>
      </c>
      <c r="L11442" s="7">
        <v>-5.65</v>
      </c>
      <c r="M11442" s="7">
        <f>ROUND(M11441+L11442,5)</f>
        <v>-173.46</v>
      </c>
    </row>
    <row r="11443" spans="1:13">
      <c r="A11443" s="5"/>
      <c r="B11443" s="5"/>
      <c r="C11443" s="5"/>
      <c r="D11443" s="5"/>
      <c r="E11443" s="5"/>
      <c r="F11443" s="5" t="s">
        <v>14</v>
      </c>
      <c r="G11443" s="6">
        <v>43921</v>
      </c>
      <c r="H11443" s="5" t="s">
        <v>1992</v>
      </c>
      <c r="I11443" s="5"/>
      <c r="J11443" s="5" t="s">
        <v>461</v>
      </c>
      <c r="K11443" s="5" t="s">
        <v>1910</v>
      </c>
      <c r="L11443" s="7">
        <v>-0.01</v>
      </c>
      <c r="M11443" s="7">
        <f>ROUND(M11442+L11443,5)</f>
        <v>-173.47</v>
      </c>
    </row>
    <row r="11444" spans="1:13">
      <c r="A11444" s="5"/>
      <c r="B11444" s="5"/>
      <c r="C11444" s="5"/>
      <c r="D11444" s="5"/>
      <c r="E11444" s="5"/>
      <c r="F11444" s="5" t="s">
        <v>13</v>
      </c>
      <c r="G11444" s="6">
        <v>43921</v>
      </c>
      <c r="H11444" s="5"/>
      <c r="I11444" s="5"/>
      <c r="J11444" s="5" t="s">
        <v>461</v>
      </c>
      <c r="K11444" s="5" t="s">
        <v>9</v>
      </c>
      <c r="L11444" s="7">
        <v>-6.52</v>
      </c>
      <c r="M11444" s="7">
        <f>ROUND(M11443+L11444,5)</f>
        <v>-179.99</v>
      </c>
    </row>
    <row r="11445" spans="1:13">
      <c r="A11445" s="5"/>
      <c r="B11445" s="5"/>
      <c r="C11445" s="5"/>
      <c r="D11445" s="5"/>
      <c r="E11445" s="5"/>
      <c r="F11445" s="5" t="s">
        <v>14</v>
      </c>
      <c r="G11445" s="6">
        <v>43951</v>
      </c>
      <c r="H11445" s="5" t="s">
        <v>1993</v>
      </c>
      <c r="I11445" s="5"/>
      <c r="J11445" s="5" t="s">
        <v>461</v>
      </c>
      <c r="K11445" s="5" t="s">
        <v>1910</v>
      </c>
      <c r="L11445" s="7">
        <v>-0.01</v>
      </c>
      <c r="M11445" s="7">
        <f>ROUND(M11444+L11445,5)</f>
        <v>-180</v>
      </c>
    </row>
    <row r="11446" spans="1:13">
      <c r="A11446" s="5"/>
      <c r="B11446" s="5"/>
      <c r="C11446" s="5"/>
      <c r="D11446" s="5"/>
      <c r="E11446" s="5"/>
      <c r="F11446" s="5" t="s">
        <v>14</v>
      </c>
      <c r="G11446" s="6">
        <v>43951</v>
      </c>
      <c r="H11446" s="5" t="s">
        <v>1987</v>
      </c>
      <c r="I11446" s="5"/>
      <c r="J11446" s="5" t="s">
        <v>461</v>
      </c>
      <c r="K11446" s="5" t="s">
        <v>608</v>
      </c>
      <c r="L11446" s="7">
        <v>-53.38</v>
      </c>
      <c r="M11446" s="7">
        <f>ROUND(M11445+L11446,5)</f>
        <v>-233.38</v>
      </c>
    </row>
    <row r="11447" spans="1:13">
      <c r="A11447" s="5"/>
      <c r="B11447" s="5"/>
      <c r="C11447" s="5"/>
      <c r="D11447" s="5"/>
      <c r="E11447" s="5"/>
      <c r="F11447" s="5" t="s">
        <v>14</v>
      </c>
      <c r="G11447" s="6">
        <v>43951</v>
      </c>
      <c r="H11447" s="5" t="s">
        <v>1983</v>
      </c>
      <c r="I11447" s="5"/>
      <c r="J11447" s="5" t="s">
        <v>461</v>
      </c>
      <c r="K11447" s="5" t="s">
        <v>607</v>
      </c>
      <c r="L11447" s="7">
        <v>-83.35</v>
      </c>
      <c r="M11447" s="7">
        <f>ROUND(M11446+L11447,5)</f>
        <v>-316.73</v>
      </c>
    </row>
    <row r="11448" spans="1:13">
      <c r="A11448" s="5"/>
      <c r="B11448" s="5"/>
      <c r="C11448" s="5"/>
      <c r="D11448" s="5"/>
      <c r="E11448" s="5"/>
      <c r="F11448" s="5" t="s">
        <v>13</v>
      </c>
      <c r="G11448" s="6">
        <v>43951</v>
      </c>
      <c r="H11448" s="5"/>
      <c r="I11448" s="5"/>
      <c r="J11448" s="5" t="s">
        <v>461</v>
      </c>
      <c r="K11448" s="5" t="s">
        <v>9</v>
      </c>
      <c r="L11448" s="7">
        <v>-6.18</v>
      </c>
      <c r="M11448" s="7">
        <f>ROUND(M11447+L11448,5)</f>
        <v>-322.91000000000003</v>
      </c>
    </row>
    <row r="11449" spans="1:13">
      <c r="A11449" s="5"/>
      <c r="B11449" s="5"/>
      <c r="C11449" s="5"/>
      <c r="D11449" s="5"/>
      <c r="E11449" s="5"/>
      <c r="F11449" s="5" t="s">
        <v>14</v>
      </c>
      <c r="G11449" s="6">
        <v>43982</v>
      </c>
      <c r="H11449" s="5" t="s">
        <v>1994</v>
      </c>
      <c r="I11449" s="5"/>
      <c r="J11449" s="5" t="s">
        <v>461</v>
      </c>
      <c r="K11449" s="5" t="s">
        <v>1910</v>
      </c>
      <c r="L11449" s="7">
        <v>-0.01</v>
      </c>
      <c r="M11449" s="7">
        <f>ROUND(M11448+L11449,5)</f>
        <v>-322.92</v>
      </c>
    </row>
    <row r="11450" spans="1:13">
      <c r="A11450" s="5"/>
      <c r="B11450" s="5"/>
      <c r="C11450" s="5"/>
      <c r="D11450" s="5"/>
      <c r="E11450" s="5"/>
      <c r="F11450" s="5" t="s">
        <v>13</v>
      </c>
      <c r="G11450" s="6">
        <v>43982</v>
      </c>
      <c r="H11450" s="5"/>
      <c r="I11450" s="5"/>
      <c r="J11450" s="5" t="s">
        <v>461</v>
      </c>
      <c r="K11450" s="5" t="s">
        <v>9</v>
      </c>
      <c r="L11450" s="7">
        <v>-6.07</v>
      </c>
      <c r="M11450" s="7">
        <f>ROUND(M11449+L11450,5)</f>
        <v>-328.99</v>
      </c>
    </row>
    <row r="11451" spans="1:13">
      <c r="A11451" s="5"/>
      <c r="B11451" s="5"/>
      <c r="C11451" s="5"/>
      <c r="D11451" s="5"/>
      <c r="E11451" s="5"/>
      <c r="F11451" s="5" t="s">
        <v>13</v>
      </c>
      <c r="G11451" s="6">
        <v>44012</v>
      </c>
      <c r="H11451" s="5"/>
      <c r="I11451" s="5"/>
      <c r="J11451" s="5" t="s">
        <v>461</v>
      </c>
      <c r="K11451" s="5" t="s">
        <v>9</v>
      </c>
      <c r="L11451" s="7">
        <v>-7.06</v>
      </c>
      <c r="M11451" s="7">
        <f>ROUND(M11450+L11451,5)</f>
        <v>-336.05</v>
      </c>
    </row>
    <row r="11452" spans="1:13">
      <c r="A11452" s="5"/>
      <c r="B11452" s="5"/>
      <c r="C11452" s="5"/>
      <c r="D11452" s="5"/>
      <c r="E11452" s="5"/>
      <c r="F11452" s="5" t="s">
        <v>14</v>
      </c>
      <c r="G11452" s="6">
        <v>44043</v>
      </c>
      <c r="H11452" s="5" t="s">
        <v>1995</v>
      </c>
      <c r="I11452" s="5"/>
      <c r="J11452" s="5" t="s">
        <v>461</v>
      </c>
      <c r="K11452" s="5" t="s">
        <v>1910</v>
      </c>
      <c r="L11452" s="7">
        <v>-0.02</v>
      </c>
      <c r="M11452" s="7">
        <f>ROUND(M11451+L11452,5)</f>
        <v>-336.07</v>
      </c>
    </row>
    <row r="11453" spans="1:13">
      <c r="A11453" s="5"/>
      <c r="B11453" s="5"/>
      <c r="C11453" s="5"/>
      <c r="D11453" s="5"/>
      <c r="E11453" s="5"/>
      <c r="F11453" s="5" t="s">
        <v>14</v>
      </c>
      <c r="G11453" s="6">
        <v>44043</v>
      </c>
      <c r="H11453" s="5" t="s">
        <v>1984</v>
      </c>
      <c r="I11453" s="5"/>
      <c r="J11453" s="5" t="s">
        <v>461</v>
      </c>
      <c r="K11453" s="5" t="s">
        <v>607</v>
      </c>
      <c r="L11453" s="7">
        <v>-84.67</v>
      </c>
      <c r="M11453" s="7">
        <f>ROUND(M11452+L11453,5)</f>
        <v>-420.74</v>
      </c>
    </row>
    <row r="11454" spans="1:13">
      <c r="A11454" s="5"/>
      <c r="B11454" s="5"/>
      <c r="C11454" s="5"/>
      <c r="D11454" s="5"/>
      <c r="E11454" s="5"/>
      <c r="F11454" s="5" t="s">
        <v>14</v>
      </c>
      <c r="G11454" s="6">
        <v>44043</v>
      </c>
      <c r="H11454" s="5" t="s">
        <v>1988</v>
      </c>
      <c r="I11454" s="5"/>
      <c r="J11454" s="5" t="s">
        <v>461</v>
      </c>
      <c r="K11454" s="5" t="s">
        <v>608</v>
      </c>
      <c r="L11454" s="7">
        <v>-64.16</v>
      </c>
      <c r="M11454" s="7">
        <f>ROUND(M11453+L11454,5)</f>
        <v>-484.9</v>
      </c>
    </row>
    <row r="11455" spans="1:13">
      <c r="A11455" s="5"/>
      <c r="B11455" s="5"/>
      <c r="C11455" s="5"/>
      <c r="D11455" s="5"/>
      <c r="E11455" s="5"/>
      <c r="F11455" s="5" t="s">
        <v>13</v>
      </c>
      <c r="G11455" s="6">
        <v>44043</v>
      </c>
      <c r="H11455" s="5"/>
      <c r="I11455" s="5"/>
      <c r="J11455" s="5" t="s">
        <v>461</v>
      </c>
      <c r="K11455" s="5" t="s">
        <v>9</v>
      </c>
      <c r="L11455" s="7">
        <v>-6.57</v>
      </c>
      <c r="M11455" s="7">
        <f>ROUND(M11454+L11455,5)</f>
        <v>-491.47</v>
      </c>
    </row>
    <row r="11456" spans="1:13">
      <c r="A11456" s="5"/>
      <c r="B11456" s="5"/>
      <c r="C11456" s="5"/>
      <c r="D11456" s="5"/>
      <c r="E11456" s="5"/>
      <c r="F11456" s="5" t="s">
        <v>14</v>
      </c>
      <c r="G11456" s="6">
        <v>44074</v>
      </c>
      <c r="H11456" s="5" t="s">
        <v>1996</v>
      </c>
      <c r="I11456" s="5"/>
      <c r="J11456" s="5" t="s">
        <v>461</v>
      </c>
      <c r="K11456" s="5" t="s">
        <v>1910</v>
      </c>
      <c r="L11456" s="7">
        <v>-0.01</v>
      </c>
      <c r="M11456" s="7">
        <f>ROUND(M11455+L11456,5)</f>
        <v>-491.48</v>
      </c>
    </row>
    <row r="11457" spans="1:13">
      <c r="A11457" s="5"/>
      <c r="B11457" s="5"/>
      <c r="C11457" s="5"/>
      <c r="D11457" s="5"/>
      <c r="E11457" s="5"/>
      <c r="F11457" s="5" t="s">
        <v>13</v>
      </c>
      <c r="G11457" s="6">
        <v>44074</v>
      </c>
      <c r="H11457" s="5"/>
      <c r="I11457" s="5"/>
      <c r="J11457" s="5" t="s">
        <v>461</v>
      </c>
      <c r="K11457" s="5" t="s">
        <v>9</v>
      </c>
      <c r="L11457" s="7">
        <v>-6.69</v>
      </c>
      <c r="M11457" s="7">
        <f>ROUND(M11456+L11457,5)</f>
        <v>-498.17</v>
      </c>
    </row>
    <row r="11458" spans="1:13">
      <c r="A11458" s="5"/>
      <c r="B11458" s="5"/>
      <c r="C11458" s="5"/>
      <c r="D11458" s="5"/>
      <c r="E11458" s="5"/>
      <c r="F11458" s="5" t="s">
        <v>14</v>
      </c>
      <c r="G11458" s="6">
        <v>44104</v>
      </c>
      <c r="H11458" s="5" t="s">
        <v>1997</v>
      </c>
      <c r="I11458" s="5"/>
      <c r="J11458" s="5" t="s">
        <v>461</v>
      </c>
      <c r="K11458" s="5" t="s">
        <v>1910</v>
      </c>
      <c r="L11458" s="7">
        <v>-0.01</v>
      </c>
      <c r="M11458" s="7">
        <f>ROUND(M11457+L11458,5)</f>
        <v>-498.18</v>
      </c>
    </row>
    <row r="11459" spans="1:13">
      <c r="A11459" s="5"/>
      <c r="B11459" s="5"/>
      <c r="C11459" s="5"/>
      <c r="D11459" s="5"/>
      <c r="E11459" s="5"/>
      <c r="F11459" s="5" t="s">
        <v>13</v>
      </c>
      <c r="G11459" s="6">
        <v>44104</v>
      </c>
      <c r="H11459" s="5"/>
      <c r="I11459" s="5"/>
      <c r="J11459" s="5" t="s">
        <v>461</v>
      </c>
      <c r="K11459" s="5" t="s">
        <v>9</v>
      </c>
      <c r="L11459" s="7">
        <v>-6.63</v>
      </c>
      <c r="M11459" s="7">
        <f>ROUND(M11458+L11459,5)</f>
        <v>-504.81</v>
      </c>
    </row>
    <row r="11460" spans="1:13">
      <c r="A11460" s="5"/>
      <c r="B11460" s="5"/>
      <c r="C11460" s="5"/>
      <c r="D11460" s="5"/>
      <c r="E11460" s="5"/>
      <c r="F11460" s="5" t="s">
        <v>14</v>
      </c>
      <c r="G11460" s="6">
        <v>44135</v>
      </c>
      <c r="H11460" s="5" t="s">
        <v>1998</v>
      </c>
      <c r="I11460" s="5"/>
      <c r="J11460" s="5" t="s">
        <v>461</v>
      </c>
      <c r="K11460" s="5" t="s">
        <v>1910</v>
      </c>
      <c r="L11460" s="7">
        <v>-0.01</v>
      </c>
      <c r="M11460" s="7">
        <f>ROUND(M11459+L11460,5)</f>
        <v>-504.82</v>
      </c>
    </row>
    <row r="11461" spans="1:13">
      <c r="A11461" s="5"/>
      <c r="B11461" s="5"/>
      <c r="C11461" s="5"/>
      <c r="D11461" s="5"/>
      <c r="E11461" s="5"/>
      <c r="F11461" s="5" t="s">
        <v>14</v>
      </c>
      <c r="G11461" s="6">
        <v>44135</v>
      </c>
      <c r="H11461" s="5" t="s">
        <v>1985</v>
      </c>
      <c r="I11461" s="5"/>
      <c r="J11461" s="5" t="s">
        <v>461</v>
      </c>
      <c r="K11461" s="5" t="s">
        <v>607</v>
      </c>
      <c r="L11461" s="7">
        <v>-87.07</v>
      </c>
      <c r="M11461" s="7">
        <f>ROUND(M11460+L11461,5)</f>
        <v>-591.89</v>
      </c>
    </row>
    <row r="11462" spans="1:13">
      <c r="A11462" s="5"/>
      <c r="B11462" s="5"/>
      <c r="C11462" s="5"/>
      <c r="D11462" s="5"/>
      <c r="E11462" s="5"/>
      <c r="F11462" s="5" t="s">
        <v>14</v>
      </c>
      <c r="G11462" s="6">
        <v>44135</v>
      </c>
      <c r="H11462" s="5" t="s">
        <v>1989</v>
      </c>
      <c r="I11462" s="5"/>
      <c r="J11462" s="5" t="s">
        <v>461</v>
      </c>
      <c r="K11462" s="5" t="s">
        <v>608</v>
      </c>
      <c r="L11462" s="7">
        <v>-68.67</v>
      </c>
      <c r="M11462" s="7">
        <f>ROUND(M11461+L11462,5)</f>
        <v>-660.56</v>
      </c>
    </row>
    <row r="11463" spans="1:13">
      <c r="A11463" s="5"/>
      <c r="B11463" s="5"/>
      <c r="C11463" s="5"/>
      <c r="D11463" s="5"/>
      <c r="E11463" s="5"/>
      <c r="F11463" s="5" t="s">
        <v>13</v>
      </c>
      <c r="G11463" s="6">
        <v>44135</v>
      </c>
      <c r="H11463" s="5"/>
      <c r="I11463" s="5"/>
      <c r="J11463" s="5" t="s">
        <v>461</v>
      </c>
      <c r="K11463" s="5" t="s">
        <v>9</v>
      </c>
      <c r="L11463" s="7">
        <v>-6.89</v>
      </c>
      <c r="M11463" s="7">
        <f>ROUND(M11462+L11463,5)</f>
        <v>-667.45</v>
      </c>
    </row>
    <row r="11464" spans="1:13">
      <c r="A11464" s="5"/>
      <c r="B11464" s="5"/>
      <c r="C11464" s="5"/>
      <c r="D11464" s="5"/>
      <c r="E11464" s="5"/>
      <c r="F11464" s="5" t="s">
        <v>13</v>
      </c>
      <c r="G11464" s="6">
        <v>44165</v>
      </c>
      <c r="H11464" s="5"/>
      <c r="I11464" s="5"/>
      <c r="J11464" s="5" t="s">
        <v>2798</v>
      </c>
      <c r="K11464" s="5" t="s">
        <v>9</v>
      </c>
      <c r="L11464" s="7">
        <v>-506.05</v>
      </c>
      <c r="M11464" s="7">
        <f>ROUND(M11463+L11464,5)</f>
        <v>-1173.5</v>
      </c>
    </row>
    <row r="11465" spans="1:13">
      <c r="A11465" s="5"/>
      <c r="B11465" s="5"/>
      <c r="C11465" s="5"/>
      <c r="D11465" s="5"/>
      <c r="E11465" s="5"/>
      <c r="F11465" s="5" t="s">
        <v>14</v>
      </c>
      <c r="G11465" s="6">
        <v>44165</v>
      </c>
      <c r="H11465" s="5" t="s">
        <v>1999</v>
      </c>
      <c r="I11465" s="5"/>
      <c r="J11465" s="5" t="s">
        <v>461</v>
      </c>
      <c r="K11465" s="5" t="s">
        <v>1910</v>
      </c>
      <c r="L11465" s="7">
        <v>-0.01</v>
      </c>
      <c r="M11465" s="7">
        <f>ROUND(M11464+L11465,5)</f>
        <v>-1173.51</v>
      </c>
    </row>
    <row r="11466" spans="1:13">
      <c r="A11466" s="5"/>
      <c r="B11466" s="5"/>
      <c r="C11466" s="5"/>
      <c r="D11466" s="5"/>
      <c r="E11466" s="5"/>
      <c r="F11466" s="5" t="s">
        <v>13</v>
      </c>
      <c r="G11466" s="6">
        <v>44165</v>
      </c>
      <c r="H11466" s="5"/>
      <c r="I11466" s="5"/>
      <c r="J11466" s="5" t="s">
        <v>461</v>
      </c>
      <c r="K11466" s="5" t="s">
        <v>9</v>
      </c>
      <c r="L11466" s="7">
        <v>-7.2</v>
      </c>
      <c r="M11466" s="7">
        <f>ROUND(M11465+L11466,5)</f>
        <v>-1180.71</v>
      </c>
    </row>
    <row r="11467" spans="1:13">
      <c r="A11467" s="5"/>
      <c r="B11467" s="5"/>
      <c r="C11467" s="5"/>
      <c r="D11467" s="5"/>
      <c r="E11467" s="5"/>
      <c r="F11467" s="5" t="s">
        <v>13</v>
      </c>
      <c r="G11467" s="6">
        <v>44196</v>
      </c>
      <c r="H11467" s="5"/>
      <c r="I11467" s="5"/>
      <c r="J11467" s="5" t="s">
        <v>2799</v>
      </c>
      <c r="K11467" s="5" t="s">
        <v>9</v>
      </c>
      <c r="L11467" s="7">
        <v>-7.22</v>
      </c>
      <c r="M11467" s="7">
        <f>ROUND(M11466+L11467,5)</f>
        <v>-1187.93</v>
      </c>
    </row>
    <row r="11468" spans="1:13" ht="15.75" thickBot="1">
      <c r="A11468" s="5"/>
      <c r="B11468" s="5"/>
      <c r="C11468" s="5"/>
      <c r="D11468" s="5"/>
      <c r="E11468" s="5"/>
      <c r="F11468" s="5" t="s">
        <v>14</v>
      </c>
      <c r="G11468" s="6">
        <v>44196</v>
      </c>
      <c r="H11468" s="5" t="s">
        <v>2001</v>
      </c>
      <c r="I11468" s="5"/>
      <c r="J11468" s="5" t="s">
        <v>461</v>
      </c>
      <c r="K11468" s="5" t="s">
        <v>1910</v>
      </c>
      <c r="L11468" s="8">
        <v>-0.01</v>
      </c>
      <c r="M11468" s="8">
        <f>ROUND(M11467+L11468,5)</f>
        <v>-1187.94</v>
      </c>
    </row>
    <row r="11469" spans="1:13">
      <c r="A11469" s="5"/>
      <c r="B11469" s="5"/>
      <c r="C11469" s="5" t="s">
        <v>2752</v>
      </c>
      <c r="D11469" s="5"/>
      <c r="E11469" s="5"/>
      <c r="F11469" s="5"/>
      <c r="G11469" s="6"/>
      <c r="H11469" s="5"/>
      <c r="I11469" s="5"/>
      <c r="J11469" s="5"/>
      <c r="K11469" s="5"/>
      <c r="L11469" s="7">
        <f>ROUND(SUM(L11436:L11468),5)</f>
        <v>-1187.94</v>
      </c>
      <c r="M11469" s="7">
        <f>M11468</f>
        <v>-1187.94</v>
      </c>
    </row>
    <row r="11470" spans="1:13">
      <c r="A11470" s="2"/>
      <c r="B11470" s="2"/>
      <c r="C11470" s="2" t="s">
        <v>2753</v>
      </c>
      <c r="D11470" s="2"/>
      <c r="E11470" s="2"/>
      <c r="F11470" s="2"/>
      <c r="G11470" s="4"/>
      <c r="H11470" s="2"/>
      <c r="I11470" s="2"/>
      <c r="J11470" s="2"/>
      <c r="K11470" s="2"/>
      <c r="L11470" s="3"/>
      <c r="M11470" s="3">
        <v>0</v>
      </c>
    </row>
    <row r="11471" spans="1:13" ht="15.75" thickBot="1">
      <c r="A11471" s="5"/>
      <c r="B11471" s="5"/>
      <c r="C11471" s="5" t="s">
        <v>2754</v>
      </c>
      <c r="D11471" s="5"/>
      <c r="E11471" s="5"/>
      <c r="F11471" s="5"/>
      <c r="G11471" s="6"/>
      <c r="H11471" s="5"/>
      <c r="I11471" s="5"/>
      <c r="J11471" s="5"/>
      <c r="K11471" s="5"/>
      <c r="L11471" s="8"/>
      <c r="M11471" s="8">
        <f>M11470</f>
        <v>0</v>
      </c>
    </row>
    <row r="11472" spans="1:13">
      <c r="A11472" s="5"/>
      <c r="B11472" s="5" t="s">
        <v>2755</v>
      </c>
      <c r="C11472" s="5"/>
      <c r="D11472" s="5"/>
      <c r="E11472" s="5"/>
      <c r="F11472" s="5"/>
      <c r="G11472" s="6"/>
      <c r="H11472" s="5"/>
      <c r="I11472" s="5"/>
      <c r="J11472" s="5"/>
      <c r="K11472" s="5"/>
      <c r="L11472" s="7">
        <f>ROUND(L11469+L11471,5)</f>
        <v>-1187.94</v>
      </c>
      <c r="M11472" s="7">
        <f>ROUND(M11469+M11471,5)</f>
        <v>-1187.94</v>
      </c>
    </row>
    <row r="11473" spans="1:13">
      <c r="A11473" s="2"/>
      <c r="B11473" s="2" t="s">
        <v>2756</v>
      </c>
      <c r="C11473" s="2"/>
      <c r="D11473" s="2"/>
      <c r="E11473" s="2"/>
      <c r="F11473" s="2"/>
      <c r="G11473" s="4"/>
      <c r="H11473" s="2"/>
      <c r="I11473" s="2"/>
      <c r="J11473" s="2"/>
      <c r="K11473" s="2"/>
      <c r="L11473" s="3"/>
      <c r="M11473" s="3">
        <v>0</v>
      </c>
    </row>
    <row r="11474" spans="1:13">
      <c r="A11474" s="2"/>
      <c r="B11474" s="2"/>
      <c r="C11474" s="2" t="s">
        <v>2757</v>
      </c>
      <c r="D11474" s="2"/>
      <c r="E11474" s="2"/>
      <c r="F11474" s="2"/>
      <c r="G11474" s="4"/>
      <c r="H11474" s="2"/>
      <c r="I11474" s="2"/>
      <c r="J11474" s="2"/>
      <c r="K11474" s="2"/>
      <c r="L11474" s="3"/>
      <c r="M11474" s="3">
        <v>0</v>
      </c>
    </row>
    <row r="11475" spans="1:13">
      <c r="A11475" s="2"/>
      <c r="B11475" s="2"/>
      <c r="C11475" s="2"/>
      <c r="D11475" s="2" t="s">
        <v>2758</v>
      </c>
      <c r="E11475" s="2"/>
      <c r="F11475" s="2"/>
      <c r="G11475" s="4"/>
      <c r="H11475" s="2"/>
      <c r="I11475" s="2"/>
      <c r="J11475" s="2"/>
      <c r="K11475" s="2"/>
      <c r="L11475" s="3"/>
      <c r="M11475" s="3">
        <v>0</v>
      </c>
    </row>
    <row r="11476" spans="1:13">
      <c r="A11476" s="5"/>
      <c r="B11476" s="5"/>
      <c r="C11476" s="5"/>
      <c r="D11476" s="5"/>
      <c r="E11476" s="5"/>
      <c r="F11476" s="5" t="s">
        <v>13</v>
      </c>
      <c r="G11476" s="6">
        <v>43846</v>
      </c>
      <c r="H11476" s="5"/>
      <c r="I11476" s="5"/>
      <c r="J11476" s="5" t="s">
        <v>2800</v>
      </c>
      <c r="K11476" s="5" t="s">
        <v>9</v>
      </c>
      <c r="L11476" s="7">
        <v>-131.58000000000001</v>
      </c>
      <c r="M11476" s="7">
        <f>ROUND(M11475+L11476,5)</f>
        <v>-131.58000000000001</v>
      </c>
    </row>
    <row r="11477" spans="1:13">
      <c r="A11477" s="5"/>
      <c r="B11477" s="5"/>
      <c r="C11477" s="5"/>
      <c r="D11477" s="5"/>
      <c r="E11477" s="5"/>
      <c r="F11477" s="5" t="s">
        <v>13</v>
      </c>
      <c r="G11477" s="6">
        <v>43881</v>
      </c>
      <c r="H11477" s="5"/>
      <c r="I11477" s="5"/>
      <c r="J11477" s="5" t="s">
        <v>2801</v>
      </c>
      <c r="K11477" s="5" t="s">
        <v>9</v>
      </c>
      <c r="L11477" s="7">
        <v>-130.6</v>
      </c>
      <c r="M11477" s="7">
        <f>ROUND(M11476+L11477,5)</f>
        <v>-262.18</v>
      </c>
    </row>
    <row r="11478" spans="1:13">
      <c r="A11478" s="5"/>
      <c r="B11478" s="5"/>
      <c r="C11478" s="5"/>
      <c r="D11478" s="5"/>
      <c r="E11478" s="5"/>
      <c r="F11478" s="5" t="s">
        <v>13</v>
      </c>
      <c r="G11478" s="6">
        <v>43910</v>
      </c>
      <c r="H11478" s="5"/>
      <c r="I11478" s="5"/>
      <c r="J11478" s="5" t="s">
        <v>2802</v>
      </c>
      <c r="K11478" s="5" t="s">
        <v>9</v>
      </c>
      <c r="L11478" s="7">
        <v>-134.81</v>
      </c>
      <c r="M11478" s="7">
        <f>ROUND(M11477+L11478,5)</f>
        <v>-396.99</v>
      </c>
    </row>
    <row r="11479" spans="1:13">
      <c r="A11479" s="5"/>
      <c r="B11479" s="5"/>
      <c r="C11479" s="5"/>
      <c r="D11479" s="5"/>
      <c r="E11479" s="5"/>
      <c r="F11479" s="5" t="s">
        <v>13</v>
      </c>
      <c r="G11479" s="6">
        <v>43930</v>
      </c>
      <c r="H11479" s="5"/>
      <c r="I11479" s="5"/>
      <c r="J11479" s="5" t="s">
        <v>2803</v>
      </c>
      <c r="K11479" s="5" t="s">
        <v>9</v>
      </c>
      <c r="L11479" s="7">
        <v>-133.46</v>
      </c>
      <c r="M11479" s="7">
        <f>ROUND(M11478+L11479,5)</f>
        <v>-530.45000000000005</v>
      </c>
    </row>
    <row r="11480" spans="1:13">
      <c r="A11480" s="5"/>
      <c r="B11480" s="5"/>
      <c r="C11480" s="5"/>
      <c r="D11480" s="5"/>
      <c r="E11480" s="5"/>
      <c r="F11480" s="5" t="s">
        <v>13</v>
      </c>
      <c r="G11480" s="6">
        <v>43965</v>
      </c>
      <c r="H11480" s="5"/>
      <c r="I11480" s="5"/>
      <c r="J11480" s="5" t="s">
        <v>2804</v>
      </c>
      <c r="K11480" s="5" t="s">
        <v>9</v>
      </c>
      <c r="L11480" s="7">
        <v>-136.18</v>
      </c>
      <c r="M11480" s="7">
        <f>ROUND(M11479+L11480,5)</f>
        <v>-666.63</v>
      </c>
    </row>
    <row r="11481" spans="1:13">
      <c r="A11481" s="5"/>
      <c r="B11481" s="5"/>
      <c r="C11481" s="5"/>
      <c r="D11481" s="5"/>
      <c r="E11481" s="5"/>
      <c r="F11481" s="5" t="s">
        <v>13</v>
      </c>
      <c r="G11481" s="6">
        <v>43998</v>
      </c>
      <c r="H11481" s="5"/>
      <c r="I11481" s="5"/>
      <c r="J11481" s="5" t="s">
        <v>2805</v>
      </c>
      <c r="K11481" s="5" t="s">
        <v>9</v>
      </c>
      <c r="L11481" s="7">
        <v>-135.80000000000001</v>
      </c>
      <c r="M11481" s="7">
        <f>ROUND(M11480+L11481,5)</f>
        <v>-802.43</v>
      </c>
    </row>
    <row r="11482" spans="1:13">
      <c r="A11482" s="5"/>
      <c r="B11482" s="5"/>
      <c r="C11482" s="5"/>
      <c r="D11482" s="5"/>
      <c r="E11482" s="5"/>
      <c r="F11482" s="5" t="s">
        <v>13</v>
      </c>
      <c r="G11482" s="6">
        <v>44025</v>
      </c>
      <c r="H11482" s="5"/>
      <c r="I11482" s="5"/>
      <c r="J11482" s="5" t="s">
        <v>2806</v>
      </c>
      <c r="K11482" s="5" t="s">
        <v>9</v>
      </c>
      <c r="L11482" s="7">
        <v>-135.72</v>
      </c>
      <c r="M11482" s="7">
        <f>ROUND(M11481+L11482,5)</f>
        <v>-938.15</v>
      </c>
    </row>
    <row r="11483" spans="1:13">
      <c r="A11483" s="5"/>
      <c r="B11483" s="5"/>
      <c r="C11483" s="5"/>
      <c r="D11483" s="5"/>
      <c r="E11483" s="5"/>
      <c r="F11483" s="5" t="s">
        <v>13</v>
      </c>
      <c r="G11483" s="6">
        <v>44088</v>
      </c>
      <c r="H11483" s="5"/>
      <c r="I11483" s="5"/>
      <c r="J11483" s="5" t="s">
        <v>2807</v>
      </c>
      <c r="K11483" s="5" t="s">
        <v>9</v>
      </c>
      <c r="L11483" s="7">
        <v>-133.6</v>
      </c>
      <c r="M11483" s="7">
        <f>ROUND(M11482+L11483,5)</f>
        <v>-1071.75</v>
      </c>
    </row>
    <row r="11484" spans="1:13">
      <c r="A11484" s="5"/>
      <c r="B11484" s="5"/>
      <c r="C11484" s="5"/>
      <c r="D11484" s="5"/>
      <c r="E11484" s="5"/>
      <c r="F11484" s="5" t="s">
        <v>13</v>
      </c>
      <c r="G11484" s="6">
        <v>44123</v>
      </c>
      <c r="H11484" s="5"/>
      <c r="I11484" s="5"/>
      <c r="J11484" s="5" t="s">
        <v>2808</v>
      </c>
      <c r="K11484" s="5" t="s">
        <v>9</v>
      </c>
      <c r="L11484" s="7">
        <v>-133.6</v>
      </c>
      <c r="M11484" s="7">
        <f>ROUND(M11483+L11484,5)</f>
        <v>-1205.3499999999999</v>
      </c>
    </row>
    <row r="11485" spans="1:13">
      <c r="A11485" s="5"/>
      <c r="B11485" s="5"/>
      <c r="C11485" s="5"/>
      <c r="D11485" s="5"/>
      <c r="E11485" s="5"/>
      <c r="F11485" s="5" t="s">
        <v>13</v>
      </c>
      <c r="G11485" s="6">
        <v>44123</v>
      </c>
      <c r="H11485" s="5"/>
      <c r="I11485" s="5"/>
      <c r="J11485" s="5" t="s">
        <v>2809</v>
      </c>
      <c r="K11485" s="5" t="s">
        <v>9</v>
      </c>
      <c r="L11485" s="7">
        <v>-137.49</v>
      </c>
      <c r="M11485" s="7">
        <f>ROUND(M11484+L11485,5)</f>
        <v>-1342.84</v>
      </c>
    </row>
    <row r="11486" spans="1:13">
      <c r="A11486" s="5"/>
      <c r="B11486" s="5"/>
      <c r="C11486" s="5"/>
      <c r="D11486" s="5"/>
      <c r="E11486" s="5"/>
      <c r="F11486" s="5" t="s">
        <v>13</v>
      </c>
      <c r="G11486" s="6">
        <v>44148</v>
      </c>
      <c r="H11486" s="5"/>
      <c r="I11486" s="5"/>
      <c r="J11486" s="5" t="s">
        <v>2810</v>
      </c>
      <c r="K11486" s="5" t="s">
        <v>9</v>
      </c>
      <c r="L11486" s="7">
        <v>-135.4</v>
      </c>
      <c r="M11486" s="7">
        <f>ROUND(M11485+L11486,5)</f>
        <v>-1478.24</v>
      </c>
    </row>
    <row r="11487" spans="1:13" ht="15.75" thickBot="1">
      <c r="A11487" s="5"/>
      <c r="B11487" s="5"/>
      <c r="C11487" s="5"/>
      <c r="D11487" s="5"/>
      <c r="E11487" s="5"/>
      <c r="F11487" s="5" t="s">
        <v>13</v>
      </c>
      <c r="G11487" s="6">
        <v>44186</v>
      </c>
      <c r="H11487" s="5"/>
      <c r="I11487" s="5"/>
      <c r="J11487" s="5" t="s">
        <v>2811</v>
      </c>
      <c r="K11487" s="5" t="s">
        <v>9</v>
      </c>
      <c r="L11487" s="8">
        <v>-139.24</v>
      </c>
      <c r="M11487" s="8">
        <f>ROUND(M11486+L11487,5)</f>
        <v>-1617.48</v>
      </c>
    </row>
    <row r="11488" spans="1:13">
      <c r="A11488" s="5"/>
      <c r="B11488" s="5"/>
      <c r="C11488" s="5"/>
      <c r="D11488" s="5" t="s">
        <v>2759</v>
      </c>
      <c r="E11488" s="5"/>
      <c r="F11488" s="5"/>
      <c r="G11488" s="6"/>
      <c r="H11488" s="5"/>
      <c r="I11488" s="5"/>
      <c r="J11488" s="5"/>
      <c r="K11488" s="5"/>
      <c r="L11488" s="7">
        <f>ROUND(SUM(L11475:L11487),5)</f>
        <v>-1617.48</v>
      </c>
      <c r="M11488" s="7">
        <f>M11487</f>
        <v>-1617.48</v>
      </c>
    </row>
    <row r="11489" spans="1:13">
      <c r="A11489" s="2"/>
      <c r="B11489" s="2"/>
      <c r="C11489" s="2"/>
      <c r="D11489" s="2" t="s">
        <v>2760</v>
      </c>
      <c r="E11489" s="2"/>
      <c r="F11489" s="2"/>
      <c r="G11489" s="4"/>
      <c r="H11489" s="2"/>
      <c r="I11489" s="2"/>
      <c r="J11489" s="2"/>
      <c r="K11489" s="2"/>
      <c r="L11489" s="3"/>
      <c r="M11489" s="3">
        <v>0</v>
      </c>
    </row>
    <row r="11490" spans="1:13" ht="15.75" thickBot="1">
      <c r="A11490" s="5"/>
      <c r="B11490" s="5"/>
      <c r="C11490" s="5"/>
      <c r="D11490" s="5" t="s">
        <v>2761</v>
      </c>
      <c r="E11490" s="5"/>
      <c r="F11490" s="5"/>
      <c r="G11490" s="6"/>
      <c r="H11490" s="5"/>
      <c r="I11490" s="5"/>
      <c r="J11490" s="5"/>
      <c r="K11490" s="5"/>
      <c r="L11490" s="8"/>
      <c r="M11490" s="8">
        <f>M11489</f>
        <v>0</v>
      </c>
    </row>
    <row r="11491" spans="1:13">
      <c r="A11491" s="5"/>
      <c r="B11491" s="5"/>
      <c r="C11491" s="5" t="s">
        <v>2762</v>
      </c>
      <c r="D11491" s="5"/>
      <c r="E11491" s="5"/>
      <c r="F11491" s="5"/>
      <c r="G11491" s="6"/>
      <c r="H11491" s="5"/>
      <c r="I11491" s="5"/>
      <c r="J11491" s="5"/>
      <c r="K11491" s="5"/>
      <c r="L11491" s="7">
        <f>ROUND(L11488+L11490,5)</f>
        <v>-1617.48</v>
      </c>
      <c r="M11491" s="7">
        <f>ROUND(M11488+M11490,5)</f>
        <v>-1617.48</v>
      </c>
    </row>
    <row r="11492" spans="1:13">
      <c r="A11492" s="2"/>
      <c r="B11492" s="2"/>
      <c r="C11492" s="2" t="s">
        <v>2763</v>
      </c>
      <c r="D11492" s="2"/>
      <c r="E11492" s="2"/>
      <c r="F11492" s="2"/>
      <c r="G11492" s="4"/>
      <c r="H11492" s="2"/>
      <c r="I11492" s="2"/>
      <c r="J11492" s="2"/>
      <c r="K11492" s="2"/>
      <c r="L11492" s="3"/>
      <c r="M11492" s="3">
        <v>0</v>
      </c>
    </row>
    <row r="11493" spans="1:13" ht="15.75" thickBot="1">
      <c r="A11493" s="1"/>
      <c r="B11493" s="1"/>
      <c r="C11493" s="1"/>
      <c r="D11493" s="1"/>
      <c r="E11493" s="5"/>
      <c r="F11493" s="5" t="s">
        <v>13</v>
      </c>
      <c r="G11493" s="6">
        <v>43833</v>
      </c>
      <c r="H11493" s="5"/>
      <c r="I11493" s="5"/>
      <c r="J11493" s="5" t="s">
        <v>2812</v>
      </c>
      <c r="K11493" s="5" t="s">
        <v>9</v>
      </c>
      <c r="L11493" s="8">
        <v>-129.65</v>
      </c>
      <c r="M11493" s="8">
        <f>ROUND(M11492+L11493,5)</f>
        <v>-129.65</v>
      </c>
    </row>
    <row r="11494" spans="1:13">
      <c r="A11494" s="5"/>
      <c r="B11494" s="5"/>
      <c r="C11494" s="5" t="s">
        <v>2764</v>
      </c>
      <c r="D11494" s="5"/>
      <c r="E11494" s="5"/>
      <c r="F11494" s="5"/>
      <c r="G11494" s="6"/>
      <c r="H11494" s="5"/>
      <c r="I11494" s="5"/>
      <c r="J11494" s="5"/>
      <c r="K11494" s="5"/>
      <c r="L11494" s="7">
        <f>ROUND(SUM(L11492:L11493),5)</f>
        <v>-129.65</v>
      </c>
      <c r="M11494" s="7">
        <f>M11493</f>
        <v>-129.65</v>
      </c>
    </row>
    <row r="11495" spans="1:13">
      <c r="A11495" s="2"/>
      <c r="B11495" s="2"/>
      <c r="C11495" s="2" t="s">
        <v>2765</v>
      </c>
      <c r="D11495" s="2"/>
      <c r="E11495" s="2"/>
      <c r="F11495" s="2"/>
      <c r="G11495" s="4"/>
      <c r="H11495" s="2"/>
      <c r="I11495" s="2"/>
      <c r="J11495" s="2"/>
      <c r="K11495" s="2"/>
      <c r="L11495" s="3"/>
      <c r="M11495" s="3">
        <v>0</v>
      </c>
    </row>
    <row r="11496" spans="1:13">
      <c r="A11496" s="5"/>
      <c r="B11496" s="5"/>
      <c r="C11496" s="5" t="s">
        <v>2766</v>
      </c>
      <c r="D11496" s="5"/>
      <c r="E11496" s="5"/>
      <c r="F11496" s="5"/>
      <c r="G11496" s="6"/>
      <c r="H11496" s="5"/>
      <c r="I11496" s="5"/>
      <c r="J11496" s="5"/>
      <c r="K11496" s="5"/>
      <c r="L11496" s="7"/>
      <c r="M11496" s="7">
        <f>M11495</f>
        <v>0</v>
      </c>
    </row>
    <row r="11497" spans="1:13">
      <c r="A11497" s="2"/>
      <c r="B11497" s="2"/>
      <c r="C11497" s="2" t="s">
        <v>2390</v>
      </c>
      <c r="D11497" s="2"/>
      <c r="E11497" s="2"/>
      <c r="F11497" s="2"/>
      <c r="G11497" s="4"/>
      <c r="H11497" s="2"/>
      <c r="I11497" s="2"/>
      <c r="J11497" s="2"/>
      <c r="K11497" s="2"/>
      <c r="L11497" s="3"/>
      <c r="M11497" s="3">
        <v>0</v>
      </c>
    </row>
    <row r="11498" spans="1:13" ht="15.75" thickBot="1">
      <c r="A11498" s="1"/>
      <c r="B11498" s="1"/>
      <c r="C11498" s="1"/>
      <c r="D11498" s="1"/>
      <c r="E11498" s="5"/>
      <c r="F11498" s="5" t="s">
        <v>14</v>
      </c>
      <c r="G11498" s="6">
        <v>43921</v>
      </c>
      <c r="H11498" s="5" t="s">
        <v>2108</v>
      </c>
      <c r="I11498" s="5"/>
      <c r="J11498" s="5" t="s">
        <v>2245</v>
      </c>
      <c r="K11498" s="5" t="s">
        <v>606</v>
      </c>
      <c r="L11498" s="8">
        <v>-20.92</v>
      </c>
      <c r="M11498" s="8">
        <f>ROUND(M11497+L11498,5)</f>
        <v>-20.92</v>
      </c>
    </row>
    <row r="11499" spans="1:13">
      <c r="A11499" s="5"/>
      <c r="B11499" s="5"/>
      <c r="C11499" s="5" t="s">
        <v>2767</v>
      </c>
      <c r="D11499" s="5"/>
      <c r="E11499" s="5"/>
      <c r="F11499" s="5"/>
      <c r="G11499" s="6"/>
      <c r="H11499" s="5"/>
      <c r="I11499" s="5"/>
      <c r="J11499" s="5"/>
      <c r="K11499" s="5"/>
      <c r="L11499" s="7">
        <f>ROUND(SUM(L11497:L11498),5)</f>
        <v>-20.92</v>
      </c>
      <c r="M11499" s="7">
        <f>M11498</f>
        <v>-20.92</v>
      </c>
    </row>
    <row r="11500" spans="1:13">
      <c r="A11500" s="2"/>
      <c r="B11500" s="2"/>
      <c r="C11500" s="2" t="s">
        <v>2768</v>
      </c>
      <c r="D11500" s="2"/>
      <c r="E11500" s="2"/>
      <c r="F11500" s="2"/>
      <c r="G11500" s="4"/>
      <c r="H11500" s="2"/>
      <c r="I11500" s="2"/>
      <c r="J11500" s="2"/>
      <c r="K11500" s="2"/>
      <c r="L11500" s="3"/>
      <c r="M11500" s="3">
        <v>0</v>
      </c>
    </row>
    <row r="11501" spans="1:13">
      <c r="A11501" s="5"/>
      <c r="B11501" s="5"/>
      <c r="C11501" s="5" t="s">
        <v>2769</v>
      </c>
      <c r="D11501" s="5"/>
      <c r="E11501" s="5"/>
      <c r="F11501" s="5"/>
      <c r="G11501" s="6"/>
      <c r="H11501" s="5"/>
      <c r="I11501" s="5"/>
      <c r="J11501" s="5"/>
      <c r="K11501" s="5"/>
      <c r="L11501" s="7"/>
      <c r="M11501" s="7">
        <f>M11500</f>
        <v>0</v>
      </c>
    </row>
    <row r="11502" spans="1:13">
      <c r="A11502" s="2"/>
      <c r="B11502" s="2"/>
      <c r="C11502" s="2" t="s">
        <v>2770</v>
      </c>
      <c r="D11502" s="2"/>
      <c r="E11502" s="2"/>
      <c r="F11502" s="2"/>
      <c r="G11502" s="4"/>
      <c r="H11502" s="2"/>
      <c r="I11502" s="2"/>
      <c r="J11502" s="2"/>
      <c r="K11502" s="2"/>
      <c r="L11502" s="3"/>
      <c r="M11502" s="3">
        <v>0</v>
      </c>
    </row>
    <row r="11503" spans="1:13">
      <c r="A11503" s="5"/>
      <c r="B11503" s="5"/>
      <c r="C11503" s="5"/>
      <c r="D11503" s="5"/>
      <c r="E11503" s="5"/>
      <c r="F11503" s="5" t="s">
        <v>13</v>
      </c>
      <c r="G11503" s="6">
        <v>43833</v>
      </c>
      <c r="H11503" s="5"/>
      <c r="I11503" s="5"/>
      <c r="J11503" s="5" t="s">
        <v>2813</v>
      </c>
      <c r="K11503" s="5" t="s">
        <v>9</v>
      </c>
      <c r="L11503" s="7">
        <v>-2.4900000000000002</v>
      </c>
      <c r="M11503" s="7">
        <f>ROUND(M11502+L11503,5)</f>
        <v>-2.4900000000000002</v>
      </c>
    </row>
    <row r="11504" spans="1:13">
      <c r="A11504" s="5"/>
      <c r="B11504" s="5"/>
      <c r="C11504" s="5"/>
      <c r="D11504" s="5"/>
      <c r="E11504" s="5"/>
      <c r="F11504" s="5" t="s">
        <v>13</v>
      </c>
      <c r="G11504" s="6">
        <v>43861</v>
      </c>
      <c r="H11504" s="5"/>
      <c r="I11504" s="5"/>
      <c r="J11504" s="5" t="s">
        <v>2814</v>
      </c>
      <c r="K11504" s="5" t="s">
        <v>9</v>
      </c>
      <c r="L11504" s="7">
        <v>-275</v>
      </c>
      <c r="M11504" s="7">
        <f>ROUND(M11503+L11504,5)</f>
        <v>-277.49</v>
      </c>
    </row>
    <row r="11505" spans="1:13">
      <c r="A11505" s="5"/>
      <c r="B11505" s="5"/>
      <c r="C11505" s="5"/>
      <c r="D11505" s="5"/>
      <c r="E11505" s="5"/>
      <c r="F11505" s="5" t="s">
        <v>13</v>
      </c>
      <c r="G11505" s="6">
        <v>43970</v>
      </c>
      <c r="H11505" s="5"/>
      <c r="I11505" s="5"/>
      <c r="J11505" s="5" t="s">
        <v>2815</v>
      </c>
      <c r="K11505" s="5" t="s">
        <v>9</v>
      </c>
      <c r="L11505" s="7">
        <v>-250</v>
      </c>
      <c r="M11505" s="7">
        <f>ROUND(M11504+L11505,5)</f>
        <v>-527.49</v>
      </c>
    </row>
    <row r="11506" spans="1:13">
      <c r="A11506" s="5"/>
      <c r="B11506" s="5"/>
      <c r="C11506" s="5"/>
      <c r="D11506" s="5"/>
      <c r="E11506" s="5"/>
      <c r="F11506" s="5" t="s">
        <v>13</v>
      </c>
      <c r="G11506" s="6">
        <v>44014</v>
      </c>
      <c r="H11506" s="5"/>
      <c r="I11506" s="5"/>
      <c r="J11506" s="5" t="s">
        <v>2816</v>
      </c>
      <c r="K11506" s="5" t="s">
        <v>9</v>
      </c>
      <c r="L11506" s="7">
        <v>-72</v>
      </c>
      <c r="M11506" s="7">
        <f>ROUND(M11505+L11506,5)</f>
        <v>-599.49</v>
      </c>
    </row>
    <row r="11507" spans="1:13">
      <c r="A11507" s="5"/>
      <c r="B11507" s="5"/>
      <c r="C11507" s="5"/>
      <c r="D11507" s="5"/>
      <c r="E11507" s="5"/>
      <c r="F11507" s="5" t="s">
        <v>13</v>
      </c>
      <c r="G11507" s="6">
        <v>44048</v>
      </c>
      <c r="H11507" s="5"/>
      <c r="I11507" s="5"/>
      <c r="J11507" s="5" t="s">
        <v>2817</v>
      </c>
      <c r="K11507" s="5" t="s">
        <v>9</v>
      </c>
      <c r="L11507" s="7">
        <v>-735.72</v>
      </c>
      <c r="M11507" s="7">
        <f>ROUND(M11506+L11507,5)</f>
        <v>-1335.21</v>
      </c>
    </row>
    <row r="11508" spans="1:13" ht="15.75" thickBot="1">
      <c r="A11508" s="5"/>
      <c r="B11508" s="5"/>
      <c r="C11508" s="5"/>
      <c r="D11508" s="5"/>
      <c r="E11508" s="5"/>
      <c r="F11508" s="5" t="s">
        <v>13</v>
      </c>
      <c r="G11508" s="6">
        <v>44125</v>
      </c>
      <c r="H11508" s="5"/>
      <c r="I11508" s="5"/>
      <c r="J11508" s="5" t="s">
        <v>2818</v>
      </c>
      <c r="K11508" s="5" t="s">
        <v>9</v>
      </c>
      <c r="L11508" s="9">
        <v>-26.23</v>
      </c>
      <c r="M11508" s="9">
        <f>ROUND(M11507+L11508,5)</f>
        <v>-1361.44</v>
      </c>
    </row>
    <row r="11509" spans="1:13" ht="15.75" thickBot="1">
      <c r="A11509" s="5"/>
      <c r="B11509" s="5"/>
      <c r="C11509" s="5" t="s">
        <v>2771</v>
      </c>
      <c r="D11509" s="5"/>
      <c r="E11509" s="5"/>
      <c r="F11509" s="5"/>
      <c r="G11509" s="6"/>
      <c r="H11509" s="5"/>
      <c r="I11509" s="5"/>
      <c r="J11509" s="5"/>
      <c r="K11509" s="5"/>
      <c r="L11509" s="10">
        <f>ROUND(SUM(L11502:L11508),5)</f>
        <v>-1361.44</v>
      </c>
      <c r="M11509" s="10">
        <f>M11508</f>
        <v>-1361.44</v>
      </c>
    </row>
    <row r="11510" spans="1:13">
      <c r="A11510" s="5"/>
      <c r="B11510" s="5" t="s">
        <v>2772</v>
      </c>
      <c r="C11510" s="5"/>
      <c r="D11510" s="5"/>
      <c r="E11510" s="5"/>
      <c r="F11510" s="5"/>
      <c r="G11510" s="6"/>
      <c r="H11510" s="5"/>
      <c r="I11510" s="5"/>
      <c r="J11510" s="5"/>
      <c r="K11510" s="5"/>
      <c r="L11510" s="7">
        <f>ROUND(L11491+L11494+L11496+L11499+L11501+L11509,5)</f>
        <v>-3129.49</v>
      </c>
      <c r="M11510" s="7">
        <f>ROUND(M11491+M11494+M11496+M11499+M11501+M11509,5)</f>
        <v>-3129.49</v>
      </c>
    </row>
    <row r="11511" spans="1:13">
      <c r="A11511" s="2"/>
      <c r="B11511" s="2" t="s">
        <v>2773</v>
      </c>
      <c r="C11511" s="2"/>
      <c r="D11511" s="2"/>
      <c r="E11511" s="2"/>
      <c r="F11511" s="2"/>
      <c r="G11511" s="4"/>
      <c r="H11511" s="2"/>
      <c r="I11511" s="2"/>
      <c r="J11511" s="2"/>
      <c r="K11511" s="2"/>
      <c r="L11511" s="3"/>
      <c r="M11511" s="3">
        <v>0</v>
      </c>
    </row>
    <row r="11512" spans="1:13" ht="15.75" thickBot="1">
      <c r="A11512" s="1"/>
      <c r="B11512" s="1"/>
      <c r="C11512" s="1"/>
      <c r="D11512" s="1"/>
      <c r="E11512" s="5"/>
      <c r="F11512" s="5" t="s">
        <v>14</v>
      </c>
      <c r="G11512" s="6">
        <v>44165</v>
      </c>
      <c r="H11512" s="5" t="s">
        <v>1857</v>
      </c>
      <c r="I11512" s="5"/>
      <c r="J11512" s="5" t="s">
        <v>1884</v>
      </c>
      <c r="K11512" s="5" t="s">
        <v>1715</v>
      </c>
      <c r="L11512" s="8">
        <v>-4676.25</v>
      </c>
      <c r="M11512" s="8">
        <f>ROUND(M11511+L11512,5)</f>
        <v>-4676.25</v>
      </c>
    </row>
    <row r="11513" spans="1:13">
      <c r="A11513" s="5"/>
      <c r="B11513" s="5" t="s">
        <v>2774</v>
      </c>
      <c r="C11513" s="5"/>
      <c r="D11513" s="5"/>
      <c r="E11513" s="5"/>
      <c r="F11513" s="5"/>
      <c r="G11513" s="6"/>
      <c r="H11513" s="5"/>
      <c r="I11513" s="5"/>
      <c r="J11513" s="5"/>
      <c r="K11513" s="5"/>
      <c r="L11513" s="7">
        <f>ROUND(SUM(L11511:L11512),5)</f>
        <v>-4676.25</v>
      </c>
      <c r="M11513" s="7">
        <f>M11512</f>
        <v>-4676.25</v>
      </c>
    </row>
    <row r="11514" spans="1:13">
      <c r="A11514" s="2"/>
      <c r="B11514" s="2" t="s">
        <v>2775</v>
      </c>
      <c r="C11514" s="2"/>
      <c r="D11514" s="2"/>
      <c r="E11514" s="2"/>
      <c r="F11514" s="2"/>
      <c r="G11514" s="4"/>
      <c r="H11514" s="2"/>
      <c r="I11514" s="2"/>
      <c r="J11514" s="2"/>
      <c r="K11514" s="2"/>
      <c r="L11514" s="3"/>
      <c r="M11514" s="3">
        <v>0</v>
      </c>
    </row>
    <row r="11515" spans="1:13">
      <c r="A11515" s="2"/>
      <c r="B11515" s="2"/>
      <c r="C11515" s="2" t="s">
        <v>2776</v>
      </c>
      <c r="D11515" s="2"/>
      <c r="E11515" s="2"/>
      <c r="F11515" s="2"/>
      <c r="G11515" s="4"/>
      <c r="H11515" s="2"/>
      <c r="I11515" s="2"/>
      <c r="J11515" s="2"/>
      <c r="K11515" s="2"/>
      <c r="L11515" s="3"/>
      <c r="M11515" s="3">
        <v>0</v>
      </c>
    </row>
    <row r="11516" spans="1:13">
      <c r="A11516" s="5"/>
      <c r="B11516" s="5"/>
      <c r="C11516" s="5"/>
      <c r="D11516" s="5"/>
      <c r="E11516" s="5"/>
      <c r="F11516" s="5" t="s">
        <v>13</v>
      </c>
      <c r="G11516" s="6">
        <v>43833</v>
      </c>
      <c r="H11516" s="5"/>
      <c r="I11516" s="5" t="s">
        <v>2777</v>
      </c>
      <c r="J11516" s="5" t="s">
        <v>2819</v>
      </c>
      <c r="K11516" s="5" t="s">
        <v>9</v>
      </c>
      <c r="L11516" s="7">
        <v>-50</v>
      </c>
      <c r="M11516" s="7">
        <f>ROUND(M11515+L11516,5)</f>
        <v>-50</v>
      </c>
    </row>
    <row r="11517" spans="1:13">
      <c r="A11517" s="5"/>
      <c r="B11517" s="5"/>
      <c r="C11517" s="5"/>
      <c r="D11517" s="5"/>
      <c r="E11517" s="5"/>
      <c r="F11517" s="5" t="s">
        <v>13</v>
      </c>
      <c r="G11517" s="6">
        <v>43833</v>
      </c>
      <c r="H11517" s="5"/>
      <c r="I11517" s="5" t="s">
        <v>2778</v>
      </c>
      <c r="J11517" s="5" t="s">
        <v>2820</v>
      </c>
      <c r="K11517" s="5" t="s">
        <v>9</v>
      </c>
      <c r="L11517" s="7">
        <v>-50</v>
      </c>
      <c r="M11517" s="7">
        <f>ROUND(M11516+L11517,5)</f>
        <v>-100</v>
      </c>
    </row>
    <row r="11518" spans="1:13">
      <c r="A11518" s="5"/>
      <c r="B11518" s="5"/>
      <c r="C11518" s="5"/>
      <c r="D11518" s="5"/>
      <c r="E11518" s="5"/>
      <c r="F11518" s="5" t="s">
        <v>13</v>
      </c>
      <c r="G11518" s="6">
        <v>43843</v>
      </c>
      <c r="H11518" s="5"/>
      <c r="I11518" s="5" t="s">
        <v>2779</v>
      </c>
      <c r="J11518" s="5" t="s">
        <v>2821</v>
      </c>
      <c r="K11518" s="5" t="s">
        <v>9</v>
      </c>
      <c r="L11518" s="7">
        <v>-50</v>
      </c>
      <c r="M11518" s="7">
        <f>ROUND(M11517+L11518,5)</f>
        <v>-150</v>
      </c>
    </row>
    <row r="11519" spans="1:13">
      <c r="A11519" s="5"/>
      <c r="B11519" s="5"/>
      <c r="C11519" s="5"/>
      <c r="D11519" s="5"/>
      <c r="E11519" s="5"/>
      <c r="F11519" s="5" t="s">
        <v>13</v>
      </c>
      <c r="G11519" s="6">
        <v>43861</v>
      </c>
      <c r="H11519" s="5"/>
      <c r="I11519" s="5" t="s">
        <v>2133</v>
      </c>
      <c r="J11519" s="5" t="s">
        <v>2265</v>
      </c>
      <c r="K11519" s="5" t="s">
        <v>9</v>
      </c>
      <c r="L11519" s="7">
        <v>-700</v>
      </c>
      <c r="M11519" s="7">
        <f>ROUND(M11518+L11519,5)</f>
        <v>-850</v>
      </c>
    </row>
    <row r="11520" spans="1:13">
      <c r="A11520" s="5"/>
      <c r="B11520" s="5"/>
      <c r="C11520" s="5"/>
      <c r="D11520" s="5"/>
      <c r="E11520" s="5"/>
      <c r="F11520" s="5" t="s">
        <v>13</v>
      </c>
      <c r="G11520" s="6">
        <v>43861</v>
      </c>
      <c r="H11520" s="5"/>
      <c r="I11520" s="5" t="s">
        <v>2135</v>
      </c>
      <c r="J11520" s="5" t="s">
        <v>2267</v>
      </c>
      <c r="K11520" s="5" t="s">
        <v>9</v>
      </c>
      <c r="L11520" s="7">
        <v>-700</v>
      </c>
      <c r="M11520" s="7">
        <f>ROUND(M11519+L11520,5)</f>
        <v>-1550</v>
      </c>
    </row>
    <row r="11521" spans="1:13">
      <c r="A11521" s="5"/>
      <c r="B11521" s="5"/>
      <c r="C11521" s="5"/>
      <c r="D11521" s="5"/>
      <c r="E11521" s="5"/>
      <c r="F11521" s="5" t="s">
        <v>14</v>
      </c>
      <c r="G11521" s="6">
        <v>43861</v>
      </c>
      <c r="H11521" s="5" t="s">
        <v>1604</v>
      </c>
      <c r="I11521" s="5"/>
      <c r="J11521" s="5" t="s">
        <v>1671</v>
      </c>
      <c r="K11521" s="5" t="s">
        <v>586</v>
      </c>
      <c r="L11521" s="7">
        <v>-1550</v>
      </c>
      <c r="M11521" s="7">
        <f>ROUND(M11520+L11521,5)</f>
        <v>-3100</v>
      </c>
    </row>
    <row r="11522" spans="1:13">
      <c r="A11522" s="5"/>
      <c r="B11522" s="5"/>
      <c r="C11522" s="5"/>
      <c r="D11522" s="5"/>
      <c r="E11522" s="5"/>
      <c r="F11522" s="5" t="s">
        <v>14</v>
      </c>
      <c r="G11522" s="6">
        <v>43861</v>
      </c>
      <c r="H11522" s="5" t="s">
        <v>1604</v>
      </c>
      <c r="I11522" s="5"/>
      <c r="J11522" s="5" t="s">
        <v>1672</v>
      </c>
      <c r="K11522" s="5" t="s">
        <v>586</v>
      </c>
      <c r="L11522" s="7">
        <v>1550</v>
      </c>
      <c r="M11522" s="7">
        <f>ROUND(M11521+L11522,5)</f>
        <v>-1550</v>
      </c>
    </row>
    <row r="11523" spans="1:13">
      <c r="A11523" s="5"/>
      <c r="B11523" s="5"/>
      <c r="C11523" s="5"/>
      <c r="D11523" s="5"/>
      <c r="E11523" s="5"/>
      <c r="F11523" s="5" t="s">
        <v>13</v>
      </c>
      <c r="G11523" s="6">
        <v>43873</v>
      </c>
      <c r="H11523" s="5"/>
      <c r="I11523" s="5" t="s">
        <v>2777</v>
      </c>
      <c r="J11523" s="5" t="s">
        <v>2819</v>
      </c>
      <c r="K11523" s="5" t="s">
        <v>9</v>
      </c>
      <c r="L11523" s="7">
        <v>-50</v>
      </c>
      <c r="M11523" s="7">
        <f>ROUND(M11522+L11523,5)</f>
        <v>-1600</v>
      </c>
    </row>
    <row r="11524" spans="1:13">
      <c r="A11524" s="5"/>
      <c r="B11524" s="5"/>
      <c r="C11524" s="5"/>
      <c r="D11524" s="5"/>
      <c r="E11524" s="5"/>
      <c r="F11524" s="5" t="s">
        <v>13</v>
      </c>
      <c r="G11524" s="6">
        <v>43873</v>
      </c>
      <c r="H11524" s="5"/>
      <c r="I11524" s="5" t="s">
        <v>2779</v>
      </c>
      <c r="J11524" s="5" t="s">
        <v>2821</v>
      </c>
      <c r="K11524" s="5" t="s">
        <v>9</v>
      </c>
      <c r="L11524" s="7">
        <v>-50</v>
      </c>
      <c r="M11524" s="7">
        <f>ROUND(M11523+L11524,5)</f>
        <v>-1650</v>
      </c>
    </row>
    <row r="11525" spans="1:13">
      <c r="A11525" s="5"/>
      <c r="B11525" s="5"/>
      <c r="C11525" s="5"/>
      <c r="D11525" s="5"/>
      <c r="E11525" s="5"/>
      <c r="F11525" s="5" t="s">
        <v>13</v>
      </c>
      <c r="G11525" s="6">
        <v>43886</v>
      </c>
      <c r="H11525" s="5"/>
      <c r="I11525" s="5" t="s">
        <v>2145</v>
      </c>
      <c r="J11525" s="5" t="s">
        <v>2278</v>
      </c>
      <c r="K11525" s="5" t="s">
        <v>9</v>
      </c>
      <c r="L11525" s="7">
        <v>-700</v>
      </c>
      <c r="M11525" s="7">
        <f>ROUND(M11524+L11525,5)</f>
        <v>-2350</v>
      </c>
    </row>
    <row r="11526" spans="1:13">
      <c r="A11526" s="5"/>
      <c r="B11526" s="5"/>
      <c r="C11526" s="5"/>
      <c r="D11526" s="5"/>
      <c r="E11526" s="5"/>
      <c r="F11526" s="5" t="s">
        <v>14</v>
      </c>
      <c r="G11526" s="6">
        <v>43890</v>
      </c>
      <c r="H11526" s="5" t="s">
        <v>1605</v>
      </c>
      <c r="I11526" s="5"/>
      <c r="J11526" s="5" t="s">
        <v>1679</v>
      </c>
      <c r="K11526" s="5" t="s">
        <v>586</v>
      </c>
      <c r="L11526" s="7">
        <v>-800</v>
      </c>
      <c r="M11526" s="7">
        <f>ROUND(M11525+L11526,5)</f>
        <v>-3150</v>
      </c>
    </row>
    <row r="11527" spans="1:13">
      <c r="A11527" s="5"/>
      <c r="B11527" s="5"/>
      <c r="C11527" s="5"/>
      <c r="D11527" s="5"/>
      <c r="E11527" s="5"/>
      <c r="F11527" s="5" t="s">
        <v>14</v>
      </c>
      <c r="G11527" s="6">
        <v>43890</v>
      </c>
      <c r="H11527" s="5" t="s">
        <v>1605</v>
      </c>
      <c r="I11527" s="5"/>
      <c r="J11527" s="5" t="s">
        <v>1680</v>
      </c>
      <c r="K11527" s="5" t="s">
        <v>586</v>
      </c>
      <c r="L11527" s="7">
        <v>800</v>
      </c>
      <c r="M11527" s="7">
        <f>ROUND(M11526+L11527,5)</f>
        <v>-2350</v>
      </c>
    </row>
    <row r="11528" spans="1:13">
      <c r="A11528" s="5"/>
      <c r="B11528" s="5"/>
      <c r="C11528" s="5"/>
      <c r="D11528" s="5"/>
      <c r="E11528" s="5"/>
      <c r="F11528" s="5" t="s">
        <v>13</v>
      </c>
      <c r="G11528" s="6">
        <v>43901</v>
      </c>
      <c r="H11528" s="5"/>
      <c r="I11528" s="5" t="s">
        <v>2779</v>
      </c>
      <c r="J11528" s="5" t="s">
        <v>2821</v>
      </c>
      <c r="K11528" s="5" t="s">
        <v>9</v>
      </c>
      <c r="L11528" s="7">
        <v>-50</v>
      </c>
      <c r="M11528" s="7">
        <f>ROUND(M11527+L11528,5)</f>
        <v>-2400</v>
      </c>
    </row>
    <row r="11529" spans="1:13">
      <c r="A11529" s="5"/>
      <c r="B11529" s="5"/>
      <c r="C11529" s="5"/>
      <c r="D11529" s="5"/>
      <c r="E11529" s="5"/>
      <c r="F11529" s="5" t="s">
        <v>13</v>
      </c>
      <c r="G11529" s="6">
        <v>43903</v>
      </c>
      <c r="H11529" s="5"/>
      <c r="I11529" s="5" t="s">
        <v>2149</v>
      </c>
      <c r="J11529" s="5" t="s">
        <v>2282</v>
      </c>
      <c r="K11529" s="5" t="s">
        <v>9</v>
      </c>
      <c r="L11529" s="7">
        <v>-700</v>
      </c>
      <c r="M11529" s="7">
        <f>ROUND(M11528+L11529,5)</f>
        <v>-3100</v>
      </c>
    </row>
    <row r="11530" spans="1:13">
      <c r="A11530" s="5"/>
      <c r="B11530" s="5"/>
      <c r="C11530" s="5"/>
      <c r="D11530" s="5"/>
      <c r="E11530" s="5"/>
      <c r="F11530" s="5" t="s">
        <v>13</v>
      </c>
      <c r="G11530" s="6">
        <v>43913</v>
      </c>
      <c r="H11530" s="5"/>
      <c r="I11530" s="5" t="s">
        <v>393</v>
      </c>
      <c r="J11530" s="5" t="s">
        <v>2286</v>
      </c>
      <c r="K11530" s="5" t="s">
        <v>9</v>
      </c>
      <c r="L11530" s="7">
        <v>-700</v>
      </c>
      <c r="M11530" s="7">
        <f>ROUND(M11529+L11530,5)</f>
        <v>-3800</v>
      </c>
    </row>
    <row r="11531" spans="1:13">
      <c r="A11531" s="5"/>
      <c r="B11531" s="5"/>
      <c r="C11531" s="5"/>
      <c r="D11531" s="5"/>
      <c r="E11531" s="5"/>
      <c r="F11531" s="5" t="s">
        <v>14</v>
      </c>
      <c r="G11531" s="6">
        <v>43921</v>
      </c>
      <c r="H11531" s="5" t="s">
        <v>1606</v>
      </c>
      <c r="I11531" s="5"/>
      <c r="J11531" s="5" t="s">
        <v>1693</v>
      </c>
      <c r="K11531" s="5" t="s">
        <v>586</v>
      </c>
      <c r="L11531" s="7">
        <v>-1450</v>
      </c>
      <c r="M11531" s="7">
        <f>ROUND(M11530+L11531,5)</f>
        <v>-5250</v>
      </c>
    </row>
    <row r="11532" spans="1:13">
      <c r="A11532" s="5"/>
      <c r="B11532" s="5"/>
      <c r="C11532" s="5"/>
      <c r="D11532" s="5"/>
      <c r="E11532" s="5"/>
      <c r="F11532" s="5" t="s">
        <v>14</v>
      </c>
      <c r="G11532" s="6">
        <v>43921</v>
      </c>
      <c r="H11532" s="5" t="s">
        <v>1606</v>
      </c>
      <c r="I11532" s="5"/>
      <c r="J11532" s="5" t="s">
        <v>1680</v>
      </c>
      <c r="K11532" s="5" t="s">
        <v>586</v>
      </c>
      <c r="L11532" s="7">
        <v>1450</v>
      </c>
      <c r="M11532" s="7">
        <f>ROUND(M11531+L11532,5)</f>
        <v>-3800</v>
      </c>
    </row>
    <row r="11533" spans="1:13">
      <c r="A11533" s="5"/>
      <c r="B11533" s="5"/>
      <c r="C11533" s="5"/>
      <c r="D11533" s="5"/>
      <c r="E11533" s="5"/>
      <c r="F11533" s="5" t="s">
        <v>13</v>
      </c>
      <c r="G11533" s="6">
        <v>43930</v>
      </c>
      <c r="H11533" s="5"/>
      <c r="I11533" s="5" t="s">
        <v>2777</v>
      </c>
      <c r="J11533" s="5" t="s">
        <v>2819</v>
      </c>
      <c r="K11533" s="5" t="s">
        <v>9</v>
      </c>
      <c r="L11533" s="7">
        <v>-100</v>
      </c>
      <c r="M11533" s="7">
        <f>ROUND(M11532+L11533,5)</f>
        <v>-3900</v>
      </c>
    </row>
    <row r="11534" spans="1:13">
      <c r="A11534" s="5"/>
      <c r="B11534" s="5"/>
      <c r="C11534" s="5"/>
      <c r="D11534" s="5"/>
      <c r="E11534" s="5"/>
      <c r="F11534" s="5" t="s">
        <v>13</v>
      </c>
      <c r="G11534" s="6">
        <v>43931</v>
      </c>
      <c r="H11534" s="5"/>
      <c r="I11534" s="5" t="s">
        <v>2778</v>
      </c>
      <c r="J11534" s="5" t="s">
        <v>2820</v>
      </c>
      <c r="K11534" s="5" t="s">
        <v>9</v>
      </c>
      <c r="L11534" s="7">
        <v>-50</v>
      </c>
      <c r="M11534" s="7">
        <f>ROUND(M11533+L11534,5)</f>
        <v>-3950</v>
      </c>
    </row>
    <row r="11535" spans="1:13">
      <c r="A11535" s="5"/>
      <c r="B11535" s="5"/>
      <c r="C11535" s="5"/>
      <c r="D11535" s="5"/>
      <c r="E11535" s="5"/>
      <c r="F11535" s="5" t="s">
        <v>13</v>
      </c>
      <c r="G11535" s="6">
        <v>43935</v>
      </c>
      <c r="H11535" s="5"/>
      <c r="I11535" s="5" t="s">
        <v>2779</v>
      </c>
      <c r="J11535" s="5" t="s">
        <v>2879</v>
      </c>
      <c r="K11535" s="5" t="s">
        <v>9</v>
      </c>
      <c r="L11535" s="7">
        <v>-50</v>
      </c>
      <c r="M11535" s="7">
        <f>ROUND(M11534+L11535,5)</f>
        <v>-4000</v>
      </c>
    </row>
    <row r="11536" spans="1:13">
      <c r="A11536" s="5"/>
      <c r="B11536" s="5"/>
      <c r="C11536" s="5"/>
      <c r="D11536" s="5"/>
      <c r="E11536" s="5"/>
      <c r="F11536" s="5" t="s">
        <v>13</v>
      </c>
      <c r="G11536" s="6">
        <v>43935</v>
      </c>
      <c r="H11536" s="5"/>
      <c r="I11536" s="5" t="s">
        <v>2154</v>
      </c>
      <c r="J11536" s="5" t="s">
        <v>2289</v>
      </c>
      <c r="K11536" s="5" t="s">
        <v>9</v>
      </c>
      <c r="L11536" s="7">
        <v>-700</v>
      </c>
      <c r="M11536" s="7">
        <f>ROUND(M11535+L11536,5)</f>
        <v>-4700</v>
      </c>
    </row>
    <row r="11537" spans="1:13">
      <c r="A11537" s="5"/>
      <c r="B11537" s="5"/>
      <c r="C11537" s="5"/>
      <c r="D11537" s="5"/>
      <c r="E11537" s="5"/>
      <c r="F11537" s="5" t="s">
        <v>13</v>
      </c>
      <c r="G11537" s="6">
        <v>43937</v>
      </c>
      <c r="H11537" s="5"/>
      <c r="I11537" s="5" t="s">
        <v>2156</v>
      </c>
      <c r="J11537" s="5" t="s">
        <v>2291</v>
      </c>
      <c r="K11537" s="5" t="s">
        <v>9</v>
      </c>
      <c r="L11537" s="7">
        <v>-700</v>
      </c>
      <c r="M11537" s="7">
        <f>ROUND(M11536+L11537,5)</f>
        <v>-5400</v>
      </c>
    </row>
    <row r="11538" spans="1:13">
      <c r="A11538" s="5"/>
      <c r="B11538" s="5"/>
      <c r="C11538" s="5"/>
      <c r="D11538" s="5"/>
      <c r="E11538" s="5"/>
      <c r="F11538" s="5" t="s">
        <v>14</v>
      </c>
      <c r="G11538" s="6">
        <v>43951</v>
      </c>
      <c r="H11538" s="5" t="s">
        <v>1607</v>
      </c>
      <c r="I11538" s="5"/>
      <c r="J11538" s="5" t="s">
        <v>1695</v>
      </c>
      <c r="K11538" s="5" t="s">
        <v>586</v>
      </c>
      <c r="L11538" s="7">
        <v>-1600</v>
      </c>
      <c r="M11538" s="7">
        <f>ROUND(M11537+L11538,5)</f>
        <v>-7000</v>
      </c>
    </row>
    <row r="11539" spans="1:13">
      <c r="A11539" s="5"/>
      <c r="B11539" s="5"/>
      <c r="C11539" s="5"/>
      <c r="D11539" s="5"/>
      <c r="E11539" s="5"/>
      <c r="F11539" s="5" t="s">
        <v>14</v>
      </c>
      <c r="G11539" s="6">
        <v>43951</v>
      </c>
      <c r="H11539" s="5" t="s">
        <v>1607</v>
      </c>
      <c r="I11539" s="5"/>
      <c r="J11539" s="5" t="s">
        <v>1680</v>
      </c>
      <c r="K11539" s="5" t="s">
        <v>586</v>
      </c>
      <c r="L11539" s="7">
        <v>1600</v>
      </c>
      <c r="M11539" s="7">
        <f>ROUND(M11538+L11539,5)</f>
        <v>-5400</v>
      </c>
    </row>
    <row r="11540" spans="1:13">
      <c r="A11540" s="5"/>
      <c r="B11540" s="5"/>
      <c r="C11540" s="5"/>
      <c r="D11540" s="5"/>
      <c r="E11540" s="5"/>
      <c r="F11540" s="5" t="s">
        <v>13</v>
      </c>
      <c r="G11540" s="6">
        <v>43962</v>
      </c>
      <c r="H11540" s="5"/>
      <c r="I11540" s="5" t="s">
        <v>2779</v>
      </c>
      <c r="J11540" s="5" t="s">
        <v>2880</v>
      </c>
      <c r="K11540" s="5" t="s">
        <v>9</v>
      </c>
      <c r="L11540" s="7">
        <v>-50</v>
      </c>
      <c r="M11540" s="7">
        <f>ROUND(M11539+L11540,5)</f>
        <v>-5450</v>
      </c>
    </row>
    <row r="11541" spans="1:13">
      <c r="A11541" s="5"/>
      <c r="B11541" s="5"/>
      <c r="C11541" s="5"/>
      <c r="D11541" s="5"/>
      <c r="E11541" s="5"/>
      <c r="F11541" s="5" t="s">
        <v>13</v>
      </c>
      <c r="G11541" s="6">
        <v>43965</v>
      </c>
      <c r="H11541" s="5"/>
      <c r="I11541" s="5" t="s">
        <v>2163</v>
      </c>
      <c r="J11541" s="5" t="s">
        <v>2300</v>
      </c>
      <c r="K11541" s="5" t="s">
        <v>9</v>
      </c>
      <c r="L11541" s="7">
        <v>-700</v>
      </c>
      <c r="M11541" s="7">
        <f>ROUND(M11540+L11541,5)</f>
        <v>-6150</v>
      </c>
    </row>
    <row r="11542" spans="1:13">
      <c r="A11542" s="5"/>
      <c r="B11542" s="5"/>
      <c r="C11542" s="5"/>
      <c r="D11542" s="5"/>
      <c r="E11542" s="5"/>
      <c r="F11542" s="5" t="s">
        <v>13</v>
      </c>
      <c r="G11542" s="6">
        <v>43970</v>
      </c>
      <c r="H11542" s="5"/>
      <c r="I11542" s="5" t="s">
        <v>2778</v>
      </c>
      <c r="J11542" s="5" t="s">
        <v>2820</v>
      </c>
      <c r="K11542" s="5" t="s">
        <v>9</v>
      </c>
      <c r="L11542" s="7">
        <v>-50</v>
      </c>
      <c r="M11542" s="7">
        <f>ROUND(M11541+L11542,5)</f>
        <v>-6200</v>
      </c>
    </row>
    <row r="11543" spans="1:13">
      <c r="A11543" s="5"/>
      <c r="B11543" s="5"/>
      <c r="C11543" s="5"/>
      <c r="D11543" s="5"/>
      <c r="E11543" s="5"/>
      <c r="F11543" s="5" t="s">
        <v>13</v>
      </c>
      <c r="G11543" s="6">
        <v>43980</v>
      </c>
      <c r="H11543" s="5"/>
      <c r="I11543" s="5" t="s">
        <v>2167</v>
      </c>
      <c r="J11543" s="5" t="s">
        <v>2304</v>
      </c>
      <c r="K11543" s="5" t="s">
        <v>9</v>
      </c>
      <c r="L11543" s="7">
        <v>-700</v>
      </c>
      <c r="M11543" s="7">
        <f>ROUND(M11542+L11543,5)</f>
        <v>-6900</v>
      </c>
    </row>
    <row r="11544" spans="1:13">
      <c r="A11544" s="5"/>
      <c r="B11544" s="5"/>
      <c r="C11544" s="5"/>
      <c r="D11544" s="5"/>
      <c r="E11544" s="5"/>
      <c r="F11544" s="5" t="s">
        <v>14</v>
      </c>
      <c r="G11544" s="6">
        <v>43982</v>
      </c>
      <c r="H11544" s="5" t="s">
        <v>1608</v>
      </c>
      <c r="I11544" s="5"/>
      <c r="J11544" s="5" t="s">
        <v>1700</v>
      </c>
      <c r="K11544" s="5" t="s">
        <v>586</v>
      </c>
      <c r="L11544" s="7">
        <v>-1500</v>
      </c>
      <c r="M11544" s="7">
        <f>ROUND(M11543+L11544,5)</f>
        <v>-8400</v>
      </c>
    </row>
    <row r="11545" spans="1:13">
      <c r="A11545" s="5"/>
      <c r="B11545" s="5"/>
      <c r="C11545" s="5"/>
      <c r="D11545" s="5"/>
      <c r="E11545" s="5"/>
      <c r="F11545" s="5" t="s">
        <v>14</v>
      </c>
      <c r="G11545" s="6">
        <v>43982</v>
      </c>
      <c r="H11545" s="5" t="s">
        <v>1608</v>
      </c>
      <c r="I11545" s="5"/>
      <c r="J11545" s="5" t="s">
        <v>1680</v>
      </c>
      <c r="K11545" s="5" t="s">
        <v>586</v>
      </c>
      <c r="L11545" s="7">
        <v>1500</v>
      </c>
      <c r="M11545" s="7">
        <f>ROUND(M11544+L11545,5)</f>
        <v>-6900</v>
      </c>
    </row>
    <row r="11546" spans="1:13">
      <c r="A11546" s="5"/>
      <c r="B11546" s="5"/>
      <c r="C11546" s="5"/>
      <c r="D11546" s="5"/>
      <c r="E11546" s="5"/>
      <c r="F11546" s="5" t="s">
        <v>13</v>
      </c>
      <c r="G11546" s="6">
        <v>43987</v>
      </c>
      <c r="H11546" s="5"/>
      <c r="I11546" s="5" t="s">
        <v>2778</v>
      </c>
      <c r="J11546" s="5" t="s">
        <v>2820</v>
      </c>
      <c r="K11546" s="5" t="s">
        <v>9</v>
      </c>
      <c r="L11546" s="7">
        <v>-50</v>
      </c>
      <c r="M11546" s="7">
        <f>ROUND(M11545+L11546,5)</f>
        <v>-6950</v>
      </c>
    </row>
    <row r="11547" spans="1:13">
      <c r="A11547" s="5"/>
      <c r="B11547" s="5"/>
      <c r="C11547" s="5"/>
      <c r="D11547" s="5"/>
      <c r="E11547" s="5"/>
      <c r="F11547" s="5" t="s">
        <v>13</v>
      </c>
      <c r="G11547" s="6">
        <v>43991</v>
      </c>
      <c r="H11547" s="5"/>
      <c r="I11547" s="5" t="s">
        <v>2170</v>
      </c>
      <c r="J11547" s="5" t="s">
        <v>2307</v>
      </c>
      <c r="K11547" s="5" t="s">
        <v>9</v>
      </c>
      <c r="L11547" s="7">
        <v>-700</v>
      </c>
      <c r="M11547" s="7">
        <f>ROUND(M11546+L11547,5)</f>
        <v>-7650</v>
      </c>
    </row>
    <row r="11548" spans="1:13">
      <c r="A11548" s="5"/>
      <c r="B11548" s="5"/>
      <c r="C11548" s="5"/>
      <c r="D11548" s="5"/>
      <c r="E11548" s="5"/>
      <c r="F11548" s="5" t="s">
        <v>13</v>
      </c>
      <c r="G11548" s="6">
        <v>43993</v>
      </c>
      <c r="H11548" s="5"/>
      <c r="I11548" s="5" t="s">
        <v>2171</v>
      </c>
      <c r="J11548" s="5" t="s">
        <v>2308</v>
      </c>
      <c r="K11548" s="5" t="s">
        <v>9</v>
      </c>
      <c r="L11548" s="7">
        <v>-700</v>
      </c>
      <c r="M11548" s="7">
        <f>ROUND(M11547+L11548,5)</f>
        <v>-8350</v>
      </c>
    </row>
    <row r="11549" spans="1:13">
      <c r="A11549" s="5"/>
      <c r="B11549" s="5"/>
      <c r="C11549" s="5"/>
      <c r="D11549" s="5"/>
      <c r="E11549" s="5"/>
      <c r="F11549" s="5" t="s">
        <v>13</v>
      </c>
      <c r="G11549" s="6">
        <v>43998</v>
      </c>
      <c r="H11549" s="5"/>
      <c r="I11549" s="5" t="s">
        <v>2175</v>
      </c>
      <c r="J11549" s="5" t="s">
        <v>2312</v>
      </c>
      <c r="K11549" s="5" t="s">
        <v>9</v>
      </c>
      <c r="L11549" s="7">
        <v>-700</v>
      </c>
      <c r="M11549" s="7">
        <f>ROUND(M11548+L11549,5)</f>
        <v>-9050</v>
      </c>
    </row>
    <row r="11550" spans="1:13">
      <c r="A11550" s="5"/>
      <c r="B11550" s="5"/>
      <c r="C11550" s="5"/>
      <c r="D11550" s="5"/>
      <c r="E11550" s="5"/>
      <c r="F11550" s="5" t="s">
        <v>13</v>
      </c>
      <c r="G11550" s="6">
        <v>44004</v>
      </c>
      <c r="H11550" s="5"/>
      <c r="I11550" s="5" t="s">
        <v>2176</v>
      </c>
      <c r="J11550" s="5" t="s">
        <v>2313</v>
      </c>
      <c r="K11550" s="5" t="s">
        <v>9</v>
      </c>
      <c r="L11550" s="7">
        <v>-700</v>
      </c>
      <c r="M11550" s="7">
        <f>ROUND(M11549+L11550,5)</f>
        <v>-9750</v>
      </c>
    </row>
    <row r="11551" spans="1:13">
      <c r="A11551" s="5"/>
      <c r="B11551" s="5"/>
      <c r="C11551" s="5"/>
      <c r="D11551" s="5"/>
      <c r="E11551" s="5"/>
      <c r="F11551" s="5" t="s">
        <v>13</v>
      </c>
      <c r="G11551" s="6">
        <v>44004</v>
      </c>
      <c r="H11551" s="5"/>
      <c r="I11551" s="5" t="s">
        <v>2177</v>
      </c>
      <c r="J11551" s="5" t="s">
        <v>2314</v>
      </c>
      <c r="K11551" s="5" t="s">
        <v>9</v>
      </c>
      <c r="L11551" s="7">
        <v>-700</v>
      </c>
      <c r="M11551" s="7">
        <f>ROUND(M11550+L11551,5)</f>
        <v>-10450</v>
      </c>
    </row>
    <row r="11552" spans="1:13">
      <c r="A11552" s="5"/>
      <c r="B11552" s="5"/>
      <c r="C11552" s="5"/>
      <c r="D11552" s="5"/>
      <c r="E11552" s="5"/>
      <c r="F11552" s="5" t="s">
        <v>14</v>
      </c>
      <c r="G11552" s="6">
        <v>44012</v>
      </c>
      <c r="H11552" s="5" t="s">
        <v>1609</v>
      </c>
      <c r="I11552" s="5"/>
      <c r="J11552" s="5" t="s">
        <v>1712</v>
      </c>
      <c r="K11552" s="5" t="s">
        <v>586</v>
      </c>
      <c r="L11552" s="7">
        <v>-3550</v>
      </c>
      <c r="M11552" s="7">
        <f>ROUND(M11551+L11552,5)</f>
        <v>-14000</v>
      </c>
    </row>
    <row r="11553" spans="1:13">
      <c r="A11553" s="5"/>
      <c r="B11553" s="5"/>
      <c r="C11553" s="5"/>
      <c r="D11553" s="5"/>
      <c r="E11553" s="5"/>
      <c r="F11553" s="5" t="s">
        <v>14</v>
      </c>
      <c r="G11553" s="6">
        <v>44012</v>
      </c>
      <c r="H11553" s="5" t="s">
        <v>1609</v>
      </c>
      <c r="I11553" s="5"/>
      <c r="J11553" s="5" t="s">
        <v>1712</v>
      </c>
      <c r="K11553" s="5" t="s">
        <v>586</v>
      </c>
      <c r="L11553" s="7">
        <v>3550</v>
      </c>
      <c r="M11553" s="7">
        <f>ROUND(M11552+L11553,5)</f>
        <v>-10450</v>
      </c>
    </row>
    <row r="11554" spans="1:13">
      <c r="A11554" s="5"/>
      <c r="B11554" s="5"/>
      <c r="C11554" s="5"/>
      <c r="D11554" s="5"/>
      <c r="E11554" s="5"/>
      <c r="F11554" s="5" t="s">
        <v>13</v>
      </c>
      <c r="G11554" s="6">
        <v>44039</v>
      </c>
      <c r="H11554" s="5"/>
      <c r="I11554" s="5" t="s">
        <v>2185</v>
      </c>
      <c r="J11554" s="5" t="s">
        <v>2323</v>
      </c>
      <c r="K11554" s="5" t="s">
        <v>9</v>
      </c>
      <c r="L11554" s="7">
        <v>-700</v>
      </c>
      <c r="M11554" s="7">
        <f>ROUND(M11553+L11554,5)</f>
        <v>-11150</v>
      </c>
    </row>
    <row r="11555" spans="1:13">
      <c r="A11555" s="5"/>
      <c r="B11555" s="5"/>
      <c r="C11555" s="5"/>
      <c r="D11555" s="5"/>
      <c r="E11555" s="5"/>
      <c r="F11555" s="5" t="s">
        <v>14</v>
      </c>
      <c r="G11555" s="6">
        <v>44043</v>
      </c>
      <c r="H11555" s="5" t="s">
        <v>1611</v>
      </c>
      <c r="I11555" s="5"/>
      <c r="J11555" s="5" t="s">
        <v>1714</v>
      </c>
      <c r="K11555" s="5" t="s">
        <v>586</v>
      </c>
      <c r="L11555" s="7">
        <v>-700</v>
      </c>
      <c r="M11555" s="7">
        <f>ROUND(M11554+L11555,5)</f>
        <v>-11850</v>
      </c>
    </row>
    <row r="11556" spans="1:13">
      <c r="A11556" s="5"/>
      <c r="B11556" s="5"/>
      <c r="C11556" s="5"/>
      <c r="D11556" s="5"/>
      <c r="E11556" s="5"/>
      <c r="F11556" s="5" t="s">
        <v>14</v>
      </c>
      <c r="G11556" s="6">
        <v>44043</v>
      </c>
      <c r="H11556" s="5" t="s">
        <v>1611</v>
      </c>
      <c r="I11556" s="5"/>
      <c r="J11556" s="5" t="s">
        <v>1714</v>
      </c>
      <c r="K11556" s="5" t="s">
        <v>586</v>
      </c>
      <c r="L11556" s="7">
        <v>700</v>
      </c>
      <c r="M11556" s="7">
        <f>ROUND(M11555+L11556,5)</f>
        <v>-11150</v>
      </c>
    </row>
    <row r="11557" spans="1:13">
      <c r="A11557" s="5"/>
      <c r="B11557" s="5"/>
      <c r="C11557" s="5"/>
      <c r="D11557" s="5"/>
      <c r="E11557" s="5"/>
      <c r="F11557" s="5" t="s">
        <v>13</v>
      </c>
      <c r="G11557" s="6">
        <v>44057</v>
      </c>
      <c r="H11557" s="5"/>
      <c r="I11557" s="5" t="s">
        <v>2144</v>
      </c>
      <c r="J11557" s="5" t="s">
        <v>2332</v>
      </c>
      <c r="K11557" s="5" t="s">
        <v>9</v>
      </c>
      <c r="L11557" s="7">
        <v>-700</v>
      </c>
      <c r="M11557" s="7">
        <f>ROUND(M11556+L11557,5)</f>
        <v>-11850</v>
      </c>
    </row>
    <row r="11558" spans="1:13">
      <c r="A11558" s="5"/>
      <c r="B11558" s="5"/>
      <c r="C11558" s="5"/>
      <c r="D11558" s="5"/>
      <c r="E11558" s="5"/>
      <c r="F11558" s="5" t="s">
        <v>14</v>
      </c>
      <c r="G11558" s="6">
        <v>44074</v>
      </c>
      <c r="H11558" s="5" t="s">
        <v>1728</v>
      </c>
      <c r="I11558" s="5"/>
      <c r="J11558" s="5" t="s">
        <v>1750</v>
      </c>
      <c r="K11558" s="5" t="s">
        <v>586</v>
      </c>
      <c r="L11558" s="7">
        <v>-700</v>
      </c>
      <c r="M11558" s="7">
        <f>ROUND(M11557+L11558,5)</f>
        <v>-12550</v>
      </c>
    </row>
    <row r="11559" spans="1:13">
      <c r="A11559" s="5"/>
      <c r="B11559" s="5"/>
      <c r="C11559" s="5"/>
      <c r="D11559" s="5"/>
      <c r="E11559" s="5"/>
      <c r="F11559" s="5" t="s">
        <v>14</v>
      </c>
      <c r="G11559" s="6">
        <v>44074</v>
      </c>
      <c r="H11559" s="5" t="s">
        <v>1728</v>
      </c>
      <c r="I11559" s="5"/>
      <c r="J11559" s="5" t="s">
        <v>1751</v>
      </c>
      <c r="K11559" s="5" t="s">
        <v>586</v>
      </c>
      <c r="L11559" s="7">
        <v>1270</v>
      </c>
      <c r="M11559" s="7">
        <f>ROUND(M11558+L11559,5)</f>
        <v>-11280</v>
      </c>
    </row>
    <row r="11560" spans="1:13">
      <c r="A11560" s="5"/>
      <c r="B11560" s="5"/>
      <c r="C11560" s="5"/>
      <c r="D11560" s="5"/>
      <c r="E11560" s="5"/>
      <c r="F11560" s="5" t="s">
        <v>13</v>
      </c>
      <c r="G11560" s="6">
        <v>44078</v>
      </c>
      <c r="H11560" s="5"/>
      <c r="I11560" s="5" t="s">
        <v>2204</v>
      </c>
      <c r="J11560" s="5" t="s">
        <v>2344</v>
      </c>
      <c r="K11560" s="5" t="s">
        <v>9</v>
      </c>
      <c r="L11560" s="7">
        <v>-700</v>
      </c>
      <c r="M11560" s="7">
        <f>ROUND(M11559+L11560,5)</f>
        <v>-11980</v>
      </c>
    </row>
    <row r="11561" spans="1:13">
      <c r="A11561" s="5"/>
      <c r="B11561" s="5"/>
      <c r="C11561" s="5"/>
      <c r="D11561" s="5"/>
      <c r="E11561" s="5"/>
      <c r="F11561" s="5" t="s">
        <v>13</v>
      </c>
      <c r="G11561" s="6">
        <v>44097</v>
      </c>
      <c r="H11561" s="5"/>
      <c r="I11561" s="5" t="s">
        <v>2212</v>
      </c>
      <c r="J11561" s="5" t="s">
        <v>2352</v>
      </c>
      <c r="K11561" s="5" t="s">
        <v>9</v>
      </c>
      <c r="L11561" s="7">
        <v>-700</v>
      </c>
      <c r="M11561" s="7">
        <f>ROUND(M11560+L11561,5)</f>
        <v>-12680</v>
      </c>
    </row>
    <row r="11562" spans="1:13">
      <c r="A11562" s="5"/>
      <c r="B11562" s="5"/>
      <c r="C11562" s="5"/>
      <c r="D11562" s="5"/>
      <c r="E11562" s="5"/>
      <c r="F11562" s="5" t="s">
        <v>14</v>
      </c>
      <c r="G11562" s="6">
        <v>44104</v>
      </c>
      <c r="H11562" s="5" t="s">
        <v>1729</v>
      </c>
      <c r="I11562" s="5"/>
      <c r="J11562" s="5" t="s">
        <v>1753</v>
      </c>
      <c r="K11562" s="5" t="s">
        <v>586</v>
      </c>
      <c r="L11562" s="7">
        <v>-1400</v>
      </c>
      <c r="M11562" s="7">
        <f>ROUND(M11561+L11562,5)</f>
        <v>-14080</v>
      </c>
    </row>
    <row r="11563" spans="1:13">
      <c r="A11563" s="5"/>
      <c r="B11563" s="5"/>
      <c r="C11563" s="5"/>
      <c r="D11563" s="5"/>
      <c r="E11563" s="5"/>
      <c r="F11563" s="5" t="s">
        <v>14</v>
      </c>
      <c r="G11563" s="6">
        <v>44104</v>
      </c>
      <c r="H11563" s="5" t="s">
        <v>1729</v>
      </c>
      <c r="I11563" s="5"/>
      <c r="J11563" s="5" t="s">
        <v>1754</v>
      </c>
      <c r="K11563" s="5" t="s">
        <v>586</v>
      </c>
      <c r="L11563" s="7">
        <v>1400</v>
      </c>
      <c r="M11563" s="7">
        <f>ROUND(M11562+L11563,5)</f>
        <v>-12680</v>
      </c>
    </row>
    <row r="11564" spans="1:13">
      <c r="A11564" s="5"/>
      <c r="B11564" s="5"/>
      <c r="C11564" s="5"/>
      <c r="D11564" s="5"/>
      <c r="E11564" s="5"/>
      <c r="F11564" s="5" t="s">
        <v>13</v>
      </c>
      <c r="G11564" s="6">
        <v>44132</v>
      </c>
      <c r="H11564" s="5"/>
      <c r="I11564" s="5" t="s">
        <v>2217</v>
      </c>
      <c r="J11564" s="5" t="s">
        <v>2358</v>
      </c>
      <c r="K11564" s="5" t="s">
        <v>9</v>
      </c>
      <c r="L11564" s="7">
        <v>-700</v>
      </c>
      <c r="M11564" s="7">
        <f>ROUND(M11563+L11564,5)</f>
        <v>-13380</v>
      </c>
    </row>
    <row r="11565" spans="1:13">
      <c r="A11565" s="5"/>
      <c r="B11565" s="5"/>
      <c r="C11565" s="5"/>
      <c r="D11565" s="5"/>
      <c r="E11565" s="5"/>
      <c r="F11565" s="5" t="s">
        <v>14</v>
      </c>
      <c r="G11565" s="6">
        <v>44135</v>
      </c>
      <c r="H11565" s="5" t="s">
        <v>1731</v>
      </c>
      <c r="I11565" s="5"/>
      <c r="J11565" s="5" t="s">
        <v>1757</v>
      </c>
      <c r="K11565" s="5" t="s">
        <v>586</v>
      </c>
      <c r="L11565" s="7">
        <v>-700</v>
      </c>
      <c r="M11565" s="7">
        <f>ROUND(M11564+L11565,5)</f>
        <v>-14080</v>
      </c>
    </row>
    <row r="11566" spans="1:13">
      <c r="A11566" s="5"/>
      <c r="B11566" s="5"/>
      <c r="C11566" s="5"/>
      <c r="D11566" s="5"/>
      <c r="E11566" s="5"/>
      <c r="F11566" s="5" t="s">
        <v>14</v>
      </c>
      <c r="G11566" s="6">
        <v>44135</v>
      </c>
      <c r="H11566" s="5" t="s">
        <v>1731</v>
      </c>
      <c r="I11566" s="5"/>
      <c r="J11566" s="5" t="s">
        <v>1680</v>
      </c>
      <c r="K11566" s="5" t="s">
        <v>586</v>
      </c>
      <c r="L11566" s="7">
        <v>700</v>
      </c>
      <c r="M11566" s="7">
        <f>ROUND(M11565+L11566,5)</f>
        <v>-13380</v>
      </c>
    </row>
    <row r="11567" spans="1:13">
      <c r="A11567" s="5"/>
      <c r="B11567" s="5"/>
      <c r="C11567" s="5"/>
      <c r="D11567" s="5"/>
      <c r="E11567" s="5"/>
      <c r="F11567" s="5" t="s">
        <v>13</v>
      </c>
      <c r="G11567" s="6">
        <v>44155</v>
      </c>
      <c r="H11567" s="5"/>
      <c r="I11567" s="5" t="s">
        <v>2226</v>
      </c>
      <c r="J11567" s="5" t="s">
        <v>2367</v>
      </c>
      <c r="K11567" s="5" t="s">
        <v>9</v>
      </c>
      <c r="L11567" s="7">
        <v>-700</v>
      </c>
      <c r="M11567" s="7">
        <f>ROUND(M11566+L11567,5)</f>
        <v>-14080</v>
      </c>
    </row>
    <row r="11568" spans="1:13">
      <c r="A11568" s="5"/>
      <c r="B11568" s="5"/>
      <c r="C11568" s="5"/>
      <c r="D11568" s="5"/>
      <c r="E11568" s="5"/>
      <c r="F11568" s="5" t="s">
        <v>14</v>
      </c>
      <c r="G11568" s="6">
        <v>44165</v>
      </c>
      <c r="H11568" s="5" t="s">
        <v>1732</v>
      </c>
      <c r="I11568" s="5"/>
      <c r="J11568" s="5" t="s">
        <v>1760</v>
      </c>
      <c r="K11568" s="5" t="s">
        <v>586</v>
      </c>
      <c r="L11568" s="7">
        <v>-700</v>
      </c>
      <c r="M11568" s="7">
        <f>ROUND(M11567+L11568,5)</f>
        <v>-14780</v>
      </c>
    </row>
    <row r="11569" spans="1:13">
      <c r="A11569" s="5"/>
      <c r="B11569" s="5"/>
      <c r="C11569" s="5"/>
      <c r="D11569" s="5"/>
      <c r="E11569" s="5"/>
      <c r="F11569" s="5" t="s">
        <v>14</v>
      </c>
      <c r="G11569" s="6">
        <v>44165</v>
      </c>
      <c r="H11569" s="5" t="s">
        <v>1732</v>
      </c>
      <c r="I11569" s="5"/>
      <c r="J11569" s="5" t="s">
        <v>1761</v>
      </c>
      <c r="K11569" s="5" t="s">
        <v>586</v>
      </c>
      <c r="L11569" s="7">
        <v>700</v>
      </c>
      <c r="M11569" s="7">
        <f>ROUND(M11568+L11569,5)</f>
        <v>-14080</v>
      </c>
    </row>
    <row r="11570" spans="1:13">
      <c r="A11570" s="5"/>
      <c r="B11570" s="5"/>
      <c r="C11570" s="5"/>
      <c r="D11570" s="5"/>
      <c r="E11570" s="5"/>
      <c r="F11570" s="5" t="s">
        <v>13</v>
      </c>
      <c r="G11570" s="6">
        <v>44180</v>
      </c>
      <c r="H11570" s="5"/>
      <c r="I11570" s="5" t="s">
        <v>1395</v>
      </c>
      <c r="J11570" s="5" t="s">
        <v>2881</v>
      </c>
      <c r="K11570" s="5" t="s">
        <v>9</v>
      </c>
      <c r="L11570" s="7">
        <v>-700</v>
      </c>
      <c r="M11570" s="7">
        <f>ROUND(M11569+L11570,5)</f>
        <v>-14780</v>
      </c>
    </row>
    <row r="11571" spans="1:13">
      <c r="A11571" s="5"/>
      <c r="B11571" s="5"/>
      <c r="C11571" s="5"/>
      <c r="D11571" s="5"/>
      <c r="E11571" s="5"/>
      <c r="F11571" s="5" t="s">
        <v>14</v>
      </c>
      <c r="G11571" s="6">
        <v>44196</v>
      </c>
      <c r="H11571" s="5" t="s">
        <v>1733</v>
      </c>
      <c r="I11571" s="5"/>
      <c r="J11571" s="5" t="s">
        <v>1762</v>
      </c>
      <c r="K11571" s="5" t="s">
        <v>586</v>
      </c>
      <c r="L11571" s="7">
        <v>-700</v>
      </c>
      <c r="M11571" s="7">
        <f>ROUND(M11570+L11571,5)</f>
        <v>-15480</v>
      </c>
    </row>
    <row r="11572" spans="1:13" ht="15.75" thickBot="1">
      <c r="A11572" s="5"/>
      <c r="B11572" s="5"/>
      <c r="C11572" s="5"/>
      <c r="D11572" s="5"/>
      <c r="E11572" s="5"/>
      <c r="F11572" s="5" t="s">
        <v>14</v>
      </c>
      <c r="G11572" s="6">
        <v>44196</v>
      </c>
      <c r="H11572" s="5" t="s">
        <v>1733</v>
      </c>
      <c r="I11572" s="5"/>
      <c r="J11572" s="5" t="s">
        <v>1672</v>
      </c>
      <c r="K11572" s="5" t="s">
        <v>586</v>
      </c>
      <c r="L11572" s="8">
        <v>700</v>
      </c>
      <c r="M11572" s="8">
        <f>ROUND(M11571+L11572,5)</f>
        <v>-14780</v>
      </c>
    </row>
    <row r="11573" spans="1:13">
      <c r="A11573" s="5"/>
      <c r="B11573" s="5"/>
      <c r="C11573" s="5" t="s">
        <v>2822</v>
      </c>
      <c r="D11573" s="5"/>
      <c r="E11573" s="5"/>
      <c r="F11573" s="5"/>
      <c r="G11573" s="6"/>
      <c r="H11573" s="5"/>
      <c r="I11573" s="5"/>
      <c r="J11573" s="5"/>
      <c r="K11573" s="5"/>
      <c r="L11573" s="7">
        <f>ROUND(SUM(L11515:L11572),5)</f>
        <v>-14780</v>
      </c>
      <c r="M11573" s="7">
        <f>M11572</f>
        <v>-14780</v>
      </c>
    </row>
    <row r="11574" spans="1:13">
      <c r="A11574" s="2"/>
      <c r="B11574" s="2"/>
      <c r="C11574" s="2" t="s">
        <v>2823</v>
      </c>
      <c r="D11574" s="2"/>
      <c r="E11574" s="2"/>
      <c r="F11574" s="2"/>
      <c r="G11574" s="4"/>
      <c r="H11574" s="2"/>
      <c r="I11574" s="2"/>
      <c r="J11574" s="2"/>
      <c r="K11574" s="2"/>
      <c r="L11574" s="3"/>
      <c r="M11574" s="3">
        <v>0</v>
      </c>
    </row>
    <row r="11575" spans="1:13">
      <c r="A11575" s="5"/>
      <c r="B11575" s="5"/>
      <c r="C11575" s="5" t="s">
        <v>2824</v>
      </c>
      <c r="D11575" s="5"/>
      <c r="E11575" s="5"/>
      <c r="F11575" s="5"/>
      <c r="G11575" s="6"/>
      <c r="H11575" s="5"/>
      <c r="I11575" s="5"/>
      <c r="J11575" s="5"/>
      <c r="K11575" s="5"/>
      <c r="L11575" s="7"/>
      <c r="M11575" s="7">
        <f>M11574</f>
        <v>0</v>
      </c>
    </row>
    <row r="11576" spans="1:13">
      <c r="A11576" s="2"/>
      <c r="B11576" s="2"/>
      <c r="C11576" s="2" t="s">
        <v>2825</v>
      </c>
      <c r="D11576" s="2"/>
      <c r="E11576" s="2"/>
      <c r="F11576" s="2"/>
      <c r="G11576" s="4"/>
      <c r="H11576" s="2"/>
      <c r="I11576" s="2"/>
      <c r="J11576" s="2"/>
      <c r="K11576" s="2"/>
      <c r="L11576" s="3"/>
      <c r="M11576" s="3">
        <v>0</v>
      </c>
    </row>
    <row r="11577" spans="1:13">
      <c r="A11577" s="5"/>
      <c r="B11577" s="5"/>
      <c r="C11577" s="5" t="s">
        <v>2826</v>
      </c>
      <c r="D11577" s="5"/>
      <c r="E11577" s="5"/>
      <c r="F11577" s="5"/>
      <c r="G11577" s="6"/>
      <c r="H11577" s="5"/>
      <c r="I11577" s="5"/>
      <c r="J11577" s="5"/>
      <c r="K11577" s="5"/>
      <c r="L11577" s="7"/>
      <c r="M11577" s="7">
        <f>M11576</f>
        <v>0</v>
      </c>
    </row>
    <row r="11578" spans="1:13">
      <c r="A11578" s="2"/>
      <c r="B11578" s="2"/>
      <c r="C11578" s="2" t="s">
        <v>2827</v>
      </c>
      <c r="D11578" s="2"/>
      <c r="E11578" s="2"/>
      <c r="F11578" s="2"/>
      <c r="G11578" s="4"/>
      <c r="H11578" s="2"/>
      <c r="I11578" s="2"/>
      <c r="J11578" s="2"/>
      <c r="K11578" s="2"/>
      <c r="L11578" s="3"/>
      <c r="M11578" s="3">
        <v>0</v>
      </c>
    </row>
    <row r="11579" spans="1:13">
      <c r="A11579" s="5"/>
      <c r="B11579" s="5"/>
      <c r="C11579" s="5" t="s">
        <v>2828</v>
      </c>
      <c r="D11579" s="5"/>
      <c r="E11579" s="5"/>
      <c r="F11579" s="5"/>
      <c r="G11579" s="6"/>
      <c r="H11579" s="5"/>
      <c r="I11579" s="5"/>
      <c r="J11579" s="5"/>
      <c r="K11579" s="5"/>
      <c r="L11579" s="7"/>
      <c r="M11579" s="7">
        <f>M11578</f>
        <v>0</v>
      </c>
    </row>
    <row r="11580" spans="1:13">
      <c r="A11580" s="2"/>
      <c r="B11580" s="2"/>
      <c r="C11580" s="2" t="s">
        <v>2829</v>
      </c>
      <c r="D11580" s="2"/>
      <c r="E11580" s="2"/>
      <c r="F11580" s="2"/>
      <c r="G11580" s="4"/>
      <c r="H11580" s="2"/>
      <c r="I11580" s="2"/>
      <c r="J11580" s="2"/>
      <c r="K11580" s="2"/>
      <c r="L11580" s="3"/>
      <c r="M11580" s="3">
        <v>0</v>
      </c>
    </row>
    <row r="11581" spans="1:13">
      <c r="A11581" s="5"/>
      <c r="B11581" s="5"/>
      <c r="C11581" s="5" t="s">
        <v>2830</v>
      </c>
      <c r="D11581" s="5"/>
      <c r="E11581" s="5"/>
      <c r="F11581" s="5"/>
      <c r="G11581" s="6"/>
      <c r="H11581" s="5"/>
      <c r="I11581" s="5"/>
      <c r="J11581" s="5"/>
      <c r="K11581" s="5"/>
      <c r="L11581" s="7"/>
      <c r="M11581" s="7">
        <f>M11580</f>
        <v>0</v>
      </c>
    </row>
    <row r="11582" spans="1:13">
      <c r="A11582" s="2"/>
      <c r="B11582" s="2"/>
      <c r="C11582" s="2" t="s">
        <v>2831</v>
      </c>
      <c r="D11582" s="2"/>
      <c r="E11582" s="2"/>
      <c r="F11582" s="2"/>
      <c r="G11582" s="4"/>
      <c r="H11582" s="2"/>
      <c r="I11582" s="2"/>
      <c r="J11582" s="2"/>
      <c r="K11582" s="2"/>
      <c r="L11582" s="3"/>
      <c r="M11582" s="3">
        <v>0</v>
      </c>
    </row>
    <row r="11583" spans="1:13">
      <c r="A11583" s="5"/>
      <c r="B11583" s="5"/>
      <c r="C11583" s="5" t="s">
        <v>2832</v>
      </c>
      <c r="D11583" s="5"/>
      <c r="E11583" s="5"/>
      <c r="F11583" s="5"/>
      <c r="G11583" s="6"/>
      <c r="H11583" s="5"/>
      <c r="I11583" s="5"/>
      <c r="J11583" s="5"/>
      <c r="K11583" s="5"/>
      <c r="L11583" s="7"/>
      <c r="M11583" s="7">
        <f>M11582</f>
        <v>0</v>
      </c>
    </row>
    <row r="11584" spans="1:13">
      <c r="A11584" s="2"/>
      <c r="B11584" s="2"/>
      <c r="C11584" s="2" t="s">
        <v>2833</v>
      </c>
      <c r="D11584" s="2"/>
      <c r="E11584" s="2"/>
      <c r="F11584" s="2"/>
      <c r="G11584" s="4"/>
      <c r="H11584" s="2"/>
      <c r="I11584" s="2"/>
      <c r="J11584" s="2"/>
      <c r="K11584" s="2"/>
      <c r="L11584" s="3"/>
      <c r="M11584" s="3">
        <v>0</v>
      </c>
    </row>
    <row r="11585" spans="1:13">
      <c r="A11585" s="5"/>
      <c r="B11585" s="5"/>
      <c r="C11585" s="5"/>
      <c r="D11585" s="5"/>
      <c r="E11585" s="5"/>
      <c r="F11585" s="5" t="s">
        <v>14</v>
      </c>
      <c r="G11585" s="6">
        <v>44196</v>
      </c>
      <c r="H11585" s="5" t="s">
        <v>1747</v>
      </c>
      <c r="I11585" s="5"/>
      <c r="J11585" s="5" t="s">
        <v>1765</v>
      </c>
      <c r="K11585" s="5" t="s">
        <v>589</v>
      </c>
      <c r="L11585" s="7">
        <v>36164.21</v>
      </c>
      <c r="M11585" s="7">
        <f>ROUND(M11584+L11585,5)</f>
        <v>36164.21</v>
      </c>
    </row>
    <row r="11586" spans="1:13" ht="15.75" thickBot="1">
      <c r="A11586" s="5"/>
      <c r="B11586" s="5"/>
      <c r="C11586" s="5"/>
      <c r="D11586" s="5"/>
      <c r="E11586" s="5"/>
      <c r="F11586" s="5" t="s">
        <v>14</v>
      </c>
      <c r="G11586" s="6">
        <v>44196</v>
      </c>
      <c r="H11586" s="5" t="s">
        <v>1747</v>
      </c>
      <c r="I11586" s="5"/>
      <c r="J11586" s="5" t="s">
        <v>1765</v>
      </c>
      <c r="K11586" s="5" t="s">
        <v>589</v>
      </c>
      <c r="L11586" s="8">
        <v>-5379</v>
      </c>
      <c r="M11586" s="8">
        <f>ROUND(M11585+L11586,5)</f>
        <v>30785.21</v>
      </c>
    </row>
    <row r="11587" spans="1:13">
      <c r="A11587" s="5"/>
      <c r="B11587" s="5"/>
      <c r="C11587" s="5" t="s">
        <v>2834</v>
      </c>
      <c r="D11587" s="5"/>
      <c r="E11587" s="5"/>
      <c r="F11587" s="5"/>
      <c r="G11587" s="6"/>
      <c r="H11587" s="5"/>
      <c r="I11587" s="5"/>
      <c r="J11587" s="5"/>
      <c r="K11587" s="5"/>
      <c r="L11587" s="7">
        <f>ROUND(SUM(L11584:L11586),5)</f>
        <v>30785.21</v>
      </c>
      <c r="M11587" s="7">
        <f>M11586</f>
        <v>30785.21</v>
      </c>
    </row>
    <row r="11588" spans="1:13">
      <c r="A11588" s="2"/>
      <c r="B11588" s="2"/>
      <c r="C11588" s="2" t="s">
        <v>2835</v>
      </c>
      <c r="D11588" s="2"/>
      <c r="E11588" s="2"/>
      <c r="F11588" s="2"/>
      <c r="G11588" s="4"/>
      <c r="H11588" s="2"/>
      <c r="I11588" s="2"/>
      <c r="J11588" s="2"/>
      <c r="K11588" s="2"/>
      <c r="L11588" s="3"/>
      <c r="M11588" s="3">
        <v>0</v>
      </c>
    </row>
    <row r="11589" spans="1:13">
      <c r="A11589" s="5"/>
      <c r="B11589" s="5"/>
      <c r="C11589" s="5"/>
      <c r="D11589" s="5"/>
      <c r="E11589" s="5"/>
      <c r="F11589" s="5" t="s">
        <v>13</v>
      </c>
      <c r="G11589" s="6">
        <v>43865</v>
      </c>
      <c r="H11589" s="5"/>
      <c r="I11589" s="5"/>
      <c r="J11589" s="5" t="s">
        <v>2882</v>
      </c>
      <c r="K11589" s="5" t="s">
        <v>9</v>
      </c>
      <c r="L11589" s="7">
        <v>-33599.410000000003</v>
      </c>
      <c r="M11589" s="7">
        <f>ROUND(M11588+L11589,5)</f>
        <v>-33599.410000000003</v>
      </c>
    </row>
    <row r="11590" spans="1:13">
      <c r="A11590" s="5"/>
      <c r="B11590" s="5"/>
      <c r="C11590" s="5"/>
      <c r="D11590" s="5"/>
      <c r="E11590" s="5"/>
      <c r="F11590" s="5" t="s">
        <v>13</v>
      </c>
      <c r="G11590" s="6">
        <v>43903</v>
      </c>
      <c r="H11590" s="5"/>
      <c r="I11590" s="5"/>
      <c r="J11590" s="5" t="s">
        <v>2883</v>
      </c>
      <c r="K11590" s="5" t="s">
        <v>9</v>
      </c>
      <c r="L11590" s="7">
        <v>-47005.1</v>
      </c>
      <c r="M11590" s="7">
        <f>ROUND(M11589+L11590,5)</f>
        <v>-80604.509999999995</v>
      </c>
    </row>
    <row r="11591" spans="1:13" ht="15.75" thickBot="1">
      <c r="A11591" s="5"/>
      <c r="B11591" s="5"/>
      <c r="C11591" s="5"/>
      <c r="D11591" s="5"/>
      <c r="E11591" s="5"/>
      <c r="F11591" s="5" t="s">
        <v>13</v>
      </c>
      <c r="G11591" s="6">
        <v>43970</v>
      </c>
      <c r="H11591" s="5"/>
      <c r="I11591" s="5"/>
      <c r="J11591" s="5" t="s">
        <v>2884</v>
      </c>
      <c r="K11591" s="5" t="s">
        <v>9</v>
      </c>
      <c r="L11591" s="8">
        <v>-33466.99</v>
      </c>
      <c r="M11591" s="8">
        <f>ROUND(M11590+L11591,5)</f>
        <v>-114071.5</v>
      </c>
    </row>
    <row r="11592" spans="1:13">
      <c r="A11592" s="5"/>
      <c r="B11592" s="5"/>
      <c r="C11592" s="5" t="s">
        <v>2836</v>
      </c>
      <c r="D11592" s="5"/>
      <c r="E11592" s="5"/>
      <c r="F11592" s="5"/>
      <c r="G11592" s="6"/>
      <c r="H11592" s="5"/>
      <c r="I11592" s="5"/>
      <c r="J11592" s="5"/>
      <c r="K11592" s="5"/>
      <c r="L11592" s="7">
        <f>ROUND(SUM(L11588:L11591),5)</f>
        <v>-114071.5</v>
      </c>
      <c r="M11592" s="7">
        <f>M11591</f>
        <v>-114071.5</v>
      </c>
    </row>
    <row r="11593" spans="1:13">
      <c r="A11593" s="2"/>
      <c r="B11593" s="2"/>
      <c r="C11593" s="2" t="s">
        <v>2837</v>
      </c>
      <c r="D11593" s="2"/>
      <c r="E11593" s="2"/>
      <c r="F11593" s="2"/>
      <c r="G11593" s="4"/>
      <c r="H11593" s="2"/>
      <c r="I11593" s="2"/>
      <c r="J11593" s="2"/>
      <c r="K11593" s="2"/>
      <c r="L11593" s="3"/>
      <c r="M11593" s="3">
        <v>0</v>
      </c>
    </row>
    <row r="11594" spans="1:13">
      <c r="A11594" s="5"/>
      <c r="B11594" s="5"/>
      <c r="C11594" s="5" t="s">
        <v>2838</v>
      </c>
      <c r="D11594" s="5"/>
      <c r="E11594" s="5"/>
      <c r="F11594" s="5"/>
      <c r="G11594" s="6"/>
      <c r="H11594" s="5"/>
      <c r="I11594" s="5"/>
      <c r="J11594" s="5"/>
      <c r="K11594" s="5"/>
      <c r="L11594" s="7"/>
      <c r="M11594" s="7">
        <f>M11593</f>
        <v>0</v>
      </c>
    </row>
    <row r="11595" spans="1:13">
      <c r="A11595" s="2"/>
      <c r="B11595" s="2"/>
      <c r="C11595" s="2" t="s">
        <v>2839</v>
      </c>
      <c r="D11595" s="2"/>
      <c r="E11595" s="2"/>
      <c r="F11595" s="2"/>
      <c r="G11595" s="4"/>
      <c r="H11595" s="2"/>
      <c r="I11595" s="2"/>
      <c r="J11595" s="2"/>
      <c r="K11595" s="2"/>
      <c r="L11595" s="3"/>
      <c r="M11595" s="3">
        <v>0</v>
      </c>
    </row>
    <row r="11596" spans="1:13">
      <c r="A11596" s="5"/>
      <c r="B11596" s="5"/>
      <c r="C11596" s="5" t="s">
        <v>2840</v>
      </c>
      <c r="D11596" s="5"/>
      <c r="E11596" s="5"/>
      <c r="F11596" s="5"/>
      <c r="G11596" s="6"/>
      <c r="H11596" s="5"/>
      <c r="I11596" s="5"/>
      <c r="J11596" s="5"/>
      <c r="K11596" s="5"/>
      <c r="L11596" s="7"/>
      <c r="M11596" s="7">
        <f>M11595</f>
        <v>0</v>
      </c>
    </row>
    <row r="11597" spans="1:13">
      <c r="A11597" s="2"/>
      <c r="B11597" s="2"/>
      <c r="C11597" s="2" t="s">
        <v>2841</v>
      </c>
      <c r="D11597" s="2"/>
      <c r="E11597" s="2"/>
      <c r="F11597" s="2"/>
      <c r="G11597" s="4"/>
      <c r="H11597" s="2"/>
      <c r="I11597" s="2"/>
      <c r="J11597" s="2"/>
      <c r="K11597" s="2"/>
      <c r="L11597" s="3"/>
      <c r="M11597" s="3">
        <v>0</v>
      </c>
    </row>
    <row r="11598" spans="1:13">
      <c r="A11598" s="5"/>
      <c r="B11598" s="5"/>
      <c r="C11598" s="5" t="s">
        <v>2842</v>
      </c>
      <c r="D11598" s="5"/>
      <c r="E11598" s="5"/>
      <c r="F11598" s="5"/>
      <c r="G11598" s="6"/>
      <c r="H11598" s="5"/>
      <c r="I11598" s="5"/>
      <c r="J11598" s="5"/>
      <c r="K11598" s="5"/>
      <c r="L11598" s="7"/>
      <c r="M11598" s="7">
        <f>M11597</f>
        <v>0</v>
      </c>
    </row>
    <row r="11599" spans="1:13">
      <c r="A11599" s="2"/>
      <c r="B11599" s="2"/>
      <c r="C11599" s="2" t="s">
        <v>2843</v>
      </c>
      <c r="D11599" s="2"/>
      <c r="E11599" s="2"/>
      <c r="F11599" s="2"/>
      <c r="G11599" s="4"/>
      <c r="H11599" s="2"/>
      <c r="I11599" s="2"/>
      <c r="J11599" s="2"/>
      <c r="K11599" s="2"/>
      <c r="L11599" s="3"/>
      <c r="M11599" s="3">
        <v>0</v>
      </c>
    </row>
    <row r="11600" spans="1:13" ht="15.75" thickBot="1">
      <c r="A11600" s="5"/>
      <c r="B11600" s="5"/>
      <c r="C11600" s="5" t="s">
        <v>2844</v>
      </c>
      <c r="D11600" s="5"/>
      <c r="E11600" s="5"/>
      <c r="F11600" s="5"/>
      <c r="G11600" s="6"/>
      <c r="H11600" s="5"/>
      <c r="I11600" s="5"/>
      <c r="J11600" s="5"/>
      <c r="K11600" s="5"/>
      <c r="L11600" s="8"/>
      <c r="M11600" s="8">
        <f>M11599</f>
        <v>0</v>
      </c>
    </row>
    <row r="11601" spans="1:13">
      <c r="A11601" s="5"/>
      <c r="B11601" s="5" t="s">
        <v>2845</v>
      </c>
      <c r="C11601" s="5"/>
      <c r="D11601" s="5"/>
      <c r="E11601" s="5"/>
      <c r="F11601" s="5"/>
      <c r="G11601" s="6"/>
      <c r="H11601" s="5"/>
      <c r="I11601" s="5"/>
      <c r="J11601" s="5"/>
      <c r="K11601" s="5"/>
      <c r="L11601" s="7">
        <f>ROUND(L11573+L11575+L11577+L11579+L11581+L11583+L11587+L11592+L11594+L11596+L11598+L11600,5)</f>
        <v>-98066.29</v>
      </c>
      <c r="M11601" s="7">
        <f>ROUND(M11573+M11575+M11577+M11579+M11581+M11583+M11587+M11592+M11594+M11596+M11598+M11600,5)</f>
        <v>-98066.29</v>
      </c>
    </row>
    <row r="11602" spans="1:13">
      <c r="A11602" s="2"/>
      <c r="B11602" s="2" t="s">
        <v>2846</v>
      </c>
      <c r="C11602" s="2"/>
      <c r="D11602" s="2"/>
      <c r="E11602" s="2"/>
      <c r="F11602" s="2"/>
      <c r="G11602" s="4"/>
      <c r="H11602" s="2"/>
      <c r="I11602" s="2"/>
      <c r="J11602" s="2"/>
      <c r="K11602" s="2"/>
      <c r="L11602" s="3"/>
      <c r="M11602" s="3">
        <v>0</v>
      </c>
    </row>
    <row r="11603" spans="1:13">
      <c r="A11603" s="5"/>
      <c r="B11603" s="5" t="s">
        <v>2847</v>
      </c>
      <c r="C11603" s="5"/>
      <c r="D11603" s="5"/>
      <c r="E11603" s="5"/>
      <c r="F11603" s="5"/>
      <c r="G11603" s="6"/>
      <c r="H11603" s="5"/>
      <c r="I11603" s="5"/>
      <c r="J11603" s="5"/>
      <c r="K11603" s="5"/>
      <c r="L11603" s="7"/>
      <c r="M11603" s="7">
        <f>M11602</f>
        <v>0</v>
      </c>
    </row>
    <row r="11604" spans="1:13">
      <c r="A11604" s="2"/>
      <c r="B11604" s="2" t="s">
        <v>2848</v>
      </c>
      <c r="C11604" s="2"/>
      <c r="D11604" s="2"/>
      <c r="E11604" s="2"/>
      <c r="F11604" s="2"/>
      <c r="G11604" s="4"/>
      <c r="H11604" s="2"/>
      <c r="I11604" s="2"/>
      <c r="J11604" s="2"/>
      <c r="K11604" s="2"/>
      <c r="L11604" s="3"/>
      <c r="M11604" s="3">
        <v>0</v>
      </c>
    </row>
    <row r="11605" spans="1:13">
      <c r="A11605" s="2"/>
      <c r="B11605" s="2"/>
      <c r="C11605" s="2" t="s">
        <v>2012</v>
      </c>
      <c r="D11605" s="2"/>
      <c r="E11605" s="2"/>
      <c r="F11605" s="2"/>
      <c r="G11605" s="4"/>
      <c r="H11605" s="2"/>
      <c r="I11605" s="2"/>
      <c r="J11605" s="2"/>
      <c r="K11605" s="2"/>
      <c r="L11605" s="3"/>
      <c r="M11605" s="3">
        <v>0</v>
      </c>
    </row>
    <row r="11606" spans="1:13">
      <c r="A11606" s="5"/>
      <c r="B11606" s="5"/>
      <c r="C11606" s="5"/>
      <c r="D11606" s="5"/>
      <c r="E11606" s="5"/>
      <c r="F11606" s="5" t="s">
        <v>14</v>
      </c>
      <c r="G11606" s="6">
        <v>43861</v>
      </c>
      <c r="H11606" s="5" t="s">
        <v>1969</v>
      </c>
      <c r="I11606" s="5"/>
      <c r="J11606" s="5" t="s">
        <v>2009</v>
      </c>
      <c r="K11606" s="5" t="s">
        <v>584</v>
      </c>
      <c r="L11606" s="7">
        <v>19107.43</v>
      </c>
      <c r="M11606" s="7">
        <f>ROUND(M11605+L11606,5)</f>
        <v>19107.43</v>
      </c>
    </row>
    <row r="11607" spans="1:13">
      <c r="A11607" s="5"/>
      <c r="B11607" s="5"/>
      <c r="C11607" s="5"/>
      <c r="D11607" s="5"/>
      <c r="E11607" s="5"/>
      <c r="F11607" s="5" t="s">
        <v>14</v>
      </c>
      <c r="G11607" s="6">
        <v>43862</v>
      </c>
      <c r="H11607" s="5" t="s">
        <v>1970</v>
      </c>
      <c r="I11607" s="5"/>
      <c r="J11607" s="5" t="s">
        <v>2009</v>
      </c>
      <c r="K11607" s="5" t="s">
        <v>584</v>
      </c>
      <c r="L11607" s="7">
        <v>19107.43</v>
      </c>
      <c r="M11607" s="7">
        <f>ROUND(M11606+L11607,5)</f>
        <v>38214.86</v>
      </c>
    </row>
    <row r="11608" spans="1:13">
      <c r="A11608" s="5"/>
      <c r="B11608" s="5"/>
      <c r="C11608" s="5"/>
      <c r="D11608" s="5"/>
      <c r="E11608" s="5"/>
      <c r="F11608" s="5" t="s">
        <v>14</v>
      </c>
      <c r="G11608" s="6">
        <v>43891</v>
      </c>
      <c r="H11608" s="5" t="s">
        <v>1971</v>
      </c>
      <c r="I11608" s="5"/>
      <c r="J11608" s="5" t="s">
        <v>2009</v>
      </c>
      <c r="K11608" s="5" t="s">
        <v>584</v>
      </c>
      <c r="L11608" s="7">
        <v>19107.43</v>
      </c>
      <c r="M11608" s="7">
        <f>ROUND(M11607+L11608,5)</f>
        <v>57322.29</v>
      </c>
    </row>
    <row r="11609" spans="1:13">
      <c r="A11609" s="5"/>
      <c r="B11609" s="5"/>
      <c r="C11609" s="5"/>
      <c r="D11609" s="5"/>
      <c r="E11609" s="5"/>
      <c r="F11609" s="5" t="s">
        <v>14</v>
      </c>
      <c r="G11609" s="6">
        <v>43922</v>
      </c>
      <c r="H11609" s="5" t="s">
        <v>1972</v>
      </c>
      <c r="I11609" s="5"/>
      <c r="J11609" s="5" t="s">
        <v>2009</v>
      </c>
      <c r="K11609" s="5" t="s">
        <v>584</v>
      </c>
      <c r="L11609" s="7">
        <v>19107.43</v>
      </c>
      <c r="M11609" s="7">
        <f>ROUND(M11608+L11609,5)</f>
        <v>76429.72</v>
      </c>
    </row>
    <row r="11610" spans="1:13">
      <c r="A11610" s="5"/>
      <c r="B11610" s="5"/>
      <c r="C11610" s="5"/>
      <c r="D11610" s="5"/>
      <c r="E11610" s="5"/>
      <c r="F11610" s="5" t="s">
        <v>14</v>
      </c>
      <c r="G11610" s="6">
        <v>43952</v>
      </c>
      <c r="H11610" s="5" t="s">
        <v>1973</v>
      </c>
      <c r="I11610" s="5"/>
      <c r="J11610" s="5" t="s">
        <v>2009</v>
      </c>
      <c r="K11610" s="5" t="s">
        <v>584</v>
      </c>
      <c r="L11610" s="7">
        <v>19107.43</v>
      </c>
      <c r="M11610" s="7">
        <f>ROUND(M11609+L11610,5)</f>
        <v>95537.15</v>
      </c>
    </row>
    <row r="11611" spans="1:13">
      <c r="A11611" s="5"/>
      <c r="B11611" s="5"/>
      <c r="C11611" s="5"/>
      <c r="D11611" s="5"/>
      <c r="E11611" s="5"/>
      <c r="F11611" s="5" t="s">
        <v>14</v>
      </c>
      <c r="G11611" s="6">
        <v>43983</v>
      </c>
      <c r="H11611" s="5" t="s">
        <v>1974</v>
      </c>
      <c r="I11611" s="5"/>
      <c r="J11611" s="5" t="s">
        <v>2009</v>
      </c>
      <c r="K11611" s="5" t="s">
        <v>584</v>
      </c>
      <c r="L11611" s="7">
        <v>19107.43</v>
      </c>
      <c r="M11611" s="7">
        <f>ROUND(M11610+L11611,5)</f>
        <v>114644.58</v>
      </c>
    </row>
    <row r="11612" spans="1:13">
      <c r="A11612" s="5"/>
      <c r="B11612" s="5"/>
      <c r="C11612" s="5"/>
      <c r="D11612" s="5"/>
      <c r="E11612" s="5"/>
      <c r="F11612" s="5" t="s">
        <v>14</v>
      </c>
      <c r="G11612" s="6">
        <v>44013</v>
      </c>
      <c r="H11612" s="5" t="s">
        <v>1975</v>
      </c>
      <c r="I11612" s="5"/>
      <c r="J11612" s="5" t="s">
        <v>2009</v>
      </c>
      <c r="K11612" s="5" t="s">
        <v>584</v>
      </c>
      <c r="L11612" s="7">
        <v>19107.43</v>
      </c>
      <c r="M11612" s="7">
        <f>ROUND(M11611+L11612,5)</f>
        <v>133752.01</v>
      </c>
    </row>
    <row r="11613" spans="1:13">
      <c r="A11613" s="5"/>
      <c r="B11613" s="5"/>
      <c r="C11613" s="5"/>
      <c r="D11613" s="5"/>
      <c r="E11613" s="5"/>
      <c r="F11613" s="5" t="s">
        <v>14</v>
      </c>
      <c r="G11613" s="6">
        <v>44044</v>
      </c>
      <c r="H11613" s="5" t="s">
        <v>1976</v>
      </c>
      <c r="I11613" s="5"/>
      <c r="J11613" s="5" t="s">
        <v>2009</v>
      </c>
      <c r="K11613" s="5" t="s">
        <v>584</v>
      </c>
      <c r="L11613" s="7">
        <v>19107.43</v>
      </c>
      <c r="M11613" s="7">
        <f>ROUND(M11612+L11613,5)</f>
        <v>152859.44</v>
      </c>
    </row>
    <row r="11614" spans="1:13">
      <c r="A11614" s="5"/>
      <c r="B11614" s="5"/>
      <c r="C11614" s="5"/>
      <c r="D11614" s="5"/>
      <c r="E11614" s="5"/>
      <c r="F11614" s="5" t="s">
        <v>14</v>
      </c>
      <c r="G11614" s="6">
        <v>44075</v>
      </c>
      <c r="H11614" s="5" t="s">
        <v>1977</v>
      </c>
      <c r="I11614" s="5"/>
      <c r="J11614" s="5" t="s">
        <v>2009</v>
      </c>
      <c r="K11614" s="5" t="s">
        <v>584</v>
      </c>
      <c r="L11614" s="7">
        <v>19107.43</v>
      </c>
      <c r="M11614" s="7">
        <f>ROUND(M11613+L11614,5)</f>
        <v>171966.87</v>
      </c>
    </row>
    <row r="11615" spans="1:13">
      <c r="A11615" s="5"/>
      <c r="B11615" s="5"/>
      <c r="C11615" s="5"/>
      <c r="D11615" s="5"/>
      <c r="E11615" s="5"/>
      <c r="F11615" s="5" t="s">
        <v>14</v>
      </c>
      <c r="G11615" s="6">
        <v>44105</v>
      </c>
      <c r="H11615" s="5" t="s">
        <v>1978</v>
      </c>
      <c r="I11615" s="5"/>
      <c r="J11615" s="5" t="s">
        <v>2009</v>
      </c>
      <c r="K11615" s="5" t="s">
        <v>584</v>
      </c>
      <c r="L11615" s="7">
        <v>19107.43</v>
      </c>
      <c r="M11615" s="7">
        <f>ROUND(M11614+L11615,5)</f>
        <v>191074.3</v>
      </c>
    </row>
    <row r="11616" spans="1:13">
      <c r="A11616" s="5"/>
      <c r="B11616" s="5"/>
      <c r="C11616" s="5"/>
      <c r="D11616" s="5"/>
      <c r="E11616" s="5"/>
      <c r="F11616" s="5" t="s">
        <v>14</v>
      </c>
      <c r="G11616" s="6">
        <v>44136</v>
      </c>
      <c r="H11616" s="5" t="s">
        <v>1979</v>
      </c>
      <c r="I11616" s="5"/>
      <c r="J11616" s="5" t="s">
        <v>2009</v>
      </c>
      <c r="K11616" s="5" t="s">
        <v>584</v>
      </c>
      <c r="L11616" s="7">
        <v>19107.43</v>
      </c>
      <c r="M11616" s="7">
        <f>ROUND(M11615+L11616,5)</f>
        <v>210181.73</v>
      </c>
    </row>
    <row r="11617" spans="1:13">
      <c r="A11617" s="5"/>
      <c r="B11617" s="5"/>
      <c r="C11617" s="5"/>
      <c r="D11617" s="5"/>
      <c r="E11617" s="5"/>
      <c r="F11617" s="5" t="s">
        <v>14</v>
      </c>
      <c r="G11617" s="6">
        <v>44166</v>
      </c>
      <c r="H11617" s="5" t="s">
        <v>1980</v>
      </c>
      <c r="I11617" s="5"/>
      <c r="J11617" s="5" t="s">
        <v>2009</v>
      </c>
      <c r="K11617" s="5" t="s">
        <v>584</v>
      </c>
      <c r="L11617" s="7">
        <v>19107.43</v>
      </c>
      <c r="M11617" s="7">
        <f>ROUND(M11616+L11617,5)</f>
        <v>229289.16</v>
      </c>
    </row>
    <row r="11618" spans="1:13">
      <c r="A11618" s="5"/>
      <c r="B11618" s="5"/>
      <c r="C11618" s="5"/>
      <c r="D11618" s="5"/>
      <c r="E11618" s="5"/>
      <c r="F11618" s="5" t="s">
        <v>14</v>
      </c>
      <c r="G11618" s="6">
        <v>44196</v>
      </c>
      <c r="H11618" s="5" t="s">
        <v>1981</v>
      </c>
      <c r="I11618" s="5"/>
      <c r="J11618" s="5" t="s">
        <v>2010</v>
      </c>
      <c r="K11618" s="5" t="s">
        <v>1903</v>
      </c>
      <c r="L11618" s="7">
        <v>4497.76</v>
      </c>
      <c r="M11618" s="7">
        <f>ROUND(M11617+L11618,5)</f>
        <v>233786.92</v>
      </c>
    </row>
    <row r="11619" spans="1:13" ht="15.75" thickBot="1">
      <c r="A11619" s="5"/>
      <c r="B11619" s="5"/>
      <c r="C11619" s="5"/>
      <c r="D11619" s="5"/>
      <c r="E11619" s="5"/>
      <c r="F11619" s="5" t="s">
        <v>14</v>
      </c>
      <c r="G11619" s="6">
        <v>44196</v>
      </c>
      <c r="H11619" s="5" t="s">
        <v>1747</v>
      </c>
      <c r="I11619" s="5"/>
      <c r="J11619" s="5" t="s">
        <v>1765</v>
      </c>
      <c r="K11619" s="5" t="s">
        <v>589</v>
      </c>
      <c r="L11619" s="8">
        <v>-230.61</v>
      </c>
      <c r="M11619" s="8">
        <f>ROUND(M11618+L11619,5)</f>
        <v>233556.31</v>
      </c>
    </row>
    <row r="11620" spans="1:13">
      <c r="A11620" s="5"/>
      <c r="B11620" s="5"/>
      <c r="C11620" s="5" t="s">
        <v>2849</v>
      </c>
      <c r="D11620" s="5"/>
      <c r="E11620" s="5"/>
      <c r="F11620" s="5"/>
      <c r="G11620" s="6"/>
      <c r="H11620" s="5"/>
      <c r="I11620" s="5"/>
      <c r="J11620" s="5"/>
      <c r="K11620" s="5"/>
      <c r="L11620" s="7">
        <f>ROUND(SUM(L11605:L11619),5)</f>
        <v>233556.31</v>
      </c>
      <c r="M11620" s="7">
        <f>M11619</f>
        <v>233556.31</v>
      </c>
    </row>
    <row r="11621" spans="1:13">
      <c r="A11621" s="2"/>
      <c r="B11621" s="2"/>
      <c r="C11621" s="2" t="s">
        <v>2850</v>
      </c>
      <c r="D11621" s="2"/>
      <c r="E11621" s="2"/>
      <c r="F11621" s="2"/>
      <c r="G11621" s="4"/>
      <c r="H11621" s="2"/>
      <c r="I11621" s="2"/>
      <c r="J11621" s="2"/>
      <c r="K11621" s="2"/>
      <c r="L11621" s="3"/>
      <c r="M11621" s="3">
        <v>0</v>
      </c>
    </row>
    <row r="11622" spans="1:13">
      <c r="A11622" s="5"/>
      <c r="B11622" s="5"/>
      <c r="C11622" s="5"/>
      <c r="D11622" s="5"/>
      <c r="E11622" s="5"/>
      <c r="F11622" s="5" t="s">
        <v>14</v>
      </c>
      <c r="G11622" s="6">
        <v>43861</v>
      </c>
      <c r="H11622" s="5" t="s">
        <v>1969</v>
      </c>
      <c r="I11622" s="5"/>
      <c r="J11622" s="5" t="s">
        <v>2009</v>
      </c>
      <c r="K11622" s="5" t="s">
        <v>2012</v>
      </c>
      <c r="L11622" s="7">
        <v>81.73</v>
      </c>
      <c r="M11622" s="7">
        <f>ROUND(M11621+L11622,5)</f>
        <v>81.73</v>
      </c>
    </row>
    <row r="11623" spans="1:13">
      <c r="A11623" s="5"/>
      <c r="B11623" s="5"/>
      <c r="C11623" s="5"/>
      <c r="D11623" s="5"/>
      <c r="E11623" s="5"/>
      <c r="F11623" s="5" t="s">
        <v>14</v>
      </c>
      <c r="G11623" s="6">
        <v>43862</v>
      </c>
      <c r="H11623" s="5" t="s">
        <v>1970</v>
      </c>
      <c r="I11623" s="5"/>
      <c r="J11623" s="5" t="s">
        <v>2009</v>
      </c>
      <c r="K11623" s="5" t="s">
        <v>2012</v>
      </c>
      <c r="L11623" s="7">
        <v>81.73</v>
      </c>
      <c r="M11623" s="7">
        <f>ROUND(M11622+L11623,5)</f>
        <v>163.46</v>
      </c>
    </row>
    <row r="11624" spans="1:13">
      <c r="A11624" s="5"/>
      <c r="B11624" s="5"/>
      <c r="C11624" s="5"/>
      <c r="D11624" s="5"/>
      <c r="E11624" s="5"/>
      <c r="F11624" s="5" t="s">
        <v>14</v>
      </c>
      <c r="G11624" s="6">
        <v>43891</v>
      </c>
      <c r="H11624" s="5" t="s">
        <v>1971</v>
      </c>
      <c r="I11624" s="5"/>
      <c r="J11624" s="5" t="s">
        <v>2009</v>
      </c>
      <c r="K11624" s="5" t="s">
        <v>2012</v>
      </c>
      <c r="L11624" s="7">
        <v>81.73</v>
      </c>
      <c r="M11624" s="7">
        <f>ROUND(M11623+L11624,5)</f>
        <v>245.19</v>
      </c>
    </row>
    <row r="11625" spans="1:13">
      <c r="A11625" s="5"/>
      <c r="B11625" s="5"/>
      <c r="C11625" s="5"/>
      <c r="D11625" s="5"/>
      <c r="E11625" s="5"/>
      <c r="F11625" s="5" t="s">
        <v>14</v>
      </c>
      <c r="G11625" s="6">
        <v>43922</v>
      </c>
      <c r="H11625" s="5" t="s">
        <v>1972</v>
      </c>
      <c r="I11625" s="5"/>
      <c r="J11625" s="5" t="s">
        <v>2009</v>
      </c>
      <c r="K11625" s="5" t="s">
        <v>2012</v>
      </c>
      <c r="L11625" s="7">
        <v>81.73</v>
      </c>
      <c r="M11625" s="7">
        <f>ROUND(M11624+L11625,5)</f>
        <v>326.92</v>
      </c>
    </row>
    <row r="11626" spans="1:13">
      <c r="A11626" s="5"/>
      <c r="B11626" s="5"/>
      <c r="C11626" s="5"/>
      <c r="D11626" s="5"/>
      <c r="E11626" s="5"/>
      <c r="F11626" s="5" t="s">
        <v>14</v>
      </c>
      <c r="G11626" s="6">
        <v>43952</v>
      </c>
      <c r="H11626" s="5" t="s">
        <v>1973</v>
      </c>
      <c r="I11626" s="5"/>
      <c r="J11626" s="5" t="s">
        <v>2009</v>
      </c>
      <c r="K11626" s="5" t="s">
        <v>2012</v>
      </c>
      <c r="L11626" s="7">
        <v>81.73</v>
      </c>
      <c r="M11626" s="7">
        <f>ROUND(M11625+L11626,5)</f>
        <v>408.65</v>
      </c>
    </row>
    <row r="11627" spans="1:13">
      <c r="A11627" s="5"/>
      <c r="B11627" s="5"/>
      <c r="C11627" s="5"/>
      <c r="D11627" s="5"/>
      <c r="E11627" s="5"/>
      <c r="F11627" s="5" t="s">
        <v>14</v>
      </c>
      <c r="G11627" s="6">
        <v>43983</v>
      </c>
      <c r="H11627" s="5" t="s">
        <v>1974</v>
      </c>
      <c r="I11627" s="5"/>
      <c r="J11627" s="5" t="s">
        <v>2009</v>
      </c>
      <c r="K11627" s="5" t="s">
        <v>2012</v>
      </c>
      <c r="L11627" s="7">
        <v>81.73</v>
      </c>
      <c r="M11627" s="7">
        <f>ROUND(M11626+L11627,5)</f>
        <v>490.38</v>
      </c>
    </row>
    <row r="11628" spans="1:13">
      <c r="A11628" s="5"/>
      <c r="B11628" s="5"/>
      <c r="C11628" s="5"/>
      <c r="D11628" s="5"/>
      <c r="E11628" s="5"/>
      <c r="F11628" s="5" t="s">
        <v>14</v>
      </c>
      <c r="G11628" s="6">
        <v>44013</v>
      </c>
      <c r="H11628" s="5" t="s">
        <v>1975</v>
      </c>
      <c r="I11628" s="5"/>
      <c r="J11628" s="5" t="s">
        <v>2009</v>
      </c>
      <c r="K11628" s="5" t="s">
        <v>2012</v>
      </c>
      <c r="L11628" s="7">
        <v>81.73</v>
      </c>
      <c r="M11628" s="7">
        <f>ROUND(M11627+L11628,5)</f>
        <v>572.11</v>
      </c>
    </row>
    <row r="11629" spans="1:13">
      <c r="A11629" s="5"/>
      <c r="B11629" s="5"/>
      <c r="C11629" s="5"/>
      <c r="D11629" s="5"/>
      <c r="E11629" s="5"/>
      <c r="F11629" s="5" t="s">
        <v>14</v>
      </c>
      <c r="G11629" s="6">
        <v>44044</v>
      </c>
      <c r="H11629" s="5" t="s">
        <v>1976</v>
      </c>
      <c r="I11629" s="5"/>
      <c r="J11629" s="5" t="s">
        <v>2009</v>
      </c>
      <c r="K11629" s="5" t="s">
        <v>2012</v>
      </c>
      <c r="L11629" s="7">
        <v>81.73</v>
      </c>
      <c r="M11629" s="7">
        <f>ROUND(M11628+L11629,5)</f>
        <v>653.84</v>
      </c>
    </row>
    <row r="11630" spans="1:13">
      <c r="A11630" s="5"/>
      <c r="B11630" s="5"/>
      <c r="C11630" s="5"/>
      <c r="D11630" s="5"/>
      <c r="E11630" s="5"/>
      <c r="F11630" s="5" t="s">
        <v>14</v>
      </c>
      <c r="G11630" s="6">
        <v>44075</v>
      </c>
      <c r="H11630" s="5" t="s">
        <v>1977</v>
      </c>
      <c r="I11630" s="5"/>
      <c r="J11630" s="5" t="s">
        <v>2009</v>
      </c>
      <c r="K11630" s="5" t="s">
        <v>2012</v>
      </c>
      <c r="L11630" s="7">
        <v>81.73</v>
      </c>
      <c r="M11630" s="7">
        <f>ROUND(M11629+L11630,5)</f>
        <v>735.57</v>
      </c>
    </row>
    <row r="11631" spans="1:13">
      <c r="A11631" s="5"/>
      <c r="B11631" s="5"/>
      <c r="C11631" s="5"/>
      <c r="D11631" s="5"/>
      <c r="E11631" s="5"/>
      <c r="F11631" s="5" t="s">
        <v>14</v>
      </c>
      <c r="G11631" s="6">
        <v>44105</v>
      </c>
      <c r="H11631" s="5" t="s">
        <v>1978</v>
      </c>
      <c r="I11631" s="5"/>
      <c r="J11631" s="5" t="s">
        <v>2009</v>
      </c>
      <c r="K11631" s="5" t="s">
        <v>2012</v>
      </c>
      <c r="L11631" s="7">
        <v>81.73</v>
      </c>
      <c r="M11631" s="7">
        <f>ROUND(M11630+L11631,5)</f>
        <v>817.3</v>
      </c>
    </row>
    <row r="11632" spans="1:13">
      <c r="A11632" s="5"/>
      <c r="B11632" s="5"/>
      <c r="C11632" s="5"/>
      <c r="D11632" s="5"/>
      <c r="E11632" s="5"/>
      <c r="F11632" s="5" t="s">
        <v>14</v>
      </c>
      <c r="G11632" s="6">
        <v>44136</v>
      </c>
      <c r="H11632" s="5" t="s">
        <v>1979</v>
      </c>
      <c r="I11632" s="5"/>
      <c r="J11632" s="5" t="s">
        <v>2009</v>
      </c>
      <c r="K11632" s="5" t="s">
        <v>2012</v>
      </c>
      <c r="L11632" s="7">
        <v>81.73</v>
      </c>
      <c r="M11632" s="7">
        <f>ROUND(M11631+L11632,5)</f>
        <v>899.03</v>
      </c>
    </row>
    <row r="11633" spans="1:13" ht="15.75" thickBot="1">
      <c r="A11633" s="5"/>
      <c r="B11633" s="5"/>
      <c r="C11633" s="5"/>
      <c r="D11633" s="5"/>
      <c r="E11633" s="5"/>
      <c r="F11633" s="5" t="s">
        <v>14</v>
      </c>
      <c r="G11633" s="6">
        <v>44166</v>
      </c>
      <c r="H11633" s="5" t="s">
        <v>1980</v>
      </c>
      <c r="I11633" s="5"/>
      <c r="J11633" s="5" t="s">
        <v>2009</v>
      </c>
      <c r="K11633" s="5" t="s">
        <v>2012</v>
      </c>
      <c r="L11633" s="8">
        <v>81.73</v>
      </c>
      <c r="M11633" s="8">
        <f>ROUND(M11632+L11633,5)</f>
        <v>980.76</v>
      </c>
    </row>
    <row r="11634" spans="1:13">
      <c r="A11634" s="5"/>
      <c r="B11634" s="5"/>
      <c r="C11634" s="5" t="s">
        <v>2851</v>
      </c>
      <c r="D11634" s="5"/>
      <c r="E11634" s="5"/>
      <c r="F11634" s="5"/>
      <c r="G11634" s="6"/>
      <c r="H11634" s="5"/>
      <c r="I11634" s="5"/>
      <c r="J11634" s="5"/>
      <c r="K11634" s="5"/>
      <c r="L11634" s="7">
        <f>ROUND(SUM(L11621:L11633),5)</f>
        <v>980.76</v>
      </c>
      <c r="M11634" s="7">
        <f>M11633</f>
        <v>980.76</v>
      </c>
    </row>
    <row r="11635" spans="1:13">
      <c r="A11635" s="2"/>
      <c r="B11635" s="2"/>
      <c r="C11635" s="2" t="s">
        <v>2852</v>
      </c>
      <c r="D11635" s="2"/>
      <c r="E11635" s="2"/>
      <c r="F11635" s="2"/>
      <c r="G11635" s="4"/>
      <c r="H11635" s="2"/>
      <c r="I11635" s="2"/>
      <c r="J11635" s="2"/>
      <c r="K11635" s="2"/>
      <c r="L11635" s="3"/>
      <c r="M11635" s="3">
        <v>0</v>
      </c>
    </row>
    <row r="11636" spans="1:13">
      <c r="A11636" s="5"/>
      <c r="B11636" s="5"/>
      <c r="C11636" s="5" t="s">
        <v>2853</v>
      </c>
      <c r="D11636" s="5"/>
      <c r="E11636" s="5"/>
      <c r="F11636" s="5"/>
      <c r="G11636" s="6"/>
      <c r="H11636" s="5"/>
      <c r="I11636" s="5"/>
      <c r="J11636" s="5"/>
      <c r="K11636" s="5"/>
      <c r="L11636" s="7"/>
      <c r="M11636" s="7">
        <f>M11635</f>
        <v>0</v>
      </c>
    </row>
    <row r="11637" spans="1:13">
      <c r="A11637" s="2"/>
      <c r="B11637" s="2"/>
      <c r="C11637" s="2" t="s">
        <v>2854</v>
      </c>
      <c r="D11637" s="2"/>
      <c r="E11637" s="2"/>
      <c r="F11637" s="2"/>
      <c r="G11637" s="4"/>
      <c r="H11637" s="2"/>
      <c r="I11637" s="2"/>
      <c r="J11637" s="2"/>
      <c r="K11637" s="2"/>
      <c r="L11637" s="3"/>
      <c r="M11637" s="3">
        <v>0</v>
      </c>
    </row>
    <row r="11638" spans="1:13" ht="15.75" thickBot="1">
      <c r="A11638" s="5"/>
      <c r="B11638" s="5"/>
      <c r="C11638" s="5" t="s">
        <v>2855</v>
      </c>
      <c r="D11638" s="5"/>
      <c r="E11638" s="5"/>
      <c r="F11638" s="5"/>
      <c r="G11638" s="6"/>
      <c r="H11638" s="5"/>
      <c r="I11638" s="5"/>
      <c r="J11638" s="5"/>
      <c r="K11638" s="5"/>
      <c r="L11638" s="8"/>
      <c r="M11638" s="8">
        <f>M11637</f>
        <v>0</v>
      </c>
    </row>
    <row r="11639" spans="1:13">
      <c r="A11639" s="5"/>
      <c r="B11639" s="5" t="s">
        <v>2856</v>
      </c>
      <c r="C11639" s="5"/>
      <c r="D11639" s="5"/>
      <c r="E11639" s="5"/>
      <c r="F11639" s="5"/>
      <c r="G11639" s="6"/>
      <c r="H11639" s="5"/>
      <c r="I11639" s="5"/>
      <c r="J11639" s="5"/>
      <c r="K11639" s="5"/>
      <c r="L11639" s="7">
        <f>ROUND(L11620+L11634+L11636+L11638,5)</f>
        <v>234537.07</v>
      </c>
      <c r="M11639" s="7">
        <f>ROUND(M11620+M11634+M11636+M11638,5)</f>
        <v>234537.07</v>
      </c>
    </row>
    <row r="11640" spans="1:13">
      <c r="A11640" s="2"/>
      <c r="B11640" s="2" t="s">
        <v>2857</v>
      </c>
      <c r="C11640" s="2"/>
      <c r="D11640" s="2"/>
      <c r="E11640" s="2"/>
      <c r="F11640" s="2"/>
      <c r="G11640" s="4"/>
      <c r="H11640" s="2"/>
      <c r="I11640" s="2"/>
      <c r="J11640" s="2"/>
      <c r="K11640" s="2"/>
      <c r="L11640" s="3"/>
      <c r="M11640" s="3">
        <v>0</v>
      </c>
    </row>
    <row r="11641" spans="1:13">
      <c r="A11641" s="5"/>
      <c r="B11641" s="5" t="s">
        <v>2858</v>
      </c>
      <c r="C11641" s="5"/>
      <c r="D11641" s="5"/>
      <c r="E11641" s="5"/>
      <c r="F11641" s="5"/>
      <c r="G11641" s="6"/>
      <c r="H11641" s="5"/>
      <c r="I11641" s="5"/>
      <c r="J11641" s="5"/>
      <c r="K11641" s="5"/>
      <c r="L11641" s="7"/>
      <c r="M11641" s="7">
        <f>M11640</f>
        <v>0</v>
      </c>
    </row>
    <row r="11642" spans="1:13">
      <c r="A11642" s="2"/>
      <c r="B11642" s="2" t="s">
        <v>2859</v>
      </c>
      <c r="C11642" s="2"/>
      <c r="D11642" s="2"/>
      <c r="E11642" s="2"/>
      <c r="F11642" s="2"/>
      <c r="G11642" s="4"/>
      <c r="H11642" s="2"/>
      <c r="I11642" s="2"/>
      <c r="J11642" s="2"/>
      <c r="K11642" s="2"/>
      <c r="L11642" s="3"/>
      <c r="M11642" s="3">
        <v>0</v>
      </c>
    </row>
    <row r="11643" spans="1:13">
      <c r="A11643" s="2"/>
      <c r="B11643" s="2"/>
      <c r="C11643" s="2" t="s">
        <v>1546</v>
      </c>
      <c r="D11643" s="2"/>
      <c r="E11643" s="2"/>
      <c r="F11643" s="2"/>
      <c r="G11643" s="4"/>
      <c r="H11643" s="2"/>
      <c r="I11643" s="2"/>
      <c r="J11643" s="2"/>
      <c r="K11643" s="2"/>
      <c r="L11643" s="3"/>
      <c r="M11643" s="3">
        <v>0</v>
      </c>
    </row>
    <row r="11644" spans="1:13">
      <c r="A11644" s="5"/>
      <c r="B11644" s="5"/>
      <c r="C11644" s="5"/>
      <c r="D11644" s="5"/>
      <c r="E11644" s="5"/>
      <c r="F11644" s="5" t="s">
        <v>10</v>
      </c>
      <c r="G11644" s="6">
        <v>44116</v>
      </c>
      <c r="H11644" s="5" t="s">
        <v>1187</v>
      </c>
      <c r="I11644" s="5" t="s">
        <v>343</v>
      </c>
      <c r="J11644" s="5" t="s">
        <v>1459</v>
      </c>
      <c r="K11644" s="5" t="s">
        <v>9</v>
      </c>
      <c r="L11644" s="7">
        <v>121.48</v>
      </c>
      <c r="M11644" s="7">
        <f>ROUND(M11643+L11644,5)</f>
        <v>121.48</v>
      </c>
    </row>
    <row r="11645" spans="1:13" ht="15.75" thickBot="1">
      <c r="A11645" s="5"/>
      <c r="B11645" s="5"/>
      <c r="C11645" s="5"/>
      <c r="D11645" s="5"/>
      <c r="E11645" s="5"/>
      <c r="F11645" s="5" t="s">
        <v>14</v>
      </c>
      <c r="G11645" s="6">
        <v>44196</v>
      </c>
      <c r="H11645" s="5" t="s">
        <v>2109</v>
      </c>
      <c r="I11645" s="5"/>
      <c r="J11645" s="5" t="s">
        <v>2246</v>
      </c>
      <c r="K11645" s="5" t="s">
        <v>606</v>
      </c>
      <c r="L11645" s="8">
        <v>-165.38</v>
      </c>
      <c r="M11645" s="8">
        <f>ROUND(M11644+L11645,5)</f>
        <v>-43.9</v>
      </c>
    </row>
    <row r="11646" spans="1:13">
      <c r="A11646" s="5"/>
      <c r="B11646" s="5"/>
      <c r="C11646" s="5" t="s">
        <v>2860</v>
      </c>
      <c r="D11646" s="5"/>
      <c r="E11646" s="5"/>
      <c r="F11646" s="5"/>
      <c r="G11646" s="6"/>
      <c r="H11646" s="5"/>
      <c r="I11646" s="5"/>
      <c r="J11646" s="5"/>
      <c r="K11646" s="5"/>
      <c r="L11646" s="7">
        <f>ROUND(SUM(L11643:L11645),5)</f>
        <v>-43.9</v>
      </c>
      <c r="M11646" s="7">
        <f>M11645</f>
        <v>-43.9</v>
      </c>
    </row>
    <row r="11647" spans="1:13">
      <c r="A11647" s="2"/>
      <c r="B11647" s="2"/>
      <c r="C11647" s="2" t="s">
        <v>2861</v>
      </c>
      <c r="D11647" s="2"/>
      <c r="E11647" s="2"/>
      <c r="F11647" s="2"/>
      <c r="G11647" s="4"/>
      <c r="H11647" s="2"/>
      <c r="I11647" s="2"/>
      <c r="J11647" s="2"/>
      <c r="K11647" s="2"/>
      <c r="L11647" s="3"/>
      <c r="M11647" s="3">
        <v>0</v>
      </c>
    </row>
    <row r="11648" spans="1:13">
      <c r="A11648" s="5"/>
      <c r="B11648" s="5"/>
      <c r="C11648" s="5" t="s">
        <v>2862</v>
      </c>
      <c r="D11648" s="5"/>
      <c r="E11648" s="5"/>
      <c r="F11648" s="5"/>
      <c r="G11648" s="6"/>
      <c r="H11648" s="5"/>
      <c r="I11648" s="5"/>
      <c r="J11648" s="5"/>
      <c r="K11648" s="5"/>
      <c r="L11648" s="7"/>
      <c r="M11648" s="7">
        <f>M11647</f>
        <v>0</v>
      </c>
    </row>
    <row r="11649" spans="1:13">
      <c r="A11649" s="2"/>
      <c r="B11649" s="2"/>
      <c r="C11649" s="2" t="s">
        <v>2863</v>
      </c>
      <c r="D11649" s="2"/>
      <c r="E11649" s="2"/>
      <c r="F11649" s="2"/>
      <c r="G11649" s="4"/>
      <c r="H11649" s="2"/>
      <c r="I11649" s="2"/>
      <c r="J11649" s="2"/>
      <c r="K11649" s="2"/>
      <c r="L11649" s="3"/>
      <c r="M11649" s="3">
        <v>0</v>
      </c>
    </row>
    <row r="11650" spans="1:13">
      <c r="A11650" s="5"/>
      <c r="B11650" s="5"/>
      <c r="C11650" s="5" t="s">
        <v>2864</v>
      </c>
      <c r="D11650" s="5"/>
      <c r="E11650" s="5"/>
      <c r="F11650" s="5"/>
      <c r="G11650" s="6"/>
      <c r="H11650" s="5"/>
      <c r="I11650" s="5"/>
      <c r="J11650" s="5"/>
      <c r="K11650" s="5"/>
      <c r="L11650" s="7"/>
      <c r="M11650" s="7">
        <f>M11649</f>
        <v>0</v>
      </c>
    </row>
    <row r="11651" spans="1:13">
      <c r="A11651" s="2"/>
      <c r="B11651" s="2"/>
      <c r="C11651" s="2" t="s">
        <v>2865</v>
      </c>
      <c r="D11651" s="2"/>
      <c r="E11651" s="2"/>
      <c r="F11651" s="2"/>
      <c r="G11651" s="4"/>
      <c r="H11651" s="2"/>
      <c r="I11651" s="2"/>
      <c r="J11651" s="2"/>
      <c r="K11651" s="2"/>
      <c r="L11651" s="3"/>
      <c r="M11651" s="3">
        <v>0</v>
      </c>
    </row>
    <row r="11652" spans="1:13" ht="15.75" thickBot="1">
      <c r="A11652" s="5"/>
      <c r="B11652" s="5"/>
      <c r="C11652" s="5" t="s">
        <v>2866</v>
      </c>
      <c r="D11652" s="5"/>
      <c r="E11652" s="5"/>
      <c r="F11652" s="5"/>
      <c r="G11652" s="6"/>
      <c r="H11652" s="5"/>
      <c r="I11652" s="5"/>
      <c r="J11652" s="5"/>
      <c r="K11652" s="5"/>
      <c r="L11652" s="8"/>
      <c r="M11652" s="8">
        <f>M11651</f>
        <v>0</v>
      </c>
    </row>
    <row r="11653" spans="1:13">
      <c r="A11653" s="5"/>
      <c r="B11653" s="5" t="s">
        <v>2867</v>
      </c>
      <c r="C11653" s="5"/>
      <c r="D11653" s="5"/>
      <c r="E11653" s="5"/>
      <c r="F11653" s="5"/>
      <c r="G11653" s="6"/>
      <c r="H11653" s="5"/>
      <c r="I11653" s="5"/>
      <c r="J11653" s="5"/>
      <c r="K11653" s="5"/>
      <c r="L11653" s="7">
        <f>ROUND(L11646+L11648+L11650+L11652,5)</f>
        <v>-43.9</v>
      </c>
      <c r="M11653" s="7">
        <f>ROUND(M11646+M11648+M11650+M11652,5)</f>
        <v>-43.9</v>
      </c>
    </row>
    <row r="11654" spans="1:13">
      <c r="A11654" s="2"/>
      <c r="B11654" s="2" t="s">
        <v>2391</v>
      </c>
      <c r="C11654" s="2"/>
      <c r="D11654" s="2"/>
      <c r="E11654" s="2"/>
      <c r="F11654" s="2"/>
      <c r="G11654" s="4"/>
      <c r="H11654" s="2"/>
      <c r="I11654" s="2"/>
      <c r="J11654" s="2"/>
      <c r="K11654" s="2"/>
      <c r="L11654" s="3"/>
      <c r="M11654" s="3">
        <v>0</v>
      </c>
    </row>
    <row r="11655" spans="1:13">
      <c r="A11655" s="2"/>
      <c r="B11655" s="2"/>
      <c r="C11655" s="2" t="s">
        <v>2868</v>
      </c>
      <c r="D11655" s="2"/>
      <c r="E11655" s="2"/>
      <c r="F11655" s="2"/>
      <c r="G11655" s="4"/>
      <c r="H11655" s="2"/>
      <c r="I11655" s="2"/>
      <c r="J11655" s="2"/>
      <c r="K11655" s="2"/>
      <c r="L11655" s="3"/>
      <c r="M11655" s="3">
        <v>0</v>
      </c>
    </row>
    <row r="11656" spans="1:13">
      <c r="A11656" s="5"/>
      <c r="B11656" s="5"/>
      <c r="C11656" s="5" t="s">
        <v>2869</v>
      </c>
      <c r="D11656" s="5"/>
      <c r="E11656" s="5"/>
      <c r="F11656" s="5"/>
      <c r="G11656" s="6"/>
      <c r="H11656" s="5"/>
      <c r="I11656" s="5"/>
      <c r="J11656" s="5"/>
      <c r="K11656" s="5"/>
      <c r="L11656" s="7"/>
      <c r="M11656" s="7">
        <f>M11655</f>
        <v>0</v>
      </c>
    </row>
    <row r="11657" spans="1:13">
      <c r="A11657" s="2"/>
      <c r="B11657" s="2"/>
      <c r="C11657" s="2" t="s">
        <v>1069</v>
      </c>
      <c r="D11657" s="2"/>
      <c r="E11657" s="2"/>
      <c r="F11657" s="2"/>
      <c r="G11657" s="4"/>
      <c r="H11657" s="2"/>
      <c r="I11657" s="2"/>
      <c r="J11657" s="2"/>
      <c r="K11657" s="2"/>
      <c r="L11657" s="3"/>
      <c r="M11657" s="3">
        <v>0</v>
      </c>
    </row>
    <row r="11658" spans="1:13">
      <c r="A11658" s="5"/>
      <c r="B11658" s="5"/>
      <c r="C11658" s="5"/>
      <c r="D11658" s="5"/>
      <c r="E11658" s="5"/>
      <c r="F11658" s="5" t="s">
        <v>10</v>
      </c>
      <c r="G11658" s="6">
        <v>43966</v>
      </c>
      <c r="H11658" s="5" t="s">
        <v>672</v>
      </c>
      <c r="I11658" s="5" t="s">
        <v>906</v>
      </c>
      <c r="J11658" s="5" t="s">
        <v>2885</v>
      </c>
      <c r="K11658" s="5" t="s">
        <v>9</v>
      </c>
      <c r="L11658" s="7">
        <v>29.31</v>
      </c>
      <c r="M11658" s="7">
        <f>ROUND(M11657+L11658,5)</f>
        <v>29.31</v>
      </c>
    </row>
    <row r="11659" spans="1:13" ht="15.75" thickBot="1">
      <c r="A11659" s="5"/>
      <c r="B11659" s="5"/>
      <c r="C11659" s="5"/>
      <c r="D11659" s="5"/>
      <c r="E11659" s="5"/>
      <c r="F11659" s="5" t="s">
        <v>14</v>
      </c>
      <c r="G11659" s="6">
        <v>44196</v>
      </c>
      <c r="H11659" s="5" t="s">
        <v>1747</v>
      </c>
      <c r="I11659" s="5"/>
      <c r="J11659" s="5" t="s">
        <v>1765</v>
      </c>
      <c r="K11659" s="5" t="s">
        <v>589</v>
      </c>
      <c r="L11659" s="8">
        <v>-7329.27</v>
      </c>
      <c r="M11659" s="8">
        <f>ROUND(M11658+L11659,5)</f>
        <v>-7299.96</v>
      </c>
    </row>
    <row r="11660" spans="1:13">
      <c r="A11660" s="5"/>
      <c r="B11660" s="5"/>
      <c r="C11660" s="5" t="s">
        <v>2870</v>
      </c>
      <c r="D11660" s="5"/>
      <c r="E11660" s="5"/>
      <c r="F11660" s="5"/>
      <c r="G11660" s="6"/>
      <c r="H11660" s="5"/>
      <c r="I11660" s="5"/>
      <c r="J11660" s="5"/>
      <c r="K11660" s="5"/>
      <c r="L11660" s="7">
        <f>ROUND(SUM(L11657:L11659),5)</f>
        <v>-7299.96</v>
      </c>
      <c r="M11660" s="7">
        <f>M11659</f>
        <v>-7299.96</v>
      </c>
    </row>
    <row r="11661" spans="1:13">
      <c r="A11661" s="2"/>
      <c r="B11661" s="2"/>
      <c r="C11661" s="2" t="s">
        <v>2871</v>
      </c>
      <c r="D11661" s="2"/>
      <c r="E11661" s="2"/>
      <c r="F11661" s="2"/>
      <c r="G11661" s="4"/>
      <c r="H11661" s="2"/>
      <c r="I11661" s="2"/>
      <c r="J11661" s="2"/>
      <c r="K11661" s="2"/>
      <c r="L11661" s="3"/>
      <c r="M11661" s="3">
        <v>0</v>
      </c>
    </row>
    <row r="11662" spans="1:13">
      <c r="A11662" s="5"/>
      <c r="B11662" s="5"/>
      <c r="C11662" s="5"/>
      <c r="D11662" s="5"/>
      <c r="E11662" s="5"/>
      <c r="F11662" s="5" t="s">
        <v>14</v>
      </c>
      <c r="G11662" s="6">
        <v>43831</v>
      </c>
      <c r="H11662" s="5" t="s">
        <v>2110</v>
      </c>
      <c r="I11662" s="5"/>
      <c r="J11662" s="5" t="s">
        <v>2247</v>
      </c>
      <c r="K11662" s="5" t="s">
        <v>589</v>
      </c>
      <c r="L11662" s="7">
        <v>10709</v>
      </c>
      <c r="M11662" s="7">
        <f>ROUND(M11661+L11662,5)</f>
        <v>10709</v>
      </c>
    </row>
    <row r="11663" spans="1:13">
      <c r="A11663" s="5"/>
      <c r="B11663" s="5"/>
      <c r="C11663" s="5"/>
      <c r="D11663" s="5"/>
      <c r="E11663" s="5"/>
      <c r="F11663" s="5" t="s">
        <v>14</v>
      </c>
      <c r="G11663" s="6">
        <v>43921</v>
      </c>
      <c r="H11663" s="5" t="s">
        <v>2111</v>
      </c>
      <c r="I11663" s="5"/>
      <c r="J11663" s="5" t="s">
        <v>2252</v>
      </c>
      <c r="K11663" s="5" t="s">
        <v>589</v>
      </c>
      <c r="L11663" s="7">
        <v>21418</v>
      </c>
      <c r="M11663" s="7">
        <f>ROUND(M11662+L11663,5)</f>
        <v>32127</v>
      </c>
    </row>
    <row r="11664" spans="1:13">
      <c r="A11664" s="5"/>
      <c r="B11664" s="5"/>
      <c r="C11664" s="5"/>
      <c r="D11664" s="5"/>
      <c r="E11664" s="5"/>
      <c r="F11664" s="5" t="s">
        <v>14</v>
      </c>
      <c r="G11664" s="6">
        <v>43951</v>
      </c>
      <c r="H11664" s="5" t="s">
        <v>2112</v>
      </c>
      <c r="I11664" s="5"/>
      <c r="J11664" s="5" t="s">
        <v>2253</v>
      </c>
      <c r="K11664" s="5" t="s">
        <v>589</v>
      </c>
      <c r="L11664" s="7">
        <v>10709</v>
      </c>
      <c r="M11664" s="7">
        <f>ROUND(M11663+L11664,5)</f>
        <v>42836</v>
      </c>
    </row>
    <row r="11665" spans="1:13">
      <c r="A11665" s="5"/>
      <c r="B11665" s="5"/>
      <c r="C11665" s="5"/>
      <c r="D11665" s="5"/>
      <c r="E11665" s="5"/>
      <c r="F11665" s="5" t="s">
        <v>14</v>
      </c>
      <c r="G11665" s="6">
        <v>43982</v>
      </c>
      <c r="H11665" s="5" t="s">
        <v>2113</v>
      </c>
      <c r="I11665" s="5"/>
      <c r="J11665" s="5" t="s">
        <v>2254</v>
      </c>
      <c r="K11665" s="5" t="s">
        <v>589</v>
      </c>
      <c r="L11665" s="7">
        <v>10709</v>
      </c>
      <c r="M11665" s="7">
        <f>ROUND(M11664+L11665,5)</f>
        <v>53545</v>
      </c>
    </row>
    <row r="11666" spans="1:13">
      <c r="A11666" s="5"/>
      <c r="B11666" s="5"/>
      <c r="C11666" s="5"/>
      <c r="D11666" s="5"/>
      <c r="E11666" s="5"/>
      <c r="F11666" s="5" t="s">
        <v>14</v>
      </c>
      <c r="G11666" s="6">
        <v>44012</v>
      </c>
      <c r="H11666" s="5" t="s">
        <v>2114</v>
      </c>
      <c r="I11666" s="5"/>
      <c r="J11666" s="5" t="s">
        <v>2255</v>
      </c>
      <c r="K11666" s="5" t="s">
        <v>589</v>
      </c>
      <c r="L11666" s="7">
        <v>4703.71</v>
      </c>
      <c r="M11666" s="7">
        <f>ROUND(M11665+L11666,5)</f>
        <v>58248.71</v>
      </c>
    </row>
    <row r="11667" spans="1:13">
      <c r="A11667" s="5"/>
      <c r="B11667" s="5"/>
      <c r="C11667" s="5"/>
      <c r="D11667" s="5"/>
      <c r="E11667" s="5"/>
      <c r="F11667" s="5" t="s">
        <v>14</v>
      </c>
      <c r="G11667" s="6">
        <v>44043</v>
      </c>
      <c r="H11667" s="5" t="s">
        <v>2115</v>
      </c>
      <c r="I11667" s="5"/>
      <c r="J11667" s="5" t="s">
        <v>2255</v>
      </c>
      <c r="K11667" s="5" t="s">
        <v>589</v>
      </c>
      <c r="L11667" s="7">
        <v>4703.71</v>
      </c>
      <c r="M11667" s="7">
        <f>ROUND(M11666+L11667,5)</f>
        <v>62952.42</v>
      </c>
    </row>
    <row r="11668" spans="1:13">
      <c r="A11668" s="5"/>
      <c r="B11668" s="5"/>
      <c r="C11668" s="5"/>
      <c r="D11668" s="5"/>
      <c r="E11668" s="5"/>
      <c r="F11668" s="5" t="s">
        <v>14</v>
      </c>
      <c r="G11668" s="6">
        <v>44074</v>
      </c>
      <c r="H11668" s="5" t="s">
        <v>2116</v>
      </c>
      <c r="I11668" s="5"/>
      <c r="J11668" s="5" t="s">
        <v>2255</v>
      </c>
      <c r="K11668" s="5" t="s">
        <v>589</v>
      </c>
      <c r="L11668" s="7">
        <v>4703.71</v>
      </c>
      <c r="M11668" s="7">
        <f>ROUND(M11667+L11668,5)</f>
        <v>67656.13</v>
      </c>
    </row>
    <row r="11669" spans="1:13">
      <c r="A11669" s="5"/>
      <c r="B11669" s="5"/>
      <c r="C11669" s="5"/>
      <c r="D11669" s="5"/>
      <c r="E11669" s="5"/>
      <c r="F11669" s="5" t="s">
        <v>14</v>
      </c>
      <c r="G11669" s="6">
        <v>44104</v>
      </c>
      <c r="H11669" s="5" t="s">
        <v>2117</v>
      </c>
      <c r="I11669" s="5"/>
      <c r="J11669" s="5" t="s">
        <v>2255</v>
      </c>
      <c r="K11669" s="5" t="s">
        <v>589</v>
      </c>
      <c r="L11669" s="7">
        <v>4703.71</v>
      </c>
      <c r="M11669" s="7">
        <f>ROUND(M11668+L11669,5)</f>
        <v>72359.839999999997</v>
      </c>
    </row>
    <row r="11670" spans="1:13">
      <c r="A11670" s="5"/>
      <c r="B11670" s="5"/>
      <c r="C11670" s="5"/>
      <c r="D11670" s="5"/>
      <c r="E11670" s="5"/>
      <c r="F11670" s="5" t="s">
        <v>14</v>
      </c>
      <c r="G11670" s="6">
        <v>44135</v>
      </c>
      <c r="H11670" s="5" t="s">
        <v>2118</v>
      </c>
      <c r="I11670" s="5"/>
      <c r="J11670" s="5" t="s">
        <v>2255</v>
      </c>
      <c r="K11670" s="5" t="s">
        <v>589</v>
      </c>
      <c r="L11670" s="7">
        <v>4703.71</v>
      </c>
      <c r="M11670" s="7">
        <f>ROUND(M11669+L11670,5)</f>
        <v>77063.55</v>
      </c>
    </row>
    <row r="11671" spans="1:13">
      <c r="A11671" s="5"/>
      <c r="B11671" s="5"/>
      <c r="C11671" s="5"/>
      <c r="D11671" s="5"/>
      <c r="E11671" s="5"/>
      <c r="F11671" s="5" t="s">
        <v>14</v>
      </c>
      <c r="G11671" s="6">
        <v>44165</v>
      </c>
      <c r="H11671" s="5" t="s">
        <v>2119</v>
      </c>
      <c r="I11671" s="5"/>
      <c r="J11671" s="5" t="s">
        <v>2255</v>
      </c>
      <c r="K11671" s="5" t="s">
        <v>589</v>
      </c>
      <c r="L11671" s="7">
        <v>4703.71</v>
      </c>
      <c r="M11671" s="7">
        <f>ROUND(M11670+L11671,5)</f>
        <v>81767.259999999995</v>
      </c>
    </row>
    <row r="11672" spans="1:13">
      <c r="A11672" s="5"/>
      <c r="B11672" s="5"/>
      <c r="C11672" s="5"/>
      <c r="D11672" s="5"/>
      <c r="E11672" s="5"/>
      <c r="F11672" s="5" t="s">
        <v>14</v>
      </c>
      <c r="G11672" s="6">
        <v>44196</v>
      </c>
      <c r="H11672" s="5" t="s">
        <v>2120</v>
      </c>
      <c r="I11672" s="5"/>
      <c r="J11672" s="5" t="s">
        <v>2255</v>
      </c>
      <c r="K11672" s="5" t="s">
        <v>589</v>
      </c>
      <c r="L11672" s="7">
        <v>4703.71</v>
      </c>
      <c r="M11672" s="7">
        <f>ROUND(M11671+L11672,5)</f>
        <v>86470.97</v>
      </c>
    </row>
    <row r="11673" spans="1:13" ht="15.75" thickBot="1">
      <c r="A11673" s="5"/>
      <c r="B11673" s="5"/>
      <c r="C11673" s="5"/>
      <c r="D11673" s="5"/>
      <c r="E11673" s="5"/>
      <c r="F11673" s="5" t="s">
        <v>14</v>
      </c>
      <c r="G11673" s="6">
        <v>44196</v>
      </c>
      <c r="H11673" s="5" t="s">
        <v>1747</v>
      </c>
      <c r="I11673" s="5"/>
      <c r="J11673" s="5" t="s">
        <v>1765</v>
      </c>
      <c r="K11673" s="5" t="s">
        <v>589</v>
      </c>
      <c r="L11673" s="9">
        <v>23330.14</v>
      </c>
      <c r="M11673" s="9">
        <f>ROUND(M11672+L11673,5)</f>
        <v>109801.11</v>
      </c>
    </row>
    <row r="11674" spans="1:13" ht="15.75" thickBot="1">
      <c r="A11674" s="5"/>
      <c r="B11674" s="5"/>
      <c r="C11674" s="5" t="s">
        <v>2872</v>
      </c>
      <c r="D11674" s="5"/>
      <c r="E11674" s="5"/>
      <c r="F11674" s="5"/>
      <c r="G11674" s="6"/>
      <c r="H11674" s="5"/>
      <c r="I11674" s="5"/>
      <c r="J11674" s="5"/>
      <c r="K11674" s="5"/>
      <c r="L11674" s="10">
        <f>ROUND(SUM(L11661:L11673),5)</f>
        <v>109801.11</v>
      </c>
      <c r="M11674" s="10">
        <f>M11673</f>
        <v>109801.11</v>
      </c>
    </row>
    <row r="11675" spans="1:13">
      <c r="A11675" s="5"/>
      <c r="B11675" s="5" t="s">
        <v>2873</v>
      </c>
      <c r="C11675" s="5"/>
      <c r="D11675" s="5"/>
      <c r="E11675" s="5"/>
      <c r="F11675" s="5"/>
      <c r="G11675" s="6"/>
      <c r="H11675" s="5"/>
      <c r="I11675" s="5"/>
      <c r="J11675" s="5"/>
      <c r="K11675" s="5"/>
      <c r="L11675" s="7">
        <f>ROUND(L11656+L11660+L11674,5)</f>
        <v>102501.15</v>
      </c>
      <c r="M11675" s="7">
        <f>ROUND(M11656+M11660+M11674,5)</f>
        <v>102501.15</v>
      </c>
    </row>
    <row r="11676" spans="1:13">
      <c r="A11676" s="2"/>
      <c r="B11676" s="2" t="s">
        <v>2874</v>
      </c>
      <c r="C11676" s="2"/>
      <c r="D11676" s="2"/>
      <c r="E11676" s="2"/>
      <c r="F11676" s="2"/>
      <c r="G11676" s="4"/>
      <c r="H11676" s="2"/>
      <c r="I11676" s="2"/>
      <c r="J11676" s="2"/>
      <c r="K11676" s="2"/>
      <c r="L11676" s="3"/>
      <c r="M11676" s="3">
        <v>0</v>
      </c>
    </row>
    <row r="11677" spans="1:13">
      <c r="A11677" s="5"/>
      <c r="B11677" s="5" t="s">
        <v>2875</v>
      </c>
      <c r="C11677" s="5"/>
      <c r="D11677" s="5"/>
      <c r="E11677" s="5"/>
      <c r="F11677" s="5"/>
      <c r="G11677" s="6"/>
      <c r="H11677" s="5"/>
      <c r="I11677" s="5"/>
      <c r="J11677" s="5"/>
      <c r="K11677" s="5"/>
      <c r="L11677" s="7"/>
      <c r="M11677" s="7">
        <f>M11676</f>
        <v>0</v>
      </c>
    </row>
    <row r="11678" spans="1:13">
      <c r="A11678" s="2"/>
      <c r="B11678" s="2" t="s">
        <v>2876</v>
      </c>
      <c r="C11678" s="2"/>
      <c r="D11678" s="2"/>
      <c r="E11678" s="2"/>
      <c r="F11678" s="2"/>
      <c r="G11678" s="4"/>
      <c r="H11678" s="2"/>
      <c r="I11678" s="2"/>
      <c r="J11678" s="2"/>
      <c r="K11678" s="2"/>
      <c r="L11678" s="3"/>
      <c r="M11678" s="3">
        <v>0</v>
      </c>
    </row>
    <row r="11679" spans="1:13" ht="15.75" thickBot="1">
      <c r="A11679" s="5"/>
      <c r="B11679" s="5" t="s">
        <v>2877</v>
      </c>
      <c r="C11679" s="5"/>
      <c r="D11679" s="5"/>
      <c r="E11679" s="5"/>
      <c r="F11679" s="5"/>
      <c r="G11679" s="6"/>
      <c r="H11679" s="5"/>
      <c r="I11679" s="5"/>
      <c r="J11679" s="5"/>
      <c r="K11679" s="5"/>
      <c r="L11679" s="9"/>
      <c r="M11679" s="9">
        <f>M11678</f>
        <v>0</v>
      </c>
    </row>
    <row r="11680" spans="1:13" s="12" customFormat="1" ht="12" thickBot="1">
      <c r="A11680" s="2" t="s">
        <v>2878</v>
      </c>
      <c r="B11680" s="2"/>
      <c r="C11680" s="2"/>
      <c r="D11680" s="2"/>
      <c r="E11680" s="2"/>
      <c r="F11680" s="2"/>
      <c r="G11680" s="4"/>
      <c r="H11680" s="2"/>
      <c r="I11680" s="2"/>
      <c r="J11680" s="2"/>
      <c r="K11680" s="2"/>
      <c r="L11680" s="11">
        <f>ROUND(L1665+L2215+L2230+L3382+L3385+L3387+L3417+L3443+L3446+L3448+L3453+L3456+L3460+L3462+L3471+L3473+L3475+L3497+L3510+L3512+L3514+L3517+L3519+L3533+L3550+L3552+L3631+L3643+L3645+L3647+L3649+L3651+L3653+L3656+L3660+L3663+L7035+L7097+L7121+L7126+L7129+L7132+L7135+L7357+L7369+L7387+L7390+L7392+L7394+L7396+L7399+L7401+L7503+L7509+L7511+L7541+L8517+L8585+L9107+L10259+L10261+L10418+L10424+L10538+L10591+L10662+L10694+L10701+L10727+L10763+L10765+L10767+L10794+L10859+L10861+L10878+L10944+L10946+L10948+L10961+L10994+L10996+L11003+L11029+L11397+L11400+L11403+L11412+L11420+L11422+L11424+L11426+L11434+L11472+L11510+L11513+L11601+L11603+L11639+L11641+L11653+L11675+L11677+L11679,5)</f>
        <v>0</v>
      </c>
      <c r="M11680" s="11">
        <f>ROUND(M1665+M2215+M2230+M3382+M3385+M3387+M3417+M3443+M3446+M3448+M3453+M3456+M3460+M3462+M3471+M3473+M3475+M3497+M3510+M3512+M3514+M3517+M3519+M3533+M3550+M3552+M3631+M3643+M3645+M3647+M3649+M3651+M3653+M3656+M3660+M3663+M7035+M7097+M7121+M7126+M7129+M7132+M7135+M7357+M7369+M7387+M7390+M7392+M7394+M7396+M7399+M7401+M7503+M7509+M7511+M7541+M8517+M8585+M9107+M10259+M10261+M10418+M10424+M10538+M10591+M10662+M10694+M10701+M10727+M10763+M10765+M10767+M10794+M10859+M10861+M10878+M10944+M10946+M10948+M10961+M10994+M10996+M11003+M11029+M11397+M11400+M11403+M11412+M11420+M11422+M11424+M11426+M11434+M11472+M11510+M11513+M11601+M11603+M11639+M11641+M11653+M11675+M11677+M11679,5)</f>
        <v>0</v>
      </c>
    </row>
    <row r="11681" ht="15.75" thickTop="1"/>
  </sheetData>
  <pageMargins left="0.7" right="0.7" top="0.75" bottom="0.75" header="0.1" footer="0.3"/>
  <pageSetup orientation="portrait" r:id="rId1"/>
  <headerFooter>
    <oddHeader>&amp;L&amp;"Arial,Bold"&amp;8 7:53 AM
&amp;"Arial,Bold"&amp;8 01/19/22
&amp;"Arial,Bold"&amp;8 Accrual Basis&amp;C&amp;"Arial,Bold"&amp;12 Caldwell County Water District
&amp;"Arial,Bold"&amp;14 General Ledger
&amp;"Arial,Bold"&amp;10 As of December 31, 2020</oddHeader>
    <oddFooter>&amp;R&amp;"Arial,Bold"&amp;8 Page &amp;P of &amp;N</oddFooter>
  </headerFooter>
  <legacyDrawing r:id="rId2"/>
  <controls>
    <control shapeId="1026" r:id="rId3" name="HEADER"/>
    <control shapeId="1025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</dc:creator>
  <cp:lastModifiedBy>Jillian</cp:lastModifiedBy>
  <dcterms:created xsi:type="dcterms:W3CDTF">2022-01-19T13:53:33Z</dcterms:created>
  <dcterms:modified xsi:type="dcterms:W3CDTF">2022-01-19T14:01:11Z</dcterms:modified>
</cp:coreProperties>
</file>