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T:\Internal\01_Regulatory Services\02_Cases\2021 Cases\14_2021-00421 Affiliate Agreements Related to Mitchell\06_All Filed Discovery\02_AG KIUC Discovery\Set 01 Supplemental Q41 Nov Figures\As Filed\"/>
    </mc:Choice>
  </mc:AlternateContent>
  <bookViews>
    <workbookView xWindow="13020" yWindow="225" windowWidth="10920" windowHeight="11790" tabRatio="397"/>
  </bookViews>
  <sheets>
    <sheet name="Tons&amp;Cost by Mine YTD Nov 2021" sheetId="5" r:id="rId1"/>
  </sheets>
  <definedNames>
    <definedName name="_xlnm._FilterDatabase" localSheetId="0" hidden="1">'Tons&amp;Cost by Mine YTD Nov 2021'!$A$8:$CE$51</definedName>
  </definedNames>
  <calcPr calcId="162913"/>
</workbook>
</file>

<file path=xl/calcChain.xml><?xml version="1.0" encoding="utf-8"?>
<calcChain xmlns="http://schemas.openxmlformats.org/spreadsheetml/2006/main">
  <c r="CA57" i="5" l="1"/>
</calcChain>
</file>

<file path=xl/connections.xml><?xml version="1.0" encoding="utf-8"?>
<connections xmlns="http://schemas.openxmlformats.org/spreadsheetml/2006/main">
  <connection id="1" odcFile="C:\Documents and Settings\s231085\My Documents\My Data Sources\CIDVM243 Coal Release 2 Build 03.odc" keepAlive="1" name="CIDVM243 Coal Release 2 Build 03" type="5" refreshedVersion="4" background="1">
    <dbPr connection="Provider=MSOLAP.4;Integrated Security=SSPI;Persist Security Info=True;Initial Catalog=Coal Release 2 Build 03;Data Source=CIDVM243;MDX Compatibility=1;Safety Options=2;MDX Missing Member Mode=Error" command="Coal Release 2 Build 03" commandType="1"/>
    <olapPr sendLocale="1" rowDrillCount="1000"/>
  </connection>
  <connection id="2" odcFile="C:\Documents and Settings\s231085\My Documents\My Data Sources\cidvm243 Coal Release 2 Build 03 Coal Consumption.odc" keepAlive="1" name="cidvm243 Coal Release 2 Build 03 Coal Consumption" description="A solution set to enable the analysis data related to coal consumption.  The user will be able to slice and dice the various consumption metrics by burn date, facility, generating unit, inventory location, and sampled indicators including reasons for not" type="5" refreshedVersion="4" background="1">
    <dbPr connection="Provider=MSOLAP.4;Integrated Security=SSPI;Persist Security Info=True;Initial Catalog=Coal Release 2 Build 03;Data Source=cidvm243;MDX Compatibility=1;Safety Options=2;MDX Missing Member Mode=Error" command="Coal Consumption" commandType="1"/>
    <olapPr sendLocale="1" rowDrillCount="1000"/>
  </connection>
  <connection id="3" odcFile="C:\Documents and Settings\s231085\My Documents\My Data Sources\CIDVM243 Coal Release 2 Build 03 Coal Receipt Cost.odc" keepAlive="1" name="CIDVM243 Coal Release 2 Build 03 Coal Receipt Cost" description="A solution set to enable the analysis data related to the delivered cost associated with a coal receipt. The user will be able to slice and dice the various receipt costs by shipped date, unload date, owning &amp; geographic facility, commodity contract, buy" type="5" refreshedVersion="4" background="1">
    <dbPr connection="Provider=MSOLAP.4;Integrated Security=SSPI;Persist Security Info=True;Initial Catalog=Coal Release 2 Build 03;Data Source=CIDVM243;MDX Compatibility=1;Safety Options=2;MDX Missing Member Mode=Error" command="Coal Receipt Cost" commandType="1"/>
    <olapPr sendLocale="1" rowDrillCount="1000"/>
  </connection>
  <connection id="4" odcFile="C:\Documents and Settings\s231085\My Documents\My Data Sources\cidvm243 Coal Release 2 Build 03 Coal Receipt Quantity and Quality.odc" keepAlive="1" name="cidvm243 Coal Release 2 Build 03 Coal Receipt Quantity and Quality" description="A solution set to enable the analysis data related to a coal receipt that is used to calculate the price paid for the coal. Specific metrics for this solution will be quantity and quality aspects of coal received. The user will be able to slice and dice " type="5" refreshedVersion="4" background="1">
    <dbPr connection="Provider=MSOLAP.4;Integrated Security=SSPI;Persist Security Info=True;Initial Catalog=Coal Release 2 Build 03;Data Source=cidvm243;MDX Compatibility=1;Safety Options=2;MDX Missing Member Mode=Error" command="Coal Receipt Quantity and Quality" commandType="1"/>
    <olapPr sendLocale="1" rowDrillCount="1000"/>
  </connection>
  <connection id="5" odcFile="C:\Documents and Settings\s231085\My Documents\My Data Sources\cidvm243 Coal Release 2 Build 04.odc" keepAlive="1" name="cidvm243 Coal Release 2 Build 04" type="5" refreshedVersion="4" background="1">
    <dbPr connection="Provider=MSOLAP.4;Integrated Security=SSPI;Persist Security Info=True;Initial Catalog=Coal Release 2 Build 04;Data Source=cidvm243;MDX Compatibility=1;Safety Options=2;MDX Missing Member Mode=Error" command="Coal Release 2 Build 04" commandType="1"/>
    <olapPr sendLocale="1" rowDrillCount="1000"/>
  </connection>
  <connection id="6" odcFile="C:\Documents and Settings\s231085\My Documents\My Data Sources\cidvm243 Coal Release 2 Build 04 Coal Consumption.odc" keepAlive="1" name="cidvm243 Coal Release 2 Build 04 Coal Consumption" description="A solution set to enable the analysis data related to coal consumption.  The user will be able to slice and dice the various consumption metrics by burn date, facility, generating unit, inventory location, and sampled indicators including reasons for not" type="5" refreshedVersion="4" background="1">
    <dbPr connection="Provider=MSOLAP.4;Integrated Security=SSPI;Persist Security Info=True;Initial Catalog=Coal Release 2 Build 04;Data Source=cidvm243;MDX Compatibility=1;Safety Options=2;MDX Missing Member Mode=Error" command="Coal Consumption" commandType="1"/>
    <olapPr sendLocale="1" rowDrillCount="1000"/>
  </connection>
  <connection id="7" odcFile="C:\Documents and Settings\s231085\My Documents\My Data Sources\cidvm243 Coal Release 2 Build 04 Coal Receipt Cost.odc" keepAlive="1" name="cidvm243 Coal Release 2 Build 04 Coal Receipt Cost" description="A solution set to enable the analysis data related to the delivered cost associated with a coal receipt. The user will be able to slice and dice the various receipt costs by shipped date, unload date, owning &amp; geographic facility, commodity contract, buy" type="5" refreshedVersion="4" background="1">
    <dbPr connection="Provider=MSOLAP.4;Integrated Security=SSPI;Persist Security Info=True;Initial Catalog=Coal Release 2 Build 04;Data Source=cidvm243;MDX Compatibility=1;Safety Options=2;MDX Missing Member Mode=Error" command="Coal Receipt Cost" commandType="1"/>
    <olapPr sendLocale="1" rowDrillCount="1000"/>
  </connection>
  <connection id="8" odcFile="C:\Documents and Settings\s231085\My Documents\My Data Sources\cidvm243 Coal Release 2 Build 04 Coal Receipt Quantity and Quality.odc" keepAlive="1" name="cidvm243 Coal Release 2 Build 04 Coal Receipt Quantity and Quality" description="A solution set to enable the analysis data related to a coal receipt that is used to calculate the price paid for the coal. Specific metrics for this solution will be quantity and quality aspects of coal received. The user will be able to slice and dice " type="5" refreshedVersion="4" background="1">
    <dbPr connection="Provider=MSOLAP.4;Integrated Security=SSPI;Persist Security Info=True;Initial Catalog=Coal Release 2 Build 04;Data Source=cidvm243;MDX Compatibility=1;Safety Options=2;MDX Missing Member Mode=Error" command="Coal Receipt Quantity and Quality" commandType="1"/>
    <olapPr sendLocale="1" rowDrillCount="1000"/>
  </connection>
  <connection id="9" odcFile="C:\Users\s005020\Documents\My Data Sources\ohaephqdb100_ssas Coal Receipts.odc" keepAlive="1" name="ohaephqdb100_ssas Coal Receipts" type="5" refreshedVersion="4" background="1">
    <dbPr connection="Provider=MSOLAP.4;Integrated Security=SSPI;Persist Security Info=True;Initial Catalog=Coal Receipts;Data Source=ohaephqdb100\ssas;MDX Compatibility=1;Safety Options=2;MDX Missing Member Mode=Error" command="Coal Receipts" commandType="1"/>
    <olapPr sendLocale="1" rowDrillCount="1000"/>
  </connection>
  <connection id="10" odcFile="C:\Users\s005020\Documents\My Data Sources\ohaephqdb100_ssas Coal Receipts Coal Receipt Cost.odc" keepAlive="1" name="ohaephqdb100_ssas Coal Receipts Coal Receipt Cost" description="A solution set to enable the analysis data related to the delivered cost associated with a coal receipt. The user will be able to slice and dice the various receipt costs by shipped date, unload date, owning &amp; geographic facility, commodity contract, buy" type="5" refreshedVersion="4" background="1">
    <dbPr connection="Provider=MSOLAP.4;Integrated Security=SSPI;Persist Security Info=True;Initial Catalog=Coal Receipts;Data Source=ohaephqdb100\ssas;MDX Compatibility=1;Safety Options=2;MDX Missing Member Mode=Error" command="Coal Receipt Cost" commandType="1"/>
    <olapPr sendLocale="1" rowDrillCount="1000"/>
  </connection>
  <connection id="11" odcFile="C:\Users\s005020\Documents\My Data Sources\ohaephqdb100_ssas Coal Receipts Coal Receipt Quantity and Quality.odc" keepAlive="1" name="ohaephqdb100_ssas Coal Receipts Coal Receipt Quantity and Quality" description="A solution set to enable the analysis data related to a coal receipt that is used to calculate the price paid for the coal. Specific metrics for this solution will be quantity and quality aspects of coal received. The user will be able to slice and dice " type="5" refreshedVersion="4" background="1">
    <dbPr connection="Provider=MSOLAP.4;Integrated Security=SSPI;Persist Security Info=True;Initial Catalog=Coal Receipts;Data Source=ohaephqdb100\ssas;MDX Compatibility=1;Safety Options=2;MDX Missing Member Mode=Error" command="Coal Receipt Quantity and Quality" commandType="1"/>
    <olapPr sendLocale="1" rowDrillCount="1000"/>
  </connection>
  <connection id="12" odcFile="C:\Users\s005020\Documents\My Data Sources\ohaephqdb100_ssas FEL Coal.odc" keepAlive="1" name="ohaephqdb100_ssas FEL Coal" type="5" refreshedVersion="4" background="1">
    <dbPr connection="Provider=MSOLAP.4;Integrated Security=SSPI;Persist Security Info=True;Initial Catalog=FEL Coal;Data Source=ohaephqdb100\ssas;MDX Compatibility=1;Safety Options=2;MDX Missing Member Mode=Error" command="FEL Coal" commandType="1"/>
    <olapPr sendLocale="1" rowDrillCount="1000"/>
  </connection>
  <connection id="13" odcFile="C:\Users\s005020\Documents\My Data Sources\ohaephqdb100_ssas FEL Coal Coal Consumption.odc" keepAlive="1" name="ohaephqdb100_ssas FEL Coal Coal Consumption" description="A solution set to enable the analysis data related to coal consumption.  The user will be able to slice and dice the various consumption metrics by burn date, facility, generating unit, inventory location, and sampled indicators including reasons for not" type="5" refreshedVersion="4" background="1">
    <dbPr connection="Provider=MSOLAP.4;Integrated Security=SSPI;Persist Security Info=True;Initial Catalog=FEL Coal;Data Source=ohaephqdb100\ssas;MDX Compatibility=1;Safety Options=2;MDX Missing Member Mode=Error" command="Coal Consumption" commandType="1"/>
    <olapPr sendLocale="1" rowDrillCount="1000"/>
  </connection>
  <connection id="14" odcFile="C:\Users\s005020\Documents\My Data Sources\ohaephqdb100_ssas FEL Coal Coal Receipt Cost.odc" keepAlive="1" name="ohaephqdb100_ssas FEL Coal Coal Receipt Cost" description="A solution set to enable the analysis data related to the delivered cost associated with a coal receipt. The user will be able to slice and dice the various receipt costs by shipped date, unload date, owning &amp; geographic facility, commodity contract, buy" type="5" refreshedVersion="4" background="1">
    <dbPr connection="Provider=MSOLAP.4;Integrated Security=SSPI;Persist Security Info=True;Initial Catalog=FEL Coal;Data Source=ohaephqdb100\ssas;MDX Compatibility=1;Safety Options=2;MDX Missing Member Mode=Error" command="Coal Receipt Cost" commandType="1"/>
    <olapPr sendLocale="1" rowDrillCount="1000"/>
  </connection>
  <connection id="15" odcFile="C:\Users\s005020\Documents\My Data Sources\ohaephqdb100_ssas FEL Coal Coal Receipt Quantity and Quality.odc" keepAlive="1" name="ohaephqdb100_ssas FEL Coal Coal Receipt Quantity and Quality" description="A solution set to enable the analysis data related to a coal receipt that is used to calculate the price paid for the coal. Specific metrics for this solution will be quantity and quality aspects of coal received. The user will be able to slice and dice " type="5" refreshedVersion="4" background="1">
    <dbPr connection="Provider=MSOLAP.4;Integrated Security=SSPI;Persist Security Info=True;Initial Catalog=FEL Coal;Data Source=ohaephqdb100\ssas;MDX Compatibility=1;Safety Options=2;MDX Missing Member Mode=Error" command="Coal Receipt Quantity and Quality" commandType="1"/>
    <olapPr sendLocale="1" rowDrillCount="1000"/>
  </connection>
  <connection id="16" odcFile="C:\Documents and Settings\s178450\My Documents\My Data Sources\tsohaephqdb001_ssas FEL Coal.odc" keepAlive="1" name="tsohaephqdb001 FEL Coal" type="5" refreshedVersion="4" background="1" saveData="1">
    <dbPr connection="Provider=MSOLAP.4;Integrated Security=SSPI;Persist Security Info=True;Initial Catalog=FEL Coal;Data Source=tsohaephqdb001\ssas;MDX Compatibility=1;Safety Options=2;MDX Missing Member Mode=Error" command="FEL Coal" commandType="1"/>
    <olapPr sendLocale="1" rowDrillCount="1000"/>
  </connection>
  <connection id="17" odcFile="C:\Documents and Settings\s178450\My Documents\My Data Sources\tsohaephqdb001_ssas FEL Coal.odc" keepAlive="1" name="tsohaephqdb001 FEL Coal Coal Consumption" description="A solution set to enable the analysis data related to coal consumption.  The user will be able to slice and dice the various consumption metrics by burn date, facility, generating unit, inventory location, and sampled indicators including reasons for not" type="5" refreshedVersion="4" background="1" saveData="1">
    <dbPr connection="Provider=MSOLAP.4;Integrated Security=SSPI;Persist Security Info=True;Initial Catalog=FEL Coal;Data Source=tsohaephqdb001\ssas;MDX Compatibility=1;Safety Options=2;MDX Missing Member Mode=Error" command="Coal Consumption" commandType="1"/>
    <olapPr sendLocale="1" rowDrillCount="1000"/>
  </connection>
  <connection id="18" odcFile="C:\Documents and Settings\s178450\My Documents\My Data Sources\tsohaephqdb001_ssas FEL Coal.odc" keepAlive="1" name="tsohaephqdb001 FEL Coal Coal Receipt Cost" description="A solution set to enable the analysis data related to the delivered cost associated with a coal receipt. The user will be able to slice and dice the various receipt costs by shipped date, unload date, owning &amp; geographic facility, commodity contract, buy" type="5" refreshedVersion="4" background="1" saveData="1">
    <dbPr connection="Provider=MSOLAP.4;Integrated Security=SSPI;Persist Security Info=True;Initial Catalog=FEL Coal;Data Source=tsohaephqdb001\ssas;MDX Compatibility=1;Safety Options=2;MDX Missing Member Mode=Error" command="Coal Receipt Cost" commandType="1"/>
    <olapPr sendLocale="1" rowDrillCount="1000"/>
  </connection>
  <connection id="19" odcFile="C:\Documents and Settings\s178450\My Documents\My Data Sources\tsohaephqdb001_ssas FEL Coal.odc" keepAlive="1" name="tsohaephqdb001 FEL Coal Coal Receipt Quantity and Quality" description="A solution set to enable the analysis data related to a coal receipt that is used to calculate the price paid for the coal. Specific metrics for this solution will be quantity and quality aspects of coal received. The user will be able to slice and dice " type="5" refreshedVersion="4" background="1" saveData="1">
    <dbPr connection="Provider=MSOLAP.4;Integrated Security=SSPI;Persist Security Info=True;Initial Catalog=FEL Coal;Data Source=tsohaephqdb001\ssas;MDX Compatibility=1;Safety Options=2;MDX Missing Member Mode=Error" command="Coal Receipt Quantity and Quality" commandType="1"/>
    <olapPr sendLocale="1" rowDrillCount="1000"/>
  </connection>
  <connection id="20" odcFile="C:\Users\s209129\Documents\My Data Sources\VMAEPHQDB035_SSAS FEL Coal.odc" keepAlive="1" name="VMAEPHQDB035_SSAS FEL Coal" type="5" refreshedVersion="4" background="1">
    <dbPr connection="Provider=MSOLAP.5;Integrated Security=SSPI;Persist Security Info=True;Initial Catalog=FEL Coal;Data Source=VMAEPHQDB035\SSAS;MDX Compatibility=1;Safety Options=2;MDX Missing Member Mode=Error;Update Isolation Level=2" command="FEL Coal"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VMAEPHQDB035_SSAS FEL Coal"/>
    <s v="{[Facility - Own].[Facility - Owning By Operating Company].[Facility Own Operating Company].&amp;[4.]&amp;[UNKNOWN]}"/>
  </metadataStrings>
  <mdxMetadata count="1">
    <mdx n="0" f="s">
      <ms ns="1" c="0"/>
    </mdx>
  </mdxMetadata>
  <valueMetadata count="1">
    <bk>
      <rc t="1" v="0"/>
    </bk>
  </valueMetadata>
</metadata>
</file>

<file path=xl/sharedStrings.xml><?xml version="1.0" encoding="utf-8"?>
<sst xmlns="http://schemas.openxmlformats.org/spreadsheetml/2006/main" count="205" uniqueCount="121">
  <si>
    <t>Facility - Owning By Operating Company</t>
  </si>
  <si>
    <t>Grand Total</t>
  </si>
  <si>
    <t>Current Contract Seller Name</t>
  </si>
  <si>
    <t>Parent Contract</t>
  </si>
  <si>
    <t>Receipt Unloaded Tons</t>
  </si>
  <si>
    <t>07-77-05-900</t>
  </si>
  <si>
    <t>Kentucky Power Company</t>
  </si>
  <si>
    <t>Blackhawk Coal Sales, LLC</t>
  </si>
  <si>
    <t>03-00-18-010</t>
  </si>
  <si>
    <t>Contura Coal Sales, LLC</t>
  </si>
  <si>
    <t>03-00-18-009</t>
  </si>
  <si>
    <t>03-00-18-004</t>
  </si>
  <si>
    <t>American Consolidated Natural Resources, Inc (ANCR</t>
  </si>
  <si>
    <t>Alpha Metallurgical Coal Sales, LLC (DBA Alpha The</t>
  </si>
  <si>
    <t>Alpha Coal Sales Co., LLC</t>
  </si>
  <si>
    <t>03-00-17-003</t>
  </si>
  <si>
    <t>03-00-17-005</t>
  </si>
  <si>
    <t>03-00-18-008</t>
  </si>
  <si>
    <t>BlackJewel Marketing and Sales, LP</t>
  </si>
  <si>
    <t>03-00-18-005</t>
  </si>
  <si>
    <t>Case Coal Sales, LLC</t>
  </si>
  <si>
    <t>03-00-18-006</t>
  </si>
  <si>
    <t>Coal Network, LLC</t>
  </si>
  <si>
    <t>03-00-17-007</t>
  </si>
  <si>
    <t>03-00-18-002</t>
  </si>
  <si>
    <t>UNKNOWN</t>
  </si>
  <si>
    <t>Ember Energy LLC</t>
  </si>
  <si>
    <t>03-00-17-004</t>
  </si>
  <si>
    <t>KZ Energy, LLC</t>
  </si>
  <si>
    <t>03-00-18-003</t>
  </si>
  <si>
    <t>LHB Investments, LLC</t>
  </si>
  <si>
    <t>03-00-19-001</t>
  </si>
  <si>
    <t>SNR Appalachian Trading LLC</t>
  </si>
  <si>
    <t>03-00-18-4M1</t>
  </si>
  <si>
    <t>SNR RiverOps, LLC</t>
  </si>
  <si>
    <t>03-00-17-006</t>
  </si>
  <si>
    <t>03-00-18-007</t>
  </si>
  <si>
    <t>2019</t>
  </si>
  <si>
    <t>2020</t>
  </si>
  <si>
    <t>2021</t>
  </si>
  <si>
    <t>03-00-19-9M1</t>
  </si>
  <si>
    <t>Javelin Global Commodities (UK) Ltd</t>
  </si>
  <si>
    <t>03-00-19-002</t>
  </si>
  <si>
    <t>Commodity Source</t>
  </si>
  <si>
    <t>Various, WV- Kanawha/BooneMine</t>
  </si>
  <si>
    <t>Mammoth Mine, Kanawha,WV</t>
  </si>
  <si>
    <t>UNKNOWN Total</t>
  </si>
  <si>
    <t>Republic Energy Mine - WV</t>
  </si>
  <si>
    <t>McElroy Mine - Marshall, WV</t>
  </si>
  <si>
    <t>Blue Creek Mine - Kanawha, WV</t>
  </si>
  <si>
    <t>Coal RiverEnergy Mne6 Boone,WV</t>
  </si>
  <si>
    <t>Big Sandy Land Mine-Louisa, KY</t>
  </si>
  <si>
    <t>Ridgeline #5 Mne Stambaugh, KY</t>
  </si>
  <si>
    <t>Various Mines - Magoffin, KY</t>
  </si>
  <si>
    <t>Alloy Mine - Fayette, WV</t>
  </si>
  <si>
    <t>Bent Mountain Mine - Pike, KY</t>
  </si>
  <si>
    <t>Various Mines - Pike, KY</t>
  </si>
  <si>
    <t>Ivel Prep Plt Mine - Floyd, KY</t>
  </si>
  <si>
    <t>Powdermill Mine - Wayne, WV</t>
  </si>
  <si>
    <t>Various WV&amp;KY-Mingo/Morgan/Pke</t>
  </si>
  <si>
    <t>Alloy Mine - Fayette, WV Total</t>
  </si>
  <si>
    <t>Bent Mountain Mine - Pike, KY Total</t>
  </si>
  <si>
    <t>Big Sandy Land Mine-Louisa, KY Total</t>
  </si>
  <si>
    <t>Blue Creek Mine - Kanawha, WV Total</t>
  </si>
  <si>
    <t>Coal RiverEnergy Mne6 Boone,WV Total</t>
  </si>
  <si>
    <t>Ivel Prep Plt Mine - Floyd, KY Total</t>
  </si>
  <si>
    <t>Mammoth Mine, Kanawha,WV Total</t>
  </si>
  <si>
    <t>McElroy Mine - Marshall, WV Total</t>
  </si>
  <si>
    <t>Powdermill Mine - Wayne, WV Total</t>
  </si>
  <si>
    <t>Republic Energy Mine - WV Total</t>
  </si>
  <si>
    <t>Ridgeline #5 Mne Stambaugh, KY Total</t>
  </si>
  <si>
    <t>Various Mines - Magoffin, KY Total</t>
  </si>
  <si>
    <t>Various Mines - Pike, KY Total</t>
  </si>
  <si>
    <t>Various WV&amp;KY-Mingo/Morgan/Pke Total</t>
  </si>
  <si>
    <t>Various, WV- Kanawha/BooneMine Total</t>
  </si>
  <si>
    <t>Receipt Commodity Cost</t>
  </si>
  <si>
    <t>Unload End Year-Month</t>
  </si>
  <si>
    <t>2019 Receipt Unloaded Tons</t>
  </si>
  <si>
    <t>2019 Receipt Commodity Cost</t>
  </si>
  <si>
    <t>2019 (01) January</t>
  </si>
  <si>
    <t>2019 (02) February</t>
  </si>
  <si>
    <t>2019 (03) March</t>
  </si>
  <si>
    <t>2019 (04) April</t>
  </si>
  <si>
    <t>2019 (05) May</t>
  </si>
  <si>
    <t>2019 (06) June</t>
  </si>
  <si>
    <t>2019 (07) July</t>
  </si>
  <si>
    <t>2019 (08) August</t>
  </si>
  <si>
    <t>2019 (09) September</t>
  </si>
  <si>
    <t>2019 (10) October</t>
  </si>
  <si>
    <t>2019 (11) November</t>
  </si>
  <si>
    <t>2019 (12) December</t>
  </si>
  <si>
    <t>2021 (01) January</t>
  </si>
  <si>
    <t>2021 (02) February</t>
  </si>
  <si>
    <t>2021 (03) March</t>
  </si>
  <si>
    <t>2021 (04) April</t>
  </si>
  <si>
    <t>2021 (05) May</t>
  </si>
  <si>
    <t>2021 (06) June</t>
  </si>
  <si>
    <t>2021 (07) July</t>
  </si>
  <si>
    <t>2021 (08) August</t>
  </si>
  <si>
    <t>2021 (09) September</t>
  </si>
  <si>
    <t>2021 (10) October</t>
  </si>
  <si>
    <t>2020 Receipt Unloaded Tons</t>
  </si>
  <si>
    <t>2020 (01) January</t>
  </si>
  <si>
    <t>2020 (02) February</t>
  </si>
  <si>
    <t>2020 (03) March</t>
  </si>
  <si>
    <t>2020 (04) April</t>
  </si>
  <si>
    <t>2020 (05) May</t>
  </si>
  <si>
    <t>2020 (06) June</t>
  </si>
  <si>
    <t>2020 (07) July</t>
  </si>
  <si>
    <t>2020 (08) August</t>
  </si>
  <si>
    <t>2020 (09) September</t>
  </si>
  <si>
    <t>2020 (10) October</t>
  </si>
  <si>
    <t>2020 (11) November</t>
  </si>
  <si>
    <t>2020 (12) December</t>
  </si>
  <si>
    <t>2020 Receipt Commodity Cost</t>
  </si>
  <si>
    <t>2021 (12) December</t>
  </si>
  <si>
    <t>2021 (11) November</t>
  </si>
  <si>
    <t xml:space="preserve">2021 Receipt Unloaded Tons Nov YTD </t>
  </si>
  <si>
    <t xml:space="preserve">2021 Receipt Commodity Cost Nov YTD </t>
  </si>
  <si>
    <t>Total Receipt Unloaded Tons 2019-2021 Nov YTD</t>
  </si>
  <si>
    <t>Total Receipt Commodity Cost 2019-2021 Nov YTD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</si>
</sst>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quot;$&quot;#,##0;\-&quot;$&quot;#,##0"/>
    <numFmt numFmtId="166" formatCode="&quot;$&quot;#,##0.0000"/>
  </numFmts>
  <fonts count="2" x14ac:knownFonts="1">
    <font>
      <sz val="11"/>
      <color theme="1"/>
      <name val="Calibri"/>
      <family val="2"/>
      <scheme val="minor"/>
    </font>
    <font>
      <b/>
      <sz val="11"/>
      <color theme="1"/>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s>
  <borders count="21">
    <border>
      <left/>
      <right/>
      <top/>
      <bottom/>
      <diagonal/>
    </border>
    <border>
      <left style="thin">
        <color indexed="65"/>
      </left>
      <right/>
      <top style="thin">
        <color indexed="65"/>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diagonal/>
    </border>
    <border>
      <left style="thin">
        <color indexed="65"/>
      </left>
      <right/>
      <top style="thin">
        <color rgb="FF999999"/>
      </top>
      <bottom/>
      <diagonal/>
    </border>
    <border>
      <left style="thin">
        <color rgb="FF999999"/>
      </left>
      <right/>
      <top style="thin">
        <color rgb="FF999999"/>
      </top>
      <bottom style="thin">
        <color rgb="FF999999"/>
      </bottom>
      <diagonal/>
    </border>
    <border>
      <left style="thin">
        <color indexed="65"/>
      </left>
      <right style="thin">
        <color rgb="FF999999"/>
      </right>
      <top style="thin">
        <color rgb="FF999999"/>
      </top>
      <bottom/>
      <diagonal/>
    </border>
    <border>
      <left/>
      <right/>
      <top style="thin">
        <color rgb="FF999999"/>
      </top>
      <bottom/>
      <diagonal/>
    </border>
    <border>
      <left/>
      <right/>
      <top style="thin">
        <color rgb="FF999999"/>
      </top>
      <bottom style="thin">
        <color rgb="FF999999"/>
      </bottom>
      <diagonal/>
    </border>
    <border>
      <left style="thin">
        <color indexed="64"/>
      </left>
      <right/>
      <top style="thin">
        <color rgb="FF999999"/>
      </top>
      <bottom/>
      <diagonal/>
    </border>
    <border>
      <left style="thin">
        <color rgb="FF999999"/>
      </left>
      <right style="thin">
        <color indexed="64"/>
      </right>
      <top style="thin">
        <color rgb="FF999999"/>
      </top>
      <bottom/>
      <diagonal/>
    </border>
    <border>
      <left style="thin">
        <color indexed="64"/>
      </left>
      <right/>
      <top style="thin">
        <color rgb="FF999999"/>
      </top>
      <bottom style="thin">
        <color indexed="64"/>
      </bottom>
      <diagonal/>
    </border>
    <border>
      <left style="thin">
        <color rgb="FF999999"/>
      </left>
      <right style="thin">
        <color indexed="64"/>
      </right>
      <top style="thin">
        <color rgb="FF999999"/>
      </top>
      <bottom style="thin">
        <color indexed="64"/>
      </bottom>
      <diagonal/>
    </border>
    <border>
      <left style="thin">
        <color rgb="FF999999"/>
      </left>
      <right/>
      <top style="thin">
        <color indexed="65"/>
      </top>
      <bottom/>
      <diagonal/>
    </border>
    <border>
      <left style="thin">
        <color indexed="65"/>
      </left>
      <right/>
      <top style="thin">
        <color rgb="FF999999"/>
      </top>
      <bottom style="thin">
        <color rgb="FF999999"/>
      </bottom>
      <diagonal/>
    </border>
    <border>
      <left style="thin">
        <color indexed="64"/>
      </left>
      <right style="thin">
        <color rgb="FF999999"/>
      </right>
      <top style="thin">
        <color indexed="64"/>
      </top>
      <bottom/>
      <diagonal/>
    </border>
    <border>
      <left style="thin">
        <color rgb="FF999999"/>
      </left>
      <right style="thin">
        <color indexed="64"/>
      </right>
      <top style="thin">
        <color indexed="64"/>
      </top>
      <bottom/>
      <diagonal/>
    </border>
    <border>
      <left style="thin">
        <color indexed="64"/>
      </left>
      <right style="thin">
        <color rgb="FF999999"/>
      </right>
      <top/>
      <bottom/>
      <diagonal/>
    </border>
    <border>
      <left style="thin">
        <color rgb="FF999999"/>
      </left>
      <right style="thin">
        <color indexed="64"/>
      </right>
      <top/>
      <bottom/>
      <diagonal/>
    </border>
    <border>
      <left style="thin">
        <color indexed="64"/>
      </left>
      <right style="thin">
        <color rgb="FF999999"/>
      </right>
      <top/>
      <bottom style="thin">
        <color rgb="FF999999"/>
      </bottom>
      <diagonal/>
    </border>
    <border>
      <left style="thin">
        <color rgb="FF999999"/>
      </left>
      <right style="thin">
        <color indexed="64"/>
      </right>
      <top/>
      <bottom style="thin">
        <color rgb="FF999999"/>
      </bottom>
      <diagonal/>
    </border>
  </borders>
  <cellStyleXfs count="1">
    <xf numFmtId="0" fontId="0" fillId="0" borderId="0"/>
  </cellStyleXfs>
  <cellXfs count="54">
    <xf numFmtId="0" fontId="0" fillId="0" borderId="0" xfId="0"/>
    <xf numFmtId="0" fontId="0" fillId="0" borderId="0" xfId="0" applyFill="1"/>
    <xf numFmtId="0" fontId="0" fillId="0" borderId="0" xfId="0" applyFill="1" applyBorder="1"/>
    <xf numFmtId="0" fontId="0" fillId="0" borderId="0" xfId="0" applyFill="1" applyAlignment="1">
      <alignment horizontal="center"/>
    </xf>
    <xf numFmtId="0" fontId="0" fillId="0" borderId="0" xfId="0" applyFill="1" applyBorder="1" applyAlignment="1">
      <alignment horizontal="center"/>
    </xf>
    <xf numFmtId="0" fontId="0" fillId="0" borderId="2" xfId="0" applyFill="1" applyBorder="1"/>
    <xf numFmtId="0" fontId="0" fillId="0" borderId="3" xfId="0" applyFill="1" applyBorder="1"/>
    <xf numFmtId="0" fontId="0" fillId="0" borderId="4" xfId="0" applyFill="1" applyBorder="1"/>
    <xf numFmtId="0" fontId="1" fillId="0" borderId="3" xfId="0" applyFont="1" applyFill="1" applyBorder="1"/>
    <xf numFmtId="0" fontId="0" fillId="0" borderId="6" xfId="0" applyFill="1" applyBorder="1"/>
    <xf numFmtId="164" fontId="0" fillId="0" borderId="3" xfId="0" applyNumberFormat="1" applyFill="1" applyBorder="1" applyAlignment="1">
      <alignment horizontal="center"/>
    </xf>
    <xf numFmtId="0" fontId="0" fillId="0" borderId="1" xfId="0" applyFill="1" applyBorder="1"/>
    <xf numFmtId="165" fontId="0" fillId="0" borderId="7" xfId="0" applyNumberFormat="1" applyFill="1" applyBorder="1" applyAlignment="1">
      <alignment horizontal="center"/>
    </xf>
    <xf numFmtId="0" fontId="0" fillId="0" borderId="13" xfId="0" applyFill="1" applyBorder="1"/>
    <xf numFmtId="0" fontId="0" fillId="0" borderId="3" xfId="0" applyFill="1" applyBorder="1" applyAlignment="1">
      <alignment wrapText="1"/>
    </xf>
    <xf numFmtId="0" fontId="0" fillId="0" borderId="7" xfId="0" applyFill="1" applyBorder="1" applyAlignment="1">
      <alignment wrapText="1"/>
    </xf>
    <xf numFmtId="164" fontId="0" fillId="2" borderId="9" xfId="0" applyNumberFormat="1" applyFill="1" applyBorder="1" applyAlignment="1">
      <alignment horizontal="center"/>
    </xf>
    <xf numFmtId="165" fontId="0" fillId="2" borderId="10" xfId="0" applyNumberFormat="1" applyFill="1" applyBorder="1" applyAlignment="1">
      <alignment horizontal="center"/>
    </xf>
    <xf numFmtId="164" fontId="0" fillId="5" borderId="9" xfId="0" applyNumberFormat="1" applyFill="1" applyBorder="1" applyAlignment="1">
      <alignment horizontal="center"/>
    </xf>
    <xf numFmtId="165" fontId="0" fillId="5" borderId="10" xfId="0" applyNumberFormat="1" applyFill="1" applyBorder="1" applyAlignment="1">
      <alignment horizontal="center"/>
    </xf>
    <xf numFmtId="0" fontId="0" fillId="7" borderId="3" xfId="0" applyFill="1" applyBorder="1"/>
    <xf numFmtId="0" fontId="0" fillId="7" borderId="4" xfId="0" applyFill="1" applyBorder="1"/>
    <xf numFmtId="164" fontId="0" fillId="7" borderId="3" xfId="0" applyNumberFormat="1" applyFill="1" applyBorder="1" applyAlignment="1">
      <alignment horizontal="center"/>
    </xf>
    <xf numFmtId="165" fontId="0" fillId="7" borderId="7" xfId="0" applyNumberFormat="1" applyFill="1" applyBorder="1" applyAlignment="1">
      <alignment horizontal="center"/>
    </xf>
    <xf numFmtId="0" fontId="0" fillId="8" borderId="5" xfId="0" applyFill="1" applyBorder="1"/>
    <xf numFmtId="0" fontId="0" fillId="8" borderId="14" xfId="0" applyFill="1" applyBorder="1"/>
    <xf numFmtId="164" fontId="0" fillId="8" borderId="5" xfId="0" applyNumberFormat="1" applyFill="1" applyBorder="1" applyAlignment="1">
      <alignment horizontal="center"/>
    </xf>
    <xf numFmtId="165" fontId="0" fillId="8" borderId="8" xfId="0" applyNumberFormat="1" applyFill="1" applyBorder="1" applyAlignment="1">
      <alignment horizontal="center"/>
    </xf>
    <xf numFmtId="164" fontId="0" fillId="6" borderId="11" xfId="0" applyNumberFormat="1" applyFill="1" applyBorder="1" applyAlignment="1">
      <alignment horizontal="center"/>
    </xf>
    <xf numFmtId="165" fontId="0" fillId="6" borderId="12" xfId="0" applyNumberFormat="1" applyFill="1" applyBorder="1" applyAlignment="1">
      <alignment horizontal="center"/>
    </xf>
    <xf numFmtId="0" fontId="0" fillId="0" borderId="7" xfId="0" applyFill="1" applyBorder="1"/>
    <xf numFmtId="166" fontId="0" fillId="0" borderId="0" xfId="0" applyNumberFormat="1" applyFill="1"/>
    <xf numFmtId="164" fontId="0" fillId="4" borderId="9" xfId="0" applyNumberFormat="1" applyFill="1" applyBorder="1" applyAlignment="1">
      <alignment horizontal="center"/>
    </xf>
    <xf numFmtId="165" fontId="0" fillId="4" borderId="10" xfId="0" applyNumberFormat="1" applyFill="1" applyBorder="1" applyAlignment="1">
      <alignment horizontal="center"/>
    </xf>
    <xf numFmtId="164" fontId="0" fillId="3" borderId="9" xfId="0" applyNumberFormat="1" applyFill="1" applyBorder="1" applyAlignment="1">
      <alignment horizontal="center"/>
    </xf>
    <xf numFmtId="165" fontId="0" fillId="3" borderId="10" xfId="0" applyNumberFormat="1" applyFill="1" applyBorder="1" applyAlignment="1">
      <alignment horizontal="center"/>
    </xf>
    <xf numFmtId="164" fontId="0" fillId="3" borderId="10" xfId="0" applyNumberFormat="1" applyFill="1" applyBorder="1" applyAlignment="1">
      <alignment horizontal="center"/>
    </xf>
    <xf numFmtId="164" fontId="0" fillId="5" borderId="11" xfId="0" applyNumberFormat="1" applyFill="1" applyBorder="1" applyAlignment="1">
      <alignment horizontal="center"/>
    </xf>
    <xf numFmtId="165" fontId="0" fillId="5" borderId="12" xfId="0" applyNumberFormat="1" applyFill="1" applyBorder="1" applyAlignment="1">
      <alignment horizontal="center"/>
    </xf>
    <xf numFmtId="164" fontId="0" fillId="0" borderId="7" xfId="0" applyNumberFormat="1" applyFill="1" applyBorder="1" applyAlignment="1">
      <alignment horizontal="center"/>
    </xf>
    <xf numFmtId="164" fontId="0" fillId="7" borderId="7" xfId="0" applyNumberFormat="1" applyFill="1" applyBorder="1" applyAlignment="1">
      <alignment horizontal="center"/>
    </xf>
    <xf numFmtId="164" fontId="0" fillId="8" borderId="8" xfId="0" applyNumberFormat="1" applyFill="1" applyBorder="1" applyAlignment="1">
      <alignment horizontal="center"/>
    </xf>
    <xf numFmtId="0" fontId="0" fillId="5" borderId="15" xfId="0" applyFill="1" applyBorder="1" applyAlignment="1">
      <alignment horizontal="left" wrapText="1"/>
    </xf>
    <xf numFmtId="0" fontId="0" fillId="5" borderId="17" xfId="0" applyFill="1" applyBorder="1" applyAlignment="1">
      <alignment horizontal="left" wrapText="1"/>
    </xf>
    <xf numFmtId="0" fontId="0" fillId="5" borderId="19" xfId="0" applyFill="1" applyBorder="1" applyAlignment="1">
      <alignment horizontal="left" wrapText="1"/>
    </xf>
    <xf numFmtId="0" fontId="0" fillId="5" borderId="16" xfId="0" applyFill="1" applyBorder="1" applyAlignment="1">
      <alignment horizontal="left" wrapText="1"/>
    </xf>
    <xf numFmtId="0" fontId="0" fillId="5" borderId="18" xfId="0" applyFill="1" applyBorder="1" applyAlignment="1">
      <alignment horizontal="left" wrapText="1"/>
    </xf>
    <xf numFmtId="0" fontId="0" fillId="5" borderId="20" xfId="0" applyFill="1" applyBorder="1" applyAlignment="1">
      <alignment horizontal="left" wrapText="1"/>
    </xf>
    <xf numFmtId="0" fontId="0" fillId="4" borderId="15" xfId="0" applyFill="1" applyBorder="1" applyAlignment="1">
      <alignment horizontal="left" wrapText="1"/>
    </xf>
    <xf numFmtId="0" fontId="0" fillId="4" borderId="17" xfId="0" applyFill="1" applyBorder="1" applyAlignment="1">
      <alignment horizontal="left" wrapText="1"/>
    </xf>
    <xf numFmtId="0" fontId="0" fillId="4" borderId="19" xfId="0" applyFill="1" applyBorder="1" applyAlignment="1">
      <alignment horizontal="left" wrapText="1"/>
    </xf>
    <xf numFmtId="0" fontId="0" fillId="4" borderId="16" xfId="0" applyFill="1" applyBorder="1" applyAlignment="1">
      <alignment horizontal="left" wrapText="1"/>
    </xf>
    <xf numFmtId="0" fontId="0" fillId="4" borderId="18" xfId="0" applyFill="1" applyBorder="1" applyAlignment="1">
      <alignment horizontal="left" wrapText="1"/>
    </xf>
    <xf numFmtId="0" fontId="0" fillId="4" borderId="20" xfId="0"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connections" Target="connections.xml"/><Relationship Id="rId7" Type="http://schemas.openxmlformats.org/officeDocument/2006/relationships/calcChain" Target="calcChain.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IV358"/>
  <sheetViews>
    <sheetView tabSelected="1" workbookViewId="0">
      <selection activeCell="A56" sqref="A56"/>
    </sheetView>
  </sheetViews>
  <sheetFormatPr defaultColWidth="9.140625" defaultRowHeight="15" x14ac:dyDescent="0.25"/>
  <cols>
    <col min="1" max="1" width="57.5703125" style="1" customWidth="1"/>
    <col min="2" max="2" width="26.7109375" style="1" customWidth="1"/>
    <col min="3" max="3" width="16.5703125" style="1" customWidth="1"/>
    <col min="4" max="8" width="12.5703125" style="1" customWidth="1"/>
    <col min="9" max="9" width="12.5703125" style="3" customWidth="1"/>
    <col min="10" max="77" width="12.5703125" style="1" customWidth="1"/>
    <col min="78" max="79" width="12.5703125" style="1" hidden="1" customWidth="1"/>
    <col min="80" max="83" width="12.5703125" style="1" customWidth="1"/>
    <col min="257" max="16384" width="9.140625" style="1"/>
  </cols>
  <sheetData>
    <row r="2" spans="1:256" x14ac:dyDescent="0.25">
      <c r="A2" s="5" t="s">
        <v>0</v>
      </c>
      <c r="B2" s="5" t="s" vm="1">
        <v>6</v>
      </c>
      <c r="G2" s="2"/>
      <c r="H2" s="2"/>
      <c r="I2" s="4"/>
    </row>
    <row r="3" spans="1:256" x14ac:dyDescent="0.25">
      <c r="G3" s="2"/>
      <c r="H3" s="2"/>
      <c r="I3" s="4"/>
    </row>
    <row r="4" spans="1:256" x14ac:dyDescent="0.25">
      <c r="A4" s="6"/>
      <c r="B4" s="7"/>
      <c r="C4" s="7"/>
      <c r="D4" s="6" t="s">
        <v>76</v>
      </c>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9"/>
    </row>
    <row r="5" spans="1:256" ht="14.45" customHeight="1" x14ac:dyDescent="0.25">
      <c r="A5" s="13"/>
      <c r="B5" s="11"/>
      <c r="C5" s="11"/>
      <c r="D5" s="6" t="s">
        <v>37</v>
      </c>
      <c r="E5" s="7"/>
      <c r="F5" s="7"/>
      <c r="G5" s="7"/>
      <c r="H5" s="7"/>
      <c r="I5" s="7"/>
      <c r="J5" s="7"/>
      <c r="K5" s="7"/>
      <c r="L5" s="7"/>
      <c r="M5" s="7"/>
      <c r="N5" s="7"/>
      <c r="O5" s="7"/>
      <c r="P5" s="7"/>
      <c r="Q5" s="7"/>
      <c r="R5" s="7"/>
      <c r="S5" s="7"/>
      <c r="T5" s="7"/>
      <c r="U5" s="7"/>
      <c r="V5" s="7"/>
      <c r="W5" s="7"/>
      <c r="X5" s="7"/>
      <c r="Y5" s="7"/>
      <c r="Z5" s="7"/>
      <c r="AA5" s="7"/>
      <c r="AB5" s="48" t="s">
        <v>77</v>
      </c>
      <c r="AC5" s="51" t="s">
        <v>78</v>
      </c>
      <c r="AD5" s="30" t="s">
        <v>38</v>
      </c>
      <c r="AE5" s="7"/>
      <c r="AF5" s="7"/>
      <c r="AG5" s="7"/>
      <c r="AH5" s="7"/>
      <c r="AI5" s="7"/>
      <c r="AJ5" s="7"/>
      <c r="AK5" s="7"/>
      <c r="AL5" s="7"/>
      <c r="AM5" s="7"/>
      <c r="AN5" s="7"/>
      <c r="AO5" s="7"/>
      <c r="AP5" s="7"/>
      <c r="AQ5" s="7"/>
      <c r="AR5" s="7"/>
      <c r="AS5" s="7"/>
      <c r="AT5" s="7"/>
      <c r="AU5" s="7"/>
      <c r="AV5" s="7"/>
      <c r="AW5" s="7"/>
      <c r="AX5" s="7"/>
      <c r="AY5" s="7"/>
      <c r="AZ5" s="7"/>
      <c r="BA5" s="7"/>
      <c r="BB5" s="48" t="s">
        <v>101</v>
      </c>
      <c r="BC5" s="51" t="s">
        <v>114</v>
      </c>
      <c r="BD5" s="30" t="s">
        <v>39</v>
      </c>
      <c r="BE5" s="7"/>
      <c r="BF5" s="7"/>
      <c r="BG5" s="7"/>
      <c r="BH5" s="7"/>
      <c r="BI5" s="7"/>
      <c r="BJ5" s="7"/>
      <c r="BK5" s="7"/>
      <c r="BL5" s="7"/>
      <c r="BM5" s="7"/>
      <c r="BN5" s="7"/>
      <c r="BO5" s="7"/>
      <c r="BP5" s="7"/>
      <c r="BQ5" s="7"/>
      <c r="BR5" s="7"/>
      <c r="BS5" s="7"/>
      <c r="BT5" s="7"/>
      <c r="BU5" s="7"/>
      <c r="BV5" s="7"/>
      <c r="BW5" s="7"/>
      <c r="BX5" s="7"/>
      <c r="BY5" s="7"/>
      <c r="BZ5" s="7"/>
      <c r="CA5" s="7"/>
      <c r="CB5" s="48" t="s">
        <v>117</v>
      </c>
      <c r="CC5" s="51" t="s">
        <v>118</v>
      </c>
      <c r="CD5" s="42" t="s">
        <v>119</v>
      </c>
      <c r="CE5" s="45" t="s">
        <v>120</v>
      </c>
    </row>
    <row r="6" spans="1:256" x14ac:dyDescent="0.25">
      <c r="A6" s="13"/>
      <c r="B6" s="11"/>
      <c r="C6" s="11"/>
      <c r="D6" s="6" t="s">
        <v>79</v>
      </c>
      <c r="E6" s="7"/>
      <c r="F6" s="6" t="s">
        <v>80</v>
      </c>
      <c r="G6" s="7"/>
      <c r="H6" s="6" t="s">
        <v>81</v>
      </c>
      <c r="I6" s="7"/>
      <c r="J6" s="6" t="s">
        <v>82</v>
      </c>
      <c r="K6" s="7"/>
      <c r="L6" s="6" t="s">
        <v>83</v>
      </c>
      <c r="M6" s="7"/>
      <c r="N6" s="6" t="s">
        <v>84</v>
      </c>
      <c r="O6" s="7"/>
      <c r="P6" s="6" t="s">
        <v>85</v>
      </c>
      <c r="Q6" s="7"/>
      <c r="R6" s="6" t="s">
        <v>86</v>
      </c>
      <c r="S6" s="7"/>
      <c r="T6" s="6" t="s">
        <v>87</v>
      </c>
      <c r="U6" s="7"/>
      <c r="V6" s="6" t="s">
        <v>88</v>
      </c>
      <c r="W6" s="7"/>
      <c r="X6" s="6" t="s">
        <v>89</v>
      </c>
      <c r="Y6" s="7"/>
      <c r="Z6" s="6" t="s">
        <v>90</v>
      </c>
      <c r="AA6" s="7"/>
      <c r="AB6" s="49"/>
      <c r="AC6" s="52"/>
      <c r="AD6" s="30" t="s">
        <v>102</v>
      </c>
      <c r="AE6" s="7"/>
      <c r="AF6" s="6" t="s">
        <v>103</v>
      </c>
      <c r="AG6" s="7"/>
      <c r="AH6" s="6" t="s">
        <v>104</v>
      </c>
      <c r="AI6" s="7"/>
      <c r="AJ6" s="6" t="s">
        <v>105</v>
      </c>
      <c r="AK6" s="7"/>
      <c r="AL6" s="6" t="s">
        <v>106</v>
      </c>
      <c r="AM6" s="7"/>
      <c r="AN6" s="6" t="s">
        <v>107</v>
      </c>
      <c r="AO6" s="7"/>
      <c r="AP6" s="6" t="s">
        <v>108</v>
      </c>
      <c r="AQ6" s="7"/>
      <c r="AR6" s="6" t="s">
        <v>109</v>
      </c>
      <c r="AS6" s="7"/>
      <c r="AT6" s="6" t="s">
        <v>110</v>
      </c>
      <c r="AU6" s="7"/>
      <c r="AV6" s="6" t="s">
        <v>111</v>
      </c>
      <c r="AW6" s="7"/>
      <c r="AX6" s="6" t="s">
        <v>112</v>
      </c>
      <c r="AY6" s="7"/>
      <c r="AZ6" s="6" t="s">
        <v>113</v>
      </c>
      <c r="BA6" s="7"/>
      <c r="BB6" s="49"/>
      <c r="BC6" s="52"/>
      <c r="BD6" s="30" t="s">
        <v>91</v>
      </c>
      <c r="BE6" s="7"/>
      <c r="BF6" s="6" t="s">
        <v>92</v>
      </c>
      <c r="BG6" s="7"/>
      <c r="BH6" s="6" t="s">
        <v>93</v>
      </c>
      <c r="BI6" s="7"/>
      <c r="BJ6" s="6" t="s">
        <v>94</v>
      </c>
      <c r="BK6" s="7"/>
      <c r="BL6" s="6" t="s">
        <v>95</v>
      </c>
      <c r="BM6" s="7"/>
      <c r="BN6" s="6" t="s">
        <v>96</v>
      </c>
      <c r="BO6" s="7"/>
      <c r="BP6" s="6" t="s">
        <v>97</v>
      </c>
      <c r="BQ6" s="7"/>
      <c r="BR6" s="6" t="s">
        <v>98</v>
      </c>
      <c r="BS6" s="7"/>
      <c r="BT6" s="6" t="s">
        <v>99</v>
      </c>
      <c r="BU6" s="7"/>
      <c r="BV6" s="6" t="s">
        <v>100</v>
      </c>
      <c r="BW6" s="7"/>
      <c r="BX6" s="6" t="s">
        <v>116</v>
      </c>
      <c r="BY6" s="7"/>
      <c r="BZ6" s="6" t="s">
        <v>115</v>
      </c>
      <c r="CA6" s="7"/>
      <c r="CB6" s="49"/>
      <c r="CC6" s="52"/>
      <c r="CD6" s="43"/>
      <c r="CE6" s="46"/>
    </row>
    <row r="7" spans="1:256" ht="55.5" customHeight="1" x14ac:dyDescent="0.25">
      <c r="A7" s="6" t="s">
        <v>43</v>
      </c>
      <c r="B7" s="6" t="s">
        <v>2</v>
      </c>
      <c r="C7" s="8" t="s">
        <v>3</v>
      </c>
      <c r="D7" s="14" t="s">
        <v>4</v>
      </c>
      <c r="E7" s="15" t="s">
        <v>75</v>
      </c>
      <c r="F7" s="14" t="s">
        <v>4</v>
      </c>
      <c r="G7" s="15" t="s">
        <v>75</v>
      </c>
      <c r="H7" s="14" t="s">
        <v>4</v>
      </c>
      <c r="I7" s="15" t="s">
        <v>75</v>
      </c>
      <c r="J7" s="14" t="s">
        <v>4</v>
      </c>
      <c r="K7" s="15" t="s">
        <v>75</v>
      </c>
      <c r="L7" s="14" t="s">
        <v>4</v>
      </c>
      <c r="M7" s="15" t="s">
        <v>75</v>
      </c>
      <c r="N7" s="14" t="s">
        <v>4</v>
      </c>
      <c r="O7" s="15" t="s">
        <v>75</v>
      </c>
      <c r="P7" s="14" t="s">
        <v>4</v>
      </c>
      <c r="Q7" s="15" t="s">
        <v>75</v>
      </c>
      <c r="R7" s="14" t="s">
        <v>4</v>
      </c>
      <c r="S7" s="15" t="s">
        <v>75</v>
      </c>
      <c r="T7" s="14" t="s">
        <v>4</v>
      </c>
      <c r="U7" s="15" t="s">
        <v>75</v>
      </c>
      <c r="V7" s="14" t="s">
        <v>4</v>
      </c>
      <c r="W7" s="15" t="s">
        <v>75</v>
      </c>
      <c r="X7" s="14" t="s">
        <v>4</v>
      </c>
      <c r="Y7" s="15" t="s">
        <v>75</v>
      </c>
      <c r="Z7" s="14" t="s">
        <v>4</v>
      </c>
      <c r="AA7" s="15" t="s">
        <v>75</v>
      </c>
      <c r="AB7" s="50"/>
      <c r="AC7" s="53"/>
      <c r="AD7" s="15" t="s">
        <v>4</v>
      </c>
      <c r="AE7" s="15" t="s">
        <v>75</v>
      </c>
      <c r="AF7" s="14" t="s">
        <v>4</v>
      </c>
      <c r="AG7" s="15" t="s">
        <v>75</v>
      </c>
      <c r="AH7" s="14" t="s">
        <v>4</v>
      </c>
      <c r="AI7" s="15" t="s">
        <v>75</v>
      </c>
      <c r="AJ7" s="14" t="s">
        <v>4</v>
      </c>
      <c r="AK7" s="15" t="s">
        <v>75</v>
      </c>
      <c r="AL7" s="14" t="s">
        <v>4</v>
      </c>
      <c r="AM7" s="15" t="s">
        <v>75</v>
      </c>
      <c r="AN7" s="14" t="s">
        <v>4</v>
      </c>
      <c r="AO7" s="15" t="s">
        <v>75</v>
      </c>
      <c r="AP7" s="14" t="s">
        <v>4</v>
      </c>
      <c r="AQ7" s="15" t="s">
        <v>75</v>
      </c>
      <c r="AR7" s="14" t="s">
        <v>4</v>
      </c>
      <c r="AS7" s="15" t="s">
        <v>75</v>
      </c>
      <c r="AT7" s="14" t="s">
        <v>4</v>
      </c>
      <c r="AU7" s="15" t="s">
        <v>75</v>
      </c>
      <c r="AV7" s="14" t="s">
        <v>4</v>
      </c>
      <c r="AW7" s="15" t="s">
        <v>75</v>
      </c>
      <c r="AX7" s="14" t="s">
        <v>4</v>
      </c>
      <c r="AY7" s="15" t="s">
        <v>75</v>
      </c>
      <c r="AZ7" s="14" t="s">
        <v>4</v>
      </c>
      <c r="BA7" s="15" t="s">
        <v>75</v>
      </c>
      <c r="BB7" s="50"/>
      <c r="BC7" s="53"/>
      <c r="BD7" s="15" t="s">
        <v>4</v>
      </c>
      <c r="BE7" s="15" t="s">
        <v>75</v>
      </c>
      <c r="BF7" s="14" t="s">
        <v>4</v>
      </c>
      <c r="BG7" s="15" t="s">
        <v>75</v>
      </c>
      <c r="BH7" s="14" t="s">
        <v>4</v>
      </c>
      <c r="BI7" s="15" t="s">
        <v>75</v>
      </c>
      <c r="BJ7" s="14" t="s">
        <v>4</v>
      </c>
      <c r="BK7" s="15" t="s">
        <v>75</v>
      </c>
      <c r="BL7" s="14" t="s">
        <v>4</v>
      </c>
      <c r="BM7" s="15" t="s">
        <v>75</v>
      </c>
      <c r="BN7" s="14" t="s">
        <v>4</v>
      </c>
      <c r="BO7" s="15" t="s">
        <v>75</v>
      </c>
      <c r="BP7" s="14" t="s">
        <v>4</v>
      </c>
      <c r="BQ7" s="15" t="s">
        <v>75</v>
      </c>
      <c r="BR7" s="14" t="s">
        <v>4</v>
      </c>
      <c r="BS7" s="15" t="s">
        <v>75</v>
      </c>
      <c r="BT7" s="14" t="s">
        <v>4</v>
      </c>
      <c r="BU7" s="15" t="s">
        <v>75</v>
      </c>
      <c r="BV7" s="14" t="s">
        <v>4</v>
      </c>
      <c r="BW7" s="15" t="s">
        <v>75</v>
      </c>
      <c r="BX7" s="14" t="s">
        <v>4</v>
      </c>
      <c r="BY7" s="15" t="s">
        <v>75</v>
      </c>
      <c r="BZ7" s="14"/>
      <c r="CA7" s="15"/>
      <c r="CB7" s="50"/>
      <c r="CC7" s="53"/>
      <c r="CD7" s="44"/>
      <c r="CE7" s="47"/>
    </row>
    <row r="8" spans="1:256" x14ac:dyDescent="0.25">
      <c r="A8" s="6" t="s">
        <v>54</v>
      </c>
      <c r="B8" s="7" t="s">
        <v>41</v>
      </c>
      <c r="C8" s="7" t="s">
        <v>42</v>
      </c>
      <c r="D8" s="10"/>
      <c r="E8" s="12"/>
      <c r="F8" s="10"/>
      <c r="G8" s="12"/>
      <c r="H8" s="10"/>
      <c r="I8" s="12"/>
      <c r="J8" s="10"/>
      <c r="K8" s="12"/>
      <c r="L8" s="10"/>
      <c r="M8" s="12"/>
      <c r="N8" s="10"/>
      <c r="O8" s="12"/>
      <c r="P8" s="10"/>
      <c r="Q8" s="12"/>
      <c r="R8" s="10"/>
      <c r="S8" s="12"/>
      <c r="T8" s="10"/>
      <c r="U8" s="12"/>
      <c r="V8" s="10"/>
      <c r="W8" s="12"/>
      <c r="X8" s="10"/>
      <c r="Y8" s="12"/>
      <c r="Z8" s="10"/>
      <c r="AA8" s="12"/>
      <c r="AB8" s="32"/>
      <c r="AC8" s="33"/>
      <c r="AD8" s="39"/>
      <c r="AE8" s="12"/>
      <c r="AF8" s="10"/>
      <c r="AG8" s="12"/>
      <c r="AH8" s="10"/>
      <c r="AI8" s="12"/>
      <c r="AJ8" s="10"/>
      <c r="AK8" s="12"/>
      <c r="AL8" s="10"/>
      <c r="AM8" s="12"/>
      <c r="AN8" s="10"/>
      <c r="AO8" s="12"/>
      <c r="AP8" s="10"/>
      <c r="AQ8" s="12"/>
      <c r="AR8" s="10"/>
      <c r="AS8" s="12"/>
      <c r="AT8" s="10"/>
      <c r="AU8" s="12"/>
      <c r="AV8" s="10"/>
      <c r="AW8" s="12"/>
      <c r="AX8" s="10"/>
      <c r="AY8" s="12"/>
      <c r="AZ8" s="10"/>
      <c r="BA8" s="12"/>
      <c r="BB8" s="32"/>
      <c r="BC8" s="33"/>
      <c r="BD8" s="39">
        <v>6455.2</v>
      </c>
      <c r="BE8" s="12">
        <v>317022.87</v>
      </c>
      <c r="BF8" s="10">
        <v>8274.9</v>
      </c>
      <c r="BG8" s="12">
        <v>416332.48</v>
      </c>
      <c r="BH8" s="10"/>
      <c r="BI8" s="12"/>
      <c r="BJ8" s="10">
        <v>16361.899999999998</v>
      </c>
      <c r="BK8" s="12">
        <v>816019.49000000011</v>
      </c>
      <c r="BL8" s="10">
        <v>1664.8</v>
      </c>
      <c r="BM8" s="12">
        <v>74445.279999999999</v>
      </c>
      <c r="BN8" s="10">
        <v>16543.800000000003</v>
      </c>
      <c r="BO8" s="12">
        <v>842291.10000000009</v>
      </c>
      <c r="BP8" s="10"/>
      <c r="BQ8" s="12"/>
      <c r="BR8" s="10">
        <v>1584.9</v>
      </c>
      <c r="BS8" s="12">
        <v>84517.51</v>
      </c>
      <c r="BT8" s="10"/>
      <c r="BU8" s="12"/>
      <c r="BV8" s="10"/>
      <c r="BW8" s="12"/>
      <c r="BX8" s="10"/>
      <c r="BY8" s="12"/>
      <c r="BZ8" s="10"/>
      <c r="CA8" s="12"/>
      <c r="CB8" s="32">
        <v>50885.5</v>
      </c>
      <c r="CC8" s="33">
        <v>2550628.73</v>
      </c>
      <c r="CD8" s="18">
        <v>50885.5</v>
      </c>
      <c r="CE8" s="19">
        <v>2550628.73</v>
      </c>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x14ac:dyDescent="0.25">
      <c r="A9" s="20" t="s">
        <v>60</v>
      </c>
      <c r="B9" s="21"/>
      <c r="C9" s="21"/>
      <c r="D9" s="22"/>
      <c r="E9" s="23"/>
      <c r="F9" s="22"/>
      <c r="G9" s="23"/>
      <c r="H9" s="22"/>
      <c r="I9" s="23"/>
      <c r="J9" s="22"/>
      <c r="K9" s="23"/>
      <c r="L9" s="22"/>
      <c r="M9" s="23"/>
      <c r="N9" s="22"/>
      <c r="O9" s="23"/>
      <c r="P9" s="22"/>
      <c r="Q9" s="23"/>
      <c r="R9" s="22"/>
      <c r="S9" s="23"/>
      <c r="T9" s="22"/>
      <c r="U9" s="23"/>
      <c r="V9" s="22"/>
      <c r="W9" s="23"/>
      <c r="X9" s="22"/>
      <c r="Y9" s="23"/>
      <c r="Z9" s="22"/>
      <c r="AA9" s="23"/>
      <c r="AB9" s="34"/>
      <c r="AC9" s="35"/>
      <c r="AD9" s="40"/>
      <c r="AE9" s="23"/>
      <c r="AF9" s="22"/>
      <c r="AG9" s="23"/>
      <c r="AH9" s="22"/>
      <c r="AI9" s="23"/>
      <c r="AJ9" s="22"/>
      <c r="AK9" s="23"/>
      <c r="AL9" s="22"/>
      <c r="AM9" s="23"/>
      <c r="AN9" s="22"/>
      <c r="AO9" s="23"/>
      <c r="AP9" s="22"/>
      <c r="AQ9" s="23"/>
      <c r="AR9" s="22"/>
      <c r="AS9" s="23"/>
      <c r="AT9" s="22"/>
      <c r="AU9" s="23"/>
      <c r="AV9" s="22"/>
      <c r="AW9" s="23"/>
      <c r="AX9" s="22"/>
      <c r="AY9" s="23"/>
      <c r="AZ9" s="22"/>
      <c r="BA9" s="23"/>
      <c r="BB9" s="34"/>
      <c r="BC9" s="35"/>
      <c r="BD9" s="40">
        <v>6455.2</v>
      </c>
      <c r="BE9" s="23">
        <v>317022.87</v>
      </c>
      <c r="BF9" s="22">
        <v>8274.9</v>
      </c>
      <c r="BG9" s="23">
        <v>416332.48</v>
      </c>
      <c r="BH9" s="22"/>
      <c r="BI9" s="23"/>
      <c r="BJ9" s="22">
        <v>16361.899999999998</v>
      </c>
      <c r="BK9" s="23">
        <v>816019.49000000011</v>
      </c>
      <c r="BL9" s="22">
        <v>1664.8</v>
      </c>
      <c r="BM9" s="23">
        <v>74445.279999999999</v>
      </c>
      <c r="BN9" s="22">
        <v>16543.800000000003</v>
      </c>
      <c r="BO9" s="23">
        <v>842291.10000000009</v>
      </c>
      <c r="BP9" s="22"/>
      <c r="BQ9" s="23"/>
      <c r="BR9" s="22">
        <v>1584.9</v>
      </c>
      <c r="BS9" s="23">
        <v>84517.51</v>
      </c>
      <c r="BT9" s="22"/>
      <c r="BU9" s="23"/>
      <c r="BV9" s="22"/>
      <c r="BW9" s="23"/>
      <c r="BX9" s="22"/>
      <c r="BY9" s="23"/>
      <c r="BZ9" s="22"/>
      <c r="CA9" s="23"/>
      <c r="CB9" s="34">
        <v>50885.5</v>
      </c>
      <c r="CC9" s="35">
        <v>2550628.73</v>
      </c>
      <c r="CD9" s="16">
        <v>50885.5</v>
      </c>
      <c r="CE9" s="17">
        <v>2550628.73</v>
      </c>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x14ac:dyDescent="0.25">
      <c r="A10" s="6" t="s">
        <v>55</v>
      </c>
      <c r="B10" s="6" t="s">
        <v>28</v>
      </c>
      <c r="C10" s="6" t="s">
        <v>29</v>
      </c>
      <c r="D10" s="10">
        <v>4314.2000000000007</v>
      </c>
      <c r="E10" s="12">
        <v>293040.75</v>
      </c>
      <c r="F10" s="10"/>
      <c r="G10" s="12"/>
      <c r="H10" s="10"/>
      <c r="I10" s="12"/>
      <c r="J10" s="10"/>
      <c r="K10" s="12"/>
      <c r="L10" s="10"/>
      <c r="M10" s="12"/>
      <c r="N10" s="10"/>
      <c r="O10" s="12"/>
      <c r="P10" s="10"/>
      <c r="Q10" s="12"/>
      <c r="R10" s="10"/>
      <c r="S10" s="12"/>
      <c r="T10" s="10"/>
      <c r="U10" s="12"/>
      <c r="V10" s="10"/>
      <c r="W10" s="12"/>
      <c r="X10" s="10"/>
      <c r="Y10" s="12"/>
      <c r="Z10" s="10"/>
      <c r="AA10" s="12"/>
      <c r="AB10" s="32">
        <v>4314.2000000000007</v>
      </c>
      <c r="AC10" s="33">
        <v>293040.75</v>
      </c>
      <c r="AD10" s="39"/>
      <c r="AE10" s="12"/>
      <c r="AF10" s="10"/>
      <c r="AG10" s="12"/>
      <c r="AH10" s="10"/>
      <c r="AI10" s="12"/>
      <c r="AJ10" s="10"/>
      <c r="AK10" s="12"/>
      <c r="AL10" s="10"/>
      <c r="AM10" s="12"/>
      <c r="AN10" s="10"/>
      <c r="AO10" s="12"/>
      <c r="AP10" s="10"/>
      <c r="AQ10" s="12"/>
      <c r="AR10" s="10"/>
      <c r="AS10" s="12"/>
      <c r="AT10" s="10"/>
      <c r="AU10" s="12"/>
      <c r="AV10" s="10"/>
      <c r="AW10" s="12"/>
      <c r="AX10" s="10"/>
      <c r="AY10" s="12"/>
      <c r="AZ10" s="10"/>
      <c r="BA10" s="12"/>
      <c r="BB10" s="32"/>
      <c r="BC10" s="33"/>
      <c r="BD10" s="39"/>
      <c r="BE10" s="12"/>
      <c r="BF10" s="10"/>
      <c r="BG10" s="12"/>
      <c r="BH10" s="10"/>
      <c r="BI10" s="12"/>
      <c r="BJ10" s="10"/>
      <c r="BK10" s="12"/>
      <c r="BL10" s="10"/>
      <c r="BM10" s="12"/>
      <c r="BN10" s="10"/>
      <c r="BO10" s="12"/>
      <c r="BP10" s="10"/>
      <c r="BQ10" s="12"/>
      <c r="BR10" s="10"/>
      <c r="BS10" s="12"/>
      <c r="BT10" s="10"/>
      <c r="BU10" s="12"/>
      <c r="BV10" s="10"/>
      <c r="BW10" s="12"/>
      <c r="BX10" s="10"/>
      <c r="BY10" s="12"/>
      <c r="BZ10" s="10"/>
      <c r="CA10" s="12"/>
      <c r="CB10" s="32"/>
      <c r="CC10" s="33"/>
      <c r="CD10" s="18">
        <v>4314.2000000000007</v>
      </c>
      <c r="CE10" s="19">
        <v>293040.75</v>
      </c>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x14ac:dyDescent="0.25">
      <c r="A11" s="20" t="s">
        <v>61</v>
      </c>
      <c r="B11" s="21"/>
      <c r="C11" s="21"/>
      <c r="D11" s="22">
        <v>4314.2000000000007</v>
      </c>
      <c r="E11" s="23">
        <v>293040.75</v>
      </c>
      <c r="F11" s="22"/>
      <c r="G11" s="23"/>
      <c r="H11" s="22"/>
      <c r="I11" s="23"/>
      <c r="J11" s="22"/>
      <c r="K11" s="23"/>
      <c r="L11" s="22"/>
      <c r="M11" s="23"/>
      <c r="N11" s="22"/>
      <c r="O11" s="23"/>
      <c r="P11" s="22"/>
      <c r="Q11" s="23"/>
      <c r="R11" s="22"/>
      <c r="S11" s="23"/>
      <c r="T11" s="22"/>
      <c r="U11" s="23"/>
      <c r="V11" s="22"/>
      <c r="W11" s="23"/>
      <c r="X11" s="22"/>
      <c r="Y11" s="23"/>
      <c r="Z11" s="22"/>
      <c r="AA11" s="23"/>
      <c r="AB11" s="34">
        <v>4314.2000000000007</v>
      </c>
      <c r="AC11" s="35">
        <v>293040.75</v>
      </c>
      <c r="AD11" s="40"/>
      <c r="AE11" s="23"/>
      <c r="AF11" s="22"/>
      <c r="AG11" s="23"/>
      <c r="AH11" s="22"/>
      <c r="AI11" s="23"/>
      <c r="AJ11" s="22"/>
      <c r="AK11" s="23"/>
      <c r="AL11" s="22"/>
      <c r="AM11" s="23"/>
      <c r="AN11" s="22"/>
      <c r="AO11" s="23"/>
      <c r="AP11" s="22"/>
      <c r="AQ11" s="23"/>
      <c r="AR11" s="22"/>
      <c r="AS11" s="23"/>
      <c r="AT11" s="22"/>
      <c r="AU11" s="23"/>
      <c r="AV11" s="22"/>
      <c r="AW11" s="23"/>
      <c r="AX11" s="22"/>
      <c r="AY11" s="23"/>
      <c r="AZ11" s="22"/>
      <c r="BA11" s="23"/>
      <c r="BB11" s="34"/>
      <c r="BC11" s="35"/>
      <c r="BD11" s="40"/>
      <c r="BE11" s="23"/>
      <c r="BF11" s="22"/>
      <c r="BG11" s="23"/>
      <c r="BH11" s="22"/>
      <c r="BI11" s="23"/>
      <c r="BJ11" s="22"/>
      <c r="BK11" s="23"/>
      <c r="BL11" s="22"/>
      <c r="BM11" s="23"/>
      <c r="BN11" s="22"/>
      <c r="BO11" s="23"/>
      <c r="BP11" s="22"/>
      <c r="BQ11" s="23"/>
      <c r="BR11" s="22"/>
      <c r="BS11" s="23"/>
      <c r="BT11" s="22"/>
      <c r="BU11" s="23"/>
      <c r="BV11" s="22"/>
      <c r="BW11" s="23"/>
      <c r="BX11" s="22"/>
      <c r="BY11" s="23"/>
      <c r="BZ11" s="22"/>
      <c r="CA11" s="23"/>
      <c r="CB11" s="34"/>
      <c r="CC11" s="35"/>
      <c r="CD11" s="16">
        <v>4314.2000000000007</v>
      </c>
      <c r="CE11" s="17">
        <v>293040.75</v>
      </c>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x14ac:dyDescent="0.25">
      <c r="A12" s="6" t="s">
        <v>51</v>
      </c>
      <c r="B12" s="6" t="s">
        <v>20</v>
      </c>
      <c r="C12" s="6" t="s">
        <v>21</v>
      </c>
      <c r="D12" s="10"/>
      <c r="E12" s="12"/>
      <c r="F12" s="10"/>
      <c r="G12" s="12"/>
      <c r="H12" s="10"/>
      <c r="I12" s="12"/>
      <c r="J12" s="10"/>
      <c r="K12" s="12"/>
      <c r="L12" s="10"/>
      <c r="M12" s="12"/>
      <c r="N12" s="10"/>
      <c r="O12" s="12"/>
      <c r="P12" s="10"/>
      <c r="Q12" s="12"/>
      <c r="R12" s="10"/>
      <c r="S12" s="12"/>
      <c r="T12" s="10"/>
      <c r="U12" s="12"/>
      <c r="V12" s="10"/>
      <c r="W12" s="12"/>
      <c r="X12" s="10"/>
      <c r="Y12" s="12"/>
      <c r="Z12" s="10">
        <v>1586.1</v>
      </c>
      <c r="AA12" s="12">
        <v>98123.66</v>
      </c>
      <c r="AB12" s="32">
        <v>1586.1</v>
      </c>
      <c r="AC12" s="33">
        <v>98123.66</v>
      </c>
      <c r="AD12" s="39">
        <v>1668.8</v>
      </c>
      <c r="AE12" s="12">
        <v>101086.76000000001</v>
      </c>
      <c r="AF12" s="10"/>
      <c r="AG12" s="12"/>
      <c r="AH12" s="10"/>
      <c r="AI12" s="12"/>
      <c r="AJ12" s="10"/>
      <c r="AK12" s="12"/>
      <c r="AL12" s="10"/>
      <c r="AM12" s="12"/>
      <c r="AN12" s="10"/>
      <c r="AO12" s="12"/>
      <c r="AP12" s="10"/>
      <c r="AQ12" s="12"/>
      <c r="AR12" s="10"/>
      <c r="AS12" s="12"/>
      <c r="AT12" s="10"/>
      <c r="AU12" s="12"/>
      <c r="AV12" s="10"/>
      <c r="AW12" s="12"/>
      <c r="AX12" s="10"/>
      <c r="AY12" s="12"/>
      <c r="AZ12" s="10"/>
      <c r="BA12" s="12"/>
      <c r="BB12" s="32">
        <v>1668.8</v>
      </c>
      <c r="BC12" s="33">
        <v>101086.76000000001</v>
      </c>
      <c r="BD12" s="39"/>
      <c r="BE12" s="12"/>
      <c r="BF12" s="10"/>
      <c r="BG12" s="12"/>
      <c r="BH12" s="10"/>
      <c r="BI12" s="12"/>
      <c r="BJ12" s="10"/>
      <c r="BK12" s="12"/>
      <c r="BL12" s="10"/>
      <c r="BM12" s="12"/>
      <c r="BN12" s="10"/>
      <c r="BO12" s="12"/>
      <c r="BP12" s="10"/>
      <c r="BQ12" s="12"/>
      <c r="BR12" s="10"/>
      <c r="BS12" s="12"/>
      <c r="BT12" s="10"/>
      <c r="BU12" s="12"/>
      <c r="BV12" s="10"/>
      <c r="BW12" s="12"/>
      <c r="BX12" s="10"/>
      <c r="BY12" s="12"/>
      <c r="BZ12" s="10"/>
      <c r="CA12" s="12"/>
      <c r="CB12" s="32"/>
      <c r="CC12" s="33"/>
      <c r="CD12" s="18">
        <v>3254.8999999999996</v>
      </c>
      <c r="CE12" s="19">
        <v>199210.42</v>
      </c>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x14ac:dyDescent="0.25">
      <c r="A13" s="20" t="s">
        <v>62</v>
      </c>
      <c r="B13" s="21"/>
      <c r="C13" s="21"/>
      <c r="D13" s="22"/>
      <c r="E13" s="23"/>
      <c r="F13" s="22"/>
      <c r="G13" s="23"/>
      <c r="H13" s="22"/>
      <c r="I13" s="23"/>
      <c r="J13" s="22"/>
      <c r="K13" s="23"/>
      <c r="L13" s="22"/>
      <c r="M13" s="23"/>
      <c r="N13" s="22"/>
      <c r="O13" s="23"/>
      <c r="P13" s="22"/>
      <c r="Q13" s="23"/>
      <c r="R13" s="22"/>
      <c r="S13" s="23"/>
      <c r="T13" s="22"/>
      <c r="U13" s="23"/>
      <c r="V13" s="22"/>
      <c r="W13" s="23"/>
      <c r="X13" s="22"/>
      <c r="Y13" s="23"/>
      <c r="Z13" s="22">
        <v>1586.1</v>
      </c>
      <c r="AA13" s="23">
        <v>98123.66</v>
      </c>
      <c r="AB13" s="34">
        <v>1586.1</v>
      </c>
      <c r="AC13" s="35">
        <v>98123.66</v>
      </c>
      <c r="AD13" s="40">
        <v>1668.8</v>
      </c>
      <c r="AE13" s="23">
        <v>101086.76000000001</v>
      </c>
      <c r="AF13" s="22"/>
      <c r="AG13" s="23"/>
      <c r="AH13" s="22"/>
      <c r="AI13" s="23"/>
      <c r="AJ13" s="22"/>
      <c r="AK13" s="23"/>
      <c r="AL13" s="22"/>
      <c r="AM13" s="23"/>
      <c r="AN13" s="22"/>
      <c r="AO13" s="23"/>
      <c r="AP13" s="22"/>
      <c r="AQ13" s="23"/>
      <c r="AR13" s="22"/>
      <c r="AS13" s="23"/>
      <c r="AT13" s="22"/>
      <c r="AU13" s="23"/>
      <c r="AV13" s="22"/>
      <c r="AW13" s="23"/>
      <c r="AX13" s="22"/>
      <c r="AY13" s="23"/>
      <c r="AZ13" s="22"/>
      <c r="BA13" s="23"/>
      <c r="BB13" s="34">
        <v>1668.8</v>
      </c>
      <c r="BC13" s="35">
        <v>101086.76000000001</v>
      </c>
      <c r="BD13" s="40"/>
      <c r="BE13" s="23"/>
      <c r="BF13" s="22"/>
      <c r="BG13" s="23"/>
      <c r="BH13" s="22"/>
      <c r="BI13" s="23"/>
      <c r="BJ13" s="22"/>
      <c r="BK13" s="23"/>
      <c r="BL13" s="22"/>
      <c r="BM13" s="23"/>
      <c r="BN13" s="22"/>
      <c r="BO13" s="23"/>
      <c r="BP13" s="22"/>
      <c r="BQ13" s="23"/>
      <c r="BR13" s="22"/>
      <c r="BS13" s="23"/>
      <c r="BT13" s="22"/>
      <c r="BU13" s="23"/>
      <c r="BV13" s="22"/>
      <c r="BW13" s="23"/>
      <c r="BX13" s="22"/>
      <c r="BY13" s="23"/>
      <c r="BZ13" s="22"/>
      <c r="CA13" s="23"/>
      <c r="CB13" s="34"/>
      <c r="CC13" s="35"/>
      <c r="CD13" s="16">
        <v>3254.8999999999996</v>
      </c>
      <c r="CE13" s="17">
        <v>199210.42</v>
      </c>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x14ac:dyDescent="0.25">
      <c r="A14" s="6" t="s">
        <v>49</v>
      </c>
      <c r="B14" s="7" t="s">
        <v>7</v>
      </c>
      <c r="C14" s="7" t="s">
        <v>17</v>
      </c>
      <c r="D14" s="10">
        <v>6160.2000000000007</v>
      </c>
      <c r="E14" s="12">
        <v>411223.61</v>
      </c>
      <c r="F14" s="10"/>
      <c r="G14" s="12"/>
      <c r="H14" s="10">
        <v>8579.11</v>
      </c>
      <c r="I14" s="12">
        <v>588563.54</v>
      </c>
      <c r="J14" s="10">
        <v>9605.5800000000017</v>
      </c>
      <c r="K14" s="12">
        <v>623133.46</v>
      </c>
      <c r="L14" s="10">
        <v>6411.92</v>
      </c>
      <c r="M14" s="12">
        <v>413585.76</v>
      </c>
      <c r="N14" s="10">
        <v>4785.91</v>
      </c>
      <c r="O14" s="12">
        <v>309878.64</v>
      </c>
      <c r="P14" s="10">
        <v>3181.3199999999997</v>
      </c>
      <c r="Q14" s="12">
        <v>205545.15000000002</v>
      </c>
      <c r="R14" s="10">
        <v>6397.5</v>
      </c>
      <c r="S14" s="12">
        <v>418789.64</v>
      </c>
      <c r="T14" s="10">
        <v>4946.58</v>
      </c>
      <c r="U14" s="12">
        <v>314880.82</v>
      </c>
      <c r="V14" s="10">
        <v>3229.1</v>
      </c>
      <c r="W14" s="12">
        <v>209196.82</v>
      </c>
      <c r="X14" s="10">
        <v>1694.2</v>
      </c>
      <c r="Y14" s="12">
        <v>104092.99</v>
      </c>
      <c r="Z14" s="10">
        <v>4895.8</v>
      </c>
      <c r="AA14" s="12">
        <v>311389.09000000003</v>
      </c>
      <c r="AB14" s="32">
        <v>59887.22</v>
      </c>
      <c r="AC14" s="33">
        <v>3910279.5199999996</v>
      </c>
      <c r="AD14" s="39"/>
      <c r="AE14" s="12"/>
      <c r="AF14" s="10">
        <v>3343</v>
      </c>
      <c r="AG14" s="12">
        <v>207687.79</v>
      </c>
      <c r="AH14" s="10">
        <v>6593.5999999999995</v>
      </c>
      <c r="AI14" s="12">
        <v>407132.87000000011</v>
      </c>
      <c r="AJ14" s="10">
        <v>7000.4</v>
      </c>
      <c r="AK14" s="12">
        <v>421194.07999999996</v>
      </c>
      <c r="AL14" s="10">
        <v>1780.4</v>
      </c>
      <c r="AM14" s="12">
        <v>110659.85</v>
      </c>
      <c r="AN14" s="10">
        <v>8903.9</v>
      </c>
      <c r="AO14" s="12">
        <v>571065.5</v>
      </c>
      <c r="AP14" s="10">
        <v>4655.8</v>
      </c>
      <c r="AQ14" s="12">
        <v>287104.64000000001</v>
      </c>
      <c r="AR14" s="10">
        <v>7946.1000000000013</v>
      </c>
      <c r="AS14" s="12">
        <v>505426.47999999992</v>
      </c>
      <c r="AT14" s="10">
        <v>17578.099999999999</v>
      </c>
      <c r="AU14" s="12">
        <v>1099724.8700000001</v>
      </c>
      <c r="AV14" s="10">
        <v>9980.6</v>
      </c>
      <c r="AW14" s="12">
        <v>614959.64</v>
      </c>
      <c r="AX14" s="10">
        <v>6557.7999999999993</v>
      </c>
      <c r="AY14" s="12">
        <v>407207.81000000011</v>
      </c>
      <c r="AZ14" s="10"/>
      <c r="BA14" s="12"/>
      <c r="BB14" s="32">
        <v>74339.700000000012</v>
      </c>
      <c r="BC14" s="33">
        <v>4632163.53</v>
      </c>
      <c r="BD14" s="39">
        <v>5250.3</v>
      </c>
      <c r="BE14" s="12">
        <v>318881.78000000003</v>
      </c>
      <c r="BF14" s="10"/>
      <c r="BG14" s="12"/>
      <c r="BH14" s="10"/>
      <c r="BI14" s="12"/>
      <c r="BJ14" s="10"/>
      <c r="BK14" s="12"/>
      <c r="BL14" s="10"/>
      <c r="BM14" s="12"/>
      <c r="BN14" s="10"/>
      <c r="BO14" s="12"/>
      <c r="BP14" s="10"/>
      <c r="BQ14" s="12"/>
      <c r="BR14" s="10"/>
      <c r="BS14" s="12"/>
      <c r="BT14" s="10"/>
      <c r="BU14" s="12"/>
      <c r="BV14" s="10"/>
      <c r="BW14" s="12"/>
      <c r="BX14" s="10"/>
      <c r="BY14" s="12"/>
      <c r="BZ14" s="10"/>
      <c r="CA14" s="12"/>
      <c r="CB14" s="32">
        <v>5250.3</v>
      </c>
      <c r="CC14" s="33">
        <v>318881.78000000003</v>
      </c>
      <c r="CD14" s="18">
        <v>139477.21999999997</v>
      </c>
      <c r="CE14" s="19">
        <v>8861324.8299999982</v>
      </c>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x14ac:dyDescent="0.25">
      <c r="A15" s="6"/>
      <c r="B15" s="7"/>
      <c r="C15" s="7" t="s">
        <v>8</v>
      </c>
      <c r="D15" s="10">
        <v>1585.3999999999999</v>
      </c>
      <c r="E15" s="12">
        <v>108825.33</v>
      </c>
      <c r="F15" s="10">
        <v>4260.7</v>
      </c>
      <c r="G15" s="12">
        <v>307193.40000000002</v>
      </c>
      <c r="H15" s="10"/>
      <c r="I15" s="12"/>
      <c r="J15" s="10">
        <v>4352.57</v>
      </c>
      <c r="K15" s="12">
        <v>302965.63999999996</v>
      </c>
      <c r="L15" s="10">
        <v>24102.899999999998</v>
      </c>
      <c r="M15" s="12">
        <v>1529820.6</v>
      </c>
      <c r="N15" s="10"/>
      <c r="O15" s="12"/>
      <c r="P15" s="10">
        <v>5169.4800000000005</v>
      </c>
      <c r="Q15" s="12">
        <v>322655.20999999996</v>
      </c>
      <c r="R15" s="10">
        <v>3210.1000000000004</v>
      </c>
      <c r="S15" s="12">
        <v>210765.59000000003</v>
      </c>
      <c r="T15" s="10">
        <v>6273.74</v>
      </c>
      <c r="U15" s="12">
        <v>410492.7</v>
      </c>
      <c r="V15" s="10"/>
      <c r="W15" s="12"/>
      <c r="X15" s="10"/>
      <c r="Y15" s="12"/>
      <c r="Z15" s="10"/>
      <c r="AA15" s="12"/>
      <c r="AB15" s="32">
        <v>48954.889999999992</v>
      </c>
      <c r="AC15" s="33">
        <v>3192718.47</v>
      </c>
      <c r="AD15" s="39"/>
      <c r="AE15" s="12"/>
      <c r="AF15" s="10">
        <v>4984.6000000000004</v>
      </c>
      <c r="AG15" s="12">
        <v>304585.87000000005</v>
      </c>
      <c r="AH15" s="10">
        <v>12021.9</v>
      </c>
      <c r="AI15" s="12">
        <v>728237.63</v>
      </c>
      <c r="AJ15" s="10">
        <v>13858</v>
      </c>
      <c r="AK15" s="12">
        <v>857727.84</v>
      </c>
      <c r="AL15" s="10">
        <v>3407.6</v>
      </c>
      <c r="AM15" s="12">
        <v>209212.6</v>
      </c>
      <c r="AN15" s="10">
        <v>21743.800000000003</v>
      </c>
      <c r="AO15" s="12">
        <v>1351686.6500000001</v>
      </c>
      <c r="AP15" s="10">
        <v>6440.9</v>
      </c>
      <c r="AQ15" s="12">
        <v>419481.59999999998</v>
      </c>
      <c r="AR15" s="10">
        <v>25547.8</v>
      </c>
      <c r="AS15" s="12">
        <v>1613259.9599999997</v>
      </c>
      <c r="AT15" s="10">
        <v>19309.5</v>
      </c>
      <c r="AU15" s="12">
        <v>1205179.69</v>
      </c>
      <c r="AV15" s="10">
        <v>13503.099999999999</v>
      </c>
      <c r="AW15" s="12">
        <v>852222.63000000012</v>
      </c>
      <c r="AX15" s="10">
        <v>5048.7000000000007</v>
      </c>
      <c r="AY15" s="12">
        <v>313306.09999999998</v>
      </c>
      <c r="AZ15" s="10">
        <v>5085.8999999999996</v>
      </c>
      <c r="BA15" s="12">
        <v>306958.01</v>
      </c>
      <c r="BB15" s="32">
        <v>130951.8</v>
      </c>
      <c r="BC15" s="33">
        <v>8161858.5799999991</v>
      </c>
      <c r="BD15" s="39">
        <v>1732.3</v>
      </c>
      <c r="BE15" s="12">
        <v>98782.709999999992</v>
      </c>
      <c r="BF15" s="10">
        <v>20747.099999999999</v>
      </c>
      <c r="BG15" s="12">
        <v>1234437.8699999999</v>
      </c>
      <c r="BH15" s="10">
        <v>24661.399999999998</v>
      </c>
      <c r="BI15" s="12">
        <v>1610039.4300000002</v>
      </c>
      <c r="BJ15" s="10">
        <v>12396.500000000002</v>
      </c>
      <c r="BK15" s="12">
        <v>801946.33000000007</v>
      </c>
      <c r="BL15" s="10">
        <v>3357.6000000000004</v>
      </c>
      <c r="BM15" s="12">
        <v>210219.84</v>
      </c>
      <c r="BN15" s="10"/>
      <c r="BO15" s="12"/>
      <c r="BP15" s="10">
        <v>5090.8999999999996</v>
      </c>
      <c r="BQ15" s="12">
        <v>320076.05000000005</v>
      </c>
      <c r="BR15" s="10">
        <v>30605.700000000004</v>
      </c>
      <c r="BS15" s="12">
        <v>2000660.1500000001</v>
      </c>
      <c r="BT15" s="10">
        <v>31100.000000000004</v>
      </c>
      <c r="BU15" s="12">
        <v>2004460.3900000001</v>
      </c>
      <c r="BV15" s="10">
        <v>13155.000000000002</v>
      </c>
      <c r="BW15" s="12">
        <v>867852.19</v>
      </c>
      <c r="BX15" s="10">
        <v>13250.500000000002</v>
      </c>
      <c r="BY15" s="12">
        <v>831484.31</v>
      </c>
      <c r="BZ15" s="10"/>
      <c r="CA15" s="12"/>
      <c r="CB15" s="32">
        <v>156097</v>
      </c>
      <c r="CC15" s="33">
        <v>9979959.2699999996</v>
      </c>
      <c r="CD15" s="18">
        <v>336003.69</v>
      </c>
      <c r="CE15" s="19">
        <v>21334536.32</v>
      </c>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x14ac:dyDescent="0.25">
      <c r="A16" s="6"/>
      <c r="B16" s="7" t="s">
        <v>22</v>
      </c>
      <c r="C16" s="7" t="s">
        <v>23</v>
      </c>
      <c r="D16" s="10"/>
      <c r="E16" s="12"/>
      <c r="F16" s="10"/>
      <c r="G16" s="12"/>
      <c r="H16" s="10">
        <v>10224.81</v>
      </c>
      <c r="I16" s="12">
        <v>681887.97000000009</v>
      </c>
      <c r="J16" s="10">
        <v>2872.2</v>
      </c>
      <c r="K16" s="12">
        <v>185774.22999999998</v>
      </c>
      <c r="L16" s="10">
        <v>4849.8100000000004</v>
      </c>
      <c r="M16" s="12">
        <v>296179.06999999995</v>
      </c>
      <c r="N16" s="10">
        <v>7819.8400000000011</v>
      </c>
      <c r="O16" s="12">
        <v>497263.07</v>
      </c>
      <c r="P16" s="10"/>
      <c r="Q16" s="12"/>
      <c r="R16" s="10"/>
      <c r="S16" s="12"/>
      <c r="T16" s="10"/>
      <c r="U16" s="12"/>
      <c r="V16" s="10"/>
      <c r="W16" s="12"/>
      <c r="X16" s="10"/>
      <c r="Y16" s="12"/>
      <c r="Z16" s="10"/>
      <c r="AA16" s="12"/>
      <c r="AB16" s="32">
        <v>25766.66</v>
      </c>
      <c r="AC16" s="33">
        <v>1661104.34</v>
      </c>
      <c r="AD16" s="39"/>
      <c r="AE16" s="12"/>
      <c r="AF16" s="10"/>
      <c r="AG16" s="12"/>
      <c r="AH16" s="10"/>
      <c r="AI16" s="12"/>
      <c r="AJ16" s="10"/>
      <c r="AK16" s="12"/>
      <c r="AL16" s="10"/>
      <c r="AM16" s="12"/>
      <c r="AN16" s="10"/>
      <c r="AO16" s="12"/>
      <c r="AP16" s="10"/>
      <c r="AQ16" s="12"/>
      <c r="AR16" s="10"/>
      <c r="AS16" s="12"/>
      <c r="AT16" s="10"/>
      <c r="AU16" s="12"/>
      <c r="AV16" s="10"/>
      <c r="AW16" s="12"/>
      <c r="AX16" s="10"/>
      <c r="AY16" s="12"/>
      <c r="AZ16" s="10"/>
      <c r="BA16" s="12"/>
      <c r="BB16" s="32"/>
      <c r="BC16" s="33"/>
      <c r="BD16" s="39"/>
      <c r="BE16" s="12"/>
      <c r="BF16" s="10"/>
      <c r="BG16" s="12"/>
      <c r="BH16" s="10"/>
      <c r="BI16" s="12"/>
      <c r="BJ16" s="10"/>
      <c r="BK16" s="12"/>
      <c r="BL16" s="10"/>
      <c r="BM16" s="12"/>
      <c r="BN16" s="10"/>
      <c r="BO16" s="12"/>
      <c r="BP16" s="10"/>
      <c r="BQ16" s="12"/>
      <c r="BR16" s="10"/>
      <c r="BS16" s="12"/>
      <c r="BT16" s="10"/>
      <c r="BU16" s="12"/>
      <c r="BV16" s="10"/>
      <c r="BW16" s="12"/>
      <c r="BX16" s="10"/>
      <c r="BY16" s="12"/>
      <c r="BZ16" s="10"/>
      <c r="CA16" s="12"/>
      <c r="CB16" s="32"/>
      <c r="CC16" s="33"/>
      <c r="CD16" s="18">
        <v>25766.66</v>
      </c>
      <c r="CE16" s="19">
        <v>1661104.34</v>
      </c>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x14ac:dyDescent="0.25">
      <c r="A17" s="20" t="s">
        <v>63</v>
      </c>
      <c r="B17" s="21"/>
      <c r="C17" s="21"/>
      <c r="D17" s="22">
        <v>7745.6</v>
      </c>
      <c r="E17" s="23">
        <v>520048.94</v>
      </c>
      <c r="F17" s="22">
        <v>4260.7</v>
      </c>
      <c r="G17" s="23">
        <v>307193.40000000002</v>
      </c>
      <c r="H17" s="22">
        <v>18803.919999999998</v>
      </c>
      <c r="I17" s="23">
        <v>1270451.5100000002</v>
      </c>
      <c r="J17" s="22">
        <v>16830.350000000002</v>
      </c>
      <c r="K17" s="23">
        <v>1111873.3299999998</v>
      </c>
      <c r="L17" s="22">
        <v>35364.629999999997</v>
      </c>
      <c r="M17" s="23">
        <v>2239585.4300000002</v>
      </c>
      <c r="N17" s="22">
        <v>12605.75</v>
      </c>
      <c r="O17" s="23">
        <v>807141.71</v>
      </c>
      <c r="P17" s="22">
        <v>8350.7999999999993</v>
      </c>
      <c r="Q17" s="23">
        <v>528200.36</v>
      </c>
      <c r="R17" s="22">
        <v>9607.6</v>
      </c>
      <c r="S17" s="23">
        <v>629555.23</v>
      </c>
      <c r="T17" s="22">
        <v>11220.32</v>
      </c>
      <c r="U17" s="23">
        <v>725373.52</v>
      </c>
      <c r="V17" s="22">
        <v>3229.1</v>
      </c>
      <c r="W17" s="23">
        <v>209196.82</v>
      </c>
      <c r="X17" s="22">
        <v>1694.2</v>
      </c>
      <c r="Y17" s="23">
        <v>104092.99</v>
      </c>
      <c r="Z17" s="22">
        <v>4895.8</v>
      </c>
      <c r="AA17" s="23">
        <v>311389.09000000003</v>
      </c>
      <c r="AB17" s="34">
        <v>134608.76999999999</v>
      </c>
      <c r="AC17" s="35">
        <v>8764102.3300000001</v>
      </c>
      <c r="AD17" s="40"/>
      <c r="AE17" s="23"/>
      <c r="AF17" s="22">
        <v>8327.6</v>
      </c>
      <c r="AG17" s="23">
        <v>512273.66000000003</v>
      </c>
      <c r="AH17" s="22">
        <v>18615.5</v>
      </c>
      <c r="AI17" s="23">
        <v>1135370.5</v>
      </c>
      <c r="AJ17" s="22">
        <v>20858.400000000001</v>
      </c>
      <c r="AK17" s="23">
        <v>1278921.92</v>
      </c>
      <c r="AL17" s="22">
        <v>5188</v>
      </c>
      <c r="AM17" s="23">
        <v>319872.45</v>
      </c>
      <c r="AN17" s="22">
        <v>30647.700000000004</v>
      </c>
      <c r="AO17" s="23">
        <v>1922752.1500000001</v>
      </c>
      <c r="AP17" s="22">
        <v>11096.7</v>
      </c>
      <c r="AQ17" s="23">
        <v>706586.24</v>
      </c>
      <c r="AR17" s="22">
        <v>33493.9</v>
      </c>
      <c r="AS17" s="23">
        <v>2118686.4399999995</v>
      </c>
      <c r="AT17" s="22">
        <v>36887.599999999999</v>
      </c>
      <c r="AU17" s="23">
        <v>2304904.56</v>
      </c>
      <c r="AV17" s="22">
        <v>23483.699999999997</v>
      </c>
      <c r="AW17" s="23">
        <v>1467182.27</v>
      </c>
      <c r="AX17" s="22">
        <v>11606.5</v>
      </c>
      <c r="AY17" s="23">
        <v>720513.91000000015</v>
      </c>
      <c r="AZ17" s="22">
        <v>5085.8999999999996</v>
      </c>
      <c r="BA17" s="23">
        <v>306958.01</v>
      </c>
      <c r="BB17" s="34">
        <v>205291.5</v>
      </c>
      <c r="BC17" s="35">
        <v>12794022.109999999</v>
      </c>
      <c r="BD17" s="40">
        <v>6982.6</v>
      </c>
      <c r="BE17" s="23">
        <v>417664.49</v>
      </c>
      <c r="BF17" s="22">
        <v>20747.099999999999</v>
      </c>
      <c r="BG17" s="23">
        <v>1234437.8699999999</v>
      </c>
      <c r="BH17" s="22">
        <v>24661.399999999998</v>
      </c>
      <c r="BI17" s="23">
        <v>1610039.4300000002</v>
      </c>
      <c r="BJ17" s="22">
        <v>12396.500000000002</v>
      </c>
      <c r="BK17" s="23">
        <v>801946.33000000007</v>
      </c>
      <c r="BL17" s="22">
        <v>3357.6000000000004</v>
      </c>
      <c r="BM17" s="23">
        <v>210219.84</v>
      </c>
      <c r="BN17" s="22"/>
      <c r="BO17" s="23"/>
      <c r="BP17" s="22">
        <v>5090.8999999999996</v>
      </c>
      <c r="BQ17" s="23">
        <v>320076.05000000005</v>
      </c>
      <c r="BR17" s="22">
        <v>30605.700000000004</v>
      </c>
      <c r="BS17" s="23">
        <v>2000660.1500000001</v>
      </c>
      <c r="BT17" s="22">
        <v>31100.000000000004</v>
      </c>
      <c r="BU17" s="23">
        <v>2004460.3900000001</v>
      </c>
      <c r="BV17" s="22">
        <v>13155.000000000002</v>
      </c>
      <c r="BW17" s="23">
        <v>867852.19</v>
      </c>
      <c r="BX17" s="22">
        <v>13250.500000000002</v>
      </c>
      <c r="BY17" s="23">
        <v>831484.31</v>
      </c>
      <c r="BZ17" s="22"/>
      <c r="CA17" s="23"/>
      <c r="CB17" s="34">
        <v>161347.29999999999</v>
      </c>
      <c r="CC17" s="35">
        <v>10298841.050000001</v>
      </c>
      <c r="CD17" s="16">
        <v>501247.56999999989</v>
      </c>
      <c r="CE17" s="17">
        <v>31856965.490000002</v>
      </c>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x14ac:dyDescent="0.25">
      <c r="A18" s="6" t="s">
        <v>50</v>
      </c>
      <c r="B18" s="7" t="s">
        <v>18</v>
      </c>
      <c r="C18" s="7" t="s">
        <v>19</v>
      </c>
      <c r="D18" s="10">
        <v>12341.7</v>
      </c>
      <c r="E18" s="12">
        <v>816777.39999999991</v>
      </c>
      <c r="F18" s="10">
        <v>7565.15</v>
      </c>
      <c r="G18" s="12">
        <v>490463.05</v>
      </c>
      <c r="H18" s="10">
        <v>10567.31</v>
      </c>
      <c r="I18" s="12">
        <v>698761.69</v>
      </c>
      <c r="J18" s="10">
        <v>14370.91</v>
      </c>
      <c r="K18" s="12">
        <v>916620.25</v>
      </c>
      <c r="L18" s="10">
        <v>11762.289999999999</v>
      </c>
      <c r="M18" s="12">
        <v>717951.06</v>
      </c>
      <c r="N18" s="10">
        <v>15846.43</v>
      </c>
      <c r="O18" s="12">
        <v>979961.66999999993</v>
      </c>
      <c r="P18" s="10">
        <v>13043.02</v>
      </c>
      <c r="Q18" s="12">
        <v>839880.04</v>
      </c>
      <c r="R18" s="10">
        <v>1640.9</v>
      </c>
      <c r="S18" s="12">
        <v>105528.85</v>
      </c>
      <c r="T18" s="10">
        <v>9767.98</v>
      </c>
      <c r="U18" s="12">
        <v>631787.10000000009</v>
      </c>
      <c r="V18" s="10">
        <v>14732.300000000001</v>
      </c>
      <c r="W18" s="12">
        <v>933207.8899999999</v>
      </c>
      <c r="X18" s="10">
        <v>23345.299999999996</v>
      </c>
      <c r="Y18" s="12">
        <v>1416631.38</v>
      </c>
      <c r="Z18" s="10">
        <v>16333.099999999999</v>
      </c>
      <c r="AA18" s="12">
        <v>994295.45000000007</v>
      </c>
      <c r="AB18" s="32">
        <v>151316.38999999998</v>
      </c>
      <c r="AC18" s="33">
        <v>9541865.8299999982</v>
      </c>
      <c r="AD18" s="39"/>
      <c r="AE18" s="12"/>
      <c r="AF18" s="10">
        <v>6040.7000000000007</v>
      </c>
      <c r="AG18" s="12">
        <v>363649.94999999995</v>
      </c>
      <c r="AH18" s="10"/>
      <c r="AI18" s="12"/>
      <c r="AJ18" s="10"/>
      <c r="AK18" s="12"/>
      <c r="AL18" s="10"/>
      <c r="AM18" s="12"/>
      <c r="AN18" s="10"/>
      <c r="AO18" s="12"/>
      <c r="AP18" s="10"/>
      <c r="AQ18" s="12"/>
      <c r="AR18" s="10"/>
      <c r="AS18" s="12"/>
      <c r="AT18" s="10"/>
      <c r="AU18" s="12"/>
      <c r="AV18" s="10"/>
      <c r="AW18" s="12"/>
      <c r="AX18" s="10"/>
      <c r="AY18" s="12"/>
      <c r="AZ18" s="10"/>
      <c r="BA18" s="12"/>
      <c r="BB18" s="32">
        <v>6040.7000000000007</v>
      </c>
      <c r="BC18" s="33">
        <v>363649.94999999995</v>
      </c>
      <c r="BD18" s="39"/>
      <c r="BE18" s="12"/>
      <c r="BF18" s="10"/>
      <c r="BG18" s="12"/>
      <c r="BH18" s="10"/>
      <c r="BI18" s="12"/>
      <c r="BJ18" s="10"/>
      <c r="BK18" s="12"/>
      <c r="BL18" s="10"/>
      <c r="BM18" s="12"/>
      <c r="BN18" s="10"/>
      <c r="BO18" s="12"/>
      <c r="BP18" s="10"/>
      <c r="BQ18" s="12"/>
      <c r="BR18" s="10"/>
      <c r="BS18" s="12"/>
      <c r="BT18" s="10"/>
      <c r="BU18" s="12"/>
      <c r="BV18" s="10"/>
      <c r="BW18" s="12"/>
      <c r="BX18" s="10"/>
      <c r="BY18" s="12"/>
      <c r="BZ18" s="10"/>
      <c r="CA18" s="12"/>
      <c r="CB18" s="32"/>
      <c r="CC18" s="33"/>
      <c r="CD18" s="18">
        <v>157357.09</v>
      </c>
      <c r="CE18" s="19">
        <v>9905515.7799999975</v>
      </c>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x14ac:dyDescent="0.25">
      <c r="A19" s="20" t="s">
        <v>64</v>
      </c>
      <c r="B19" s="21"/>
      <c r="C19" s="21"/>
      <c r="D19" s="22">
        <v>12341.7</v>
      </c>
      <c r="E19" s="23">
        <v>816777.39999999991</v>
      </c>
      <c r="F19" s="22">
        <v>7565.15</v>
      </c>
      <c r="G19" s="23">
        <v>490463.05</v>
      </c>
      <c r="H19" s="22">
        <v>10567.31</v>
      </c>
      <c r="I19" s="23">
        <v>698761.69</v>
      </c>
      <c r="J19" s="22">
        <v>14370.91</v>
      </c>
      <c r="K19" s="23">
        <v>916620.25</v>
      </c>
      <c r="L19" s="22">
        <v>11762.289999999999</v>
      </c>
      <c r="M19" s="23">
        <v>717951.06</v>
      </c>
      <c r="N19" s="22">
        <v>15846.43</v>
      </c>
      <c r="O19" s="23">
        <v>979961.66999999993</v>
      </c>
      <c r="P19" s="22">
        <v>13043.02</v>
      </c>
      <c r="Q19" s="23">
        <v>839880.04</v>
      </c>
      <c r="R19" s="22">
        <v>1640.9</v>
      </c>
      <c r="S19" s="23">
        <v>105528.85</v>
      </c>
      <c r="T19" s="22">
        <v>9767.98</v>
      </c>
      <c r="U19" s="23">
        <v>631787.10000000009</v>
      </c>
      <c r="V19" s="22">
        <v>14732.300000000001</v>
      </c>
      <c r="W19" s="23">
        <v>933207.8899999999</v>
      </c>
      <c r="X19" s="22">
        <v>23345.299999999996</v>
      </c>
      <c r="Y19" s="23">
        <v>1416631.38</v>
      </c>
      <c r="Z19" s="22">
        <v>16333.099999999999</v>
      </c>
      <c r="AA19" s="23">
        <v>994295.45000000007</v>
      </c>
      <c r="AB19" s="34">
        <v>151316.38999999998</v>
      </c>
      <c r="AC19" s="35">
        <v>9541865.8299999982</v>
      </c>
      <c r="AD19" s="40"/>
      <c r="AE19" s="23"/>
      <c r="AF19" s="22">
        <v>6040.7000000000007</v>
      </c>
      <c r="AG19" s="23">
        <v>363649.94999999995</v>
      </c>
      <c r="AH19" s="22"/>
      <c r="AI19" s="23"/>
      <c r="AJ19" s="22"/>
      <c r="AK19" s="23"/>
      <c r="AL19" s="22"/>
      <c r="AM19" s="23"/>
      <c r="AN19" s="22"/>
      <c r="AO19" s="23"/>
      <c r="AP19" s="22"/>
      <c r="AQ19" s="23"/>
      <c r="AR19" s="22"/>
      <c r="AS19" s="23"/>
      <c r="AT19" s="22"/>
      <c r="AU19" s="23"/>
      <c r="AV19" s="22"/>
      <c r="AW19" s="23"/>
      <c r="AX19" s="22"/>
      <c r="AY19" s="23"/>
      <c r="AZ19" s="22"/>
      <c r="BA19" s="23"/>
      <c r="BB19" s="34">
        <v>6040.7000000000007</v>
      </c>
      <c r="BC19" s="35">
        <v>363649.94999999995</v>
      </c>
      <c r="BD19" s="40"/>
      <c r="BE19" s="23"/>
      <c r="BF19" s="22"/>
      <c r="BG19" s="23"/>
      <c r="BH19" s="22"/>
      <c r="BI19" s="23"/>
      <c r="BJ19" s="22"/>
      <c r="BK19" s="23"/>
      <c r="BL19" s="22"/>
      <c r="BM19" s="23"/>
      <c r="BN19" s="22"/>
      <c r="BO19" s="23"/>
      <c r="BP19" s="22"/>
      <c r="BQ19" s="23"/>
      <c r="BR19" s="22"/>
      <c r="BS19" s="23"/>
      <c r="BT19" s="22"/>
      <c r="BU19" s="23"/>
      <c r="BV19" s="22"/>
      <c r="BW19" s="23"/>
      <c r="BX19" s="22"/>
      <c r="BY19" s="23"/>
      <c r="BZ19" s="22"/>
      <c r="CA19" s="23"/>
      <c r="CB19" s="34"/>
      <c r="CC19" s="35"/>
      <c r="CD19" s="16">
        <v>157357.09</v>
      </c>
      <c r="CE19" s="17">
        <v>9905515.7799999975</v>
      </c>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x14ac:dyDescent="0.25">
      <c r="A20" s="6" t="s">
        <v>57</v>
      </c>
      <c r="B20" s="7" t="s">
        <v>32</v>
      </c>
      <c r="C20" s="7" t="s">
        <v>33</v>
      </c>
      <c r="D20" s="10"/>
      <c r="E20" s="12"/>
      <c r="F20" s="10"/>
      <c r="G20" s="12"/>
      <c r="H20" s="10"/>
      <c r="I20" s="12"/>
      <c r="J20" s="10"/>
      <c r="K20" s="12"/>
      <c r="L20" s="10"/>
      <c r="M20" s="12"/>
      <c r="N20" s="10">
        <v>2934.58</v>
      </c>
      <c r="O20" s="12">
        <v>189298.49</v>
      </c>
      <c r="P20" s="10"/>
      <c r="Q20" s="12"/>
      <c r="R20" s="10"/>
      <c r="S20" s="12"/>
      <c r="T20" s="10"/>
      <c r="U20" s="12"/>
      <c r="V20" s="10"/>
      <c r="W20" s="12"/>
      <c r="X20" s="10"/>
      <c r="Y20" s="12"/>
      <c r="Z20" s="10"/>
      <c r="AA20" s="12"/>
      <c r="AB20" s="32">
        <v>2934.58</v>
      </c>
      <c r="AC20" s="33">
        <v>189298.49</v>
      </c>
      <c r="AD20" s="39"/>
      <c r="AE20" s="12"/>
      <c r="AF20" s="10"/>
      <c r="AG20" s="12"/>
      <c r="AH20" s="10"/>
      <c r="AI20" s="12"/>
      <c r="AJ20" s="10"/>
      <c r="AK20" s="12"/>
      <c r="AL20" s="10"/>
      <c r="AM20" s="12"/>
      <c r="AN20" s="10"/>
      <c r="AO20" s="12"/>
      <c r="AP20" s="10"/>
      <c r="AQ20" s="12"/>
      <c r="AR20" s="10"/>
      <c r="AS20" s="12"/>
      <c r="AT20" s="10"/>
      <c r="AU20" s="12"/>
      <c r="AV20" s="10"/>
      <c r="AW20" s="12"/>
      <c r="AX20" s="10"/>
      <c r="AY20" s="12"/>
      <c r="AZ20" s="10"/>
      <c r="BA20" s="12"/>
      <c r="BB20" s="32"/>
      <c r="BC20" s="33"/>
      <c r="BD20" s="39"/>
      <c r="BE20" s="12"/>
      <c r="BF20" s="10"/>
      <c r="BG20" s="12"/>
      <c r="BH20" s="10"/>
      <c r="BI20" s="12"/>
      <c r="BJ20" s="10"/>
      <c r="BK20" s="12"/>
      <c r="BL20" s="10"/>
      <c r="BM20" s="12"/>
      <c r="BN20" s="10"/>
      <c r="BO20" s="12"/>
      <c r="BP20" s="10"/>
      <c r="BQ20" s="12"/>
      <c r="BR20" s="10"/>
      <c r="BS20" s="12"/>
      <c r="BT20" s="10"/>
      <c r="BU20" s="12"/>
      <c r="BV20" s="10"/>
      <c r="BW20" s="12"/>
      <c r="BX20" s="10"/>
      <c r="BY20" s="12"/>
      <c r="BZ20" s="10"/>
      <c r="CA20" s="12"/>
      <c r="CB20" s="32"/>
      <c r="CC20" s="33"/>
      <c r="CD20" s="18">
        <v>2934.58</v>
      </c>
      <c r="CE20" s="19">
        <v>189298.49</v>
      </c>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x14ac:dyDescent="0.25">
      <c r="A21" s="20" t="s">
        <v>65</v>
      </c>
      <c r="B21" s="21"/>
      <c r="C21" s="21"/>
      <c r="D21" s="22"/>
      <c r="E21" s="23"/>
      <c r="F21" s="22"/>
      <c r="G21" s="23"/>
      <c r="H21" s="22"/>
      <c r="I21" s="23"/>
      <c r="J21" s="22"/>
      <c r="K21" s="23"/>
      <c r="L21" s="22"/>
      <c r="M21" s="23"/>
      <c r="N21" s="22">
        <v>2934.58</v>
      </c>
      <c r="O21" s="23">
        <v>189298.49</v>
      </c>
      <c r="P21" s="22"/>
      <c r="Q21" s="23"/>
      <c r="R21" s="22"/>
      <c r="S21" s="23"/>
      <c r="T21" s="22"/>
      <c r="U21" s="23"/>
      <c r="V21" s="22"/>
      <c r="W21" s="23"/>
      <c r="X21" s="22"/>
      <c r="Y21" s="23"/>
      <c r="Z21" s="22"/>
      <c r="AA21" s="23"/>
      <c r="AB21" s="34">
        <v>2934.58</v>
      </c>
      <c r="AC21" s="35">
        <v>189298.49</v>
      </c>
      <c r="AD21" s="40"/>
      <c r="AE21" s="23"/>
      <c r="AF21" s="22"/>
      <c r="AG21" s="23"/>
      <c r="AH21" s="22"/>
      <c r="AI21" s="23"/>
      <c r="AJ21" s="22"/>
      <c r="AK21" s="23"/>
      <c r="AL21" s="22"/>
      <c r="AM21" s="23"/>
      <c r="AN21" s="22"/>
      <c r="AO21" s="23"/>
      <c r="AP21" s="22"/>
      <c r="AQ21" s="23"/>
      <c r="AR21" s="22"/>
      <c r="AS21" s="23"/>
      <c r="AT21" s="22"/>
      <c r="AU21" s="23"/>
      <c r="AV21" s="22"/>
      <c r="AW21" s="23"/>
      <c r="AX21" s="22"/>
      <c r="AY21" s="23"/>
      <c r="AZ21" s="22"/>
      <c r="BA21" s="23"/>
      <c r="BB21" s="34"/>
      <c r="BC21" s="35"/>
      <c r="BD21" s="40"/>
      <c r="BE21" s="23"/>
      <c r="BF21" s="22"/>
      <c r="BG21" s="23"/>
      <c r="BH21" s="22"/>
      <c r="BI21" s="23"/>
      <c r="BJ21" s="22"/>
      <c r="BK21" s="23"/>
      <c r="BL21" s="22"/>
      <c r="BM21" s="23"/>
      <c r="BN21" s="22"/>
      <c r="BO21" s="23"/>
      <c r="BP21" s="22"/>
      <c r="BQ21" s="23"/>
      <c r="BR21" s="22"/>
      <c r="BS21" s="23"/>
      <c r="BT21" s="22"/>
      <c r="BU21" s="23"/>
      <c r="BV21" s="22"/>
      <c r="BW21" s="23"/>
      <c r="BX21" s="22"/>
      <c r="BY21" s="23"/>
      <c r="BZ21" s="22"/>
      <c r="CA21" s="23"/>
      <c r="CB21" s="34"/>
      <c r="CC21" s="35"/>
      <c r="CD21" s="16">
        <v>2934.58</v>
      </c>
      <c r="CE21" s="17">
        <v>189298.49</v>
      </c>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x14ac:dyDescent="0.25">
      <c r="A22" s="6" t="s">
        <v>45</v>
      </c>
      <c r="B22" s="7" t="s">
        <v>14</v>
      </c>
      <c r="C22" s="7" t="s">
        <v>16</v>
      </c>
      <c r="D22" s="10">
        <v>20834.2</v>
      </c>
      <c r="E22" s="12">
        <v>1177267.7099999997</v>
      </c>
      <c r="F22" s="10"/>
      <c r="G22" s="12"/>
      <c r="H22" s="10"/>
      <c r="I22" s="12"/>
      <c r="J22" s="10"/>
      <c r="K22" s="12"/>
      <c r="L22" s="10"/>
      <c r="M22" s="12"/>
      <c r="N22" s="10"/>
      <c r="O22" s="12"/>
      <c r="P22" s="10"/>
      <c r="Q22" s="12"/>
      <c r="R22" s="10"/>
      <c r="S22" s="12"/>
      <c r="T22" s="10"/>
      <c r="U22" s="12"/>
      <c r="V22" s="10"/>
      <c r="W22" s="12"/>
      <c r="X22" s="10"/>
      <c r="Y22" s="12"/>
      <c r="Z22" s="10"/>
      <c r="AA22" s="12"/>
      <c r="AB22" s="32">
        <v>20834.2</v>
      </c>
      <c r="AC22" s="33">
        <v>1177267.7099999997</v>
      </c>
      <c r="AD22" s="39"/>
      <c r="AE22" s="12"/>
      <c r="AF22" s="10"/>
      <c r="AG22" s="12"/>
      <c r="AH22" s="10"/>
      <c r="AI22" s="12"/>
      <c r="AJ22" s="10"/>
      <c r="AK22" s="12"/>
      <c r="AL22" s="10"/>
      <c r="AM22" s="12"/>
      <c r="AN22" s="10"/>
      <c r="AO22" s="12"/>
      <c r="AP22" s="10"/>
      <c r="AQ22" s="12"/>
      <c r="AR22" s="10"/>
      <c r="AS22" s="12"/>
      <c r="AT22" s="10"/>
      <c r="AU22" s="12"/>
      <c r="AV22" s="10"/>
      <c r="AW22" s="12"/>
      <c r="AX22" s="10"/>
      <c r="AY22" s="12"/>
      <c r="AZ22" s="10"/>
      <c r="BA22" s="12"/>
      <c r="BB22" s="32"/>
      <c r="BC22" s="33"/>
      <c r="BD22" s="39"/>
      <c r="BE22" s="12"/>
      <c r="BF22" s="10"/>
      <c r="BG22" s="12"/>
      <c r="BH22" s="10"/>
      <c r="BI22" s="12"/>
      <c r="BJ22" s="10"/>
      <c r="BK22" s="12"/>
      <c r="BL22" s="10"/>
      <c r="BM22" s="12"/>
      <c r="BN22" s="10"/>
      <c r="BO22" s="12"/>
      <c r="BP22" s="10"/>
      <c r="BQ22" s="12"/>
      <c r="BR22" s="10"/>
      <c r="BS22" s="12"/>
      <c r="BT22" s="10"/>
      <c r="BU22" s="12"/>
      <c r="BV22" s="10"/>
      <c r="BW22" s="12"/>
      <c r="BX22" s="10"/>
      <c r="BY22" s="12"/>
      <c r="BZ22" s="10"/>
      <c r="CA22" s="12"/>
      <c r="CB22" s="32"/>
      <c r="CC22" s="33"/>
      <c r="CD22" s="18">
        <v>20834.2</v>
      </c>
      <c r="CE22" s="19">
        <v>1177267.7099999997</v>
      </c>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x14ac:dyDescent="0.25">
      <c r="A23" s="6"/>
      <c r="B23" s="7" t="s">
        <v>13</v>
      </c>
      <c r="C23" s="7" t="s">
        <v>11</v>
      </c>
      <c r="D23" s="10"/>
      <c r="E23" s="12"/>
      <c r="F23" s="10"/>
      <c r="G23" s="12"/>
      <c r="H23" s="10">
        <v>2963</v>
      </c>
      <c r="I23" s="12">
        <v>186796.25</v>
      </c>
      <c r="J23" s="10"/>
      <c r="K23" s="12"/>
      <c r="L23" s="10">
        <v>9797.4600000000028</v>
      </c>
      <c r="M23" s="12">
        <v>578975.29</v>
      </c>
      <c r="N23" s="10">
        <v>17701.2</v>
      </c>
      <c r="O23" s="12">
        <v>1050381.29</v>
      </c>
      <c r="P23" s="10"/>
      <c r="Q23" s="12"/>
      <c r="R23" s="10">
        <v>5026.7</v>
      </c>
      <c r="S23" s="12">
        <v>300668.73999999993</v>
      </c>
      <c r="T23" s="10">
        <v>9845.7800000000007</v>
      </c>
      <c r="U23" s="12">
        <v>593829.64999999991</v>
      </c>
      <c r="V23" s="10">
        <v>4660.3</v>
      </c>
      <c r="W23" s="12">
        <v>283836.91000000003</v>
      </c>
      <c r="X23" s="10"/>
      <c r="Y23" s="12"/>
      <c r="Z23" s="10"/>
      <c r="AA23" s="12"/>
      <c r="AB23" s="32">
        <v>49994.44</v>
      </c>
      <c r="AC23" s="33">
        <v>2994488.13</v>
      </c>
      <c r="AD23" s="39"/>
      <c r="AE23" s="12"/>
      <c r="AF23" s="10"/>
      <c r="AG23" s="12"/>
      <c r="AH23" s="10"/>
      <c r="AI23" s="12"/>
      <c r="AJ23" s="10"/>
      <c r="AK23" s="12"/>
      <c r="AL23" s="10"/>
      <c r="AM23" s="12"/>
      <c r="AN23" s="10">
        <v>13790.8</v>
      </c>
      <c r="AO23" s="12">
        <v>780650.98000000045</v>
      </c>
      <c r="AP23" s="10">
        <v>21462.999999999996</v>
      </c>
      <c r="AQ23" s="12">
        <v>1241421.83</v>
      </c>
      <c r="AR23" s="10">
        <v>17048.7</v>
      </c>
      <c r="AS23" s="12">
        <v>978716.64</v>
      </c>
      <c r="AT23" s="10">
        <v>21886.700000000004</v>
      </c>
      <c r="AU23" s="12">
        <v>1248698.5699999998</v>
      </c>
      <c r="AV23" s="10">
        <v>15565.799999999996</v>
      </c>
      <c r="AW23" s="12">
        <v>887869.66999999993</v>
      </c>
      <c r="AX23" s="10">
        <v>10150.899999999998</v>
      </c>
      <c r="AY23" s="12">
        <v>586361.27000000014</v>
      </c>
      <c r="AZ23" s="10">
        <v>13711.800000000001</v>
      </c>
      <c r="BA23" s="12">
        <v>769266</v>
      </c>
      <c r="BB23" s="32">
        <v>113617.7</v>
      </c>
      <c r="BC23" s="33">
        <v>6492984.9600000009</v>
      </c>
      <c r="BD23" s="39">
        <v>39058.200000000012</v>
      </c>
      <c r="BE23" s="12">
        <v>2225369.02</v>
      </c>
      <c r="BF23" s="10">
        <v>4946.1000000000004</v>
      </c>
      <c r="BG23" s="12">
        <v>278295.49</v>
      </c>
      <c r="BH23" s="10"/>
      <c r="BI23" s="12"/>
      <c r="BJ23" s="10">
        <v>8418.5</v>
      </c>
      <c r="BK23" s="12">
        <v>495254.77</v>
      </c>
      <c r="BL23" s="10">
        <v>15009.3</v>
      </c>
      <c r="BM23" s="12">
        <v>888835.11999999988</v>
      </c>
      <c r="BN23" s="10">
        <v>18355.400000000001</v>
      </c>
      <c r="BO23" s="12">
        <v>1065738.6800000002</v>
      </c>
      <c r="BP23" s="10">
        <v>21299</v>
      </c>
      <c r="BQ23" s="12">
        <v>1242415.0099999998</v>
      </c>
      <c r="BR23" s="10">
        <v>21874.799999999999</v>
      </c>
      <c r="BS23" s="12">
        <v>1293397.2899999998</v>
      </c>
      <c r="BT23" s="10"/>
      <c r="BU23" s="12"/>
      <c r="BV23" s="10"/>
      <c r="BW23" s="12"/>
      <c r="BX23" s="10"/>
      <c r="BY23" s="12"/>
      <c r="BZ23" s="10"/>
      <c r="CA23" s="12"/>
      <c r="CB23" s="32">
        <v>128961.3</v>
      </c>
      <c r="CC23" s="33">
        <v>7489305.3799999999</v>
      </c>
      <c r="CD23" s="18">
        <v>292573.44</v>
      </c>
      <c r="CE23" s="19">
        <v>16976778.469999999</v>
      </c>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x14ac:dyDescent="0.25">
      <c r="A24" s="6"/>
      <c r="B24" s="7" t="s">
        <v>9</v>
      </c>
      <c r="C24" s="7" t="s">
        <v>24</v>
      </c>
      <c r="D24" s="10"/>
      <c r="E24" s="12"/>
      <c r="F24" s="10">
        <v>9247.7999999999975</v>
      </c>
      <c r="G24" s="12">
        <v>508964.27999999997</v>
      </c>
      <c r="H24" s="10">
        <v>7471.4199999999983</v>
      </c>
      <c r="I24" s="12">
        <v>430129.9800000001</v>
      </c>
      <c r="J24" s="10">
        <v>7197.7900000000009</v>
      </c>
      <c r="K24" s="12">
        <v>414776.00999999978</v>
      </c>
      <c r="L24" s="10">
        <v>1491.2</v>
      </c>
      <c r="M24" s="12">
        <v>87250.83</v>
      </c>
      <c r="N24" s="10">
        <v>30460.05</v>
      </c>
      <c r="O24" s="12">
        <v>1620029.12</v>
      </c>
      <c r="P24" s="10">
        <v>8197.9000000000015</v>
      </c>
      <c r="Q24" s="12">
        <v>449712.97</v>
      </c>
      <c r="R24" s="10">
        <v>21096.199999999997</v>
      </c>
      <c r="S24" s="12">
        <v>1150548.9700000002</v>
      </c>
      <c r="T24" s="10"/>
      <c r="U24" s="12"/>
      <c r="V24" s="10">
        <v>6404.1</v>
      </c>
      <c r="W24" s="12">
        <v>349787.37</v>
      </c>
      <c r="X24" s="10">
        <v>29619.200000000004</v>
      </c>
      <c r="Y24" s="12">
        <v>1558572.5000000002</v>
      </c>
      <c r="Z24" s="10"/>
      <c r="AA24" s="12"/>
      <c r="AB24" s="32">
        <v>121185.66</v>
      </c>
      <c r="AC24" s="33">
        <v>6569772.0300000003</v>
      </c>
      <c r="AD24" s="39"/>
      <c r="AE24" s="12"/>
      <c r="AF24" s="10">
        <v>11917.299999999997</v>
      </c>
      <c r="AG24" s="12">
        <v>658049.21000000008</v>
      </c>
      <c r="AH24" s="10">
        <v>41571.4</v>
      </c>
      <c r="AI24" s="12">
        <v>2122180.3000000012</v>
      </c>
      <c r="AJ24" s="10">
        <v>48701.69999999999</v>
      </c>
      <c r="AK24" s="12">
        <v>2477169.2300000004</v>
      </c>
      <c r="AL24" s="10">
        <v>28677.8</v>
      </c>
      <c r="AM24" s="12">
        <v>1446532.4300000006</v>
      </c>
      <c r="AN24" s="10">
        <v>8158.3000000000011</v>
      </c>
      <c r="AO24" s="12">
        <v>412999.95999999996</v>
      </c>
      <c r="AP24" s="10"/>
      <c r="AQ24" s="12"/>
      <c r="AR24" s="10"/>
      <c r="AS24" s="12"/>
      <c r="AT24" s="10"/>
      <c r="AU24" s="12"/>
      <c r="AV24" s="10"/>
      <c r="AW24" s="12"/>
      <c r="AX24" s="10"/>
      <c r="AY24" s="12"/>
      <c r="AZ24" s="10"/>
      <c r="BA24" s="12"/>
      <c r="BB24" s="32">
        <v>139026.5</v>
      </c>
      <c r="BC24" s="33">
        <v>7116931.1300000027</v>
      </c>
      <c r="BD24" s="39"/>
      <c r="BE24" s="12"/>
      <c r="BF24" s="10"/>
      <c r="BG24" s="12"/>
      <c r="BH24" s="10"/>
      <c r="BI24" s="12"/>
      <c r="BJ24" s="10"/>
      <c r="BK24" s="12"/>
      <c r="BL24" s="10"/>
      <c r="BM24" s="12"/>
      <c r="BN24" s="10"/>
      <c r="BO24" s="12"/>
      <c r="BP24" s="10"/>
      <c r="BQ24" s="12"/>
      <c r="BR24" s="10"/>
      <c r="BS24" s="12"/>
      <c r="BT24" s="10"/>
      <c r="BU24" s="12"/>
      <c r="BV24" s="10"/>
      <c r="BW24" s="12"/>
      <c r="BX24" s="10"/>
      <c r="BY24" s="12"/>
      <c r="BZ24" s="10"/>
      <c r="CA24" s="12"/>
      <c r="CB24" s="32"/>
      <c r="CC24" s="33"/>
      <c r="CD24" s="18">
        <v>260212.15999999995</v>
      </c>
      <c r="CE24" s="19">
        <v>13686703.160000004</v>
      </c>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x14ac:dyDescent="0.25">
      <c r="A25" s="6"/>
      <c r="B25" s="7"/>
      <c r="C25" s="7" t="s">
        <v>10</v>
      </c>
      <c r="D25" s="10"/>
      <c r="E25" s="12"/>
      <c r="F25" s="10"/>
      <c r="G25" s="12"/>
      <c r="H25" s="10"/>
      <c r="I25" s="12"/>
      <c r="J25" s="10"/>
      <c r="K25" s="12"/>
      <c r="L25" s="10">
        <v>1618.5</v>
      </c>
      <c r="M25" s="12">
        <v>102980.98</v>
      </c>
      <c r="N25" s="10"/>
      <c r="O25" s="12"/>
      <c r="P25" s="10">
        <v>19999.600000000002</v>
      </c>
      <c r="Q25" s="12">
        <v>1286403.7200000002</v>
      </c>
      <c r="R25" s="10">
        <v>14499.099999999999</v>
      </c>
      <c r="S25" s="12">
        <v>945259.67</v>
      </c>
      <c r="T25" s="10">
        <v>6529.4</v>
      </c>
      <c r="U25" s="12">
        <v>424597.33999999997</v>
      </c>
      <c r="V25" s="10">
        <v>18767.3</v>
      </c>
      <c r="W25" s="12">
        <v>1204200.6800000002</v>
      </c>
      <c r="X25" s="10">
        <v>12397.099999999999</v>
      </c>
      <c r="Y25" s="12">
        <v>791566.96000000008</v>
      </c>
      <c r="Z25" s="10"/>
      <c r="AA25" s="12"/>
      <c r="AB25" s="32">
        <v>73811</v>
      </c>
      <c r="AC25" s="33">
        <v>4755009.3500000006</v>
      </c>
      <c r="AD25" s="39"/>
      <c r="AE25" s="12"/>
      <c r="AF25" s="10"/>
      <c r="AG25" s="12"/>
      <c r="AH25" s="10">
        <v>18107.199999999997</v>
      </c>
      <c r="AI25" s="12">
        <v>1083708.05</v>
      </c>
      <c r="AJ25" s="10"/>
      <c r="AK25" s="12"/>
      <c r="AL25" s="10"/>
      <c r="AM25" s="12"/>
      <c r="AN25" s="10">
        <v>16456.499999999996</v>
      </c>
      <c r="AO25" s="12">
        <v>996723.6599999998</v>
      </c>
      <c r="AP25" s="10">
        <v>16850.200000000004</v>
      </c>
      <c r="AQ25" s="12">
        <v>1048740.8499999999</v>
      </c>
      <c r="AR25" s="10">
        <v>6815.8</v>
      </c>
      <c r="AS25" s="12">
        <v>431694.43</v>
      </c>
      <c r="AT25" s="10">
        <v>10229.299999999997</v>
      </c>
      <c r="AU25" s="12">
        <v>615011.9700000002</v>
      </c>
      <c r="AV25" s="10">
        <v>20738.899999999998</v>
      </c>
      <c r="AW25" s="12">
        <v>1240045.2099999997</v>
      </c>
      <c r="AX25" s="10">
        <v>28886.900000000009</v>
      </c>
      <c r="AY25" s="12">
        <v>1759451.7199999995</v>
      </c>
      <c r="AZ25" s="10">
        <v>17383.7</v>
      </c>
      <c r="BA25" s="12">
        <v>1045481.1000000002</v>
      </c>
      <c r="BB25" s="32">
        <v>135468.5</v>
      </c>
      <c r="BC25" s="33">
        <v>8220856.9900000002</v>
      </c>
      <c r="BD25" s="39">
        <v>5349.5000000000009</v>
      </c>
      <c r="BE25" s="12">
        <v>321442.45</v>
      </c>
      <c r="BF25" s="10"/>
      <c r="BG25" s="12"/>
      <c r="BH25" s="10"/>
      <c r="BI25" s="12"/>
      <c r="BJ25" s="10"/>
      <c r="BK25" s="12"/>
      <c r="BL25" s="10"/>
      <c r="BM25" s="12"/>
      <c r="BN25" s="10"/>
      <c r="BO25" s="12"/>
      <c r="BP25" s="10"/>
      <c r="BQ25" s="12"/>
      <c r="BR25" s="10"/>
      <c r="BS25" s="12"/>
      <c r="BT25" s="10"/>
      <c r="BU25" s="12"/>
      <c r="BV25" s="10"/>
      <c r="BW25" s="12"/>
      <c r="BX25" s="10"/>
      <c r="BY25" s="12"/>
      <c r="BZ25" s="10"/>
      <c r="CA25" s="12"/>
      <c r="CB25" s="32">
        <v>5349.5000000000009</v>
      </c>
      <c r="CC25" s="33">
        <v>321442.45</v>
      </c>
      <c r="CD25" s="18">
        <v>214629</v>
      </c>
      <c r="CE25" s="19">
        <v>13297308.789999997</v>
      </c>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x14ac:dyDescent="0.25">
      <c r="A26" s="20" t="s">
        <v>66</v>
      </c>
      <c r="B26" s="21"/>
      <c r="C26" s="21"/>
      <c r="D26" s="22">
        <v>20834.2</v>
      </c>
      <c r="E26" s="23">
        <v>1177267.7099999997</v>
      </c>
      <c r="F26" s="22">
        <v>9247.7999999999975</v>
      </c>
      <c r="G26" s="23">
        <v>508964.27999999997</v>
      </c>
      <c r="H26" s="22">
        <v>10434.419999999998</v>
      </c>
      <c r="I26" s="23">
        <v>616926.2300000001</v>
      </c>
      <c r="J26" s="22">
        <v>7197.7900000000009</v>
      </c>
      <c r="K26" s="23">
        <v>414776.00999999978</v>
      </c>
      <c r="L26" s="22">
        <v>12907.160000000003</v>
      </c>
      <c r="M26" s="23">
        <v>769207.1</v>
      </c>
      <c r="N26" s="22">
        <v>48161.25</v>
      </c>
      <c r="O26" s="23">
        <v>2670410.41</v>
      </c>
      <c r="P26" s="22">
        <v>28197.500000000004</v>
      </c>
      <c r="Q26" s="23">
        <v>1736116.6900000002</v>
      </c>
      <c r="R26" s="22">
        <v>40622</v>
      </c>
      <c r="S26" s="23">
        <v>2396477.38</v>
      </c>
      <c r="T26" s="22">
        <v>16375.18</v>
      </c>
      <c r="U26" s="23">
        <v>1018426.9899999999</v>
      </c>
      <c r="V26" s="22">
        <v>29831.7</v>
      </c>
      <c r="W26" s="23">
        <v>1837824.9600000004</v>
      </c>
      <c r="X26" s="22">
        <v>42016.3</v>
      </c>
      <c r="Y26" s="23">
        <v>2350139.4600000004</v>
      </c>
      <c r="Z26" s="22"/>
      <c r="AA26" s="23"/>
      <c r="AB26" s="34">
        <v>265825.3</v>
      </c>
      <c r="AC26" s="35">
        <v>15496537.220000001</v>
      </c>
      <c r="AD26" s="40"/>
      <c r="AE26" s="23"/>
      <c r="AF26" s="22">
        <v>11917.299999999997</v>
      </c>
      <c r="AG26" s="23">
        <v>658049.21000000008</v>
      </c>
      <c r="AH26" s="22">
        <v>59678.6</v>
      </c>
      <c r="AI26" s="23">
        <v>3205888.3500000015</v>
      </c>
      <c r="AJ26" s="22">
        <v>48701.69999999999</v>
      </c>
      <c r="AK26" s="23">
        <v>2477169.2300000004</v>
      </c>
      <c r="AL26" s="22">
        <v>28677.8</v>
      </c>
      <c r="AM26" s="23">
        <v>1446532.4300000006</v>
      </c>
      <c r="AN26" s="22">
        <v>38405.599999999999</v>
      </c>
      <c r="AO26" s="23">
        <v>2190374.6</v>
      </c>
      <c r="AP26" s="22">
        <v>38313.199999999997</v>
      </c>
      <c r="AQ26" s="23">
        <v>2290162.6799999997</v>
      </c>
      <c r="AR26" s="22">
        <v>23864.5</v>
      </c>
      <c r="AS26" s="23">
        <v>1410411.07</v>
      </c>
      <c r="AT26" s="22">
        <v>32116</v>
      </c>
      <c r="AU26" s="23">
        <v>1863710.54</v>
      </c>
      <c r="AV26" s="22">
        <v>36304.699999999997</v>
      </c>
      <c r="AW26" s="23">
        <v>2127914.88</v>
      </c>
      <c r="AX26" s="22">
        <v>39037.800000000003</v>
      </c>
      <c r="AY26" s="23">
        <v>2345812.9899999998</v>
      </c>
      <c r="AZ26" s="22">
        <v>31095.5</v>
      </c>
      <c r="BA26" s="23">
        <v>1814747.1</v>
      </c>
      <c r="BB26" s="34">
        <v>388112.7</v>
      </c>
      <c r="BC26" s="35">
        <v>21830773.080000002</v>
      </c>
      <c r="BD26" s="40">
        <v>44407.700000000012</v>
      </c>
      <c r="BE26" s="23">
        <v>2546811.4700000002</v>
      </c>
      <c r="BF26" s="22">
        <v>4946.1000000000004</v>
      </c>
      <c r="BG26" s="23">
        <v>278295.49</v>
      </c>
      <c r="BH26" s="22"/>
      <c r="BI26" s="23"/>
      <c r="BJ26" s="22">
        <v>8418.5</v>
      </c>
      <c r="BK26" s="23">
        <v>495254.77</v>
      </c>
      <c r="BL26" s="22">
        <v>15009.3</v>
      </c>
      <c r="BM26" s="23">
        <v>888835.11999999988</v>
      </c>
      <c r="BN26" s="22">
        <v>18355.400000000001</v>
      </c>
      <c r="BO26" s="23">
        <v>1065738.6800000002</v>
      </c>
      <c r="BP26" s="22">
        <v>21299</v>
      </c>
      <c r="BQ26" s="23">
        <v>1242415.0099999998</v>
      </c>
      <c r="BR26" s="22">
        <v>21874.799999999999</v>
      </c>
      <c r="BS26" s="23">
        <v>1293397.2899999998</v>
      </c>
      <c r="BT26" s="22"/>
      <c r="BU26" s="23"/>
      <c r="BV26" s="22"/>
      <c r="BW26" s="23"/>
      <c r="BX26" s="22"/>
      <c r="BY26" s="23"/>
      <c r="BZ26" s="22"/>
      <c r="CA26" s="23"/>
      <c r="CB26" s="34">
        <v>134310.79999999999</v>
      </c>
      <c r="CC26" s="35">
        <v>7810747.8299999991</v>
      </c>
      <c r="CD26" s="16">
        <v>788248.80000000028</v>
      </c>
      <c r="CE26" s="17">
        <v>45138058.130000018</v>
      </c>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x14ac:dyDescent="0.25">
      <c r="A27" s="6" t="s">
        <v>48</v>
      </c>
      <c r="B27" s="7" t="s">
        <v>12</v>
      </c>
      <c r="C27" s="7" t="s">
        <v>5</v>
      </c>
      <c r="D27" s="10">
        <v>164180</v>
      </c>
      <c r="E27" s="12">
        <v>7235792.1000000006</v>
      </c>
      <c r="F27" s="10">
        <v>168250</v>
      </c>
      <c r="G27" s="12">
        <v>7364764.1300000008</v>
      </c>
      <c r="H27" s="10">
        <v>49170</v>
      </c>
      <c r="I27" s="12">
        <v>2097682.61</v>
      </c>
      <c r="J27" s="10">
        <v>97710</v>
      </c>
      <c r="K27" s="12">
        <v>3978657.4000000004</v>
      </c>
      <c r="L27" s="10">
        <v>124990</v>
      </c>
      <c r="M27" s="12">
        <v>5113422.88</v>
      </c>
      <c r="N27" s="10">
        <v>214310</v>
      </c>
      <c r="O27" s="12">
        <v>8769830.6300000008</v>
      </c>
      <c r="P27" s="10">
        <v>201780</v>
      </c>
      <c r="Q27" s="12">
        <v>8287606.379999999</v>
      </c>
      <c r="R27" s="10">
        <v>76170</v>
      </c>
      <c r="S27" s="12">
        <v>3128480.41</v>
      </c>
      <c r="T27" s="10">
        <v>125480</v>
      </c>
      <c r="U27" s="12">
        <v>5177563.59</v>
      </c>
      <c r="V27" s="10">
        <v>165840</v>
      </c>
      <c r="W27" s="12">
        <v>6843446.870000001</v>
      </c>
      <c r="X27" s="10">
        <v>80620</v>
      </c>
      <c r="Y27" s="12">
        <v>3566378.8699999996</v>
      </c>
      <c r="Z27" s="10">
        <v>40160</v>
      </c>
      <c r="AA27" s="12">
        <v>1776419.7899999998</v>
      </c>
      <c r="AB27" s="32">
        <v>1508660</v>
      </c>
      <c r="AC27" s="33">
        <v>63340045.659999996</v>
      </c>
      <c r="AD27" s="39">
        <v>33250</v>
      </c>
      <c r="AE27" s="12">
        <v>1421477.53</v>
      </c>
      <c r="AF27" s="10">
        <v>53180</v>
      </c>
      <c r="AG27" s="12">
        <v>2242234.6600000006</v>
      </c>
      <c r="AH27" s="10">
        <v>50010</v>
      </c>
      <c r="AI27" s="12">
        <v>2112897.8199999998</v>
      </c>
      <c r="AJ27" s="10">
        <v>25120</v>
      </c>
      <c r="AK27" s="12">
        <v>1064292.6099999999</v>
      </c>
      <c r="AL27" s="10">
        <v>39280</v>
      </c>
      <c r="AM27" s="12">
        <v>1655545.95</v>
      </c>
      <c r="AN27" s="10">
        <v>50310</v>
      </c>
      <c r="AO27" s="12">
        <v>2127941.4900000002</v>
      </c>
      <c r="AP27" s="10">
        <v>122790</v>
      </c>
      <c r="AQ27" s="12">
        <v>5212513.1099999985</v>
      </c>
      <c r="AR27" s="10">
        <v>97880</v>
      </c>
      <c r="AS27" s="12">
        <v>4128765.06</v>
      </c>
      <c r="AT27" s="10">
        <v>27220</v>
      </c>
      <c r="AU27" s="12">
        <v>1151743.1499999999</v>
      </c>
      <c r="AV27" s="10">
        <v>5050</v>
      </c>
      <c r="AW27" s="12">
        <v>213312.22999999998</v>
      </c>
      <c r="AX27" s="10">
        <v>9480</v>
      </c>
      <c r="AY27" s="12">
        <v>399821.85</v>
      </c>
      <c r="AZ27" s="10">
        <v>35060</v>
      </c>
      <c r="BA27" s="12">
        <v>1493622.9299999997</v>
      </c>
      <c r="BB27" s="32">
        <v>548630</v>
      </c>
      <c r="BC27" s="33">
        <v>23224168.389999997</v>
      </c>
      <c r="BD27" s="39">
        <v>59330</v>
      </c>
      <c r="BE27" s="12">
        <v>2512053.62</v>
      </c>
      <c r="BF27" s="10">
        <v>45110</v>
      </c>
      <c r="BG27" s="12">
        <v>1903919.4299999997</v>
      </c>
      <c r="BH27" s="10">
        <v>111610</v>
      </c>
      <c r="BI27" s="12">
        <v>4680170.17</v>
      </c>
      <c r="BJ27" s="10">
        <v>90410</v>
      </c>
      <c r="BK27" s="12">
        <v>3815624.6300000004</v>
      </c>
      <c r="BL27" s="10">
        <v>106440</v>
      </c>
      <c r="BM27" s="12">
        <v>4560457.97</v>
      </c>
      <c r="BN27" s="10">
        <v>104640</v>
      </c>
      <c r="BO27" s="12">
        <v>4413817.8399999989</v>
      </c>
      <c r="BP27" s="10">
        <v>18080</v>
      </c>
      <c r="BQ27" s="12">
        <v>760223.91999999993</v>
      </c>
      <c r="BR27" s="10">
        <v>76940</v>
      </c>
      <c r="BS27" s="12">
        <v>3222267.6500000004</v>
      </c>
      <c r="BT27" s="10">
        <v>102380</v>
      </c>
      <c r="BU27" s="12">
        <v>4280216.34</v>
      </c>
      <c r="BV27" s="10">
        <v>116390</v>
      </c>
      <c r="BW27" s="12">
        <v>4857673.87</v>
      </c>
      <c r="BX27" s="10">
        <v>53570</v>
      </c>
      <c r="BY27" s="12">
        <v>2226792.62</v>
      </c>
      <c r="BZ27" s="10"/>
      <c r="CA27" s="12"/>
      <c r="CB27" s="32">
        <v>884900</v>
      </c>
      <c r="CC27" s="33">
        <v>37233218.059999995</v>
      </c>
      <c r="CD27" s="18">
        <v>2942190</v>
      </c>
      <c r="CE27" s="19">
        <v>123797432.11000004</v>
      </c>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x14ac:dyDescent="0.25">
      <c r="A28" s="20" t="s">
        <v>67</v>
      </c>
      <c r="B28" s="21"/>
      <c r="C28" s="21"/>
      <c r="D28" s="22">
        <v>164180</v>
      </c>
      <c r="E28" s="23">
        <v>7235792.1000000006</v>
      </c>
      <c r="F28" s="22">
        <v>168250</v>
      </c>
      <c r="G28" s="23">
        <v>7364764.1300000008</v>
      </c>
      <c r="H28" s="22">
        <v>49170</v>
      </c>
      <c r="I28" s="23">
        <v>2097682.61</v>
      </c>
      <c r="J28" s="22">
        <v>97710</v>
      </c>
      <c r="K28" s="23">
        <v>3978657.4000000004</v>
      </c>
      <c r="L28" s="22">
        <v>124990</v>
      </c>
      <c r="M28" s="23">
        <v>5113422.88</v>
      </c>
      <c r="N28" s="22">
        <v>214310</v>
      </c>
      <c r="O28" s="23">
        <v>8769830.6300000008</v>
      </c>
      <c r="P28" s="22">
        <v>201780</v>
      </c>
      <c r="Q28" s="23">
        <v>8287606.379999999</v>
      </c>
      <c r="R28" s="22">
        <v>76170</v>
      </c>
      <c r="S28" s="23">
        <v>3128480.41</v>
      </c>
      <c r="T28" s="22">
        <v>125480</v>
      </c>
      <c r="U28" s="23">
        <v>5177563.59</v>
      </c>
      <c r="V28" s="22">
        <v>165840</v>
      </c>
      <c r="W28" s="23">
        <v>6843446.870000001</v>
      </c>
      <c r="X28" s="22">
        <v>80620</v>
      </c>
      <c r="Y28" s="23">
        <v>3566378.8699999996</v>
      </c>
      <c r="Z28" s="22">
        <v>40160</v>
      </c>
      <c r="AA28" s="23">
        <v>1776419.7899999998</v>
      </c>
      <c r="AB28" s="32">
        <v>1508660</v>
      </c>
      <c r="AC28" s="33">
        <v>63340045.659999996</v>
      </c>
      <c r="AD28" s="40">
        <v>33250</v>
      </c>
      <c r="AE28" s="23">
        <v>1421477.53</v>
      </c>
      <c r="AF28" s="22">
        <v>53180</v>
      </c>
      <c r="AG28" s="23">
        <v>2242234.6600000006</v>
      </c>
      <c r="AH28" s="22">
        <v>50010</v>
      </c>
      <c r="AI28" s="23">
        <v>2112897.8199999998</v>
      </c>
      <c r="AJ28" s="22">
        <v>25120</v>
      </c>
      <c r="AK28" s="23">
        <v>1064292.6099999999</v>
      </c>
      <c r="AL28" s="22">
        <v>39280</v>
      </c>
      <c r="AM28" s="23">
        <v>1655545.95</v>
      </c>
      <c r="AN28" s="22">
        <v>50310</v>
      </c>
      <c r="AO28" s="23">
        <v>2127941.4900000002</v>
      </c>
      <c r="AP28" s="22">
        <v>122790</v>
      </c>
      <c r="AQ28" s="23">
        <v>5212513.1099999985</v>
      </c>
      <c r="AR28" s="22">
        <v>97880</v>
      </c>
      <c r="AS28" s="23">
        <v>4128765.06</v>
      </c>
      <c r="AT28" s="22">
        <v>27220</v>
      </c>
      <c r="AU28" s="23">
        <v>1151743.1499999999</v>
      </c>
      <c r="AV28" s="22">
        <v>5050</v>
      </c>
      <c r="AW28" s="23">
        <v>213312.22999999998</v>
      </c>
      <c r="AX28" s="22">
        <v>9480</v>
      </c>
      <c r="AY28" s="23">
        <v>399821.85</v>
      </c>
      <c r="AZ28" s="22">
        <v>35060</v>
      </c>
      <c r="BA28" s="23">
        <v>1493622.9299999997</v>
      </c>
      <c r="BB28" s="32">
        <v>548630</v>
      </c>
      <c r="BC28" s="33">
        <v>23224168.389999997</v>
      </c>
      <c r="BD28" s="40">
        <v>59330</v>
      </c>
      <c r="BE28" s="23">
        <v>2512053.62</v>
      </c>
      <c r="BF28" s="22">
        <v>45110</v>
      </c>
      <c r="BG28" s="23">
        <v>1903919.4299999997</v>
      </c>
      <c r="BH28" s="22">
        <v>111610</v>
      </c>
      <c r="BI28" s="23">
        <v>4680170.17</v>
      </c>
      <c r="BJ28" s="22">
        <v>90410</v>
      </c>
      <c r="BK28" s="23">
        <v>3815624.6300000004</v>
      </c>
      <c r="BL28" s="22">
        <v>106440</v>
      </c>
      <c r="BM28" s="23">
        <v>4560457.97</v>
      </c>
      <c r="BN28" s="22">
        <v>104640</v>
      </c>
      <c r="BO28" s="23">
        <v>4413817.8399999989</v>
      </c>
      <c r="BP28" s="22">
        <v>18080</v>
      </c>
      <c r="BQ28" s="23">
        <v>760223.91999999993</v>
      </c>
      <c r="BR28" s="22">
        <v>76940</v>
      </c>
      <c r="BS28" s="23">
        <v>3222267.6500000004</v>
      </c>
      <c r="BT28" s="22">
        <v>102380</v>
      </c>
      <c r="BU28" s="23">
        <v>4280216.34</v>
      </c>
      <c r="BV28" s="22">
        <v>116390</v>
      </c>
      <c r="BW28" s="23">
        <v>4857673.87</v>
      </c>
      <c r="BX28" s="22">
        <v>53570</v>
      </c>
      <c r="BY28" s="23">
        <v>2226792.62</v>
      </c>
      <c r="BZ28" s="22"/>
      <c r="CA28" s="23"/>
      <c r="CB28" s="32">
        <v>884900</v>
      </c>
      <c r="CC28" s="33">
        <v>37233218.059999995</v>
      </c>
      <c r="CD28" s="18">
        <v>2942190</v>
      </c>
      <c r="CE28" s="19">
        <v>123797432.11000004</v>
      </c>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x14ac:dyDescent="0.25">
      <c r="A29" s="6" t="s">
        <v>58</v>
      </c>
      <c r="B29" s="7" t="s">
        <v>32</v>
      </c>
      <c r="C29" s="7" t="s">
        <v>33</v>
      </c>
      <c r="D29" s="10"/>
      <c r="E29" s="12"/>
      <c r="F29" s="10"/>
      <c r="G29" s="12"/>
      <c r="H29" s="10"/>
      <c r="I29" s="12"/>
      <c r="J29" s="10">
        <v>5525.9</v>
      </c>
      <c r="K29" s="12">
        <v>349321.58999999997</v>
      </c>
      <c r="L29" s="10"/>
      <c r="M29" s="12"/>
      <c r="N29" s="10">
        <v>3179.3599999999997</v>
      </c>
      <c r="O29" s="12">
        <v>190511.29</v>
      </c>
      <c r="P29" s="10"/>
      <c r="Q29" s="12"/>
      <c r="R29" s="10">
        <v>13569.2</v>
      </c>
      <c r="S29" s="12">
        <v>852525.36999999988</v>
      </c>
      <c r="T29" s="10">
        <v>9971.5400000000009</v>
      </c>
      <c r="U29" s="12">
        <v>630698.1100000001</v>
      </c>
      <c r="V29" s="10">
        <v>27216.2</v>
      </c>
      <c r="W29" s="12">
        <v>1682474.57</v>
      </c>
      <c r="X29" s="10">
        <v>3174.1000000000004</v>
      </c>
      <c r="Y29" s="12">
        <v>186251.78999999998</v>
      </c>
      <c r="Z29" s="10"/>
      <c r="AA29" s="12"/>
      <c r="AB29" s="32">
        <v>62636.299999999996</v>
      </c>
      <c r="AC29" s="33">
        <v>3891782.72</v>
      </c>
      <c r="AD29" s="39"/>
      <c r="AE29" s="12"/>
      <c r="AF29" s="10"/>
      <c r="AG29" s="12"/>
      <c r="AH29" s="10"/>
      <c r="AI29" s="12"/>
      <c r="AJ29" s="10"/>
      <c r="AK29" s="12"/>
      <c r="AL29" s="10"/>
      <c r="AM29" s="12"/>
      <c r="AN29" s="10"/>
      <c r="AO29" s="12"/>
      <c r="AP29" s="10"/>
      <c r="AQ29" s="12"/>
      <c r="AR29" s="10"/>
      <c r="AS29" s="12"/>
      <c r="AT29" s="10"/>
      <c r="AU29" s="12"/>
      <c r="AV29" s="10"/>
      <c r="AW29" s="12"/>
      <c r="AX29" s="10"/>
      <c r="AY29" s="12"/>
      <c r="AZ29" s="10"/>
      <c r="BA29" s="12"/>
      <c r="BB29" s="32"/>
      <c r="BC29" s="33"/>
      <c r="BD29" s="39"/>
      <c r="BE29" s="12"/>
      <c r="BF29" s="10"/>
      <c r="BG29" s="12"/>
      <c r="BH29" s="10"/>
      <c r="BI29" s="12"/>
      <c r="BJ29" s="10"/>
      <c r="BK29" s="12"/>
      <c r="BL29" s="10"/>
      <c r="BM29" s="12"/>
      <c r="BN29" s="10"/>
      <c r="BO29" s="12"/>
      <c r="BP29" s="10"/>
      <c r="BQ29" s="12"/>
      <c r="BR29" s="10"/>
      <c r="BS29" s="12"/>
      <c r="BT29" s="10"/>
      <c r="BU29" s="12"/>
      <c r="BV29" s="10"/>
      <c r="BW29" s="12"/>
      <c r="BX29" s="10"/>
      <c r="BY29" s="12"/>
      <c r="BZ29" s="10"/>
      <c r="CA29" s="12"/>
      <c r="CB29" s="32"/>
      <c r="CC29" s="33"/>
      <c r="CD29" s="18">
        <v>62636.299999999996</v>
      </c>
      <c r="CE29" s="19">
        <v>3891782.72</v>
      </c>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x14ac:dyDescent="0.25">
      <c r="A30" s="6"/>
      <c r="B30" s="7" t="s">
        <v>34</v>
      </c>
      <c r="C30" s="7" t="s">
        <v>36</v>
      </c>
      <c r="D30" s="10"/>
      <c r="E30" s="12"/>
      <c r="F30" s="10">
        <v>4287.7700000000004</v>
      </c>
      <c r="G30" s="12">
        <v>264498.19</v>
      </c>
      <c r="H30" s="10">
        <v>7466.9400000000005</v>
      </c>
      <c r="I30" s="12">
        <v>455272.31999999995</v>
      </c>
      <c r="J30" s="10"/>
      <c r="K30" s="12"/>
      <c r="L30" s="10">
        <v>1412</v>
      </c>
      <c r="M30" s="12">
        <v>85816.180000000008</v>
      </c>
      <c r="N30" s="10"/>
      <c r="O30" s="12"/>
      <c r="P30" s="10"/>
      <c r="Q30" s="12"/>
      <c r="R30" s="10"/>
      <c r="S30" s="12"/>
      <c r="T30" s="10"/>
      <c r="U30" s="12"/>
      <c r="V30" s="10">
        <v>12643.9</v>
      </c>
      <c r="W30" s="12">
        <v>703835.71</v>
      </c>
      <c r="X30" s="10">
        <v>16223</v>
      </c>
      <c r="Y30" s="12">
        <v>900112.72</v>
      </c>
      <c r="Z30" s="10"/>
      <c r="AA30" s="12"/>
      <c r="AB30" s="32">
        <v>42033.61</v>
      </c>
      <c r="AC30" s="33">
        <v>2409535.12</v>
      </c>
      <c r="AD30" s="39"/>
      <c r="AE30" s="12"/>
      <c r="AF30" s="10"/>
      <c r="AG30" s="12"/>
      <c r="AH30" s="10"/>
      <c r="AI30" s="12"/>
      <c r="AJ30" s="10"/>
      <c r="AK30" s="12"/>
      <c r="AL30" s="10"/>
      <c r="AM30" s="12"/>
      <c r="AN30" s="10"/>
      <c r="AO30" s="12"/>
      <c r="AP30" s="10"/>
      <c r="AQ30" s="12"/>
      <c r="AR30" s="10"/>
      <c r="AS30" s="12"/>
      <c r="AT30" s="10"/>
      <c r="AU30" s="12"/>
      <c r="AV30" s="10"/>
      <c r="AW30" s="12"/>
      <c r="AX30" s="10"/>
      <c r="AY30" s="12"/>
      <c r="AZ30" s="10"/>
      <c r="BA30" s="12"/>
      <c r="BB30" s="32"/>
      <c r="BC30" s="33"/>
      <c r="BD30" s="39"/>
      <c r="BE30" s="12"/>
      <c r="BF30" s="10"/>
      <c r="BG30" s="12"/>
      <c r="BH30" s="10"/>
      <c r="BI30" s="12"/>
      <c r="BJ30" s="10"/>
      <c r="BK30" s="12"/>
      <c r="BL30" s="10"/>
      <c r="BM30" s="12"/>
      <c r="BN30" s="10"/>
      <c r="BO30" s="12"/>
      <c r="BP30" s="10"/>
      <c r="BQ30" s="12"/>
      <c r="BR30" s="10"/>
      <c r="BS30" s="12"/>
      <c r="BT30" s="10"/>
      <c r="BU30" s="12"/>
      <c r="BV30" s="10"/>
      <c r="BW30" s="12"/>
      <c r="BX30" s="10"/>
      <c r="BY30" s="12"/>
      <c r="BZ30" s="10"/>
      <c r="CA30" s="12"/>
      <c r="CB30" s="32"/>
      <c r="CC30" s="33"/>
      <c r="CD30" s="18">
        <v>42033.61</v>
      </c>
      <c r="CE30" s="19">
        <v>2409535.12</v>
      </c>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x14ac:dyDescent="0.25">
      <c r="A31" s="20" t="s">
        <v>68</v>
      </c>
      <c r="B31" s="21"/>
      <c r="C31" s="21"/>
      <c r="D31" s="22"/>
      <c r="E31" s="23"/>
      <c r="F31" s="22">
        <v>4287.7700000000004</v>
      </c>
      <c r="G31" s="23">
        <v>264498.19</v>
      </c>
      <c r="H31" s="22">
        <v>7466.9400000000005</v>
      </c>
      <c r="I31" s="23">
        <v>455272.31999999995</v>
      </c>
      <c r="J31" s="22">
        <v>5525.9</v>
      </c>
      <c r="K31" s="23">
        <v>349321.58999999997</v>
      </c>
      <c r="L31" s="22">
        <v>1412</v>
      </c>
      <c r="M31" s="23">
        <v>85816.180000000008</v>
      </c>
      <c r="N31" s="22">
        <v>3179.3599999999997</v>
      </c>
      <c r="O31" s="23">
        <v>190511.29</v>
      </c>
      <c r="P31" s="22"/>
      <c r="Q31" s="23"/>
      <c r="R31" s="22">
        <v>13569.2</v>
      </c>
      <c r="S31" s="23">
        <v>852525.36999999988</v>
      </c>
      <c r="T31" s="22">
        <v>9971.5400000000009</v>
      </c>
      <c r="U31" s="23">
        <v>630698.1100000001</v>
      </c>
      <c r="V31" s="22">
        <v>39860.1</v>
      </c>
      <c r="W31" s="23">
        <v>2386310.2800000003</v>
      </c>
      <c r="X31" s="22">
        <v>19397.099999999999</v>
      </c>
      <c r="Y31" s="23">
        <v>1086364.51</v>
      </c>
      <c r="Z31" s="22"/>
      <c r="AA31" s="23"/>
      <c r="AB31" s="34">
        <v>104669.91</v>
      </c>
      <c r="AC31" s="35">
        <v>6301317.8399999999</v>
      </c>
      <c r="AD31" s="40"/>
      <c r="AE31" s="23"/>
      <c r="AF31" s="22"/>
      <c r="AG31" s="23"/>
      <c r="AH31" s="22"/>
      <c r="AI31" s="23"/>
      <c r="AJ31" s="22"/>
      <c r="AK31" s="23"/>
      <c r="AL31" s="22"/>
      <c r="AM31" s="23"/>
      <c r="AN31" s="22"/>
      <c r="AO31" s="23"/>
      <c r="AP31" s="22"/>
      <c r="AQ31" s="23"/>
      <c r="AR31" s="22"/>
      <c r="AS31" s="23"/>
      <c r="AT31" s="22"/>
      <c r="AU31" s="23"/>
      <c r="AV31" s="22"/>
      <c r="AW31" s="23"/>
      <c r="AX31" s="22"/>
      <c r="AY31" s="23"/>
      <c r="AZ31" s="22"/>
      <c r="BA31" s="23"/>
      <c r="BB31" s="34"/>
      <c r="BC31" s="35"/>
      <c r="BD31" s="40"/>
      <c r="BE31" s="23"/>
      <c r="BF31" s="22"/>
      <c r="BG31" s="23"/>
      <c r="BH31" s="22"/>
      <c r="BI31" s="23"/>
      <c r="BJ31" s="22"/>
      <c r="BK31" s="23"/>
      <c r="BL31" s="22"/>
      <c r="BM31" s="23"/>
      <c r="BN31" s="22"/>
      <c r="BO31" s="23"/>
      <c r="BP31" s="22"/>
      <c r="BQ31" s="23"/>
      <c r="BR31" s="22"/>
      <c r="BS31" s="23"/>
      <c r="BT31" s="22"/>
      <c r="BU31" s="23"/>
      <c r="BV31" s="22"/>
      <c r="BW31" s="23"/>
      <c r="BX31" s="22"/>
      <c r="BY31" s="23"/>
      <c r="BZ31" s="22"/>
      <c r="CA31" s="23"/>
      <c r="CB31" s="34"/>
      <c r="CC31" s="35"/>
      <c r="CD31" s="16">
        <v>104669.91</v>
      </c>
      <c r="CE31" s="17">
        <v>6301317.8399999999</v>
      </c>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x14ac:dyDescent="0.25">
      <c r="A32" s="6" t="s">
        <v>47</v>
      </c>
      <c r="B32" s="7" t="s">
        <v>13</v>
      </c>
      <c r="C32" s="7" t="s">
        <v>11</v>
      </c>
      <c r="D32" s="10"/>
      <c r="E32" s="12"/>
      <c r="F32" s="10"/>
      <c r="G32" s="12"/>
      <c r="H32" s="10">
        <v>7503.5</v>
      </c>
      <c r="I32" s="12">
        <v>472534.34999999992</v>
      </c>
      <c r="J32" s="10"/>
      <c r="K32" s="12"/>
      <c r="L32" s="10">
        <v>19830.810000000001</v>
      </c>
      <c r="M32" s="12">
        <v>1156102.4300000002</v>
      </c>
      <c r="N32" s="10">
        <v>19361.72</v>
      </c>
      <c r="O32" s="12">
        <v>1148893.47</v>
      </c>
      <c r="P32" s="10"/>
      <c r="Q32" s="12"/>
      <c r="R32" s="10">
        <v>25611.500000000004</v>
      </c>
      <c r="S32" s="12">
        <v>1566549.99</v>
      </c>
      <c r="T32" s="10">
        <v>1671.48</v>
      </c>
      <c r="U32" s="12">
        <v>100151.71</v>
      </c>
      <c r="V32" s="10">
        <v>9894.2999999999993</v>
      </c>
      <c r="W32" s="12">
        <v>578753.19999999995</v>
      </c>
      <c r="X32" s="10"/>
      <c r="Y32" s="12"/>
      <c r="Z32" s="10"/>
      <c r="AA32" s="12"/>
      <c r="AB32" s="32">
        <v>83873.31</v>
      </c>
      <c r="AC32" s="33">
        <v>5022985.1500000004</v>
      </c>
      <c r="AD32" s="39"/>
      <c r="AE32" s="12"/>
      <c r="AF32" s="10"/>
      <c r="AG32" s="12"/>
      <c r="AH32" s="10"/>
      <c r="AI32" s="12"/>
      <c r="AJ32" s="10"/>
      <c r="AK32" s="12"/>
      <c r="AL32" s="10"/>
      <c r="AM32" s="12"/>
      <c r="AN32" s="10">
        <v>6644.9</v>
      </c>
      <c r="AO32" s="12">
        <v>378980.63999999996</v>
      </c>
      <c r="AP32" s="10"/>
      <c r="AQ32" s="12"/>
      <c r="AR32" s="10">
        <v>11544.1</v>
      </c>
      <c r="AS32" s="12">
        <v>688468.04</v>
      </c>
      <c r="AT32" s="10">
        <v>3349.8</v>
      </c>
      <c r="AU32" s="12">
        <v>184482</v>
      </c>
      <c r="AV32" s="10">
        <v>5198.5</v>
      </c>
      <c r="AW32" s="12">
        <v>301103.71000000002</v>
      </c>
      <c r="AX32" s="10"/>
      <c r="AY32" s="12"/>
      <c r="AZ32" s="10">
        <v>5323</v>
      </c>
      <c r="BA32" s="12">
        <v>296526.75</v>
      </c>
      <c r="BB32" s="32">
        <v>32060.3</v>
      </c>
      <c r="BC32" s="33">
        <v>1849561.14</v>
      </c>
      <c r="BD32" s="39">
        <v>14172.9</v>
      </c>
      <c r="BE32" s="12">
        <v>801567.06</v>
      </c>
      <c r="BF32" s="10"/>
      <c r="BG32" s="12"/>
      <c r="BH32" s="10"/>
      <c r="BI32" s="12"/>
      <c r="BJ32" s="10"/>
      <c r="BK32" s="12"/>
      <c r="BL32" s="10">
        <v>12610.600000000002</v>
      </c>
      <c r="BM32" s="12">
        <v>746436.21</v>
      </c>
      <c r="BN32" s="10">
        <v>8620.1</v>
      </c>
      <c r="BO32" s="12">
        <v>508777.39999999997</v>
      </c>
      <c r="BP32" s="10"/>
      <c r="BQ32" s="12"/>
      <c r="BR32" s="10">
        <v>3446.7</v>
      </c>
      <c r="BS32" s="12">
        <v>198971.05999999997</v>
      </c>
      <c r="BT32" s="10"/>
      <c r="BU32" s="12"/>
      <c r="BV32" s="10"/>
      <c r="BW32" s="12"/>
      <c r="BX32" s="10"/>
      <c r="BY32" s="12"/>
      <c r="BZ32" s="10"/>
      <c r="CA32" s="12"/>
      <c r="CB32" s="32">
        <v>38850.299999999996</v>
      </c>
      <c r="CC32" s="33">
        <v>2255751.73</v>
      </c>
      <c r="CD32" s="18">
        <v>154783.91</v>
      </c>
      <c r="CE32" s="19">
        <v>9128298.0199999996</v>
      </c>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x14ac:dyDescent="0.25">
      <c r="A33" s="6"/>
      <c r="B33" s="7"/>
      <c r="C33" s="7" t="s">
        <v>40</v>
      </c>
      <c r="D33" s="10"/>
      <c r="E33" s="12"/>
      <c r="F33" s="10"/>
      <c r="G33" s="12"/>
      <c r="H33" s="10"/>
      <c r="I33" s="12"/>
      <c r="J33" s="10"/>
      <c r="K33" s="12"/>
      <c r="L33" s="10"/>
      <c r="M33" s="12"/>
      <c r="N33" s="10"/>
      <c r="O33" s="12"/>
      <c r="P33" s="10"/>
      <c r="Q33" s="12"/>
      <c r="R33" s="10"/>
      <c r="S33" s="12"/>
      <c r="T33" s="10"/>
      <c r="U33" s="12"/>
      <c r="V33" s="10"/>
      <c r="W33" s="12"/>
      <c r="X33" s="10"/>
      <c r="Y33" s="12"/>
      <c r="Z33" s="10"/>
      <c r="AA33" s="12"/>
      <c r="AB33" s="32"/>
      <c r="AC33" s="33"/>
      <c r="AD33" s="39"/>
      <c r="AE33" s="12"/>
      <c r="AF33" s="10"/>
      <c r="AG33" s="12"/>
      <c r="AH33" s="10"/>
      <c r="AI33" s="12"/>
      <c r="AJ33" s="10"/>
      <c r="AK33" s="12"/>
      <c r="AL33" s="10"/>
      <c r="AM33" s="12"/>
      <c r="AN33" s="10"/>
      <c r="AO33" s="12"/>
      <c r="AP33" s="10"/>
      <c r="AQ33" s="12"/>
      <c r="AR33" s="10"/>
      <c r="AS33" s="12"/>
      <c r="AT33" s="10"/>
      <c r="AU33" s="12"/>
      <c r="AV33" s="10"/>
      <c r="AW33" s="12"/>
      <c r="AX33" s="10"/>
      <c r="AY33" s="12"/>
      <c r="AZ33" s="10"/>
      <c r="BA33" s="12"/>
      <c r="BB33" s="32"/>
      <c r="BC33" s="33"/>
      <c r="BD33" s="39"/>
      <c r="BE33" s="12"/>
      <c r="BF33" s="10"/>
      <c r="BG33" s="12"/>
      <c r="BH33" s="10"/>
      <c r="BI33" s="12"/>
      <c r="BJ33" s="10"/>
      <c r="BK33" s="12"/>
      <c r="BL33" s="10"/>
      <c r="BM33" s="12"/>
      <c r="BN33" s="10"/>
      <c r="BO33" s="12"/>
      <c r="BP33" s="10"/>
      <c r="BQ33" s="12"/>
      <c r="BR33" s="10">
        <v>14762.2</v>
      </c>
      <c r="BS33" s="12">
        <v>884714.23</v>
      </c>
      <c r="BT33" s="10">
        <v>44727.9</v>
      </c>
      <c r="BU33" s="12">
        <v>2668753.9</v>
      </c>
      <c r="BV33" s="10">
        <v>57516.999999999993</v>
      </c>
      <c r="BW33" s="12">
        <v>3439454.99</v>
      </c>
      <c r="BX33" s="10">
        <v>33672.6</v>
      </c>
      <c r="BY33" s="12">
        <v>1510702.2800000003</v>
      </c>
      <c r="BZ33" s="10"/>
      <c r="CA33" s="12"/>
      <c r="CB33" s="32">
        <v>150679.70000000001</v>
      </c>
      <c r="CC33" s="33">
        <v>8503625.4000000004</v>
      </c>
      <c r="CD33" s="18">
        <v>150679.70000000001</v>
      </c>
      <c r="CE33" s="19">
        <v>8503625.4000000004</v>
      </c>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x14ac:dyDescent="0.25">
      <c r="A34" s="6"/>
      <c r="B34" s="7" t="s">
        <v>9</v>
      </c>
      <c r="C34" s="7" t="s">
        <v>24</v>
      </c>
      <c r="D34" s="10">
        <v>1505.9</v>
      </c>
      <c r="E34" s="12">
        <v>87433.23000000001</v>
      </c>
      <c r="F34" s="10">
        <v>45161.25</v>
      </c>
      <c r="G34" s="12">
        <v>2523321.92</v>
      </c>
      <c r="H34" s="10">
        <v>18269.84</v>
      </c>
      <c r="I34" s="12">
        <v>1059160.19</v>
      </c>
      <c r="J34" s="10">
        <v>31176.119999999995</v>
      </c>
      <c r="K34" s="12">
        <v>1775668.06</v>
      </c>
      <c r="L34" s="10">
        <v>11309.310000000001</v>
      </c>
      <c r="M34" s="12">
        <v>612795.81000000006</v>
      </c>
      <c r="N34" s="10">
        <v>24242.34</v>
      </c>
      <c r="O34" s="12">
        <v>1326957.94</v>
      </c>
      <c r="P34" s="10">
        <v>27641.899999999998</v>
      </c>
      <c r="Q34" s="12">
        <v>1523099.21</v>
      </c>
      <c r="R34" s="10">
        <v>17057.3</v>
      </c>
      <c r="S34" s="12">
        <v>925392.12999999989</v>
      </c>
      <c r="T34" s="10">
        <v>3391.1</v>
      </c>
      <c r="U34" s="12">
        <v>181804.14</v>
      </c>
      <c r="V34" s="10">
        <v>13333.1</v>
      </c>
      <c r="W34" s="12">
        <v>699022.10000000009</v>
      </c>
      <c r="X34" s="10">
        <v>18629.299999999996</v>
      </c>
      <c r="Y34" s="12">
        <v>963770.21</v>
      </c>
      <c r="Z34" s="10"/>
      <c r="AA34" s="12"/>
      <c r="AB34" s="32">
        <v>211717.46</v>
      </c>
      <c r="AC34" s="33">
        <v>11678424.939999998</v>
      </c>
      <c r="AD34" s="39"/>
      <c r="AE34" s="12"/>
      <c r="AF34" s="10">
        <v>12955.8</v>
      </c>
      <c r="AG34" s="12">
        <v>662375.69000000006</v>
      </c>
      <c r="AH34" s="10">
        <v>9847.1999999999989</v>
      </c>
      <c r="AI34" s="12">
        <v>513042.11000000004</v>
      </c>
      <c r="AJ34" s="10">
        <v>3332.2000000000003</v>
      </c>
      <c r="AK34" s="12">
        <v>173175.18000000002</v>
      </c>
      <c r="AL34" s="10"/>
      <c r="AM34" s="12"/>
      <c r="AN34" s="10"/>
      <c r="AO34" s="12"/>
      <c r="AP34" s="10"/>
      <c r="AQ34" s="12"/>
      <c r="AR34" s="10"/>
      <c r="AS34" s="12"/>
      <c r="AT34" s="10"/>
      <c r="AU34" s="12"/>
      <c r="AV34" s="10"/>
      <c r="AW34" s="12"/>
      <c r="AX34" s="10"/>
      <c r="AY34" s="12"/>
      <c r="AZ34" s="10"/>
      <c r="BA34" s="12"/>
      <c r="BB34" s="32">
        <v>26135.200000000001</v>
      </c>
      <c r="BC34" s="33">
        <v>1348592.98</v>
      </c>
      <c r="BD34" s="39"/>
      <c r="BE34" s="12"/>
      <c r="BF34" s="10"/>
      <c r="BG34" s="12"/>
      <c r="BH34" s="10"/>
      <c r="BI34" s="12"/>
      <c r="BJ34" s="10"/>
      <c r="BK34" s="12"/>
      <c r="BL34" s="10"/>
      <c r="BM34" s="12"/>
      <c r="BN34" s="10"/>
      <c r="BO34" s="12"/>
      <c r="BP34" s="10"/>
      <c r="BQ34" s="12"/>
      <c r="BR34" s="10"/>
      <c r="BS34" s="12"/>
      <c r="BT34" s="10"/>
      <c r="BU34" s="12"/>
      <c r="BV34" s="10"/>
      <c r="BW34" s="12"/>
      <c r="BX34" s="10"/>
      <c r="BY34" s="12"/>
      <c r="BZ34" s="10"/>
      <c r="CA34" s="12"/>
      <c r="CB34" s="32"/>
      <c r="CC34" s="33"/>
      <c r="CD34" s="18">
        <v>237852.66</v>
      </c>
      <c r="CE34" s="19">
        <v>13027017.919999996</v>
      </c>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x14ac:dyDescent="0.25">
      <c r="A35" s="6"/>
      <c r="B35" s="7"/>
      <c r="C35" s="7" t="s">
        <v>10</v>
      </c>
      <c r="D35" s="10"/>
      <c r="E35" s="12"/>
      <c r="F35" s="10"/>
      <c r="G35" s="12"/>
      <c r="H35" s="10"/>
      <c r="I35" s="12"/>
      <c r="J35" s="10"/>
      <c r="K35" s="12"/>
      <c r="L35" s="10">
        <v>25708.5</v>
      </c>
      <c r="M35" s="12">
        <v>1639209.38</v>
      </c>
      <c r="N35" s="10">
        <v>9834.869999999999</v>
      </c>
      <c r="O35" s="12">
        <v>615120.63</v>
      </c>
      <c r="P35" s="10"/>
      <c r="Q35" s="12"/>
      <c r="R35" s="10">
        <v>11880.399999999998</v>
      </c>
      <c r="S35" s="12">
        <v>768940.01</v>
      </c>
      <c r="T35" s="10">
        <v>15296.99</v>
      </c>
      <c r="U35" s="12">
        <v>996858.56999999983</v>
      </c>
      <c r="V35" s="10">
        <v>13145.9</v>
      </c>
      <c r="W35" s="12">
        <v>828737.4800000001</v>
      </c>
      <c r="X35" s="10">
        <v>13541.3</v>
      </c>
      <c r="Y35" s="12">
        <v>845956.42</v>
      </c>
      <c r="Z35" s="10"/>
      <c r="AA35" s="12"/>
      <c r="AB35" s="32">
        <v>89407.959999999992</v>
      </c>
      <c r="AC35" s="33">
        <v>5694822.4899999993</v>
      </c>
      <c r="AD35" s="39"/>
      <c r="AE35" s="12"/>
      <c r="AF35" s="10"/>
      <c r="AG35" s="12"/>
      <c r="AH35" s="10">
        <v>10380.500000000002</v>
      </c>
      <c r="AI35" s="12">
        <v>626232.01</v>
      </c>
      <c r="AJ35" s="10"/>
      <c r="AK35" s="12"/>
      <c r="AL35" s="10"/>
      <c r="AM35" s="12"/>
      <c r="AN35" s="10"/>
      <c r="AO35" s="12"/>
      <c r="AP35" s="10"/>
      <c r="AQ35" s="12"/>
      <c r="AR35" s="10">
        <v>10069.799999999999</v>
      </c>
      <c r="AS35" s="12">
        <v>647185.64</v>
      </c>
      <c r="AT35" s="10"/>
      <c r="AU35" s="12"/>
      <c r="AV35" s="10">
        <v>3435</v>
      </c>
      <c r="AW35" s="12">
        <v>206721.99</v>
      </c>
      <c r="AX35" s="10">
        <v>1696.6</v>
      </c>
      <c r="AY35" s="12">
        <v>103169.61</v>
      </c>
      <c r="AZ35" s="10"/>
      <c r="BA35" s="12"/>
      <c r="BB35" s="32">
        <v>25581.9</v>
      </c>
      <c r="BC35" s="33">
        <v>1583309.25</v>
      </c>
      <c r="BD35" s="39">
        <v>3576.8</v>
      </c>
      <c r="BE35" s="12">
        <v>210685.63</v>
      </c>
      <c r="BF35" s="10"/>
      <c r="BG35" s="12"/>
      <c r="BH35" s="10"/>
      <c r="BI35" s="12"/>
      <c r="BJ35" s="10"/>
      <c r="BK35" s="12"/>
      <c r="BL35" s="10"/>
      <c r="BM35" s="12"/>
      <c r="BN35" s="10"/>
      <c r="BO35" s="12"/>
      <c r="BP35" s="10"/>
      <c r="BQ35" s="12"/>
      <c r="BR35" s="10"/>
      <c r="BS35" s="12"/>
      <c r="BT35" s="10"/>
      <c r="BU35" s="12"/>
      <c r="BV35" s="10"/>
      <c r="BW35" s="12"/>
      <c r="BX35" s="10"/>
      <c r="BY35" s="12"/>
      <c r="BZ35" s="10"/>
      <c r="CA35" s="12"/>
      <c r="CB35" s="32">
        <v>3576.8</v>
      </c>
      <c r="CC35" s="33">
        <v>210685.63</v>
      </c>
      <c r="CD35" s="18">
        <v>118566.66</v>
      </c>
      <c r="CE35" s="19">
        <v>7488817.3699999992</v>
      </c>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x14ac:dyDescent="0.25">
      <c r="A36" s="20" t="s">
        <v>69</v>
      </c>
      <c r="B36" s="21"/>
      <c r="C36" s="21"/>
      <c r="D36" s="22">
        <v>1505.9</v>
      </c>
      <c r="E36" s="23">
        <v>87433.23000000001</v>
      </c>
      <c r="F36" s="22">
        <v>45161.25</v>
      </c>
      <c r="G36" s="23">
        <v>2523321.92</v>
      </c>
      <c r="H36" s="22">
        <v>25773.34</v>
      </c>
      <c r="I36" s="23">
        <v>1531694.5399999998</v>
      </c>
      <c r="J36" s="22">
        <v>31176.119999999995</v>
      </c>
      <c r="K36" s="23">
        <v>1775668.06</v>
      </c>
      <c r="L36" s="22">
        <v>56848.619999999995</v>
      </c>
      <c r="M36" s="23">
        <v>3408107.62</v>
      </c>
      <c r="N36" s="22">
        <v>53438.929999999993</v>
      </c>
      <c r="O36" s="23">
        <v>3090972.04</v>
      </c>
      <c r="P36" s="22">
        <v>27641.899999999998</v>
      </c>
      <c r="Q36" s="23">
        <v>1523099.21</v>
      </c>
      <c r="R36" s="22">
        <v>54549.2</v>
      </c>
      <c r="S36" s="23">
        <v>3260882.13</v>
      </c>
      <c r="T36" s="22">
        <v>20359.57</v>
      </c>
      <c r="U36" s="23">
        <v>1278814.42</v>
      </c>
      <c r="V36" s="22">
        <v>36373.300000000003</v>
      </c>
      <c r="W36" s="23">
        <v>2106512.7800000003</v>
      </c>
      <c r="X36" s="22">
        <v>32170.599999999995</v>
      </c>
      <c r="Y36" s="23">
        <v>1809726.63</v>
      </c>
      <c r="Z36" s="22"/>
      <c r="AA36" s="23"/>
      <c r="AB36" s="34">
        <v>384998.72999999992</v>
      </c>
      <c r="AC36" s="35">
        <v>22396232.580000006</v>
      </c>
      <c r="AD36" s="40"/>
      <c r="AE36" s="23"/>
      <c r="AF36" s="22">
        <v>12955.8</v>
      </c>
      <c r="AG36" s="23">
        <v>662375.69000000006</v>
      </c>
      <c r="AH36" s="22">
        <v>20227.7</v>
      </c>
      <c r="AI36" s="23">
        <v>1139274.1200000001</v>
      </c>
      <c r="AJ36" s="22">
        <v>3332.2000000000003</v>
      </c>
      <c r="AK36" s="23">
        <v>173175.18000000002</v>
      </c>
      <c r="AL36" s="22"/>
      <c r="AM36" s="23"/>
      <c r="AN36" s="22">
        <v>6644.9</v>
      </c>
      <c r="AO36" s="23">
        <v>378980.63999999996</v>
      </c>
      <c r="AP36" s="22"/>
      <c r="AQ36" s="23"/>
      <c r="AR36" s="22">
        <v>21613.9</v>
      </c>
      <c r="AS36" s="23">
        <v>1335653.6800000002</v>
      </c>
      <c r="AT36" s="22">
        <v>3349.8</v>
      </c>
      <c r="AU36" s="23">
        <v>184482</v>
      </c>
      <c r="AV36" s="22">
        <v>8633.5</v>
      </c>
      <c r="AW36" s="23">
        <v>507825.7</v>
      </c>
      <c r="AX36" s="22">
        <v>1696.6</v>
      </c>
      <c r="AY36" s="23">
        <v>103169.61</v>
      </c>
      <c r="AZ36" s="22">
        <v>5323</v>
      </c>
      <c r="BA36" s="23">
        <v>296526.75</v>
      </c>
      <c r="BB36" s="34">
        <v>83777.400000000009</v>
      </c>
      <c r="BC36" s="35">
        <v>4781463.370000001</v>
      </c>
      <c r="BD36" s="40">
        <v>17749.7</v>
      </c>
      <c r="BE36" s="23">
        <v>1012252.6900000001</v>
      </c>
      <c r="BF36" s="22"/>
      <c r="BG36" s="23"/>
      <c r="BH36" s="22"/>
      <c r="BI36" s="23"/>
      <c r="BJ36" s="22"/>
      <c r="BK36" s="23"/>
      <c r="BL36" s="22">
        <v>12610.600000000002</v>
      </c>
      <c r="BM36" s="23">
        <v>746436.21</v>
      </c>
      <c r="BN36" s="22">
        <v>8620.1</v>
      </c>
      <c r="BO36" s="23">
        <v>508777.39999999997</v>
      </c>
      <c r="BP36" s="22"/>
      <c r="BQ36" s="23"/>
      <c r="BR36" s="22">
        <v>18208.900000000001</v>
      </c>
      <c r="BS36" s="23">
        <v>1083685.29</v>
      </c>
      <c r="BT36" s="22">
        <v>44727.9</v>
      </c>
      <c r="BU36" s="23">
        <v>2668753.9</v>
      </c>
      <c r="BV36" s="22">
        <v>57516.999999999993</v>
      </c>
      <c r="BW36" s="23">
        <v>3439454.99</v>
      </c>
      <c r="BX36" s="22">
        <v>33672.6</v>
      </c>
      <c r="BY36" s="23">
        <v>1510702.2800000003</v>
      </c>
      <c r="BZ36" s="22"/>
      <c r="CA36" s="23"/>
      <c r="CB36" s="34">
        <v>193106.80000000002</v>
      </c>
      <c r="CC36" s="35">
        <v>10970062.760000002</v>
      </c>
      <c r="CD36" s="16">
        <v>661882.92999999982</v>
      </c>
      <c r="CE36" s="17">
        <v>38147758.710000001</v>
      </c>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x14ac:dyDescent="0.25">
      <c r="A37" s="6" t="s">
        <v>52</v>
      </c>
      <c r="B37" s="7" t="s">
        <v>20</v>
      </c>
      <c r="C37" s="7" t="s">
        <v>21</v>
      </c>
      <c r="D37" s="10">
        <v>5787.4000000000005</v>
      </c>
      <c r="E37" s="12">
        <v>380589.1</v>
      </c>
      <c r="F37" s="10">
        <v>11484.4</v>
      </c>
      <c r="G37" s="12">
        <v>786564.7699999999</v>
      </c>
      <c r="H37" s="10"/>
      <c r="I37" s="12"/>
      <c r="J37" s="10"/>
      <c r="K37" s="12"/>
      <c r="L37" s="10"/>
      <c r="M37" s="12"/>
      <c r="N37" s="10"/>
      <c r="O37" s="12"/>
      <c r="P37" s="10"/>
      <c r="Q37" s="12"/>
      <c r="R37" s="10">
        <v>4558.8</v>
      </c>
      <c r="S37" s="12">
        <v>292726.78999999998</v>
      </c>
      <c r="T37" s="10">
        <v>3025.27</v>
      </c>
      <c r="U37" s="12">
        <v>198143.28</v>
      </c>
      <c r="V37" s="10">
        <v>4635.8999999999996</v>
      </c>
      <c r="W37" s="12">
        <v>295345.23</v>
      </c>
      <c r="X37" s="10">
        <v>11181.199999999999</v>
      </c>
      <c r="Y37" s="12">
        <v>692191.05999999994</v>
      </c>
      <c r="Z37" s="10">
        <v>1541.9</v>
      </c>
      <c r="AA37" s="12">
        <v>98690.32</v>
      </c>
      <c r="AB37" s="32">
        <v>42214.869999999995</v>
      </c>
      <c r="AC37" s="33">
        <v>2744250.55</v>
      </c>
      <c r="AD37" s="39">
        <v>1539.8</v>
      </c>
      <c r="AE37" s="12">
        <v>97209.39</v>
      </c>
      <c r="AF37" s="10"/>
      <c r="AG37" s="12"/>
      <c r="AH37" s="10"/>
      <c r="AI37" s="12"/>
      <c r="AJ37" s="10"/>
      <c r="AK37" s="12"/>
      <c r="AL37" s="10"/>
      <c r="AM37" s="12"/>
      <c r="AN37" s="10"/>
      <c r="AO37" s="12"/>
      <c r="AP37" s="10"/>
      <c r="AQ37" s="12"/>
      <c r="AR37" s="10"/>
      <c r="AS37" s="12"/>
      <c r="AT37" s="10"/>
      <c r="AU37" s="12"/>
      <c r="AV37" s="10"/>
      <c r="AW37" s="12"/>
      <c r="AX37" s="10"/>
      <c r="AY37" s="12"/>
      <c r="AZ37" s="10"/>
      <c r="BA37" s="12"/>
      <c r="BB37" s="32">
        <v>1539.8</v>
      </c>
      <c r="BC37" s="33">
        <v>97209.39</v>
      </c>
      <c r="BD37" s="39"/>
      <c r="BE37" s="12"/>
      <c r="BF37" s="10"/>
      <c r="BG37" s="12"/>
      <c r="BH37" s="10"/>
      <c r="BI37" s="12"/>
      <c r="BJ37" s="10"/>
      <c r="BK37" s="12"/>
      <c r="BL37" s="10"/>
      <c r="BM37" s="12"/>
      <c r="BN37" s="10"/>
      <c r="BO37" s="12"/>
      <c r="BP37" s="10"/>
      <c r="BQ37" s="12"/>
      <c r="BR37" s="10"/>
      <c r="BS37" s="12"/>
      <c r="BT37" s="10"/>
      <c r="BU37" s="12"/>
      <c r="BV37" s="10"/>
      <c r="BW37" s="12"/>
      <c r="BX37" s="10"/>
      <c r="BY37" s="12"/>
      <c r="BZ37" s="10"/>
      <c r="CA37" s="12"/>
      <c r="CB37" s="32"/>
      <c r="CC37" s="33"/>
      <c r="CD37" s="18">
        <v>43754.67</v>
      </c>
      <c r="CE37" s="19">
        <v>2841459.94</v>
      </c>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x14ac:dyDescent="0.25">
      <c r="A38" s="20" t="s">
        <v>70</v>
      </c>
      <c r="B38" s="21"/>
      <c r="C38" s="21"/>
      <c r="D38" s="22">
        <v>5787.4000000000005</v>
      </c>
      <c r="E38" s="23">
        <v>380589.1</v>
      </c>
      <c r="F38" s="22">
        <v>11484.4</v>
      </c>
      <c r="G38" s="23">
        <v>786564.7699999999</v>
      </c>
      <c r="H38" s="22"/>
      <c r="I38" s="23"/>
      <c r="J38" s="22"/>
      <c r="K38" s="23"/>
      <c r="L38" s="22"/>
      <c r="M38" s="23"/>
      <c r="N38" s="22"/>
      <c r="O38" s="23"/>
      <c r="P38" s="22"/>
      <c r="Q38" s="23"/>
      <c r="R38" s="22">
        <v>4558.8</v>
      </c>
      <c r="S38" s="23">
        <v>292726.78999999998</v>
      </c>
      <c r="T38" s="22">
        <v>3025.27</v>
      </c>
      <c r="U38" s="23">
        <v>198143.28</v>
      </c>
      <c r="V38" s="22">
        <v>4635.8999999999996</v>
      </c>
      <c r="W38" s="23">
        <v>295345.23</v>
      </c>
      <c r="X38" s="22">
        <v>11181.199999999999</v>
      </c>
      <c r="Y38" s="23">
        <v>692191.05999999994</v>
      </c>
      <c r="Z38" s="22">
        <v>1541.9</v>
      </c>
      <c r="AA38" s="23">
        <v>98690.32</v>
      </c>
      <c r="AB38" s="34">
        <v>42214.869999999995</v>
      </c>
      <c r="AC38" s="35">
        <v>2744250.55</v>
      </c>
      <c r="AD38" s="40">
        <v>1539.8</v>
      </c>
      <c r="AE38" s="23">
        <v>97209.39</v>
      </c>
      <c r="AF38" s="22"/>
      <c r="AG38" s="23"/>
      <c r="AH38" s="22"/>
      <c r="AI38" s="23"/>
      <c r="AJ38" s="22"/>
      <c r="AK38" s="23"/>
      <c r="AL38" s="22"/>
      <c r="AM38" s="23"/>
      <c r="AN38" s="22"/>
      <c r="AO38" s="23"/>
      <c r="AP38" s="22"/>
      <c r="AQ38" s="23"/>
      <c r="AR38" s="22"/>
      <c r="AS38" s="23"/>
      <c r="AT38" s="22"/>
      <c r="AU38" s="23"/>
      <c r="AV38" s="22"/>
      <c r="AW38" s="23"/>
      <c r="AX38" s="22"/>
      <c r="AY38" s="23"/>
      <c r="AZ38" s="22"/>
      <c r="BA38" s="23"/>
      <c r="BB38" s="34">
        <v>1539.8</v>
      </c>
      <c r="BC38" s="35">
        <v>97209.39</v>
      </c>
      <c r="BD38" s="40"/>
      <c r="BE38" s="23"/>
      <c r="BF38" s="22"/>
      <c r="BG38" s="23"/>
      <c r="BH38" s="22"/>
      <c r="BI38" s="23"/>
      <c r="BJ38" s="22"/>
      <c r="BK38" s="23"/>
      <c r="BL38" s="22"/>
      <c r="BM38" s="23"/>
      <c r="BN38" s="22"/>
      <c r="BO38" s="23"/>
      <c r="BP38" s="22"/>
      <c r="BQ38" s="23"/>
      <c r="BR38" s="22"/>
      <c r="BS38" s="23"/>
      <c r="BT38" s="22"/>
      <c r="BU38" s="23"/>
      <c r="BV38" s="22"/>
      <c r="BW38" s="23"/>
      <c r="BX38" s="22"/>
      <c r="BY38" s="23"/>
      <c r="BZ38" s="22"/>
      <c r="CA38" s="23"/>
      <c r="CB38" s="34"/>
      <c r="CC38" s="35"/>
      <c r="CD38" s="16">
        <v>43754.67</v>
      </c>
      <c r="CE38" s="17">
        <v>2841459.94</v>
      </c>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x14ac:dyDescent="0.25">
      <c r="A39" s="6" t="s">
        <v>25</v>
      </c>
      <c r="B39" s="7" t="s">
        <v>13</v>
      </c>
      <c r="C39" s="7" t="s">
        <v>11</v>
      </c>
      <c r="D39" s="10"/>
      <c r="E39" s="12"/>
      <c r="F39" s="10"/>
      <c r="G39" s="12"/>
      <c r="H39" s="10"/>
      <c r="I39" s="12"/>
      <c r="J39" s="10"/>
      <c r="K39" s="12"/>
      <c r="L39" s="10"/>
      <c r="M39" s="12"/>
      <c r="N39" s="10"/>
      <c r="O39" s="12"/>
      <c r="P39" s="10"/>
      <c r="Q39" s="12"/>
      <c r="R39" s="10"/>
      <c r="S39" s="12"/>
      <c r="T39" s="10"/>
      <c r="U39" s="12"/>
      <c r="V39" s="10"/>
      <c r="W39" s="12"/>
      <c r="X39" s="10"/>
      <c r="Y39" s="12"/>
      <c r="Z39" s="10"/>
      <c r="AA39" s="12"/>
      <c r="AB39" s="32"/>
      <c r="AC39" s="33"/>
      <c r="AD39" s="39"/>
      <c r="AE39" s="12"/>
      <c r="AF39" s="10"/>
      <c r="AG39" s="12"/>
      <c r="AH39" s="10"/>
      <c r="AI39" s="12"/>
      <c r="AJ39" s="10"/>
      <c r="AK39" s="12"/>
      <c r="AL39" s="10"/>
      <c r="AM39" s="12"/>
      <c r="AN39" s="10"/>
      <c r="AO39" s="12"/>
      <c r="AP39" s="10"/>
      <c r="AQ39" s="12"/>
      <c r="AR39" s="10"/>
      <c r="AS39" s="12"/>
      <c r="AT39" s="10"/>
      <c r="AU39" s="12"/>
      <c r="AV39" s="10"/>
      <c r="AW39" s="12"/>
      <c r="AX39" s="10"/>
      <c r="AY39" s="12"/>
      <c r="AZ39" s="10"/>
      <c r="BA39" s="12"/>
      <c r="BB39" s="32"/>
      <c r="BC39" s="33"/>
      <c r="BD39" s="39"/>
      <c r="BE39" s="12"/>
      <c r="BF39" s="10"/>
      <c r="BG39" s="12"/>
      <c r="BH39" s="10"/>
      <c r="BI39" s="12"/>
      <c r="BJ39" s="10">
        <v>5292</v>
      </c>
      <c r="BK39" s="12">
        <v>306337.83999999997</v>
      </c>
      <c r="BL39" s="10"/>
      <c r="BM39" s="12"/>
      <c r="BN39" s="10"/>
      <c r="BO39" s="12"/>
      <c r="BP39" s="10"/>
      <c r="BQ39" s="12"/>
      <c r="BR39" s="10"/>
      <c r="BS39" s="12"/>
      <c r="BT39" s="10"/>
      <c r="BU39" s="12"/>
      <c r="BV39" s="10"/>
      <c r="BW39" s="12"/>
      <c r="BX39" s="10"/>
      <c r="BY39" s="12"/>
      <c r="BZ39" s="10"/>
      <c r="CA39" s="12"/>
      <c r="CB39" s="32">
        <v>5292</v>
      </c>
      <c r="CC39" s="33">
        <v>306337.83999999997</v>
      </c>
      <c r="CD39" s="18">
        <v>5292</v>
      </c>
      <c r="CE39" s="19">
        <v>306337.83999999997</v>
      </c>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x14ac:dyDescent="0.25">
      <c r="A40" s="6"/>
      <c r="B40" s="7" t="s">
        <v>9</v>
      </c>
      <c r="C40" s="7" t="s">
        <v>10</v>
      </c>
      <c r="D40" s="10"/>
      <c r="E40" s="12"/>
      <c r="F40" s="10"/>
      <c r="G40" s="12"/>
      <c r="H40" s="10"/>
      <c r="I40" s="12"/>
      <c r="J40" s="10"/>
      <c r="K40" s="12"/>
      <c r="L40" s="10"/>
      <c r="M40" s="12"/>
      <c r="N40" s="10"/>
      <c r="O40" s="12"/>
      <c r="P40" s="10"/>
      <c r="Q40" s="12"/>
      <c r="R40" s="10"/>
      <c r="S40" s="12"/>
      <c r="T40" s="10"/>
      <c r="U40" s="12"/>
      <c r="V40" s="10"/>
      <c r="W40" s="12"/>
      <c r="X40" s="10"/>
      <c r="Y40" s="12"/>
      <c r="Z40" s="10"/>
      <c r="AA40" s="12"/>
      <c r="AB40" s="32"/>
      <c r="AC40" s="33"/>
      <c r="AD40" s="39"/>
      <c r="AE40" s="12"/>
      <c r="AF40" s="10">
        <v>1699.7</v>
      </c>
      <c r="AG40" s="12">
        <v>94575.82</v>
      </c>
      <c r="AH40" s="10">
        <v>1765.8</v>
      </c>
      <c r="AI40" s="12">
        <v>107431.87000000001</v>
      </c>
      <c r="AJ40" s="10"/>
      <c r="AK40" s="12"/>
      <c r="AL40" s="10"/>
      <c r="AM40" s="12"/>
      <c r="AN40" s="10"/>
      <c r="AO40" s="12"/>
      <c r="AP40" s="10"/>
      <c r="AQ40" s="12"/>
      <c r="AR40" s="10"/>
      <c r="AS40" s="12"/>
      <c r="AT40" s="10"/>
      <c r="AU40" s="12"/>
      <c r="AV40" s="10"/>
      <c r="AW40" s="12"/>
      <c r="AX40" s="10"/>
      <c r="AY40" s="12"/>
      <c r="AZ40" s="10"/>
      <c r="BA40" s="12"/>
      <c r="BB40" s="32">
        <v>3465.5</v>
      </c>
      <c r="BC40" s="33">
        <v>202007.69</v>
      </c>
      <c r="BD40" s="39"/>
      <c r="BE40" s="12"/>
      <c r="BF40" s="10"/>
      <c r="BG40" s="12"/>
      <c r="BH40" s="10"/>
      <c r="BI40" s="12"/>
      <c r="BJ40" s="10"/>
      <c r="BK40" s="12"/>
      <c r="BL40" s="10"/>
      <c r="BM40" s="12"/>
      <c r="BN40" s="10"/>
      <c r="BO40" s="12"/>
      <c r="BP40" s="10"/>
      <c r="BQ40" s="12"/>
      <c r="BR40" s="10"/>
      <c r="BS40" s="12"/>
      <c r="BT40" s="10"/>
      <c r="BU40" s="12"/>
      <c r="BV40" s="10"/>
      <c r="BW40" s="12"/>
      <c r="BX40" s="10"/>
      <c r="BY40" s="12"/>
      <c r="BZ40" s="10"/>
      <c r="CA40" s="12"/>
      <c r="CB40" s="32"/>
      <c r="CC40" s="33"/>
      <c r="CD40" s="18">
        <v>3465.5</v>
      </c>
      <c r="CE40" s="19">
        <v>202007.69</v>
      </c>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x14ac:dyDescent="0.25">
      <c r="A41" s="20" t="s">
        <v>46</v>
      </c>
      <c r="B41" s="21"/>
      <c r="C41" s="21"/>
      <c r="D41" s="22"/>
      <c r="E41" s="23"/>
      <c r="F41" s="22"/>
      <c r="G41" s="23"/>
      <c r="H41" s="22"/>
      <c r="I41" s="23"/>
      <c r="J41" s="22"/>
      <c r="K41" s="23"/>
      <c r="L41" s="22"/>
      <c r="M41" s="23"/>
      <c r="N41" s="22"/>
      <c r="O41" s="23"/>
      <c r="P41" s="22"/>
      <c r="Q41" s="23"/>
      <c r="R41" s="22"/>
      <c r="S41" s="23"/>
      <c r="T41" s="22"/>
      <c r="U41" s="23"/>
      <c r="V41" s="22"/>
      <c r="W41" s="23"/>
      <c r="X41" s="22"/>
      <c r="Y41" s="23"/>
      <c r="Z41" s="22"/>
      <c r="AA41" s="23"/>
      <c r="AB41" s="34"/>
      <c r="AC41" s="35"/>
      <c r="AD41" s="40"/>
      <c r="AE41" s="23"/>
      <c r="AF41" s="22">
        <v>1699.7</v>
      </c>
      <c r="AG41" s="23">
        <v>94575.82</v>
      </c>
      <c r="AH41" s="22">
        <v>1765.8</v>
      </c>
      <c r="AI41" s="23">
        <v>107431.87000000001</v>
      </c>
      <c r="AJ41" s="22"/>
      <c r="AK41" s="23"/>
      <c r="AL41" s="22"/>
      <c r="AM41" s="23"/>
      <c r="AN41" s="22"/>
      <c r="AO41" s="23"/>
      <c r="AP41" s="22"/>
      <c r="AQ41" s="23"/>
      <c r="AR41" s="22"/>
      <c r="AS41" s="23"/>
      <c r="AT41" s="22"/>
      <c r="AU41" s="23"/>
      <c r="AV41" s="22"/>
      <c r="AW41" s="23"/>
      <c r="AX41" s="22"/>
      <c r="AY41" s="23"/>
      <c r="AZ41" s="22"/>
      <c r="BA41" s="23"/>
      <c r="BB41" s="34">
        <v>3465.5</v>
      </c>
      <c r="BC41" s="35">
        <v>202007.69</v>
      </c>
      <c r="BD41" s="40"/>
      <c r="BE41" s="23"/>
      <c r="BF41" s="22"/>
      <c r="BG41" s="23"/>
      <c r="BH41" s="22"/>
      <c r="BI41" s="23"/>
      <c r="BJ41" s="22">
        <v>5292</v>
      </c>
      <c r="BK41" s="23">
        <v>306337.83999999997</v>
      </c>
      <c r="BL41" s="22"/>
      <c r="BM41" s="23"/>
      <c r="BN41" s="22"/>
      <c r="BO41" s="23"/>
      <c r="BP41" s="22"/>
      <c r="BQ41" s="23"/>
      <c r="BR41" s="22"/>
      <c r="BS41" s="23"/>
      <c r="BT41" s="22"/>
      <c r="BU41" s="23"/>
      <c r="BV41" s="22"/>
      <c r="BW41" s="23"/>
      <c r="BX41" s="22"/>
      <c r="BY41" s="23"/>
      <c r="BZ41" s="22"/>
      <c r="CA41" s="23"/>
      <c r="CB41" s="34">
        <v>5292</v>
      </c>
      <c r="CC41" s="35">
        <v>306337.83999999997</v>
      </c>
      <c r="CD41" s="16">
        <v>8757.5</v>
      </c>
      <c r="CE41" s="17">
        <v>508345.52999999997</v>
      </c>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x14ac:dyDescent="0.25">
      <c r="A42" s="6" t="s">
        <v>53</v>
      </c>
      <c r="B42" s="7" t="s">
        <v>26</v>
      </c>
      <c r="C42" s="7" t="s">
        <v>27</v>
      </c>
      <c r="D42" s="10">
        <v>1487.8</v>
      </c>
      <c r="E42" s="12">
        <v>90106</v>
      </c>
      <c r="F42" s="10">
        <v>2964.4700000000003</v>
      </c>
      <c r="G42" s="12">
        <v>173933.84000000003</v>
      </c>
      <c r="H42" s="10">
        <v>4586.51</v>
      </c>
      <c r="I42" s="12">
        <v>262006.49</v>
      </c>
      <c r="J42" s="10">
        <v>1433.3</v>
      </c>
      <c r="K42" s="12">
        <v>90895.17</v>
      </c>
      <c r="L42" s="10">
        <v>17325.490000000002</v>
      </c>
      <c r="M42" s="12">
        <v>968986.28</v>
      </c>
      <c r="N42" s="10">
        <v>6128.78</v>
      </c>
      <c r="O42" s="12">
        <v>345934.08999999997</v>
      </c>
      <c r="P42" s="10"/>
      <c r="Q42" s="12"/>
      <c r="R42" s="10"/>
      <c r="S42" s="12"/>
      <c r="T42" s="10">
        <v>9174.1099999999988</v>
      </c>
      <c r="U42" s="12">
        <v>530712.92000000004</v>
      </c>
      <c r="V42" s="10">
        <v>5996.5</v>
      </c>
      <c r="W42" s="12">
        <v>342769.38</v>
      </c>
      <c r="X42" s="10">
        <v>12736.2</v>
      </c>
      <c r="Y42" s="12">
        <v>702650.96000000008</v>
      </c>
      <c r="Z42" s="10">
        <v>4628.3999999999996</v>
      </c>
      <c r="AA42" s="12">
        <v>271156.02999999997</v>
      </c>
      <c r="AB42" s="32">
        <v>66461.56</v>
      </c>
      <c r="AC42" s="33">
        <v>3779151.1599999997</v>
      </c>
      <c r="AD42" s="39"/>
      <c r="AE42" s="12"/>
      <c r="AF42" s="10"/>
      <c r="AG42" s="12"/>
      <c r="AH42" s="10"/>
      <c r="AI42" s="12"/>
      <c r="AJ42" s="10"/>
      <c r="AK42" s="12"/>
      <c r="AL42" s="10"/>
      <c r="AM42" s="12"/>
      <c r="AN42" s="10"/>
      <c r="AO42" s="12"/>
      <c r="AP42" s="10"/>
      <c r="AQ42" s="12"/>
      <c r="AR42" s="10"/>
      <c r="AS42" s="12"/>
      <c r="AT42" s="10"/>
      <c r="AU42" s="12"/>
      <c r="AV42" s="10"/>
      <c r="AW42" s="12"/>
      <c r="AX42" s="10"/>
      <c r="AY42" s="12"/>
      <c r="AZ42" s="10"/>
      <c r="BA42" s="12"/>
      <c r="BB42" s="32"/>
      <c r="BC42" s="33"/>
      <c r="BD42" s="39"/>
      <c r="BE42" s="12"/>
      <c r="BF42" s="10"/>
      <c r="BG42" s="12"/>
      <c r="BH42" s="10"/>
      <c r="BI42" s="12"/>
      <c r="BJ42" s="10"/>
      <c r="BK42" s="12"/>
      <c r="BL42" s="10"/>
      <c r="BM42" s="12"/>
      <c r="BN42" s="10"/>
      <c r="BO42" s="12"/>
      <c r="BP42" s="10"/>
      <c r="BQ42" s="12"/>
      <c r="BR42" s="10"/>
      <c r="BS42" s="12"/>
      <c r="BT42" s="10"/>
      <c r="BU42" s="12"/>
      <c r="BV42" s="10"/>
      <c r="BW42" s="12"/>
      <c r="BX42" s="10"/>
      <c r="BY42" s="12"/>
      <c r="BZ42" s="10"/>
      <c r="CA42" s="12"/>
      <c r="CB42" s="32"/>
      <c r="CC42" s="33"/>
      <c r="CD42" s="18">
        <v>66461.56</v>
      </c>
      <c r="CE42" s="19">
        <v>3779151.1599999997</v>
      </c>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spans="1:256" x14ac:dyDescent="0.25">
      <c r="A43" s="20" t="s">
        <v>71</v>
      </c>
      <c r="B43" s="21"/>
      <c r="C43" s="21"/>
      <c r="D43" s="22">
        <v>1487.8</v>
      </c>
      <c r="E43" s="23">
        <v>90106</v>
      </c>
      <c r="F43" s="22">
        <v>2964.4700000000003</v>
      </c>
      <c r="G43" s="23">
        <v>173933.84000000003</v>
      </c>
      <c r="H43" s="22">
        <v>4586.51</v>
      </c>
      <c r="I43" s="23">
        <v>262006.49</v>
      </c>
      <c r="J43" s="22">
        <v>1433.3</v>
      </c>
      <c r="K43" s="23">
        <v>90895.17</v>
      </c>
      <c r="L43" s="22">
        <v>17325.490000000002</v>
      </c>
      <c r="M43" s="23">
        <v>968986.28</v>
      </c>
      <c r="N43" s="22">
        <v>6128.78</v>
      </c>
      <c r="O43" s="23">
        <v>345934.08999999997</v>
      </c>
      <c r="P43" s="22"/>
      <c r="Q43" s="23"/>
      <c r="R43" s="22"/>
      <c r="S43" s="23"/>
      <c r="T43" s="22">
        <v>9174.1099999999988</v>
      </c>
      <c r="U43" s="23">
        <v>530712.92000000004</v>
      </c>
      <c r="V43" s="22">
        <v>5996.5</v>
      </c>
      <c r="W43" s="23">
        <v>342769.38</v>
      </c>
      <c r="X43" s="22">
        <v>12736.2</v>
      </c>
      <c r="Y43" s="23">
        <v>702650.96000000008</v>
      </c>
      <c r="Z43" s="22">
        <v>4628.3999999999996</v>
      </c>
      <c r="AA43" s="23">
        <v>271156.02999999997</v>
      </c>
      <c r="AB43" s="34">
        <v>66461.56</v>
      </c>
      <c r="AC43" s="35">
        <v>3779151.1599999997</v>
      </c>
      <c r="AD43" s="40"/>
      <c r="AE43" s="23"/>
      <c r="AF43" s="22"/>
      <c r="AG43" s="23"/>
      <c r="AH43" s="22"/>
      <c r="AI43" s="23"/>
      <c r="AJ43" s="22"/>
      <c r="AK43" s="23"/>
      <c r="AL43" s="22"/>
      <c r="AM43" s="23"/>
      <c r="AN43" s="22"/>
      <c r="AO43" s="23"/>
      <c r="AP43" s="22"/>
      <c r="AQ43" s="23"/>
      <c r="AR43" s="22"/>
      <c r="AS43" s="23"/>
      <c r="AT43" s="22"/>
      <c r="AU43" s="23"/>
      <c r="AV43" s="22"/>
      <c r="AW43" s="23"/>
      <c r="AX43" s="22"/>
      <c r="AY43" s="23"/>
      <c r="AZ43" s="22"/>
      <c r="BA43" s="23"/>
      <c r="BB43" s="34"/>
      <c r="BC43" s="35"/>
      <c r="BD43" s="40"/>
      <c r="BE43" s="23"/>
      <c r="BF43" s="22"/>
      <c r="BG43" s="23"/>
      <c r="BH43" s="22"/>
      <c r="BI43" s="23"/>
      <c r="BJ43" s="22"/>
      <c r="BK43" s="23"/>
      <c r="BL43" s="22"/>
      <c r="BM43" s="23"/>
      <c r="BN43" s="22"/>
      <c r="BO43" s="23"/>
      <c r="BP43" s="22"/>
      <c r="BQ43" s="23"/>
      <c r="BR43" s="22"/>
      <c r="BS43" s="23"/>
      <c r="BT43" s="22"/>
      <c r="BU43" s="23"/>
      <c r="BV43" s="22"/>
      <c r="BW43" s="23"/>
      <c r="BX43" s="22"/>
      <c r="BY43" s="23"/>
      <c r="BZ43" s="22"/>
      <c r="CA43" s="23"/>
      <c r="CB43" s="34"/>
      <c r="CC43" s="35"/>
      <c r="CD43" s="16">
        <v>66461.56</v>
      </c>
      <c r="CE43" s="17">
        <v>3779151.1599999997</v>
      </c>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spans="1:256" x14ac:dyDescent="0.25">
      <c r="A44" s="6" t="s">
        <v>56</v>
      </c>
      <c r="B44" s="7" t="s">
        <v>30</v>
      </c>
      <c r="C44" s="7" t="s">
        <v>31</v>
      </c>
      <c r="D44" s="10"/>
      <c r="E44" s="12"/>
      <c r="F44" s="10">
        <v>7051.9800000000005</v>
      </c>
      <c r="G44" s="12">
        <v>490434.41</v>
      </c>
      <c r="H44" s="10">
        <v>5961.75</v>
      </c>
      <c r="I44" s="12">
        <v>385615.47</v>
      </c>
      <c r="J44" s="10">
        <v>7416.9400000000005</v>
      </c>
      <c r="K44" s="12">
        <v>483721.55999999994</v>
      </c>
      <c r="L44" s="10"/>
      <c r="M44" s="12"/>
      <c r="N44" s="10"/>
      <c r="O44" s="12"/>
      <c r="P44" s="10"/>
      <c r="Q44" s="12"/>
      <c r="R44" s="10"/>
      <c r="S44" s="12"/>
      <c r="T44" s="10"/>
      <c r="U44" s="12"/>
      <c r="V44" s="10"/>
      <c r="W44" s="12"/>
      <c r="X44" s="10"/>
      <c r="Y44" s="12"/>
      <c r="Z44" s="10"/>
      <c r="AA44" s="12"/>
      <c r="AB44" s="32">
        <v>20430.669999999998</v>
      </c>
      <c r="AC44" s="33">
        <v>1359771.44</v>
      </c>
      <c r="AD44" s="39"/>
      <c r="AE44" s="12"/>
      <c r="AF44" s="10"/>
      <c r="AG44" s="12"/>
      <c r="AH44" s="10"/>
      <c r="AI44" s="12"/>
      <c r="AJ44" s="10"/>
      <c r="AK44" s="12"/>
      <c r="AL44" s="10"/>
      <c r="AM44" s="12"/>
      <c r="AN44" s="10"/>
      <c r="AO44" s="12"/>
      <c r="AP44" s="10"/>
      <c r="AQ44" s="12"/>
      <c r="AR44" s="10"/>
      <c r="AS44" s="12"/>
      <c r="AT44" s="10"/>
      <c r="AU44" s="12"/>
      <c r="AV44" s="10"/>
      <c r="AW44" s="12"/>
      <c r="AX44" s="10"/>
      <c r="AY44" s="12"/>
      <c r="AZ44" s="10"/>
      <c r="BA44" s="12"/>
      <c r="BB44" s="32"/>
      <c r="BC44" s="33"/>
      <c r="BD44" s="39"/>
      <c r="BE44" s="12"/>
      <c r="BF44" s="10"/>
      <c r="BG44" s="12"/>
      <c r="BH44" s="10"/>
      <c r="BI44" s="12"/>
      <c r="BJ44" s="10"/>
      <c r="BK44" s="12"/>
      <c r="BL44" s="10"/>
      <c r="BM44" s="12"/>
      <c r="BN44" s="10"/>
      <c r="BO44" s="12"/>
      <c r="BP44" s="10"/>
      <c r="BQ44" s="12"/>
      <c r="BR44" s="10"/>
      <c r="BS44" s="12"/>
      <c r="BT44" s="10"/>
      <c r="BU44" s="12"/>
      <c r="BV44" s="10"/>
      <c r="BW44" s="12"/>
      <c r="BX44" s="10"/>
      <c r="BY44" s="12"/>
      <c r="BZ44" s="10"/>
      <c r="CA44" s="12"/>
      <c r="CB44" s="32"/>
      <c r="CC44" s="33"/>
      <c r="CD44" s="18">
        <v>20430.669999999998</v>
      </c>
      <c r="CE44" s="19">
        <v>1359771.44</v>
      </c>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spans="1:256" x14ac:dyDescent="0.25">
      <c r="A45" s="20" t="s">
        <v>72</v>
      </c>
      <c r="B45" s="21"/>
      <c r="C45" s="21"/>
      <c r="D45" s="22"/>
      <c r="E45" s="23"/>
      <c r="F45" s="22">
        <v>7051.9800000000005</v>
      </c>
      <c r="G45" s="23">
        <v>490434.41</v>
      </c>
      <c r="H45" s="22">
        <v>5961.75</v>
      </c>
      <c r="I45" s="23">
        <v>385615.47</v>
      </c>
      <c r="J45" s="22">
        <v>7416.9400000000005</v>
      </c>
      <c r="K45" s="23">
        <v>483721.55999999994</v>
      </c>
      <c r="L45" s="22"/>
      <c r="M45" s="23"/>
      <c r="N45" s="22"/>
      <c r="O45" s="23"/>
      <c r="P45" s="22"/>
      <c r="Q45" s="23"/>
      <c r="R45" s="22"/>
      <c r="S45" s="23"/>
      <c r="T45" s="22"/>
      <c r="U45" s="23"/>
      <c r="V45" s="22"/>
      <c r="W45" s="23"/>
      <c r="X45" s="22"/>
      <c r="Y45" s="23"/>
      <c r="Z45" s="22"/>
      <c r="AA45" s="23"/>
      <c r="AB45" s="34">
        <v>20430.669999999998</v>
      </c>
      <c r="AC45" s="36">
        <v>1359771.44</v>
      </c>
      <c r="AD45" s="40"/>
      <c r="AE45" s="23"/>
      <c r="AF45" s="22"/>
      <c r="AG45" s="23"/>
      <c r="AH45" s="22"/>
      <c r="AI45" s="23"/>
      <c r="AJ45" s="22"/>
      <c r="AK45" s="23"/>
      <c r="AL45" s="22"/>
      <c r="AM45" s="23"/>
      <c r="AN45" s="22"/>
      <c r="AO45" s="23"/>
      <c r="AP45" s="22"/>
      <c r="AQ45" s="23"/>
      <c r="AR45" s="22"/>
      <c r="AS45" s="23"/>
      <c r="AT45" s="22"/>
      <c r="AU45" s="23"/>
      <c r="AV45" s="22"/>
      <c r="AW45" s="23"/>
      <c r="AX45" s="22"/>
      <c r="AY45" s="23"/>
      <c r="AZ45" s="22"/>
      <c r="BA45" s="23"/>
      <c r="BB45" s="34"/>
      <c r="BC45" s="36"/>
      <c r="BD45" s="40"/>
      <c r="BE45" s="23"/>
      <c r="BF45" s="22"/>
      <c r="BG45" s="23"/>
      <c r="BH45" s="22"/>
      <c r="BI45" s="23"/>
      <c r="BJ45" s="22"/>
      <c r="BK45" s="23"/>
      <c r="BL45" s="22"/>
      <c r="BM45" s="23"/>
      <c r="BN45" s="22"/>
      <c r="BO45" s="23"/>
      <c r="BP45" s="22"/>
      <c r="BQ45" s="23"/>
      <c r="BR45" s="22"/>
      <c r="BS45" s="23"/>
      <c r="BT45" s="22"/>
      <c r="BU45" s="23"/>
      <c r="BV45" s="22"/>
      <c r="BW45" s="23"/>
      <c r="BX45" s="22"/>
      <c r="BY45" s="23"/>
      <c r="BZ45" s="22"/>
      <c r="CA45" s="23"/>
      <c r="CB45" s="34"/>
      <c r="CC45" s="36"/>
      <c r="CD45" s="16">
        <v>20430.669999999998</v>
      </c>
      <c r="CE45" s="17">
        <v>1359771.44</v>
      </c>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row>
    <row r="46" spans="1:256" x14ac:dyDescent="0.25">
      <c r="A46" s="6" t="s">
        <v>59</v>
      </c>
      <c r="B46" s="7" t="s">
        <v>34</v>
      </c>
      <c r="C46" s="7" t="s">
        <v>35</v>
      </c>
      <c r="D46" s="10">
        <v>8679.6999999999989</v>
      </c>
      <c r="E46" s="12">
        <v>503874.83000000007</v>
      </c>
      <c r="F46" s="10"/>
      <c r="G46" s="12"/>
      <c r="H46" s="10"/>
      <c r="I46" s="12"/>
      <c r="J46" s="10"/>
      <c r="K46" s="12"/>
      <c r="L46" s="10"/>
      <c r="M46" s="12"/>
      <c r="N46" s="10"/>
      <c r="O46" s="12"/>
      <c r="P46" s="10"/>
      <c r="Q46" s="12"/>
      <c r="R46" s="10"/>
      <c r="S46" s="12"/>
      <c r="T46" s="10"/>
      <c r="U46" s="12"/>
      <c r="V46" s="10"/>
      <c r="W46" s="12"/>
      <c r="X46" s="10"/>
      <c r="Y46" s="12"/>
      <c r="Z46" s="10"/>
      <c r="AA46" s="12"/>
      <c r="AB46" s="32">
        <v>8679.6999999999989</v>
      </c>
      <c r="AC46" s="33">
        <v>503874.83000000007</v>
      </c>
      <c r="AD46" s="39"/>
      <c r="AE46" s="12"/>
      <c r="AF46" s="10"/>
      <c r="AG46" s="12"/>
      <c r="AH46" s="10"/>
      <c r="AI46" s="12"/>
      <c r="AJ46" s="10"/>
      <c r="AK46" s="12"/>
      <c r="AL46" s="10"/>
      <c r="AM46" s="12"/>
      <c r="AN46" s="10"/>
      <c r="AO46" s="12"/>
      <c r="AP46" s="10"/>
      <c r="AQ46" s="12"/>
      <c r="AR46" s="10"/>
      <c r="AS46" s="12"/>
      <c r="AT46" s="10"/>
      <c r="AU46" s="12"/>
      <c r="AV46" s="10"/>
      <c r="AW46" s="12"/>
      <c r="AX46" s="10"/>
      <c r="AY46" s="12"/>
      <c r="AZ46" s="10"/>
      <c r="BA46" s="12"/>
      <c r="BB46" s="32"/>
      <c r="BC46" s="33"/>
      <c r="BD46" s="39"/>
      <c r="BE46" s="12"/>
      <c r="BF46" s="10"/>
      <c r="BG46" s="12"/>
      <c r="BH46" s="10"/>
      <c r="BI46" s="12"/>
      <c r="BJ46" s="10"/>
      <c r="BK46" s="12"/>
      <c r="BL46" s="10"/>
      <c r="BM46" s="12"/>
      <c r="BN46" s="10"/>
      <c r="BO46" s="12"/>
      <c r="BP46" s="10"/>
      <c r="BQ46" s="12"/>
      <c r="BR46" s="10"/>
      <c r="BS46" s="12"/>
      <c r="BT46" s="10"/>
      <c r="BU46" s="12"/>
      <c r="BV46" s="10"/>
      <c r="BW46" s="12"/>
      <c r="BX46" s="10"/>
      <c r="BY46" s="12"/>
      <c r="BZ46" s="10"/>
      <c r="CA46" s="12"/>
      <c r="CB46" s="32"/>
      <c r="CC46" s="33"/>
      <c r="CD46" s="18">
        <v>8679.6999999999989</v>
      </c>
      <c r="CE46" s="19">
        <v>503874.83000000007</v>
      </c>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row>
    <row r="47" spans="1:256" x14ac:dyDescent="0.25">
      <c r="A47" s="20" t="s">
        <v>73</v>
      </c>
      <c r="B47" s="21"/>
      <c r="C47" s="21"/>
      <c r="D47" s="22">
        <v>8679.6999999999989</v>
      </c>
      <c r="E47" s="23">
        <v>503874.83000000007</v>
      </c>
      <c r="F47" s="22"/>
      <c r="G47" s="23"/>
      <c r="H47" s="22"/>
      <c r="I47" s="23"/>
      <c r="J47" s="22"/>
      <c r="K47" s="23"/>
      <c r="L47" s="22"/>
      <c r="M47" s="23"/>
      <c r="N47" s="22"/>
      <c r="O47" s="23"/>
      <c r="P47" s="22"/>
      <c r="Q47" s="23"/>
      <c r="R47" s="22"/>
      <c r="S47" s="23"/>
      <c r="T47" s="22"/>
      <c r="U47" s="23"/>
      <c r="V47" s="22"/>
      <c r="W47" s="23"/>
      <c r="X47" s="22"/>
      <c r="Y47" s="23"/>
      <c r="Z47" s="22"/>
      <c r="AA47" s="23"/>
      <c r="AB47" s="34">
        <v>8679.6999999999989</v>
      </c>
      <c r="AC47" s="36">
        <v>503874.83000000007</v>
      </c>
      <c r="AD47" s="40"/>
      <c r="AE47" s="23"/>
      <c r="AF47" s="22"/>
      <c r="AG47" s="23"/>
      <c r="AH47" s="22"/>
      <c r="AI47" s="23"/>
      <c r="AJ47" s="22"/>
      <c r="AK47" s="23"/>
      <c r="AL47" s="22"/>
      <c r="AM47" s="23"/>
      <c r="AN47" s="22"/>
      <c r="AO47" s="23"/>
      <c r="AP47" s="22"/>
      <c r="AQ47" s="23"/>
      <c r="AR47" s="22"/>
      <c r="AS47" s="23"/>
      <c r="AT47" s="22"/>
      <c r="AU47" s="23"/>
      <c r="AV47" s="22"/>
      <c r="AW47" s="23"/>
      <c r="AX47" s="22"/>
      <c r="AY47" s="23"/>
      <c r="AZ47" s="22"/>
      <c r="BA47" s="23"/>
      <c r="BB47" s="34"/>
      <c r="BC47" s="36"/>
      <c r="BD47" s="40"/>
      <c r="BE47" s="23"/>
      <c r="BF47" s="22"/>
      <c r="BG47" s="23"/>
      <c r="BH47" s="22"/>
      <c r="BI47" s="23"/>
      <c r="BJ47" s="22"/>
      <c r="BK47" s="23"/>
      <c r="BL47" s="22"/>
      <c r="BM47" s="23"/>
      <c r="BN47" s="22"/>
      <c r="BO47" s="23"/>
      <c r="BP47" s="22"/>
      <c r="BQ47" s="23"/>
      <c r="BR47" s="22"/>
      <c r="BS47" s="23"/>
      <c r="BT47" s="22"/>
      <c r="BU47" s="23"/>
      <c r="BV47" s="22"/>
      <c r="BW47" s="23"/>
      <c r="BX47" s="22"/>
      <c r="BY47" s="23"/>
      <c r="BZ47" s="22"/>
      <c r="CA47" s="23"/>
      <c r="CB47" s="34"/>
      <c r="CC47" s="36"/>
      <c r="CD47" s="16">
        <v>8679.6999999999989</v>
      </c>
      <c r="CE47" s="17">
        <v>503874.83000000007</v>
      </c>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row>
    <row r="48" spans="1:256" x14ac:dyDescent="0.25">
      <c r="A48" s="6" t="s">
        <v>44</v>
      </c>
      <c r="B48" s="7" t="s">
        <v>14</v>
      </c>
      <c r="C48" s="7" t="s">
        <v>15</v>
      </c>
      <c r="D48" s="10">
        <v>1678.2</v>
      </c>
      <c r="E48" s="12">
        <v>98600.55</v>
      </c>
      <c r="F48" s="10"/>
      <c r="G48" s="12"/>
      <c r="H48" s="10"/>
      <c r="I48" s="12"/>
      <c r="J48" s="10"/>
      <c r="K48" s="12"/>
      <c r="L48" s="10"/>
      <c r="M48" s="12"/>
      <c r="N48" s="10"/>
      <c r="O48" s="12"/>
      <c r="P48" s="10"/>
      <c r="Q48" s="12"/>
      <c r="R48" s="10"/>
      <c r="S48" s="12"/>
      <c r="T48" s="10"/>
      <c r="U48" s="12"/>
      <c r="V48" s="10"/>
      <c r="W48" s="12"/>
      <c r="X48" s="10"/>
      <c r="Y48" s="12"/>
      <c r="Z48" s="10"/>
      <c r="AA48" s="12"/>
      <c r="AB48" s="32">
        <v>1678.2</v>
      </c>
      <c r="AC48" s="33">
        <v>98600.55</v>
      </c>
      <c r="AD48" s="39"/>
      <c r="AE48" s="12"/>
      <c r="AF48" s="10"/>
      <c r="AG48" s="12"/>
      <c r="AH48" s="10"/>
      <c r="AI48" s="12"/>
      <c r="AJ48" s="10"/>
      <c r="AK48" s="12"/>
      <c r="AL48" s="10"/>
      <c r="AM48" s="12"/>
      <c r="AN48" s="10"/>
      <c r="AO48" s="12"/>
      <c r="AP48" s="10"/>
      <c r="AQ48" s="12"/>
      <c r="AR48" s="10"/>
      <c r="AS48" s="12"/>
      <c r="AT48" s="10"/>
      <c r="AU48" s="12"/>
      <c r="AV48" s="10"/>
      <c r="AW48" s="12"/>
      <c r="AX48" s="10"/>
      <c r="AY48" s="12"/>
      <c r="AZ48" s="10"/>
      <c r="BA48" s="12"/>
      <c r="BB48" s="32"/>
      <c r="BC48" s="33"/>
      <c r="BD48" s="39"/>
      <c r="BE48" s="12"/>
      <c r="BF48" s="10"/>
      <c r="BG48" s="12"/>
      <c r="BH48" s="10"/>
      <c r="BI48" s="12"/>
      <c r="BJ48" s="10"/>
      <c r="BK48" s="12"/>
      <c r="BL48" s="10"/>
      <c r="BM48" s="12"/>
      <c r="BN48" s="10"/>
      <c r="BO48" s="12"/>
      <c r="BP48" s="10"/>
      <c r="BQ48" s="12"/>
      <c r="BR48" s="10"/>
      <c r="BS48" s="12"/>
      <c r="BT48" s="10"/>
      <c r="BU48" s="12"/>
      <c r="BV48" s="10"/>
      <c r="BW48" s="12"/>
      <c r="BX48" s="10"/>
      <c r="BY48" s="12"/>
      <c r="BZ48" s="10"/>
      <c r="CA48" s="12"/>
      <c r="CB48" s="32"/>
      <c r="CC48" s="33"/>
      <c r="CD48" s="18">
        <v>1678.2</v>
      </c>
      <c r="CE48" s="19">
        <v>98600.55</v>
      </c>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row>
    <row r="49" spans="1:256" x14ac:dyDescent="0.25">
      <c r="A49" s="6"/>
      <c r="B49" s="7"/>
      <c r="C49" s="7" t="s">
        <v>16</v>
      </c>
      <c r="D49" s="10">
        <v>40560.800000000003</v>
      </c>
      <c r="E49" s="12">
        <v>2255749.1699999995</v>
      </c>
      <c r="F49" s="10">
        <v>1997.1</v>
      </c>
      <c r="G49" s="12">
        <v>127835.38000000002</v>
      </c>
      <c r="H49" s="10"/>
      <c r="I49" s="12"/>
      <c r="J49" s="10"/>
      <c r="K49" s="12"/>
      <c r="L49" s="10"/>
      <c r="M49" s="12"/>
      <c r="N49" s="10"/>
      <c r="O49" s="12"/>
      <c r="P49" s="10"/>
      <c r="Q49" s="12"/>
      <c r="R49" s="10"/>
      <c r="S49" s="12"/>
      <c r="T49" s="10"/>
      <c r="U49" s="12"/>
      <c r="V49" s="10"/>
      <c r="W49" s="12"/>
      <c r="X49" s="10"/>
      <c r="Y49" s="12"/>
      <c r="Z49" s="10"/>
      <c r="AA49" s="12"/>
      <c r="AB49" s="32">
        <v>42557.9</v>
      </c>
      <c r="AC49" s="33">
        <v>2383584.5499999993</v>
      </c>
      <c r="AD49" s="39"/>
      <c r="AE49" s="12"/>
      <c r="AF49" s="10"/>
      <c r="AG49" s="12"/>
      <c r="AH49" s="10"/>
      <c r="AI49" s="12"/>
      <c r="AJ49" s="10"/>
      <c r="AK49" s="12"/>
      <c r="AL49" s="10"/>
      <c r="AM49" s="12"/>
      <c r="AN49" s="10"/>
      <c r="AO49" s="12"/>
      <c r="AP49" s="10"/>
      <c r="AQ49" s="12"/>
      <c r="AR49" s="10"/>
      <c r="AS49" s="12"/>
      <c r="AT49" s="10"/>
      <c r="AU49" s="12"/>
      <c r="AV49" s="10"/>
      <c r="AW49" s="12"/>
      <c r="AX49" s="10"/>
      <c r="AY49" s="12"/>
      <c r="AZ49" s="10"/>
      <c r="BA49" s="12"/>
      <c r="BB49" s="32"/>
      <c r="BC49" s="33"/>
      <c r="BD49" s="39"/>
      <c r="BE49" s="12"/>
      <c r="BF49" s="10"/>
      <c r="BG49" s="12"/>
      <c r="BH49" s="10"/>
      <c r="BI49" s="12"/>
      <c r="BJ49" s="10"/>
      <c r="BK49" s="12"/>
      <c r="BL49" s="10"/>
      <c r="BM49" s="12"/>
      <c r="BN49" s="10"/>
      <c r="BO49" s="12"/>
      <c r="BP49" s="10"/>
      <c r="BQ49" s="12"/>
      <c r="BR49" s="10"/>
      <c r="BS49" s="12"/>
      <c r="BT49" s="10"/>
      <c r="BU49" s="12"/>
      <c r="BV49" s="10"/>
      <c r="BW49" s="12"/>
      <c r="BX49" s="10"/>
      <c r="BY49" s="12"/>
      <c r="BZ49" s="10"/>
      <c r="CA49" s="12"/>
      <c r="CB49" s="32"/>
      <c r="CC49" s="33"/>
      <c r="CD49" s="18">
        <v>42557.9</v>
      </c>
      <c r="CE49" s="19">
        <v>2383584.5499999993</v>
      </c>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row>
    <row r="50" spans="1:256" x14ac:dyDescent="0.25">
      <c r="A50" s="20" t="s">
        <v>74</v>
      </c>
      <c r="B50" s="21"/>
      <c r="C50" s="21"/>
      <c r="D50" s="22">
        <v>42239</v>
      </c>
      <c r="E50" s="23">
        <v>2354349.7199999993</v>
      </c>
      <c r="F50" s="22">
        <v>1997.1</v>
      </c>
      <c r="G50" s="23">
        <v>127835.38000000002</v>
      </c>
      <c r="H50" s="22"/>
      <c r="I50" s="23"/>
      <c r="J50" s="22"/>
      <c r="K50" s="23"/>
      <c r="L50" s="22"/>
      <c r="M50" s="23"/>
      <c r="N50" s="22"/>
      <c r="O50" s="23"/>
      <c r="P50" s="22"/>
      <c r="Q50" s="23"/>
      <c r="R50" s="22"/>
      <c r="S50" s="23"/>
      <c r="T50" s="22"/>
      <c r="U50" s="23"/>
      <c r="V50" s="22"/>
      <c r="W50" s="23"/>
      <c r="X50" s="22"/>
      <c r="Y50" s="23"/>
      <c r="Z50" s="22"/>
      <c r="AA50" s="23"/>
      <c r="AB50" s="34">
        <v>44236.1</v>
      </c>
      <c r="AC50" s="36">
        <v>2482185.0999999992</v>
      </c>
      <c r="AD50" s="40"/>
      <c r="AE50" s="23"/>
      <c r="AF50" s="22"/>
      <c r="AG50" s="23"/>
      <c r="AH50" s="22"/>
      <c r="AI50" s="23"/>
      <c r="AJ50" s="22"/>
      <c r="AK50" s="23"/>
      <c r="AL50" s="22"/>
      <c r="AM50" s="23"/>
      <c r="AN50" s="22"/>
      <c r="AO50" s="23"/>
      <c r="AP50" s="22"/>
      <c r="AQ50" s="23"/>
      <c r="AR50" s="22"/>
      <c r="AS50" s="23"/>
      <c r="AT50" s="22"/>
      <c r="AU50" s="23"/>
      <c r="AV50" s="22"/>
      <c r="AW50" s="23"/>
      <c r="AX50" s="22"/>
      <c r="AY50" s="23"/>
      <c r="AZ50" s="22"/>
      <c r="BA50" s="23"/>
      <c r="BB50" s="34"/>
      <c r="BC50" s="36"/>
      <c r="BD50" s="40"/>
      <c r="BE50" s="23"/>
      <c r="BF50" s="22"/>
      <c r="BG50" s="23"/>
      <c r="BH50" s="22"/>
      <c r="BI50" s="23"/>
      <c r="BJ50" s="22"/>
      <c r="BK50" s="23"/>
      <c r="BL50" s="22"/>
      <c r="BM50" s="23"/>
      <c r="BN50" s="22"/>
      <c r="BO50" s="23"/>
      <c r="BP50" s="22"/>
      <c r="BQ50" s="23"/>
      <c r="BR50" s="22"/>
      <c r="BS50" s="23"/>
      <c r="BT50" s="22"/>
      <c r="BU50" s="23"/>
      <c r="BV50" s="22"/>
      <c r="BW50" s="23"/>
      <c r="BX50" s="22"/>
      <c r="BY50" s="23"/>
      <c r="BZ50" s="22"/>
      <c r="CA50" s="23"/>
      <c r="CB50" s="34"/>
      <c r="CC50" s="36"/>
      <c r="CD50" s="16">
        <v>44236.1</v>
      </c>
      <c r="CE50" s="17">
        <v>2482185.0999999992</v>
      </c>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row>
    <row r="51" spans="1:256" x14ac:dyDescent="0.25">
      <c r="A51" s="24" t="s">
        <v>1</v>
      </c>
      <c r="B51" s="25"/>
      <c r="C51" s="25"/>
      <c r="D51" s="26">
        <v>269115.50000000006</v>
      </c>
      <c r="E51" s="27">
        <v>13459279.780000001</v>
      </c>
      <c r="F51" s="26">
        <v>262270.62</v>
      </c>
      <c r="G51" s="27">
        <v>13037973.370000001</v>
      </c>
      <c r="H51" s="26">
        <v>132764.19</v>
      </c>
      <c r="I51" s="27">
        <v>7318410.8600000003</v>
      </c>
      <c r="J51" s="26">
        <v>181661.31</v>
      </c>
      <c r="K51" s="27">
        <v>9121533.3699999992</v>
      </c>
      <c r="L51" s="26">
        <v>260610.19</v>
      </c>
      <c r="M51" s="27">
        <v>13303076.550000001</v>
      </c>
      <c r="N51" s="26">
        <v>356605.08</v>
      </c>
      <c r="O51" s="27">
        <v>17044060.330000002</v>
      </c>
      <c r="P51" s="26">
        <v>279013.22000000003</v>
      </c>
      <c r="Q51" s="27">
        <v>12914902.68</v>
      </c>
      <c r="R51" s="26">
        <v>200717.7</v>
      </c>
      <c r="S51" s="27">
        <v>10666176.159999998</v>
      </c>
      <c r="T51" s="26">
        <v>205373.96999999997</v>
      </c>
      <c r="U51" s="27">
        <v>10191519.93</v>
      </c>
      <c r="V51" s="26">
        <v>300498.89999999997</v>
      </c>
      <c r="W51" s="27">
        <v>14954614.209999999</v>
      </c>
      <c r="X51" s="26">
        <v>223160.90000000002</v>
      </c>
      <c r="Y51" s="27">
        <v>11728175.860000001</v>
      </c>
      <c r="Z51" s="26">
        <v>69145.3</v>
      </c>
      <c r="AA51" s="27">
        <v>3550074.3399999994</v>
      </c>
      <c r="AB51" s="37">
        <v>2740936.8800000004</v>
      </c>
      <c r="AC51" s="38">
        <v>137289797.43999994</v>
      </c>
      <c r="AD51" s="41">
        <v>36458.600000000006</v>
      </c>
      <c r="AE51" s="27">
        <v>1619773.68</v>
      </c>
      <c r="AF51" s="26">
        <v>94121.1</v>
      </c>
      <c r="AG51" s="27">
        <v>4533158.9900000012</v>
      </c>
      <c r="AH51" s="26">
        <v>150297.60000000001</v>
      </c>
      <c r="AI51" s="27">
        <v>7700862.6600000011</v>
      </c>
      <c r="AJ51" s="26">
        <v>98012.299999999988</v>
      </c>
      <c r="AK51" s="27">
        <v>4993558.9400000004</v>
      </c>
      <c r="AL51" s="26">
        <v>73145.8</v>
      </c>
      <c r="AM51" s="27">
        <v>3421950.830000001</v>
      </c>
      <c r="AN51" s="26">
        <v>126008.2</v>
      </c>
      <c r="AO51" s="27">
        <v>6620048.8800000008</v>
      </c>
      <c r="AP51" s="26">
        <v>172199.9</v>
      </c>
      <c r="AQ51" s="27">
        <v>8209262.0299999975</v>
      </c>
      <c r="AR51" s="26">
        <v>176852.3</v>
      </c>
      <c r="AS51" s="27">
        <v>8993516.25</v>
      </c>
      <c r="AT51" s="26">
        <v>99573.400000000009</v>
      </c>
      <c r="AU51" s="27">
        <v>5504840.25</v>
      </c>
      <c r="AV51" s="26">
        <v>73471.899999999994</v>
      </c>
      <c r="AW51" s="27">
        <v>4316235.08</v>
      </c>
      <c r="AX51" s="26">
        <v>61820.9</v>
      </c>
      <c r="AY51" s="27">
        <v>3569318.36</v>
      </c>
      <c r="AZ51" s="26">
        <v>76564.399999999994</v>
      </c>
      <c r="BA51" s="27">
        <v>3911854.79</v>
      </c>
      <c r="BB51" s="37">
        <v>1238526.4000000001</v>
      </c>
      <c r="BC51" s="38">
        <v>63394380.74000001</v>
      </c>
      <c r="BD51" s="41">
        <v>134925.19999999998</v>
      </c>
      <c r="BE51" s="27">
        <v>6805805.1400000006</v>
      </c>
      <c r="BF51" s="26">
        <v>79078.099999999991</v>
      </c>
      <c r="BG51" s="27">
        <v>3832985.2699999996</v>
      </c>
      <c r="BH51" s="26">
        <v>136271.4</v>
      </c>
      <c r="BI51" s="27">
        <v>6290209.5999999996</v>
      </c>
      <c r="BJ51" s="26">
        <v>132878.9</v>
      </c>
      <c r="BK51" s="27">
        <v>6235183.0600000005</v>
      </c>
      <c r="BL51" s="26">
        <v>139082.29999999999</v>
      </c>
      <c r="BM51" s="27">
        <v>6480394.4199999999</v>
      </c>
      <c r="BN51" s="26">
        <v>148159.29999999999</v>
      </c>
      <c r="BO51" s="27">
        <v>6830625.0199999996</v>
      </c>
      <c r="BP51" s="26">
        <v>44469.9</v>
      </c>
      <c r="BQ51" s="27">
        <v>2322714.9799999995</v>
      </c>
      <c r="BR51" s="26">
        <v>149214.30000000002</v>
      </c>
      <c r="BS51" s="27">
        <v>7684527.8899999997</v>
      </c>
      <c r="BT51" s="26">
        <v>178207.9</v>
      </c>
      <c r="BU51" s="27">
        <v>8953430.629999999</v>
      </c>
      <c r="BV51" s="26">
        <v>187062</v>
      </c>
      <c r="BW51" s="27">
        <v>9164981.0500000007</v>
      </c>
      <c r="BX51" s="26">
        <v>100493.1</v>
      </c>
      <c r="BY51" s="27">
        <v>4568979.2100000009</v>
      </c>
      <c r="BZ51" s="26"/>
      <c r="CA51" s="27"/>
      <c r="CB51" s="37">
        <v>1429842.4</v>
      </c>
      <c r="CC51" s="38">
        <v>69169836.269999996</v>
      </c>
      <c r="CD51" s="28">
        <v>5409305.6799999988</v>
      </c>
      <c r="CE51" s="29">
        <v>269854014.44999993</v>
      </c>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row>
    <row r="52" spans="1:256" x14ac:dyDescent="0.25">
      <c r="A52"/>
      <c r="B52"/>
      <c r="C52"/>
      <c r="D52"/>
      <c r="E52"/>
      <c r="F52"/>
      <c r="G52"/>
      <c r="H52"/>
      <c r="I52"/>
      <c r="J52"/>
      <c r="K52"/>
      <c r="L52"/>
      <c r="M52"/>
      <c r="N52"/>
      <c r="O52"/>
    </row>
    <row r="53" spans="1:256" x14ac:dyDescent="0.25">
      <c r="A53"/>
      <c r="B53"/>
      <c r="C53"/>
      <c r="D53"/>
      <c r="E53"/>
      <c r="F53"/>
      <c r="G53"/>
      <c r="H53"/>
      <c r="I53"/>
      <c r="J53"/>
      <c r="K53"/>
      <c r="L53"/>
      <c r="M53"/>
      <c r="N53"/>
      <c r="O53"/>
    </row>
    <row r="54" spans="1:256" x14ac:dyDescent="0.25">
      <c r="A54"/>
      <c r="B54"/>
      <c r="C54"/>
      <c r="D54"/>
      <c r="E54"/>
      <c r="F54"/>
      <c r="G54"/>
      <c r="H54"/>
      <c r="I54"/>
      <c r="J54"/>
      <c r="K54"/>
      <c r="L54"/>
      <c r="M54"/>
      <c r="N54"/>
      <c r="O54"/>
    </row>
    <row r="55" spans="1:256" x14ac:dyDescent="0.25">
      <c r="A55"/>
      <c r="B55"/>
      <c r="C55"/>
      <c r="D55"/>
      <c r="E55"/>
      <c r="F55"/>
      <c r="G55"/>
      <c r="H55"/>
      <c r="I55"/>
      <c r="J55"/>
      <c r="K55"/>
      <c r="L55"/>
      <c r="M55"/>
      <c r="N55"/>
      <c r="O55"/>
    </row>
    <row r="56" spans="1:256" x14ac:dyDescent="0.25">
      <c r="A56"/>
      <c r="B56"/>
      <c r="C56"/>
      <c r="D56"/>
      <c r="E56"/>
      <c r="F56"/>
      <c r="G56"/>
      <c r="H56"/>
      <c r="I56"/>
      <c r="J56"/>
      <c r="K56"/>
      <c r="L56"/>
      <c r="M56"/>
      <c r="N56"/>
      <c r="O56"/>
      <c r="BU56" s="31"/>
      <c r="BW56" s="31"/>
      <c r="BY56" s="31"/>
      <c r="CA56" s="31"/>
      <c r="CE56" s="31"/>
    </row>
    <row r="57" spans="1:256" x14ac:dyDescent="0.25">
      <c r="A57"/>
      <c r="B57"/>
      <c r="C57"/>
      <c r="D57"/>
      <c r="E57"/>
      <c r="F57"/>
      <c r="G57"/>
      <c r="H57"/>
      <c r="I57"/>
      <c r="J57"/>
      <c r="K57"/>
      <c r="L57"/>
      <c r="M57"/>
      <c r="N57"/>
      <c r="O57"/>
      <c r="CA57" s="1">
        <f>CA33/9931.8</f>
        <v>0</v>
      </c>
    </row>
    <row r="58" spans="1:256" x14ac:dyDescent="0.25">
      <c r="A58"/>
      <c r="B58"/>
      <c r="C58"/>
      <c r="D58"/>
      <c r="E58"/>
      <c r="F58"/>
      <c r="G58"/>
      <c r="H58"/>
      <c r="I58"/>
      <c r="J58"/>
      <c r="K58"/>
      <c r="L58"/>
      <c r="M58"/>
      <c r="N58"/>
      <c r="O58"/>
    </row>
    <row r="59" spans="1:256" x14ac:dyDescent="0.25">
      <c r="A59"/>
      <c r="B59"/>
      <c r="C59"/>
      <c r="D59"/>
      <c r="E59"/>
      <c r="F59"/>
      <c r="G59"/>
      <c r="H59"/>
      <c r="I59"/>
      <c r="J59"/>
      <c r="K59"/>
      <c r="L59"/>
      <c r="M59"/>
      <c r="N59"/>
      <c r="O59"/>
    </row>
    <row r="60" spans="1:256" x14ac:dyDescent="0.25">
      <c r="A60"/>
      <c r="B60"/>
      <c r="C60"/>
      <c r="D60"/>
      <c r="E60"/>
      <c r="F60"/>
      <c r="G60"/>
      <c r="H60"/>
      <c r="I60"/>
      <c r="J60"/>
      <c r="K60"/>
      <c r="L60"/>
      <c r="M60"/>
      <c r="N60"/>
      <c r="O60"/>
    </row>
    <row r="61" spans="1:256" x14ac:dyDescent="0.25">
      <c r="A61"/>
      <c r="B61"/>
      <c r="C61"/>
      <c r="D61"/>
      <c r="E61"/>
      <c r="F61"/>
      <c r="G61"/>
      <c r="H61"/>
      <c r="I61"/>
      <c r="J61"/>
      <c r="K61"/>
      <c r="L61"/>
      <c r="M61"/>
      <c r="N61"/>
      <c r="O61"/>
    </row>
    <row r="62" spans="1:256" x14ac:dyDescent="0.25">
      <c r="A62"/>
      <c r="B62"/>
      <c r="C62"/>
      <c r="D62"/>
      <c r="E62"/>
      <c r="F62"/>
      <c r="G62"/>
      <c r="H62"/>
      <c r="I62"/>
      <c r="J62"/>
      <c r="K62"/>
      <c r="L62"/>
      <c r="M62"/>
      <c r="N62"/>
      <c r="O62"/>
    </row>
    <row r="63" spans="1:256" x14ac:dyDescent="0.25">
      <c r="A63"/>
      <c r="B63"/>
      <c r="C63"/>
      <c r="D63"/>
      <c r="E63"/>
      <c r="F63"/>
      <c r="G63"/>
      <c r="H63"/>
      <c r="I63"/>
      <c r="J63"/>
      <c r="K63"/>
      <c r="L63"/>
      <c r="M63"/>
      <c r="N63"/>
      <c r="O63"/>
    </row>
    <row r="64" spans="1:256" x14ac:dyDescent="0.25">
      <c r="A64"/>
      <c r="B64"/>
      <c r="C64"/>
      <c r="D64"/>
      <c r="E64"/>
      <c r="F64"/>
      <c r="G64"/>
      <c r="H64"/>
      <c r="I64"/>
      <c r="J64"/>
      <c r="K64"/>
      <c r="L64"/>
      <c r="M64"/>
      <c r="N64"/>
      <c r="O64"/>
    </row>
    <row r="65" spans="1:256" x14ac:dyDescent="0.25">
      <c r="A65"/>
      <c r="B65"/>
      <c r="C65"/>
      <c r="D65"/>
      <c r="E65"/>
      <c r="F65"/>
      <c r="G65"/>
      <c r="H65"/>
      <c r="I65"/>
      <c r="J65"/>
      <c r="K65"/>
      <c r="L65"/>
      <c r="M65"/>
      <c r="N65"/>
      <c r="O65"/>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row>
    <row r="66" spans="1:256" x14ac:dyDescent="0.25">
      <c r="A66"/>
      <c r="B66"/>
      <c r="C66"/>
      <c r="D66"/>
      <c r="E66"/>
      <c r="F66"/>
      <c r="G66"/>
      <c r="H66"/>
      <c r="I66"/>
      <c r="J66"/>
      <c r="K66"/>
      <c r="L66"/>
      <c r="M66"/>
      <c r="N66"/>
      <c r="O66"/>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row>
    <row r="67" spans="1:256" x14ac:dyDescent="0.25">
      <c r="A67"/>
      <c r="B67"/>
      <c r="C67"/>
      <c r="D67"/>
      <c r="E67"/>
      <c r="F67"/>
      <c r="G67"/>
      <c r="H67"/>
      <c r="I67"/>
      <c r="J67"/>
      <c r="K67"/>
      <c r="L67"/>
      <c r="M67"/>
      <c r="N67"/>
      <c r="O67"/>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row>
    <row r="68" spans="1:256" x14ac:dyDescent="0.25">
      <c r="A68"/>
      <c r="B68"/>
      <c r="C68"/>
      <c r="D68"/>
      <c r="E68"/>
      <c r="F68"/>
      <c r="G68"/>
      <c r="H68"/>
      <c r="I68"/>
      <c r="J68"/>
      <c r="K68"/>
      <c r="L68"/>
      <c r="M68"/>
      <c r="N68"/>
      <c r="O68"/>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row>
    <row r="69" spans="1:256" x14ac:dyDescent="0.25">
      <c r="A69"/>
      <c r="B69"/>
      <c r="C69"/>
      <c r="D69"/>
      <c r="E69"/>
      <c r="F69"/>
      <c r="G69"/>
      <c r="H69"/>
      <c r="I69"/>
      <c r="J69"/>
      <c r="K69"/>
      <c r="L69"/>
      <c r="M69"/>
      <c r="N69"/>
      <c r="O69"/>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row>
    <row r="70" spans="1:256" x14ac:dyDescent="0.25">
      <c r="A70"/>
      <c r="B70"/>
      <c r="C70"/>
      <c r="D70"/>
      <c r="E70"/>
      <c r="F70"/>
      <c r="G70"/>
      <c r="H70"/>
      <c r="I70"/>
      <c r="J70"/>
      <c r="K70"/>
      <c r="L70"/>
      <c r="M70"/>
      <c r="N70"/>
      <c r="O70"/>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row>
    <row r="71" spans="1:256" x14ac:dyDescent="0.25">
      <c r="A71"/>
      <c r="B71"/>
      <c r="C71"/>
      <c r="D71"/>
      <c r="E71"/>
      <c r="F71"/>
      <c r="G71"/>
      <c r="H71"/>
      <c r="I71"/>
      <c r="J71"/>
      <c r="K71"/>
      <c r="L71"/>
      <c r="M71"/>
      <c r="N71"/>
      <c r="O7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row>
    <row r="72" spans="1:256" x14ac:dyDescent="0.25">
      <c r="A72"/>
      <c r="B72"/>
      <c r="C72"/>
      <c r="D72"/>
      <c r="E72"/>
      <c r="F72"/>
      <c r="G72"/>
      <c r="H72"/>
      <c r="I72"/>
      <c r="J72"/>
      <c r="K72"/>
      <c r="L72"/>
      <c r="M72"/>
      <c r="N72"/>
      <c r="O72"/>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row>
    <row r="73" spans="1:256" x14ac:dyDescent="0.25">
      <c r="I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row>
    <row r="74" spans="1:256" x14ac:dyDescent="0.25">
      <c r="I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row>
    <row r="75" spans="1:256" x14ac:dyDescent="0.25">
      <c r="I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row>
    <row r="76" spans="1:256" x14ac:dyDescent="0.25">
      <c r="I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row>
    <row r="77" spans="1:256" x14ac:dyDescent="0.25">
      <c r="I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row>
    <row r="78" spans="1:256" x14ac:dyDescent="0.25">
      <c r="I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row>
    <row r="79" spans="1:256" x14ac:dyDescent="0.25">
      <c r="I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row>
    <row r="80" spans="1:256" x14ac:dyDescent="0.25">
      <c r="I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row>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sheetData>
  <mergeCells count="8">
    <mergeCell ref="CD5:CD7"/>
    <mergeCell ref="CE5:CE7"/>
    <mergeCell ref="AB5:AB7"/>
    <mergeCell ref="AC5:AC7"/>
    <mergeCell ref="BB5:BB7"/>
    <mergeCell ref="BC5:BC7"/>
    <mergeCell ref="CB5:CB7"/>
    <mergeCell ref="CC5:CC7"/>
  </mergeCells>
  <pageMargins left="0.7" right="0.7" top="0.75" bottom="0.75" header="0.3" footer="0.3"/>
  <pageSetup orientation="portrait" r:id="rId1"/>
  <headerFooter>
    <oddFooter>&amp;C&amp;"Calibri,Regular"&amp;11&amp;B&amp;K000000AEP CONFIDENTIAL</oddFooter>
    <evenFooter>&amp;C&amp;"Calibri,Regular"&amp;11&amp;B&amp;K000000AEP CONFIDENTIAL</evenFooter>
    <firstFooter>&amp;C&amp;"Calibri,Regular"&amp;11&amp;B&amp;K000000AEP CONFIDENTIAL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1f6a98d5-4e6a-406f-8258-3f07b61a1b98" value=""/>
  <element uid="c64218ab-b8d1-40b6-a478-cb8be1e10ecc" value=""/>
</sisl>
</file>

<file path=customXml/itemProps1.xml><?xml version="1.0" encoding="utf-8"?>
<ds:datastoreItem xmlns:ds="http://schemas.openxmlformats.org/officeDocument/2006/customXml" ds:itemID="{8AB495D4-E802-4106-82B7-E841BEA5931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Tons&amp;Cost by Mine YTD Nov 2021</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Hammergren</dc:creator>
  <cp:keywords>AEP Public</cp:keywords>
  <cp:lastModifiedBy>s290792</cp:lastModifiedBy>
  <dcterms:created xsi:type="dcterms:W3CDTF">2012-03-20T21:15:05Z</dcterms:created>
  <dcterms:modified xsi:type="dcterms:W3CDTF">2022-01-06T16:10:11Z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9cf21b0d-36f1-4e30-8dd5-f6ed43ae7f98</vt:lpwstr>
  </property>
  <property fmtid="{D5CDD505-2E9C-101B-9397-08002B2CF9AE}" pid="3" name="bjSaver">
    <vt:lpwstr>52MBTGuHFU9M5vGJezdEFnq39aWTYOtv</vt:lpwstr>
  </property>
  <property fmtid="{D5CDD505-2E9C-101B-9397-08002B2CF9AE}" pid="4" name="bjDocumentSecurityLabel">
    <vt:lpwstr>AEP Confidential</vt:lpwstr>
  </property>
  <property fmtid="{D5CDD505-2E9C-101B-9397-08002B2CF9AE}" pid="5" name="bjCentreFooterLabel-even">
    <vt:lpwstr>&amp;"Calibri,Regular"&amp;11&amp;B&amp;K000000AEP CONFIDENTIAL</vt:lpwstr>
  </property>
  <property fmtid="{D5CDD505-2E9C-101B-9397-08002B2CF9AE}" pid="6" name="Visual Markings Removed">
    <vt:lpwstr>No</vt:lpwstr>
  </property>
  <property fmtid="{D5CDD505-2E9C-101B-9397-08002B2CF9AE}" pid="7" name="bjCentreFooterLabel-first">
    <vt:lpwstr>&amp;"Calibri,Regular"&amp;11&amp;B&amp;K000000AEP CONFIDENTIAL</vt:lpwstr>
  </property>
  <property fmtid="{D5CDD505-2E9C-101B-9397-08002B2CF9AE}" pid="8" name="bjCentreFooterLabel">
    <vt:lpwstr>&amp;"Calibri,Regular"&amp;11&amp;B&amp;K000000AEP CONFIDENTIAL</vt:lpwstr>
  </property>
  <property fmtid="{D5CDD505-2E9C-101B-9397-08002B2CF9AE}" pid="9"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0" name="bjDocumentLabelXML-0">
    <vt:lpwstr>ames.com/2008/01/sie/internal/label"&gt;&lt;element uid="c5f8eb12-5b27-439d-aaa6-3402af626fa3" value="" /&gt;&lt;/sisl&gt;</vt:lpwstr>
  </property>
  <property fmtid="{D5CDD505-2E9C-101B-9397-08002B2CF9AE}" pid="11" name="bjLabelRefreshRequired">
    <vt:lpwstr>FileClassifier</vt:lpwstr>
  </property>
</Properties>
</file>